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davidvine/Documents/Bases/Base Structure Reports/"/>
    </mc:Choice>
  </mc:AlternateContent>
  <xr:revisionPtr revIDLastSave="0" documentId="8_{5C4E424B-4F07-CF47-9F0B-749C32BB8D3A}" xr6:coauthVersionLast="47" xr6:coauthVersionMax="47" xr10:uidLastSave="{00000000-0000-0000-0000-000000000000}"/>
  <bookViews>
    <workbookView xWindow="0" yWindow="500" windowWidth="19420" windowHeight="10420" tabRatio="834" firstSheet="1" activeTab="5" xr2:uid="{00000000-000D-0000-FFFF-FFFF00000000}"/>
  </bookViews>
  <sheets>
    <sheet name="Introduction" sheetId="1" r:id="rId1"/>
    <sheet name="Fast Facts" sheetId="9" r:id="rId2"/>
    <sheet name="Summary By Size" sheetId="3" r:id="rId3"/>
    <sheet name="Total Sites by State" sheetId="4" r:id="rId4"/>
    <sheet name="Federal DoD Main Report" sheetId="5" r:id="rId5"/>
    <sheet name="Federal Other Sites" sheetId="6" r:id="rId6"/>
    <sheet name="State Main Report" sheetId="7" r:id="rId7"/>
    <sheet name="State Other Sites" sheetId="8" r:id="rId8"/>
  </sheets>
  <definedNames>
    <definedName name="_xlnm._FilterDatabase" localSheetId="4" hidden="1">'Federal DoD Main Report'!$A$4:$M$1561</definedName>
    <definedName name="_xlnm._FilterDatabase" localSheetId="5" hidden="1">'Federal Other Sites'!$A$4:$K$4</definedName>
    <definedName name="_xlnm._FilterDatabase" localSheetId="6" hidden="1">'State Main Report'!$A$5:$K$5</definedName>
    <definedName name="_xlnm._FilterDatabase" localSheetId="7" hidden="1">'State Other Sites'!$A$5:$I$57</definedName>
    <definedName name="_xlnm._FilterDatabase" localSheetId="3" hidden="1">'Total Sites by State'!$B$8:$H$184</definedName>
    <definedName name="_ftn1" localSheetId="1">'Fast Facts'!$A$27</definedName>
    <definedName name="_ftnref1" localSheetId="1">'Fast Facts'!$A$3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4" l="1"/>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85" i="4"/>
  <c r="H186" i="4"/>
  <c r="H187" i="4"/>
  <c r="H140" i="4"/>
  <c r="H141" i="4"/>
  <c r="H142" i="4"/>
  <c r="H143" i="4"/>
  <c r="H144" i="4"/>
  <c r="H145" i="4"/>
  <c r="H146" i="4"/>
  <c r="H147" i="4"/>
  <c r="H148" i="4"/>
  <c r="H149" i="4"/>
  <c r="H150" i="4"/>
  <c r="H151" i="4"/>
  <c r="H152" i="4"/>
  <c r="H153" i="4"/>
  <c r="H154" i="4"/>
  <c r="H155" i="4"/>
  <c r="H156" i="4"/>
  <c r="H190" i="4"/>
  <c r="H191" i="4"/>
  <c r="H192"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9" i="4"/>
  <c r="H28" i="3"/>
  <c r="G28" i="3"/>
  <c r="G29" i="3" s="1"/>
  <c r="F28" i="3"/>
  <c r="F29" i="3" s="1"/>
  <c r="E28" i="3"/>
  <c r="D28" i="3"/>
  <c r="H27" i="3"/>
  <c r="H26" i="3"/>
  <c r="H25" i="3"/>
  <c r="H24" i="3"/>
  <c r="G23" i="3"/>
  <c r="F23" i="3"/>
  <c r="E23" i="3"/>
  <c r="E29" i="3" s="1"/>
  <c r="D23" i="3"/>
  <c r="H22" i="3"/>
  <c r="H21" i="3"/>
  <c r="H20" i="3"/>
  <c r="H23" i="3" s="1"/>
  <c r="G19" i="3"/>
  <c r="H19" i="3" s="1"/>
  <c r="F19" i="3"/>
  <c r="E19" i="3"/>
  <c r="D19" i="3"/>
  <c r="H18" i="3"/>
  <c r="H17" i="3"/>
  <c r="H16" i="3"/>
  <c r="H15" i="3"/>
  <c r="H14" i="3"/>
  <c r="F11" i="3"/>
  <c r="E11" i="3"/>
  <c r="D11" i="3"/>
  <c r="C11" i="3"/>
  <c r="G10" i="3"/>
  <c r="G9" i="3"/>
  <c r="G8" i="3"/>
  <c r="G11" i="3" s="1"/>
  <c r="D29" i="3" l="1"/>
  <c r="H29" i="3"/>
</calcChain>
</file>

<file path=xl/sharedStrings.xml><?xml version="1.0" encoding="utf-8"?>
<sst xmlns="http://schemas.openxmlformats.org/spreadsheetml/2006/main" count="10338" uniqueCount="4009">
  <si>
    <t>Department of Defense Real Property Portfolio</t>
  </si>
  <si>
    <t>Facilities</t>
  </si>
  <si>
    <t>Buildings</t>
  </si>
  <si>
    <t>Structures</t>
  </si>
  <si>
    <t>Linear Structures</t>
  </si>
  <si>
    <t>Total Facilities</t>
  </si>
  <si>
    <t>Count</t>
  </si>
  <si>
    <t>PRV ($B)</t>
  </si>
  <si>
    <t>Army</t>
  </si>
  <si>
    <t>Navy</t>
  </si>
  <si>
    <t>Air Force</t>
  </si>
  <si>
    <t>Marine Corps</t>
  </si>
  <si>
    <t>WHS</t>
  </si>
  <si>
    <t>DoD</t>
  </si>
  <si>
    <t>Buildings represent 2.31 billion square feet</t>
  </si>
  <si>
    <t xml:space="preserve">    PRV:  Plant Replacement Value</t>
  </si>
  <si>
    <t>Land (Acres)</t>
  </si>
  <si>
    <t>United States</t>
  </si>
  <si>
    <t>Territories</t>
  </si>
  <si>
    <t>Overseas</t>
  </si>
  <si>
    <t>Total</t>
  </si>
  <si>
    <t>[1] Excludes USACE civil works assets, defense industrial plants and National Guard Bureau state-owned sites and assets.</t>
  </si>
  <si>
    <t xml:space="preserve">This does not reflect DoD Federal Real Property Profile (FRPP) summary information. </t>
  </si>
  <si>
    <t>SITE SIZE SUMMARIES</t>
  </si>
  <si>
    <t>Location</t>
  </si>
  <si>
    <t>No. of Large Sites</t>
  </si>
  <si>
    <t>No. of Medium Sites</t>
  </si>
  <si>
    <t>No. of Small Sites</t>
  </si>
  <si>
    <t>No. of Other Sites</t>
  </si>
  <si>
    <t>Total Sites</t>
  </si>
  <si>
    <t>US Territories</t>
  </si>
  <si>
    <t>Component</t>
  </si>
  <si>
    <t>Grand Total:</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</si>
  <si>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</si>
  <si>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</si>
  <si>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</si>
  <si>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</si>
  <si>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</si>
  <si>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</si>
  <si>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</si>
  <si>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</si>
  <si>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</si>
  <si>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</si>
  <si>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</si>
  <si>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</si>
  <si>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</si>
  <si>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</si>
  <si>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</si>
  <si>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</si>
  <si>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</si>
  <si>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</si>
  <si>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</si>
  <si>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</si>
  <si>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</si>
  <si>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</si>
  <si>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</si>
  <si>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</si>
  <si>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</si>
  <si>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</si>
  <si>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</si>
  <si>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</si>
  <si>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</si>
  <si>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</si>
  <si>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</si>
  <si>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</si>
  <si>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</si>
  <si>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</si>
  <si>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</si>
  <si>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</si>
  <si>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</si>
  <si>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</si>
  <si>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</si>
  <si>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</si>
  <si>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</si>
  <si>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</si>
  <si>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</si>
  <si>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</si>
  <si>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</si>
  <si>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</si>
  <si>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</si>
  <si>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</si>
  <si>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</si>
  <si>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</si>
  <si>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</si>
  <si>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Criteria: US Site having at least 10 acres AND $10M Plant Replacement Value; US Territory/Non-US Site having at least 10 acres OR $10M Plant Replacement Value</t>
  </si>
  <si>
    <t>Country/State</t>
  </si>
  <si>
    <t>Site</t>
  </si>
  <si>
    <t>Name Nearest City</t>
  </si>
  <si>
    <t>Bldgs Leased</t>
  </si>
  <si>
    <t>Bldgs Leased SqFt</t>
  </si>
  <si>
    <t>Bldgs Other</t>
  </si>
  <si>
    <t>Bldgs Other SqFt</t>
  </si>
  <si>
    <t>Acres Owned</t>
  </si>
  <si>
    <t>Total Acres</t>
  </si>
  <si>
    <t>Plant Replacement Value ($M)</t>
  </si>
  <si>
    <t>Abston ANGS</t>
  </si>
  <si>
    <t>Air Force Guard</t>
  </si>
  <si>
    <t>Montgomery</t>
  </si>
  <si>
    <t>Allen Stagefield</t>
  </si>
  <si>
    <t>Army Active</t>
  </si>
  <si>
    <t>Wiksburg</t>
  </si>
  <si>
    <t>ANGS Dothan Regional Airport</t>
  </si>
  <si>
    <t>Dothan</t>
  </si>
  <si>
    <t>Anniston Army Depot</t>
  </si>
  <si>
    <t>Anniston</t>
  </si>
  <si>
    <t>Barin Field</t>
  </si>
  <si>
    <t>Navy Active</t>
  </si>
  <si>
    <t>Foley</t>
  </si>
  <si>
    <t>Bill Nichols USARC/ECS</t>
  </si>
  <si>
    <t>Army Reserve</t>
  </si>
  <si>
    <t>Birmingham Airport</t>
  </si>
  <si>
    <t>Birmingham</t>
  </si>
  <si>
    <t>Cairns Basefield</t>
  </si>
  <si>
    <t>Daleville</t>
  </si>
  <si>
    <t>Fort Benning</t>
  </si>
  <si>
    <t>Fort Mitchell</t>
  </si>
  <si>
    <t>Fort McClellan ARNG Training Center</t>
  </si>
  <si>
    <t>Army Guard</t>
  </si>
  <si>
    <t>Fort Rucker</t>
  </si>
  <si>
    <t>Goldberg Stagefield</t>
  </si>
  <si>
    <t>Ozark</t>
  </si>
  <si>
    <t>Highbluff Stagefield</t>
  </si>
  <si>
    <t>Hartford</t>
  </si>
  <si>
    <t>Horace B Hanson USARC</t>
  </si>
  <si>
    <t>Hunt Stagefield</t>
  </si>
  <si>
    <t>Louisville Stagefield</t>
  </si>
  <si>
    <t>Louisville</t>
  </si>
  <si>
    <t>Maxwell AFB</t>
  </si>
  <si>
    <t>Air Force Active</t>
  </si>
  <si>
    <t>Maxwell Air Force Base</t>
  </si>
  <si>
    <t>Maxwell AFB Gunter Annex</t>
  </si>
  <si>
    <t>Gunter Air Force Base</t>
  </si>
  <si>
    <t>MCRC Huntsville</t>
  </si>
  <si>
    <t>Marine Corps Reserve</t>
  </si>
  <si>
    <t>Huntsville</t>
  </si>
  <si>
    <t>Montgomery ANGS</t>
  </si>
  <si>
    <t>Montgomery Regional Airport ANGB</t>
  </si>
  <si>
    <t>NOLF Brewton</t>
  </si>
  <si>
    <t>Brewton</t>
  </si>
  <si>
    <t>NOLF Evergreen</t>
  </si>
  <si>
    <t>Evergreen</t>
  </si>
  <si>
    <t>NOLF Silverhill</t>
  </si>
  <si>
    <t>Daphne</t>
  </si>
  <si>
    <t>NOLF Summerdale</t>
  </si>
  <si>
    <t>Summerdale</t>
  </si>
  <si>
    <t>NOLF Wolf</t>
  </si>
  <si>
    <t>NOSC-MCRC Bessemer</t>
  </si>
  <si>
    <t>Navy Reserve</t>
  </si>
  <si>
    <t>Bessemer</t>
  </si>
  <si>
    <t>OTS Training Annex</t>
  </si>
  <si>
    <t>Titus</t>
  </si>
  <si>
    <t>Pelham Range Training Site - Fort McClellan</t>
  </si>
  <si>
    <t>Fort Mcclellan</t>
  </si>
  <si>
    <t>Redstone Arsenal</t>
  </si>
  <si>
    <t>Runkle Stagefield</t>
  </si>
  <si>
    <t>Elba</t>
  </si>
  <si>
    <t>Skelly Stagefield</t>
  </si>
  <si>
    <t>Kinston</t>
  </si>
  <si>
    <t>Stinson Stagefield</t>
  </si>
  <si>
    <t>New Brockton</t>
  </si>
  <si>
    <t>TAC X Stagefield</t>
  </si>
  <si>
    <t>Samson</t>
  </si>
  <si>
    <t>Toth Stagefield</t>
  </si>
  <si>
    <t>Tuscaloosa MD</t>
  </si>
  <si>
    <t>Tuscaloosa</t>
  </si>
  <si>
    <t>Barter Island Dew Station Bar</t>
  </si>
  <si>
    <t>Kaktovik</t>
  </si>
  <si>
    <t>Beaver Creek Research Site</t>
  </si>
  <si>
    <t>Northway</t>
  </si>
  <si>
    <t>Big Mountain Radio Relay Site</t>
  </si>
  <si>
    <t>Iliamna</t>
  </si>
  <si>
    <t>Birch Lake Recreation Annex</t>
  </si>
  <si>
    <t>Eielson Air Force Base</t>
  </si>
  <si>
    <t>Black Rapids Training Area</t>
  </si>
  <si>
    <t>Delta Junction</t>
  </si>
  <si>
    <t>Blair Lake Air Force Rangeex</t>
  </si>
  <si>
    <t>Burnt Mountain Research Site</t>
  </si>
  <si>
    <t>Fort Yukon</t>
  </si>
  <si>
    <t>Campion AFS</t>
  </si>
  <si>
    <t>Galena</t>
  </si>
  <si>
    <t>Cape Lisburne Long Range Radar Site</t>
  </si>
  <si>
    <t>Point Hope</t>
  </si>
  <si>
    <t>Cape Newenham Long Range Radar Site</t>
  </si>
  <si>
    <t>Platinum</t>
  </si>
  <si>
    <t>Cape Romanzof Long Range Radar Site</t>
  </si>
  <si>
    <t>Hooper Bay</t>
  </si>
  <si>
    <t>Chena River Research Site</t>
  </si>
  <si>
    <t>Clear AB</t>
  </si>
  <si>
    <t>Clear Air Force Station</t>
  </si>
  <si>
    <t>Cold Bay Long Range Radar Site</t>
  </si>
  <si>
    <t>Cold Bay</t>
  </si>
  <si>
    <t>Eareckson AS</t>
  </si>
  <si>
    <t>Shemya Station</t>
  </si>
  <si>
    <t>Eielson AFB</t>
  </si>
  <si>
    <t>Elmendorf AFB</t>
  </si>
  <si>
    <t>Elmendorf Air Force Base</t>
  </si>
  <si>
    <t>Elmendorf AFB Site  2</t>
  </si>
  <si>
    <t>Fairbanks Eielson Pipeline</t>
  </si>
  <si>
    <t>Fort Wainwright</t>
  </si>
  <si>
    <t>Fort Greely</t>
  </si>
  <si>
    <t>Fort Richardson</t>
  </si>
  <si>
    <t>Fort Yukon Long Range Radar Site</t>
  </si>
  <si>
    <t>Granite Mountain Radio Relay Site</t>
  </si>
  <si>
    <t>Nome</t>
  </si>
  <si>
    <t>Haarp Research Station</t>
  </si>
  <si>
    <t>Gakona</t>
  </si>
  <si>
    <t>Indian Mountain Long Range Radar Site</t>
  </si>
  <si>
    <t>Hughes</t>
  </si>
  <si>
    <t>Kalakaket Creek Radio Relay Site</t>
  </si>
  <si>
    <t>Ruby</t>
  </si>
  <si>
    <t>King Salmon Airport</t>
  </si>
  <si>
    <t>King Salmon</t>
  </si>
  <si>
    <t>Kodiak</t>
  </si>
  <si>
    <t>Kotzebue Long Range Radar Site</t>
  </si>
  <si>
    <t>Kotzebue</t>
  </si>
  <si>
    <t>Lonely Short Range Radar Site</t>
  </si>
  <si>
    <t>Utqiagvik</t>
  </si>
  <si>
    <t>Naknek Recreation Annex  2</t>
  </si>
  <si>
    <t>NARL Barrow Camp</t>
  </si>
  <si>
    <t>Nikolski Radio Relay Site</t>
  </si>
  <si>
    <t>Nikolski</t>
  </si>
  <si>
    <t>North River Radio Relay Site</t>
  </si>
  <si>
    <t>Unalakleet</t>
  </si>
  <si>
    <t>Oliktok Long Range Radar Site</t>
  </si>
  <si>
    <t>Deadhorse</t>
  </si>
  <si>
    <t>Point Barrow Long Range Radar Site</t>
  </si>
  <si>
    <t>Point Lay Long Range Radar Site</t>
  </si>
  <si>
    <t>Point Lay</t>
  </si>
  <si>
    <t>Seward Recreation Area</t>
  </si>
  <si>
    <t>Seward</t>
  </si>
  <si>
    <t>Sparrevohn Long Range Radar Site</t>
  </si>
  <si>
    <t>Lime Village</t>
  </si>
  <si>
    <t>Tatalina Long Range Radar Site</t>
  </si>
  <si>
    <t>Mcgrath</t>
  </si>
  <si>
    <t>Tin City Long Range Radar Site</t>
  </si>
  <si>
    <t>Wales</t>
  </si>
  <si>
    <t>Whittier Anchorage Pipeline</t>
  </si>
  <si>
    <t>Whittier</t>
  </si>
  <si>
    <t>Yukon Command TS</t>
  </si>
  <si>
    <t>Fairbanks</t>
  </si>
  <si>
    <t>Yukon Weapons Range</t>
  </si>
  <si>
    <t>American Samoa</t>
  </si>
  <si>
    <t>TE O USARC</t>
  </si>
  <si>
    <t>Pago Pago</t>
  </si>
  <si>
    <t>Air Control Tower</t>
  </si>
  <si>
    <t>Marine Corps Active</t>
  </si>
  <si>
    <t>Yuma</t>
  </si>
  <si>
    <t>Air Force Plant 44</t>
  </si>
  <si>
    <t>Tucson</t>
  </si>
  <si>
    <t>Barry Goldwater Range</t>
  </si>
  <si>
    <t>Barry M Goldwater Air Force Range</t>
  </si>
  <si>
    <t>Gila Bend</t>
  </si>
  <si>
    <t>Camp Navajo</t>
  </si>
  <si>
    <t>Bellemont</t>
  </si>
  <si>
    <t>Davis-Monthan AFB</t>
  </si>
  <si>
    <t>Davis-monthan Air Force Base</t>
  </si>
  <si>
    <t>Fort Huachuca</t>
  </si>
  <si>
    <t>Sierra Vista</t>
  </si>
  <si>
    <t>Fort Tuthill Recreation Annex</t>
  </si>
  <si>
    <t>Flagstaff</t>
  </si>
  <si>
    <t>Gila Bend Air Force Auxiliary Field</t>
  </si>
  <si>
    <t>Luke AFB</t>
  </si>
  <si>
    <t>Luke Air Force Base</t>
  </si>
  <si>
    <t>Luke Air Force Auxiliary Field  1</t>
  </si>
  <si>
    <t>Wittmann</t>
  </si>
  <si>
    <t>Luke Waste Annex</t>
  </si>
  <si>
    <t>Glendale</t>
  </si>
  <si>
    <t>MCAS Yuma</t>
  </si>
  <si>
    <t>MCAS Yuma Hsg Off Base</t>
  </si>
  <si>
    <t>NAVOBSSTA Flagstaff</t>
  </si>
  <si>
    <t>NG Florence Military Reservation</t>
  </si>
  <si>
    <t>Florence</t>
  </si>
  <si>
    <t>NG FMR West</t>
  </si>
  <si>
    <t>Sky Harbor IAP</t>
  </si>
  <si>
    <t>Phoenix</t>
  </si>
  <si>
    <t>Tucson IAP</t>
  </si>
  <si>
    <t>Yuma Proving Ground</t>
  </si>
  <si>
    <t>Eldridge-Harrington USARC</t>
  </si>
  <si>
    <t>Conway</t>
  </si>
  <si>
    <t>Fort Chaffee MTC</t>
  </si>
  <si>
    <t>Fort Chaffee</t>
  </si>
  <si>
    <t>Fort Smith MAP</t>
  </si>
  <si>
    <t>Fort Smith</t>
  </si>
  <si>
    <t>Jonesboro AFRC</t>
  </si>
  <si>
    <t>Jonesboro</t>
  </si>
  <si>
    <t>Little Rock AFB</t>
  </si>
  <si>
    <t>Little Rock Air Force Base</t>
  </si>
  <si>
    <t>Pine Bluff Arsenal</t>
  </si>
  <si>
    <t>White Hall</t>
  </si>
  <si>
    <t>Australia</t>
  </si>
  <si>
    <t>Area A-VLF</t>
  </si>
  <si>
    <t>Exmouth</t>
  </si>
  <si>
    <t>Area C-HFR</t>
  </si>
  <si>
    <t>Exmouth FH Annex</t>
  </si>
  <si>
    <t>NAVCOMMSTA H E Holt Exmouth</t>
  </si>
  <si>
    <t>Northwest Cape</t>
  </si>
  <si>
    <t>Royal Australian Air Force Base Darwin</t>
  </si>
  <si>
    <t>Darwin</t>
  </si>
  <si>
    <t>Bahamas, The</t>
  </si>
  <si>
    <t>AUTEC Big Wood Cay</t>
  </si>
  <si>
    <t>Andros Island</t>
  </si>
  <si>
    <t>AUTEC Golding Cay</t>
  </si>
  <si>
    <t>AUTEC Great Stirrup</t>
  </si>
  <si>
    <t>AUTEC High Point Cay</t>
  </si>
  <si>
    <t>AUTEC Main Base</t>
  </si>
  <si>
    <t>AUTEC Salvador Point</t>
  </si>
  <si>
    <t>Bahrain</t>
  </si>
  <si>
    <t>Aviation Unit Muharraq</t>
  </si>
  <si>
    <t>Al Jufayr</t>
  </si>
  <si>
    <t>Banz Wrhs Compound</t>
  </si>
  <si>
    <t>Dependent School</t>
  </si>
  <si>
    <t>ISA Flightline</t>
  </si>
  <si>
    <t>Bahrain Island</t>
  </si>
  <si>
    <t>Mina Sulman Pier Area</t>
  </si>
  <si>
    <t>NSA Bahrain</t>
  </si>
  <si>
    <t>Manama</t>
  </si>
  <si>
    <t>NSA Bahrain - North Ramp</t>
  </si>
  <si>
    <t>Nsa-Ii</t>
  </si>
  <si>
    <t>Sheik Isa</t>
  </si>
  <si>
    <t>Unknown</t>
  </si>
  <si>
    <t>Belgium</t>
  </si>
  <si>
    <t>Brussels</t>
  </si>
  <si>
    <t>Chateau Gendebien</t>
  </si>
  <si>
    <t>Mons</t>
  </si>
  <si>
    <t>Chievres</t>
  </si>
  <si>
    <t>Chievres AB</t>
  </si>
  <si>
    <t>Chievres Ab</t>
  </si>
  <si>
    <t>Daumerie Caserne</t>
  </si>
  <si>
    <t>Kleine Brogel AB</t>
  </si>
  <si>
    <t>Kleine-brogel</t>
  </si>
  <si>
    <t>Shape Headquarters</t>
  </si>
  <si>
    <t>Sterrebeek Dependent School</t>
  </si>
  <si>
    <t>Zutendaal</t>
  </si>
  <si>
    <t>Bulgaria</t>
  </si>
  <si>
    <t>Graf Ignatievo Air Base</t>
  </si>
  <si>
    <t>Plovdiv</t>
  </si>
  <si>
    <t>Novo Selo Training Area</t>
  </si>
  <si>
    <t>Air Force Plant 42</t>
  </si>
  <si>
    <t>Palmdale</t>
  </si>
  <si>
    <t>Beach Lab</t>
  </si>
  <si>
    <t>Monterey</t>
  </si>
  <si>
    <t>Beale AFB</t>
  </si>
  <si>
    <t>Beale Afb</t>
  </si>
  <si>
    <t>BT Collins USARC/OMS/AMSA G</t>
  </si>
  <si>
    <t>Sacramento</t>
  </si>
  <si>
    <t>Channel Islands ANGS</t>
  </si>
  <si>
    <t>Port Hueneme</t>
  </si>
  <si>
    <t>Chocolate Mountain Air Gnry Range</t>
  </si>
  <si>
    <t>Niland</t>
  </si>
  <si>
    <t>CSO Hunters Point Annex</t>
  </si>
  <si>
    <t>San Francisco</t>
  </si>
  <si>
    <t>CSO NAS Alameda</t>
  </si>
  <si>
    <t>Alameda</t>
  </si>
  <si>
    <t>CSO NS Treasure Island</t>
  </si>
  <si>
    <t>CSO NSY Mare Island</t>
  </si>
  <si>
    <t>Vallejo</t>
  </si>
  <si>
    <t>Defense Distribution Region West Sharpe Site</t>
  </si>
  <si>
    <t>French Camp</t>
  </si>
  <si>
    <t>Edwards AFB</t>
  </si>
  <si>
    <t>Edwards Afb</t>
  </si>
  <si>
    <t>Fort Hunter Liggett</t>
  </si>
  <si>
    <t>Jolon</t>
  </si>
  <si>
    <t>Fort MacArthur FH Annex</t>
  </si>
  <si>
    <t>Long Beach</t>
  </si>
  <si>
    <t>Fort Ord</t>
  </si>
  <si>
    <t>Seaside</t>
  </si>
  <si>
    <t>Fresno Yosemite International  ANG</t>
  </si>
  <si>
    <t>Fresno</t>
  </si>
  <si>
    <t>George AFB</t>
  </si>
  <si>
    <t>George Air Force Base (histori</t>
  </si>
  <si>
    <t>Hayward MAP ANG</t>
  </si>
  <si>
    <t>Hayward</t>
  </si>
  <si>
    <t>Holtville Carrier LS</t>
  </si>
  <si>
    <t>El Centro</t>
  </si>
  <si>
    <t>Laguna Peak</t>
  </si>
  <si>
    <t>Point Mugu</t>
  </si>
  <si>
    <t>Lathrop</t>
  </si>
  <si>
    <t>Lincoln Communication Annex</t>
  </si>
  <si>
    <t>Lincoln</t>
  </si>
  <si>
    <t>Long Beach Fuel Complex</t>
  </si>
  <si>
    <t>Los Angeles Air Force Annex 4</t>
  </si>
  <si>
    <t>Carson</t>
  </si>
  <si>
    <t>March ARB</t>
  </si>
  <si>
    <t>Air Force Reserve</t>
  </si>
  <si>
    <t>Riverside</t>
  </si>
  <si>
    <t>Mare Island USARC/OMS/Marine AMSA</t>
  </si>
  <si>
    <t>MCAS El Toro LIFOC</t>
  </si>
  <si>
    <t>East Irvine</t>
  </si>
  <si>
    <t>MCAS Miramar</t>
  </si>
  <si>
    <t>San Diego</t>
  </si>
  <si>
    <t>MCAS Tustin Carve Out 2</t>
  </si>
  <si>
    <t>Tustin</t>
  </si>
  <si>
    <t>MCB Camp Pendleton</t>
  </si>
  <si>
    <t>Marine Corps Base Camp Pendlet</t>
  </si>
  <si>
    <t>MCLB Barstow</t>
  </si>
  <si>
    <t>Barstow</t>
  </si>
  <si>
    <t>MCLB Barstow Yermo Area</t>
  </si>
  <si>
    <t>MCRD San Diego</t>
  </si>
  <si>
    <t>MCRD San Diego Former NTC</t>
  </si>
  <si>
    <t>Military Ocean Terminal Concord</t>
  </si>
  <si>
    <t>Concord</t>
  </si>
  <si>
    <t>Moffett Community Housing</t>
  </si>
  <si>
    <t>Mountain View</t>
  </si>
  <si>
    <t>MSA Munitions Storage Area Site  2</t>
  </si>
  <si>
    <t>MTC-H Camp Roberts</t>
  </si>
  <si>
    <t>San Miguel</t>
  </si>
  <si>
    <t>MWTC Bridgeport</t>
  </si>
  <si>
    <t>Bridgeport</t>
  </si>
  <si>
    <t>NAF El Centro</t>
  </si>
  <si>
    <t>NAF El Centro Target 101</t>
  </si>
  <si>
    <t>NAS Lemoore</t>
  </si>
  <si>
    <t>Naval Air Station Lemoore</t>
  </si>
  <si>
    <t>Naval Medical Center San Diego</t>
  </si>
  <si>
    <t>NAVBASE Ventura City Point Mugu</t>
  </si>
  <si>
    <t>Camarillo</t>
  </si>
  <si>
    <t>NAVPHIBASE Coronado</t>
  </si>
  <si>
    <t>Coronado</t>
  </si>
  <si>
    <t>NAVPHIBASE Seal Side</t>
  </si>
  <si>
    <t>NAVPMOSSP Mtn View</t>
  </si>
  <si>
    <t>NAVSUPPDET Monterey</t>
  </si>
  <si>
    <t>NAVSUPPDET Monterey Dixon Transmitter Facility</t>
  </si>
  <si>
    <t>Dixon</t>
  </si>
  <si>
    <t>NAVSUPPDET Monterey La Mesa Village</t>
  </si>
  <si>
    <t>NAVSUPPDET Monterey Navy School Annex</t>
  </si>
  <si>
    <t>NAWS China Lake</t>
  </si>
  <si>
    <t>China Lake</t>
  </si>
  <si>
    <t>NAWS China Lake Harvey Field Area</t>
  </si>
  <si>
    <t>NAWS China LakeRandsburg Wash Area</t>
  </si>
  <si>
    <t>Trona</t>
  </si>
  <si>
    <t>NB Coronado</t>
  </si>
  <si>
    <t>NB Coronado Camp Michael Monsoor</t>
  </si>
  <si>
    <t>Pine Valley</t>
  </si>
  <si>
    <t>NB Coronado Camp Morena</t>
  </si>
  <si>
    <t>Jacumba Hot Springs</t>
  </si>
  <si>
    <t>NB Coronado Imperial Beach</t>
  </si>
  <si>
    <t>Imperial Beach</t>
  </si>
  <si>
    <t>NB Coronado Lofgren Terrace</t>
  </si>
  <si>
    <t>Chula Vista</t>
  </si>
  <si>
    <t>NB Coronado NF Survival Tng</t>
  </si>
  <si>
    <t>Warner Springs</t>
  </si>
  <si>
    <t>NB Coronado Silver Strand</t>
  </si>
  <si>
    <t>NB Point Loma</t>
  </si>
  <si>
    <t>NB Point Loma Admiral Hartman Housing 1</t>
  </si>
  <si>
    <t>NB Point Loma Admiral Hartman Housing 2</t>
  </si>
  <si>
    <t>NB Point Loma Admiral Hartman Housing 3</t>
  </si>
  <si>
    <t>NB Point Loma Chesterton Hsg</t>
  </si>
  <si>
    <t>NB Point Loma Fleet ASW</t>
  </si>
  <si>
    <t>NB Point Loma Gateway Village Hsg</t>
  </si>
  <si>
    <t>NB Point Loma Old Town</t>
  </si>
  <si>
    <t>NB Point Loma Old Town Site 2</t>
  </si>
  <si>
    <t>NB Point Loma Serra Mesa Cabrillo</t>
  </si>
  <si>
    <t>NB Point Loma SPAWARS South</t>
  </si>
  <si>
    <t>NB San Diego</t>
  </si>
  <si>
    <t>NB San Diego Bayview Hills Housing</t>
  </si>
  <si>
    <t>NB San Diego Boat Storage</t>
  </si>
  <si>
    <t>NB San Diego Broadway Complex</t>
  </si>
  <si>
    <t>NB San Diego Chollas Heights Housing</t>
  </si>
  <si>
    <t>NB San Diego Dryside</t>
  </si>
  <si>
    <t>NB San Diego Eucalyptus Housing</t>
  </si>
  <si>
    <t>NB San Diego Home Terrace Condos</t>
  </si>
  <si>
    <t>NB San Diego Howard Gilmore</t>
  </si>
  <si>
    <t>La Mesa</t>
  </si>
  <si>
    <t>NB San Diego Mission Gorge</t>
  </si>
  <si>
    <t>NB San Diego Murphy Canyon</t>
  </si>
  <si>
    <t>NB San Diego Pomerado Terrace</t>
  </si>
  <si>
    <t>NB San Diego Terrace View Villas</t>
  </si>
  <si>
    <t>NG TS MD Los Alamitos</t>
  </si>
  <si>
    <t>Los Alamitos</t>
  </si>
  <si>
    <t>NORCO</t>
  </si>
  <si>
    <t>Norco</t>
  </si>
  <si>
    <t>Norwalk</t>
  </si>
  <si>
    <t>Norwalk Fuel Complex</t>
  </si>
  <si>
    <t>NOSC Alameda</t>
  </si>
  <si>
    <t>NOSC Sacramento</t>
  </si>
  <si>
    <t>NS Long Beach</t>
  </si>
  <si>
    <t>NTC and Fort Irwin</t>
  </si>
  <si>
    <t>Fort Irwin</t>
  </si>
  <si>
    <t>NWS Seal Beach</t>
  </si>
  <si>
    <t>Seal Beach</t>
  </si>
  <si>
    <t>NWS Seal Beach Det Concord</t>
  </si>
  <si>
    <t>NWS Seal Beach Fallbrook</t>
  </si>
  <si>
    <t>Fallbrook</t>
  </si>
  <si>
    <t>Ozol Defense Fuel Support Point</t>
  </si>
  <si>
    <t>Martinez</t>
  </si>
  <si>
    <t>Parks Reserve Forces Training Area</t>
  </si>
  <si>
    <t>Dublin</t>
  </si>
  <si>
    <t>Pillar Point AFS</t>
  </si>
  <si>
    <t>Half Moon Bay</t>
  </si>
  <si>
    <t>Point Arena AFS</t>
  </si>
  <si>
    <t>Point Arena</t>
  </si>
  <si>
    <t>Presidio Of Monterey</t>
  </si>
  <si>
    <t>Riverbank AAP</t>
  </si>
  <si>
    <t>Modesto</t>
  </si>
  <si>
    <t>San Clemente</t>
  </si>
  <si>
    <t>Naval Reservation San Clemente</t>
  </si>
  <si>
    <t>San Nicolas Island</t>
  </si>
  <si>
    <t>San Pedro Fuel Depot</t>
  </si>
  <si>
    <t>Los Angeles</t>
  </si>
  <si>
    <t>Santa Cruz Island</t>
  </si>
  <si>
    <t>Goleta</t>
  </si>
  <si>
    <t>SAT COM</t>
  </si>
  <si>
    <t>Sewage Evaporation Pon</t>
  </si>
  <si>
    <t>Sierra Army Depot</t>
  </si>
  <si>
    <t>Travis AFB</t>
  </si>
  <si>
    <t>Fairfield</t>
  </si>
  <si>
    <t>Travis System Annex No 1 Site 1</t>
  </si>
  <si>
    <t>Travis System Annex No 2 Site 1</t>
  </si>
  <si>
    <t>Tulelake Radar Site</t>
  </si>
  <si>
    <t>Newell</t>
  </si>
  <si>
    <t>Twentynine Palms Main Base</t>
  </si>
  <si>
    <t>Twentynine Palms</t>
  </si>
  <si>
    <t>USMC Marine Corp Site  3</t>
  </si>
  <si>
    <t>Vandenberg AFB</t>
  </si>
  <si>
    <t>Lompoc</t>
  </si>
  <si>
    <t>Vista Del Sol East</t>
  </si>
  <si>
    <t>Vista Del Sol West</t>
  </si>
  <si>
    <t>Canada</t>
  </si>
  <si>
    <t>Argentia Newfoundland</t>
  </si>
  <si>
    <t>Placentia, Newfoundland</t>
  </si>
  <si>
    <t>Buckley AFB</t>
  </si>
  <si>
    <t>Aurora</t>
  </si>
  <si>
    <t>Cheyenne Mountain AFS</t>
  </si>
  <si>
    <t>Colorado Springs</t>
  </si>
  <si>
    <t>Colorado Springs GTA USARC</t>
  </si>
  <si>
    <t>Elmer E Fryar USARC</t>
  </si>
  <si>
    <t>Denver</t>
  </si>
  <si>
    <t>Fort Carson</t>
  </si>
  <si>
    <t>Greeley ANGS</t>
  </si>
  <si>
    <t>Greeley</t>
  </si>
  <si>
    <t>Joe P Martinez USARC/AMSA</t>
  </si>
  <si>
    <t>Commerce City</t>
  </si>
  <si>
    <t>NG Firestone</t>
  </si>
  <si>
    <t>Firestone</t>
  </si>
  <si>
    <t>Peterson AFB</t>
  </si>
  <si>
    <t>Peterson AFB A/DACG Site</t>
  </si>
  <si>
    <t>Pinon Canyon</t>
  </si>
  <si>
    <t>Model</t>
  </si>
  <si>
    <t>Pueblo Chemical Depot</t>
  </si>
  <si>
    <t>Pueblo</t>
  </si>
  <si>
    <t>Rocky Mountain Arsenal</t>
  </si>
  <si>
    <t>Schriever AFB</t>
  </si>
  <si>
    <t>The Farish Memorial Recreational Annex</t>
  </si>
  <si>
    <t>Woodland Park</t>
  </si>
  <si>
    <t>USAF Academy</t>
  </si>
  <si>
    <t>United States Air Force Academ</t>
  </si>
  <si>
    <t>USAF Academy Auxiliary Airfield</t>
  </si>
  <si>
    <t>Calhan</t>
  </si>
  <si>
    <t>USAF Academy Site   2</t>
  </si>
  <si>
    <t>William T Fitzsimons USARC</t>
  </si>
  <si>
    <t>Windsor Army Reserve Center</t>
  </si>
  <si>
    <t>Fort Collins</t>
  </si>
  <si>
    <t>Berry-Rosenblatt MD</t>
  </si>
  <si>
    <t>West Hartford</t>
  </si>
  <si>
    <t>BG John W Middleton USARC</t>
  </si>
  <si>
    <t>East Windsor (historical)</t>
  </si>
  <si>
    <t>Bradley IAP</t>
  </si>
  <si>
    <t>East Granby</t>
  </si>
  <si>
    <t>Danbury USARC</t>
  </si>
  <si>
    <t>Danbury</t>
  </si>
  <si>
    <t>Middletown AFRC</t>
  </si>
  <si>
    <t>Middletown</t>
  </si>
  <si>
    <t>NAVSUBASE New London</t>
  </si>
  <si>
    <t>Groton</t>
  </si>
  <si>
    <t>NAVSUBASE New London Conning Towers</t>
  </si>
  <si>
    <t>NAVSUBASE New London Dolphin Gardens</t>
  </si>
  <si>
    <t>NAVSUBASE New London Nautilus Park 1st Inc</t>
  </si>
  <si>
    <t>NAVSUBASE New London Nautilus Park 2nd Inc</t>
  </si>
  <si>
    <t>NAVSUBASE New London Nautilus Park 3rd Inc</t>
  </si>
  <si>
    <t>NAVSUBASE New London Polaris Park</t>
  </si>
  <si>
    <t>NAVSUBASE New London Trident Park</t>
  </si>
  <si>
    <t>NG AASF Windsor Locks</t>
  </si>
  <si>
    <t>Windsor Locks</t>
  </si>
  <si>
    <t>Orange ANG Communications Station</t>
  </si>
  <si>
    <t>Orange</t>
  </si>
  <si>
    <t>USARC Branford CT</t>
  </si>
  <si>
    <t>Branford</t>
  </si>
  <si>
    <t>Curacao</t>
  </si>
  <si>
    <t>Willemstad</t>
  </si>
  <si>
    <t>Cyprus</t>
  </si>
  <si>
    <t>Raf Akrotiri</t>
  </si>
  <si>
    <t>Limassol</t>
  </si>
  <si>
    <t>Dover AF Base</t>
  </si>
  <si>
    <t>Dover Air Force Base</t>
  </si>
  <si>
    <t>New Castle County Airport</t>
  </si>
  <si>
    <t>New Castle</t>
  </si>
  <si>
    <t>Newark AFRC</t>
  </si>
  <si>
    <t>Newark</t>
  </si>
  <si>
    <t>NG River Road Training Site</t>
  </si>
  <si>
    <t>Diego Garcia</t>
  </si>
  <si>
    <t>NAVSUPPFAC Diego Garcia</t>
  </si>
  <si>
    <t>District Of Columbia</t>
  </si>
  <si>
    <t>Fort Lesley J McNair</t>
  </si>
  <si>
    <t>Jbab Site 1</t>
  </si>
  <si>
    <t>Bolling Air Force Base</t>
  </si>
  <si>
    <t>Naval Observatory</t>
  </si>
  <si>
    <t>Naval Research Lab</t>
  </si>
  <si>
    <t>North Jbab</t>
  </si>
  <si>
    <t>NSA Washington</t>
  </si>
  <si>
    <t>Djibouti</t>
  </si>
  <si>
    <t>Camp Lemonier Djibouti</t>
  </si>
  <si>
    <t>Csl Chabelley</t>
  </si>
  <si>
    <t>El Salvador</t>
  </si>
  <si>
    <t>CSL El Salvador</t>
  </si>
  <si>
    <t>San Salvador</t>
  </si>
  <si>
    <t>1LT Max R Stover USARC</t>
  </si>
  <si>
    <t>Saint Petersburg</t>
  </si>
  <si>
    <t>4th MARDIV Jacksonville Maint</t>
  </si>
  <si>
    <t>Jacksonville</t>
  </si>
  <si>
    <t>Arbuckle Airfield</t>
  </si>
  <si>
    <t>Avon Park</t>
  </si>
  <si>
    <t>Avon Park AF Range</t>
  </si>
  <si>
    <t>C Lovejoy USARC/AMSA</t>
  </si>
  <si>
    <t>Tampa</t>
  </si>
  <si>
    <t>Camp Blanding</t>
  </si>
  <si>
    <t>Cape Canaveral AFS</t>
  </si>
  <si>
    <t>Cape Canaveral Air Force Stati</t>
  </si>
  <si>
    <t>Cape San Blas Missile Tracking Annex D-3</t>
  </si>
  <si>
    <t>Port Saint Joe</t>
  </si>
  <si>
    <t>Cecil Field Navy Depot</t>
  </si>
  <si>
    <t>Naval Air Station Cecil Field</t>
  </si>
  <si>
    <t>Corry Station</t>
  </si>
  <si>
    <t>Pensacola</t>
  </si>
  <si>
    <t>Dania Beach Lauderdale</t>
  </si>
  <si>
    <t>Dania Beach</t>
  </si>
  <si>
    <t>Destin Moreno Point</t>
  </si>
  <si>
    <t>Destin</t>
  </si>
  <si>
    <t>DLA - DRMS</t>
  </si>
  <si>
    <t>Eglin AFB</t>
  </si>
  <si>
    <t>Eglin Air Force Base</t>
  </si>
  <si>
    <t>Eglin AFB Auxiliary Field  3</t>
  </si>
  <si>
    <t>Crestview</t>
  </si>
  <si>
    <t>Eglin AFB Auxiliary Field  6</t>
  </si>
  <si>
    <t>Holt</t>
  </si>
  <si>
    <t>Eglin AFB Site 2 Santa Rosa Island</t>
  </si>
  <si>
    <t>Fort Walton Beach</t>
  </si>
  <si>
    <t>Eglin Afb Site 4 (Okaloosa Island)</t>
  </si>
  <si>
    <t>Homestead ARB</t>
  </si>
  <si>
    <t>Homestead</t>
  </si>
  <si>
    <t>Jacksonville IAP</t>
  </si>
  <si>
    <t>Jonathan Dickinson Missile Tracking Annex</t>
  </si>
  <si>
    <t>Hobe Sound</t>
  </si>
  <si>
    <t>Kennedy Space Center Communications</t>
  </si>
  <si>
    <t>Cape Canaveral</t>
  </si>
  <si>
    <t>LTC Luis E. Martinez USARC</t>
  </si>
  <si>
    <t>Perrine</t>
  </si>
  <si>
    <t>MacDill AFB</t>
  </si>
  <si>
    <t>Macdill Air Force Base</t>
  </si>
  <si>
    <t>Malabar Transmitter Annex</t>
  </si>
  <si>
    <t>Palm Bay</t>
  </si>
  <si>
    <t>MCRC Tampa</t>
  </si>
  <si>
    <t>MCSF Blount Island</t>
  </si>
  <si>
    <t>NAS Jacksonville</t>
  </si>
  <si>
    <t>NAS Key West</t>
  </si>
  <si>
    <t>Naval Air Station Key West</t>
  </si>
  <si>
    <t>NAS Key West Dredgers Key-Sigsbee</t>
  </si>
  <si>
    <t>Key West</t>
  </si>
  <si>
    <t>NAS Key West Fleming Key Magazine</t>
  </si>
  <si>
    <t>NAS Key West Tr Si Saddlebunch Keys</t>
  </si>
  <si>
    <t>Sugarloaf Shores</t>
  </si>
  <si>
    <t>NAS Key West Truman Annex</t>
  </si>
  <si>
    <t>NAS Key West Trumbo Point Annex</t>
  </si>
  <si>
    <t>NAS Pensacola</t>
  </si>
  <si>
    <t>NAS Whiting Field Milton</t>
  </si>
  <si>
    <t>Milton</t>
  </si>
  <si>
    <t>Naval Hospital Key West</t>
  </si>
  <si>
    <t>NG HMO3 Snake Creek TS</t>
  </si>
  <si>
    <t>Hialeah</t>
  </si>
  <si>
    <t>NG NTC Orlando</t>
  </si>
  <si>
    <t>Orlando</t>
  </si>
  <si>
    <t>NOLF Choctaw</t>
  </si>
  <si>
    <t>Navarre</t>
  </si>
  <si>
    <t>NOLF Holley</t>
  </si>
  <si>
    <t>NOLF Santa Rosa</t>
  </si>
  <si>
    <t>NOLF Spencer</t>
  </si>
  <si>
    <t>Pace</t>
  </si>
  <si>
    <t>NOSC Miami</t>
  </si>
  <si>
    <t>NOSC West Palm Beach</t>
  </si>
  <si>
    <t>West Palm Beach</t>
  </si>
  <si>
    <t>NOSC-MCRC Tallahassee</t>
  </si>
  <si>
    <t>Tallahassee</t>
  </si>
  <si>
    <t>NS Mayport</t>
  </si>
  <si>
    <t>NS Mayport Commissary Site</t>
  </si>
  <si>
    <t>Atlantic Beach</t>
  </si>
  <si>
    <t>NS Mayport FISC</t>
  </si>
  <si>
    <t>NS Mayport Ribault Bay Village</t>
  </si>
  <si>
    <t>NSA Orlando</t>
  </si>
  <si>
    <t>NSA Panama City</t>
  </si>
  <si>
    <t>Panama City</t>
  </si>
  <si>
    <t>OLF Bronson</t>
  </si>
  <si>
    <t>OLF Whitehouse</t>
  </si>
  <si>
    <t>Patrick AFB</t>
  </si>
  <si>
    <t>Patrick Afb</t>
  </si>
  <si>
    <t>Pinellas Park MD</t>
  </si>
  <si>
    <t>Pinellas Park</t>
  </si>
  <si>
    <t>Rodman Bomb Target</t>
  </si>
  <si>
    <t>Palatka</t>
  </si>
  <si>
    <t>Sanford USARC</t>
  </si>
  <si>
    <t>Sanford</t>
  </si>
  <si>
    <t>Saufley Field</t>
  </si>
  <si>
    <t>Shades Of Green</t>
  </si>
  <si>
    <t>Lake Buena Vista</t>
  </si>
  <si>
    <t>Site X</t>
  </si>
  <si>
    <t>South Flomaton</t>
  </si>
  <si>
    <t>Sp Forces Site Key West</t>
  </si>
  <si>
    <t>SSG Marc A Scialdo USARC</t>
  </si>
  <si>
    <t>Cape Coral</t>
  </si>
  <si>
    <t>Taft USARC</t>
  </si>
  <si>
    <t>Tyndall AFB</t>
  </si>
  <si>
    <t>Tyndall Air Force Base</t>
  </si>
  <si>
    <t>Whiting Pines</t>
  </si>
  <si>
    <t>Air Force Plant 6</t>
  </si>
  <si>
    <t>Marietta</t>
  </si>
  <si>
    <t>Athens USARC</t>
  </si>
  <si>
    <t>Athens</t>
  </si>
  <si>
    <t>Augusta USARC/AMSA  54 G</t>
  </si>
  <si>
    <t>Augusta</t>
  </si>
  <si>
    <t>Camp Frank D Merrill, Dahlonega</t>
  </si>
  <si>
    <t>Dahlonega</t>
  </si>
  <si>
    <t>Dobbins ARB</t>
  </si>
  <si>
    <t>Forest Park USARC</t>
  </si>
  <si>
    <t>Forest Park</t>
  </si>
  <si>
    <t>Fort Benning GA</t>
  </si>
  <si>
    <t>Fort Gillem</t>
  </si>
  <si>
    <t>Fort Gordon</t>
  </si>
  <si>
    <t>Fort Gordon Recreation Area</t>
  </si>
  <si>
    <t>Fort Stewart</t>
  </si>
  <si>
    <t>Hinesville</t>
  </si>
  <si>
    <t>General Lucius D. Clay National Guard Center</t>
  </si>
  <si>
    <t>Glynco ANGS</t>
  </si>
  <si>
    <t>Brunswick</t>
  </si>
  <si>
    <t>Grand Bay Weapons Range</t>
  </si>
  <si>
    <t>Lakeland</t>
  </si>
  <si>
    <t>Hunter Army Airfield</t>
  </si>
  <si>
    <t>Savannah</t>
  </si>
  <si>
    <t>MCAS Beaufort Townsend Bombing Range</t>
  </si>
  <si>
    <t>Townsend</t>
  </si>
  <si>
    <t>MCLB Albany</t>
  </si>
  <si>
    <t>Albany</t>
  </si>
  <si>
    <t>Moody AFB</t>
  </si>
  <si>
    <t>Moody Air Force Base</t>
  </si>
  <si>
    <t>Moody Recreation Annex</t>
  </si>
  <si>
    <t>Lake Park</t>
  </si>
  <si>
    <t>NAS Atlanta Windy Hill</t>
  </si>
  <si>
    <t>Smyrna</t>
  </si>
  <si>
    <t>NAVSUBASE Kings Bay</t>
  </si>
  <si>
    <t>Kings Bay</t>
  </si>
  <si>
    <t>NOSC-MCRC Atlanta</t>
  </si>
  <si>
    <t>Porter Village</t>
  </si>
  <si>
    <t>Robins AFB</t>
  </si>
  <si>
    <t>Robins Air Force Base</t>
  </si>
  <si>
    <t>Savannah/Hilton Head IAP</t>
  </si>
  <si>
    <t>Garden City</t>
  </si>
  <si>
    <t>Savannah/Hilton Head IAP Site  4</t>
  </si>
  <si>
    <t>St Marys Airport</t>
  </si>
  <si>
    <t>Saint Marys</t>
  </si>
  <si>
    <t>Statham USARC</t>
  </si>
  <si>
    <t>Statham</t>
  </si>
  <si>
    <t>Warner Robins USARC</t>
  </si>
  <si>
    <t>Warner Robins</t>
  </si>
  <si>
    <t>Germany</t>
  </si>
  <si>
    <t>Artillery Kaserne</t>
  </si>
  <si>
    <t>Garmisch</t>
  </si>
  <si>
    <t>Aukamm Hsg Area</t>
  </si>
  <si>
    <t>Wiesbaden</t>
  </si>
  <si>
    <t>Bann Communications Station</t>
  </si>
  <si>
    <t>Bann</t>
  </si>
  <si>
    <t>Bann Communications Station  2</t>
  </si>
  <si>
    <t>Barton Barracks</t>
  </si>
  <si>
    <t>Ansbach</t>
  </si>
  <si>
    <t>Baumholder Airfield</t>
  </si>
  <si>
    <t>Baumholder</t>
  </si>
  <si>
    <t>Baumholder Family Housing</t>
  </si>
  <si>
    <t>Baumholder Hospital</t>
  </si>
  <si>
    <t>Baumholder Qm Area</t>
  </si>
  <si>
    <t>Bleidorn Family Housing</t>
  </si>
  <si>
    <t>Boeblingen Family Housing</t>
  </si>
  <si>
    <t>Boeblingen</t>
  </si>
  <si>
    <t>Boeblingen Officers Club</t>
  </si>
  <si>
    <t>Boeblingen Training Area</t>
  </si>
  <si>
    <t>Buechel AB</t>
  </si>
  <si>
    <t>Buchel</t>
  </si>
  <si>
    <t>Carl-Schurz Kaserne</t>
  </si>
  <si>
    <t>Bremerhaven</t>
  </si>
  <si>
    <t>Coleman Barracks</t>
  </si>
  <si>
    <t>Mannheim</t>
  </si>
  <si>
    <t>Crestview Hsg Area</t>
  </si>
  <si>
    <t>Daenner Kaserne</t>
  </si>
  <si>
    <t>Kaiserlautern</t>
  </si>
  <si>
    <t>Darmstadt Training Center</t>
  </si>
  <si>
    <t>Darmstadt</t>
  </si>
  <si>
    <t>Duelmen Tower Barracks</t>
  </si>
  <si>
    <t>Dulmen</t>
  </si>
  <si>
    <t>East Camp Grafenwoehr</t>
  </si>
  <si>
    <t>Grafenwohr</t>
  </si>
  <si>
    <t>Echterdingen Airfield</t>
  </si>
  <si>
    <t>Stuttgart</t>
  </si>
  <si>
    <t>Egelsbach Transmitter Fac</t>
  </si>
  <si>
    <t>Langen</t>
  </si>
  <si>
    <t>Einsiedlerhof Maintenance Annex</t>
  </si>
  <si>
    <t>Einsiedlerhof</t>
  </si>
  <si>
    <t>Einsiedlerhof Storage Annex</t>
  </si>
  <si>
    <t>Einsiedlerkoepfe Training Annex</t>
  </si>
  <si>
    <t>Finthen Airfield</t>
  </si>
  <si>
    <t>Mainz</t>
  </si>
  <si>
    <t>Freihoelser Tng Area</t>
  </si>
  <si>
    <t>Amberg</t>
  </si>
  <si>
    <t>Garmisch Family Housing</t>
  </si>
  <si>
    <t>Geilenkirchen AB</t>
  </si>
  <si>
    <t>Geilenkirchen</t>
  </si>
  <si>
    <t>Germersheim Army Depot</t>
  </si>
  <si>
    <t>Germersheim</t>
  </si>
  <si>
    <t>Grafenwoehr</t>
  </si>
  <si>
    <t>Grafenwoehr Training Area</t>
  </si>
  <si>
    <t>Gruenstadt AAFES Fac</t>
  </si>
  <si>
    <t>Gruenstadt</t>
  </si>
  <si>
    <t>Hainerberg Housing and Shop Ctr</t>
  </si>
  <si>
    <t>Hausberg Ski Area</t>
  </si>
  <si>
    <t>Hohenfels</t>
  </si>
  <si>
    <t>Hohenfels Training Area</t>
  </si>
  <si>
    <t>Hoppstaedten Works</t>
  </si>
  <si>
    <t>Husterhoeh Communication Site</t>
  </si>
  <si>
    <t>Pirmasens</t>
  </si>
  <si>
    <t>Husterhoeh Kaserne</t>
  </si>
  <si>
    <t>Husterhoehe Warehouse Complex</t>
  </si>
  <si>
    <t>Kaiserslautern</t>
  </si>
  <si>
    <t>Kaiserslautern Army Depot</t>
  </si>
  <si>
    <t>Kaiserslautern Equip Spt Ctr</t>
  </si>
  <si>
    <t>Kaiserslautern Warehouse Storage</t>
  </si>
  <si>
    <t>Ramstein</t>
  </si>
  <si>
    <t>Kapaun Administration Annex</t>
  </si>
  <si>
    <t>Katterbach Kaserne</t>
  </si>
  <si>
    <t>Kefurt - Craig Village Family Housing</t>
  </si>
  <si>
    <t>Kelley Barracks</t>
  </si>
  <si>
    <t>Kleber Kaserne</t>
  </si>
  <si>
    <t>Kornwestheim Golf Course</t>
  </si>
  <si>
    <t>Kornwestheim</t>
  </si>
  <si>
    <t>Landstuhl FH Annex O3</t>
  </si>
  <si>
    <t>Landstuhl</t>
  </si>
  <si>
    <t>Landstuhl Heliport</t>
  </si>
  <si>
    <t>Landstuhl Hospital</t>
  </si>
  <si>
    <t>Landstuhl Maintenance Site</t>
  </si>
  <si>
    <t>Landstuhl Maintenance Site  2</t>
  </si>
  <si>
    <t>Mainz-Kastel Station</t>
  </si>
  <si>
    <t>McCully Barracks</t>
  </si>
  <si>
    <t>Wackernheim</t>
  </si>
  <si>
    <t>Miesau</t>
  </si>
  <si>
    <t>Miesau Ammo Depot</t>
  </si>
  <si>
    <t>Moehringen Family Housing</t>
  </si>
  <si>
    <t>Niederkail System Annex Site 1</t>
  </si>
  <si>
    <t>Trier</t>
  </si>
  <si>
    <t>Oberdachstetten Training Area</t>
  </si>
  <si>
    <t>Panzer Kaserne</t>
  </si>
  <si>
    <t>Patch Barracks</t>
  </si>
  <si>
    <t>Pfeffelbach Works</t>
  </si>
  <si>
    <t>Pfeffelbach</t>
  </si>
  <si>
    <t>Pulaski Barracks</t>
  </si>
  <si>
    <t>Ramstein AB</t>
  </si>
  <si>
    <t>Ramstein Storage Annex</t>
  </si>
  <si>
    <t>Weilerbach</t>
  </si>
  <si>
    <t>Rheinblick Rec Annex</t>
  </si>
  <si>
    <t>Rhine Ordnance Barracks</t>
  </si>
  <si>
    <t>Robinson Barracks</t>
  </si>
  <si>
    <t>Robinson-Grenadier Family Housing</t>
  </si>
  <si>
    <t>Sembach Admin Annex</t>
  </si>
  <si>
    <t>Sembach</t>
  </si>
  <si>
    <t>Sheridan Barracks</t>
  </si>
  <si>
    <t>Shipton Kaserne</t>
  </si>
  <si>
    <t>Smith Barracks</t>
  </si>
  <si>
    <t>South Camp Vilseck</t>
  </si>
  <si>
    <t>Vilseck</t>
  </si>
  <si>
    <t>Spangdahlem AB</t>
  </si>
  <si>
    <t>Spangdahlem</t>
  </si>
  <si>
    <t>Spangdahlem Waste Annex</t>
  </si>
  <si>
    <t>Steuben &amp; Weicht Vil Family Housing</t>
  </si>
  <si>
    <t>Storck Barracks</t>
  </si>
  <si>
    <t>Illesheim</t>
  </si>
  <si>
    <t>Stuttgart Admin Facility</t>
  </si>
  <si>
    <t>Stuttgart Dependent School</t>
  </si>
  <si>
    <t>Suelm Annex</t>
  </si>
  <si>
    <t>Vogelweh FH Annex</t>
  </si>
  <si>
    <t>Weilimdorf Warehouse</t>
  </si>
  <si>
    <t>Wetzel Family Housing</t>
  </si>
  <si>
    <t>Wetzel Kaserne</t>
  </si>
  <si>
    <t>Wiesbaden Army Airfield</t>
  </si>
  <si>
    <t>Greece</t>
  </si>
  <si>
    <t>NATO Ordnance Area</t>
  </si>
  <si>
    <t>Ormos Soudas</t>
  </si>
  <si>
    <t>NSA Souda Bay</t>
  </si>
  <si>
    <t>NSA Souda Bay Marathi Pier Area</t>
  </si>
  <si>
    <t>NSA Souda Bay NAMFI Compound</t>
  </si>
  <si>
    <t>Greenland</t>
  </si>
  <si>
    <t>Thule AB</t>
  </si>
  <si>
    <t>Thule</t>
  </si>
  <si>
    <t>Guam</t>
  </si>
  <si>
    <t>Agana</t>
  </si>
  <si>
    <t>Andersen AFB</t>
  </si>
  <si>
    <t>Andersen Air Force Base</t>
  </si>
  <si>
    <t>Andersen Communications Annex  2</t>
  </si>
  <si>
    <t>Barrigada</t>
  </si>
  <si>
    <t>Andersen Petrol Product Storage Annex  1</t>
  </si>
  <si>
    <t>Andersen Petrol Product Storage Annex  2</t>
  </si>
  <si>
    <t>Andersen Water Supply Annex</t>
  </si>
  <si>
    <t>Apra Heights</t>
  </si>
  <si>
    <t>Naval Station Apra</t>
  </si>
  <si>
    <t>Bull Cart 3</t>
  </si>
  <si>
    <t>Bullcart Trail</t>
  </si>
  <si>
    <t>Civil 3-49 Parcel 1</t>
  </si>
  <si>
    <t>Dandan</t>
  </si>
  <si>
    <t>Drydock Island</t>
  </si>
  <si>
    <t>Agat</t>
  </si>
  <si>
    <t>Family Housing</t>
  </si>
  <si>
    <t>Nimitz Hill</t>
  </si>
  <si>
    <t>Glass Breakwater</t>
  </si>
  <si>
    <t>GLUP 77 Apra</t>
  </si>
  <si>
    <t>Guam US Army Reserve Center</t>
  </si>
  <si>
    <t>Harmon Substation</t>
  </si>
  <si>
    <t>Dededo</t>
  </si>
  <si>
    <t>J3-AVGAS Area 3</t>
  </si>
  <si>
    <t>Naval Hospital</t>
  </si>
  <si>
    <t>NAVBASE Guam</t>
  </si>
  <si>
    <t>NAVBASE Guam Apra Heights</t>
  </si>
  <si>
    <t>NAVBASE Guam Barrigada</t>
  </si>
  <si>
    <t>NAVBASE Guam Finegayan, South</t>
  </si>
  <si>
    <t>Finegayan</t>
  </si>
  <si>
    <t>NAVBASE Guam Harmon</t>
  </si>
  <si>
    <t>NAVBASE Guam Magazine Reservoir</t>
  </si>
  <si>
    <t>Santa Rita</t>
  </si>
  <si>
    <t>NAVBASE Guam Marbo</t>
  </si>
  <si>
    <t>Mangilao</t>
  </si>
  <si>
    <t>NAVBASE Guam Naval Magazine</t>
  </si>
  <si>
    <t>NAVBASE Guam Tiyan</t>
  </si>
  <si>
    <t>NAVBASE Guam Water Treatment</t>
  </si>
  <si>
    <t>NG Fort Juan Muna</t>
  </si>
  <si>
    <t>NG Guam Barrigada Complex</t>
  </si>
  <si>
    <t>Piti Power Plant</t>
  </si>
  <si>
    <t>Piti</t>
  </si>
  <si>
    <t>Pol Area 2</t>
  </si>
  <si>
    <t>Asan</t>
  </si>
  <si>
    <t>Pump Station</t>
  </si>
  <si>
    <t>Region HQ</t>
  </si>
  <si>
    <t>Santa Rosa Parcel B</t>
  </si>
  <si>
    <t>Santa Rosa Reservoir</t>
  </si>
  <si>
    <t>Sasa Valley</t>
  </si>
  <si>
    <t>Submerged Lands Nbg</t>
  </si>
  <si>
    <t>Tanguisson Point</t>
  </si>
  <si>
    <t>Tenjo Vista</t>
  </si>
  <si>
    <t>Us Navsuppact Mcb Guam</t>
  </si>
  <si>
    <t>War Dog Cemetary</t>
  </si>
  <si>
    <t>Yigo Lot 7123</t>
  </si>
  <si>
    <t>Yigo</t>
  </si>
  <si>
    <t>Guantanamo Bay Naval Base</t>
  </si>
  <si>
    <t>NS Guantanamo Bay</t>
  </si>
  <si>
    <t>Guantanamo Bay</t>
  </si>
  <si>
    <t>Aiea</t>
  </si>
  <si>
    <t>'aiea</t>
  </si>
  <si>
    <t>Aliamanu Military Reservation</t>
  </si>
  <si>
    <t>Honolulu</t>
  </si>
  <si>
    <t>Bellows AFS</t>
  </si>
  <si>
    <t>Camp Stover</t>
  </si>
  <si>
    <t>Wheeler Air Force Base (histor</t>
  </si>
  <si>
    <t>Dillingham Mil Res</t>
  </si>
  <si>
    <t>Waialua</t>
  </si>
  <si>
    <t>Ewa</t>
  </si>
  <si>
    <t>'ewa Beach</t>
  </si>
  <si>
    <t>Ford Island</t>
  </si>
  <si>
    <t>Ford Island Naval Reservation</t>
  </si>
  <si>
    <t>Fort De Russy</t>
  </si>
  <si>
    <t>Fort Shafter</t>
  </si>
  <si>
    <t>Halawa Housing</t>
  </si>
  <si>
    <t>Halawa Water Stg Tanks</t>
  </si>
  <si>
    <t>Pearl Harbor</t>
  </si>
  <si>
    <t>Hale Keiki</t>
  </si>
  <si>
    <t>Helemano Military Reservation</t>
  </si>
  <si>
    <t>Wahiawa</t>
  </si>
  <si>
    <t>Hickam</t>
  </si>
  <si>
    <t>Hickam Air Force Base</t>
  </si>
  <si>
    <t>Hickam Petrol Strg Ann</t>
  </si>
  <si>
    <t>Kaena Point Satellite Tracking Station</t>
  </si>
  <si>
    <t>Wai'anae</t>
  </si>
  <si>
    <t>Kahuku Training Area</t>
  </si>
  <si>
    <t>Kahuku</t>
  </si>
  <si>
    <t>Kalaeloa</t>
  </si>
  <si>
    <t>Barbers Point Naval Air Statio</t>
  </si>
  <si>
    <t>Kamokala Ridge</t>
  </si>
  <si>
    <t>Kekaha Hawaiian Home Land</t>
  </si>
  <si>
    <t>Kawaihae Military Reserve</t>
  </si>
  <si>
    <t>Kawaihae Hawaiian Home Land</t>
  </si>
  <si>
    <t>Kilauea Military Reserve</t>
  </si>
  <si>
    <t>Hawaii Natl Park</t>
  </si>
  <si>
    <t>Kipapa Ammo Storage Site</t>
  </si>
  <si>
    <t>Waipahu</t>
  </si>
  <si>
    <t>Makaha Ridge</t>
  </si>
  <si>
    <t>Kokee Air Force Station</t>
  </si>
  <si>
    <t>Makua Military Reserve</t>
  </si>
  <si>
    <t>MC Trng Area Bellows</t>
  </si>
  <si>
    <t>Waimanalo</t>
  </si>
  <si>
    <t>MCB Camp Smith</t>
  </si>
  <si>
    <t>MCB Hawaii Kaneohe</t>
  </si>
  <si>
    <t>Kane'ohe</t>
  </si>
  <si>
    <t>MCB Hawaii Manana Capehart</t>
  </si>
  <si>
    <t>Pearl City</t>
  </si>
  <si>
    <t>MCB Hawaii Pearl City Annex</t>
  </si>
  <si>
    <t>MCB Hawaii Puuloa-Oahu</t>
  </si>
  <si>
    <t>NG Kalaeloa</t>
  </si>
  <si>
    <t>Kapolei</t>
  </si>
  <si>
    <t>NS Pearl Harbor</t>
  </si>
  <si>
    <t>PACMISRANFAC Hawaiian Area</t>
  </si>
  <si>
    <t>Pohakuloa Training Area</t>
  </si>
  <si>
    <t>Hilo</t>
  </si>
  <si>
    <t>Red Hill Tank Site</t>
  </si>
  <si>
    <t>Schofield Bks Military Reservation</t>
  </si>
  <si>
    <t>Signal Cable Trunking System</t>
  </si>
  <si>
    <t>Tripler AMC</t>
  </si>
  <si>
    <t>Waianae</t>
  </si>
  <si>
    <t>Lualualei Hawaiian Home Land</t>
  </si>
  <si>
    <t>Waianae-Kai Military Reservation</t>
  </si>
  <si>
    <t>Waiawa Well Site</t>
  </si>
  <si>
    <t>Waikalkalaua Ammo Storage Tunnels</t>
  </si>
  <si>
    <t>Mililani Town</t>
  </si>
  <si>
    <t>White Plains Beach</t>
  </si>
  <si>
    <t>Honduras</t>
  </si>
  <si>
    <t>Soto Cano</t>
  </si>
  <si>
    <t>Comayagua</t>
  </si>
  <si>
    <t>Iceland</t>
  </si>
  <si>
    <t>Grindavik, Iceland</t>
  </si>
  <si>
    <t>Grindavik</t>
  </si>
  <si>
    <t>ANG Boise Air Terminal</t>
  </si>
  <si>
    <t>Boise</t>
  </si>
  <si>
    <t>Bayview Idaho</t>
  </si>
  <si>
    <t>Bayview</t>
  </si>
  <si>
    <t>Gowen Field Boise</t>
  </si>
  <si>
    <t>Juniper Butte Range</t>
  </si>
  <si>
    <t>Castleford</t>
  </si>
  <si>
    <t>Mountain Home AFB</t>
  </si>
  <si>
    <t>Mountain Home Air Force Base</t>
  </si>
  <si>
    <t>NG Edgemeade TS Mountain Home</t>
  </si>
  <si>
    <t>Mountain Home</t>
  </si>
  <si>
    <t>NG Orchard Mates Boise</t>
  </si>
  <si>
    <t>NG Wilder</t>
  </si>
  <si>
    <t>Wilder</t>
  </si>
  <si>
    <t>Saylor Creek Air Force Range</t>
  </si>
  <si>
    <t>Bruneau</t>
  </si>
  <si>
    <t>Capital Airport</t>
  </si>
  <si>
    <t>Springfield</t>
  </si>
  <si>
    <t>Chanute AFB</t>
  </si>
  <si>
    <t>Rantoul</t>
  </si>
  <si>
    <t>Col P. Schulstad USARC</t>
  </si>
  <si>
    <t>Arlington Heights</t>
  </si>
  <si>
    <t>Fort Sheridan</t>
  </si>
  <si>
    <t>Highland Park</t>
  </si>
  <si>
    <t>GL Camp JPJ</t>
  </si>
  <si>
    <t>Great Lakes</t>
  </si>
  <si>
    <t>GL Camp Porter</t>
  </si>
  <si>
    <t>GL Forrestal Village</t>
  </si>
  <si>
    <t>GL Lovell FHCC</t>
  </si>
  <si>
    <t>North Chicago</t>
  </si>
  <si>
    <t>Glenview</t>
  </si>
  <si>
    <t>Granite City USARC</t>
  </si>
  <si>
    <t>Granite City</t>
  </si>
  <si>
    <t>Greater Peoria Regional Airport</t>
  </si>
  <si>
    <t>Peoria</t>
  </si>
  <si>
    <t>Joliet AAP Elwood</t>
  </si>
  <si>
    <t>Wilmington</t>
  </si>
  <si>
    <t>Machesney Park USARC</t>
  </si>
  <si>
    <t>Machesney Park</t>
  </si>
  <si>
    <t>NG Galesburg Readiness Center</t>
  </si>
  <si>
    <t>Galesburg</t>
  </si>
  <si>
    <t>NG N Riverside NG Maint Center</t>
  </si>
  <si>
    <t>NG Peoria AASF</t>
  </si>
  <si>
    <t>North Shore Memorial USARC</t>
  </si>
  <si>
    <t>Lake Forest</t>
  </si>
  <si>
    <t>NS Great Lakes</t>
  </si>
  <si>
    <t>Parkhurst USARC/OMS/DS</t>
  </si>
  <si>
    <t>Darien</t>
  </si>
  <si>
    <t>Philip H. Sheridan Reserve Center</t>
  </si>
  <si>
    <t>Quincy USARC</t>
  </si>
  <si>
    <t>Quincy</t>
  </si>
  <si>
    <t>Rock Island Arsenal</t>
  </si>
  <si>
    <t>Rock Island</t>
  </si>
  <si>
    <t>Savanna Depot Act</t>
  </si>
  <si>
    <t>Savanna</t>
  </si>
  <si>
    <t>Scott AFB</t>
  </si>
  <si>
    <t>Belleville</t>
  </si>
  <si>
    <t>USAR Joliet Outdoor Training</t>
  </si>
  <si>
    <t>Elwood</t>
  </si>
  <si>
    <t>Vietnam Vet Memorial USARC</t>
  </si>
  <si>
    <t>Homewood</t>
  </si>
  <si>
    <t>Camp Atterbury</t>
  </si>
  <si>
    <t>Edinburgh</t>
  </si>
  <si>
    <t>Fort Ben Harrison USARC</t>
  </si>
  <si>
    <t>Indianapolis</t>
  </si>
  <si>
    <t>Fort Benjamin Harrison</t>
  </si>
  <si>
    <t>Lawrence</t>
  </si>
  <si>
    <t>FORT WAYNE IAP-2 18.77 ACRES</t>
  </si>
  <si>
    <t>Fort Wayne</t>
  </si>
  <si>
    <t>Fort Wayne IAP-3 87.85 Acres</t>
  </si>
  <si>
    <t>Fort Wayne IAP-4 50.20 Acres</t>
  </si>
  <si>
    <t>Glendora Pit</t>
  </si>
  <si>
    <t>Sullivan</t>
  </si>
  <si>
    <t>Grissom ARB</t>
  </si>
  <si>
    <t>Peru</t>
  </si>
  <si>
    <t>Hulman Fld</t>
  </si>
  <si>
    <t>Terre Haute</t>
  </si>
  <si>
    <t>Jefferson Proving Ground</t>
  </si>
  <si>
    <t>Madison</t>
  </si>
  <si>
    <t>Laporte Co Veterans USARC</t>
  </si>
  <si>
    <t>Kingsbury</t>
  </si>
  <si>
    <t>Lyle J Thompson USARC</t>
  </si>
  <si>
    <t>South Bend</t>
  </si>
  <si>
    <t>Maple Lane USARC</t>
  </si>
  <si>
    <t>Michigan City USARC</t>
  </si>
  <si>
    <t>Michigan City</t>
  </si>
  <si>
    <t>NG Muscatatuck Urban Training Center</t>
  </si>
  <si>
    <t>Butlerville</t>
  </si>
  <si>
    <t>NSA Crane</t>
  </si>
  <si>
    <t>Crane</t>
  </si>
  <si>
    <t>Robert R Mosele USARC</t>
  </si>
  <si>
    <t>SGT Charles H Seston USARC</t>
  </si>
  <si>
    <t>SGT James W. Harlan USARC/AMSA</t>
  </si>
  <si>
    <t>Evansville</t>
  </si>
  <si>
    <t>Camp Dodge Johnston TS</t>
  </si>
  <si>
    <t>Johnston</t>
  </si>
  <si>
    <t>Des Moines IAP</t>
  </si>
  <si>
    <t>Des Moines</t>
  </si>
  <si>
    <t>Des Moines Reserve Complex</t>
  </si>
  <si>
    <t>DES MOINES, IA</t>
  </si>
  <si>
    <t>Granger</t>
  </si>
  <si>
    <t>Dubuque USARC</t>
  </si>
  <si>
    <t>Dubuque</t>
  </si>
  <si>
    <t>Fort Dodge (AGS)-North Site   2</t>
  </si>
  <si>
    <t>Fort Dodge</t>
  </si>
  <si>
    <t>Iowa AAP</t>
  </si>
  <si>
    <t>Sioux City USARC</t>
  </si>
  <si>
    <t>Sioux City</t>
  </si>
  <si>
    <t>Sioux Gateway Apt/Col Bud Day Field - ANG</t>
  </si>
  <si>
    <t>Israel</t>
  </si>
  <si>
    <t>Site 53</t>
  </si>
  <si>
    <t>Site 61</t>
  </si>
  <si>
    <t>Italy</t>
  </si>
  <si>
    <t>Augusta Bay</t>
  </si>
  <si>
    <t>Catania</t>
  </si>
  <si>
    <t>Aviano AB</t>
  </si>
  <si>
    <t>Aviano</t>
  </si>
  <si>
    <t>Aviano Administration Annex Group HQ</t>
  </si>
  <si>
    <t>Aviano Ammunition Storage Annex</t>
  </si>
  <si>
    <t>Aviano Bachelor Housing Annex  1</t>
  </si>
  <si>
    <t>Aviano Bachelor Housing Annex  2</t>
  </si>
  <si>
    <t>Aviano FH Annex  5</t>
  </si>
  <si>
    <t>Aviano Maintenance Annex</t>
  </si>
  <si>
    <t>Aviano Storage Annex</t>
  </si>
  <si>
    <t>Camp Darby</t>
  </si>
  <si>
    <t>Tirrenia</t>
  </si>
  <si>
    <t>Camp Ederle</t>
  </si>
  <si>
    <t>Vicenza</t>
  </si>
  <si>
    <t>Carney Park</t>
  </si>
  <si>
    <t>Naples</t>
  </si>
  <si>
    <t>Del Din</t>
  </si>
  <si>
    <t>Gaeta</t>
  </si>
  <si>
    <t>Ghedi Radio Relay Site</t>
  </si>
  <si>
    <t>Brescia</t>
  </si>
  <si>
    <t>Lago Patria</t>
  </si>
  <si>
    <t>Livorno</t>
  </si>
  <si>
    <t>Livorno Supply and Maint Area</t>
  </si>
  <si>
    <t>Longare Communications Site</t>
  </si>
  <si>
    <t>NAS 1 Support Area</t>
  </si>
  <si>
    <t>NAS Pensacola Transmitter Site</t>
  </si>
  <si>
    <t>Sigonella</t>
  </si>
  <si>
    <t>NAS Sigonella</t>
  </si>
  <si>
    <t>NAS Sigonella Belpasso Hsg</t>
  </si>
  <si>
    <t>NATO Ordnance Facility</t>
  </si>
  <si>
    <t>NAVSUPPACT Naples</t>
  </si>
  <si>
    <t>NSA Naples Support Site</t>
  </si>
  <si>
    <t>Pisa Ammo Storage Area</t>
  </si>
  <si>
    <t>Pisa</t>
  </si>
  <si>
    <t>San Vito Dei Normanni AS</t>
  </si>
  <si>
    <t>San Vito Normanni</t>
  </si>
  <si>
    <t>Vicenza Basic Load Storage Area</t>
  </si>
  <si>
    <t>Vicenza Family Housing</t>
  </si>
  <si>
    <t>Japan</t>
  </si>
  <si>
    <t>Aago Sports Cultural</t>
  </si>
  <si>
    <t>Iwakuni</t>
  </si>
  <si>
    <t>Akasaka Press Center</t>
  </si>
  <si>
    <t>Tokyo</t>
  </si>
  <si>
    <t>Akasaki POL Dep</t>
  </si>
  <si>
    <t>Sasebo</t>
  </si>
  <si>
    <t>Akizuki Ammunition Depot</t>
  </si>
  <si>
    <t>Akizuki</t>
  </si>
  <si>
    <t>Atago Hills</t>
  </si>
  <si>
    <t>Awase</t>
  </si>
  <si>
    <t>Kadena Air Base Okinawa</t>
  </si>
  <si>
    <t>Azuma</t>
  </si>
  <si>
    <t>Yokosuka</t>
  </si>
  <si>
    <t>Camp Courtney</t>
  </si>
  <si>
    <t>Camp Courtney Okinawa</t>
  </si>
  <si>
    <t>Camp Foster</t>
  </si>
  <si>
    <t>Camp Foster Okinawa</t>
  </si>
  <si>
    <t>Camp Fuji Japan</t>
  </si>
  <si>
    <t>Camp Fuji</t>
  </si>
  <si>
    <t>Camp Gonsalves</t>
  </si>
  <si>
    <t>Henoko Okinawa</t>
  </si>
  <si>
    <t>Camp Hansen</t>
  </si>
  <si>
    <t>Onna Okinawa</t>
  </si>
  <si>
    <t>Camp Kinser</t>
  </si>
  <si>
    <t>Makiminato Okinawa</t>
  </si>
  <si>
    <t>Camp Lester</t>
  </si>
  <si>
    <t>Chatan</t>
  </si>
  <si>
    <t>Camp McTureous</t>
  </si>
  <si>
    <t>Tengan</t>
  </si>
  <si>
    <t>Camp Schwab</t>
  </si>
  <si>
    <t>Camp Shields</t>
  </si>
  <si>
    <t>Camp Shields Okinawa</t>
  </si>
  <si>
    <t>Camp Shields FH Annex</t>
  </si>
  <si>
    <t>Camp Zama</t>
  </si>
  <si>
    <t>Sagamihara</t>
  </si>
  <si>
    <t>Chitose Administration Annex</t>
  </si>
  <si>
    <t>Chitose</t>
  </si>
  <si>
    <t>COMFLEACT Sasebo</t>
  </si>
  <si>
    <t>COMFLEACT Yokosuka</t>
  </si>
  <si>
    <t>Draughon Training Range</t>
  </si>
  <si>
    <t>Misawa Air Force Base</t>
  </si>
  <si>
    <t>Drydock Area 5030</t>
  </si>
  <si>
    <t>Hachinohe POL Dep</t>
  </si>
  <si>
    <t>Hachinohe</t>
  </si>
  <si>
    <t>Hario Housing Area</t>
  </si>
  <si>
    <t>Hario Shima Ammo</t>
  </si>
  <si>
    <t>Hiro Ammunition Depot</t>
  </si>
  <si>
    <t>Kure</t>
  </si>
  <si>
    <t>Idesuna Jima Air Range</t>
  </si>
  <si>
    <t>Okinawa Island</t>
  </si>
  <si>
    <t>IE Jima Aux Airfield</t>
  </si>
  <si>
    <t>Ikego Housing Area</t>
  </si>
  <si>
    <t>Ikego</t>
  </si>
  <si>
    <t>Iorizaki POL Dep</t>
  </si>
  <si>
    <t>Itazuke Auxiliary Airfield</t>
  </si>
  <si>
    <t>Fukuoka</t>
  </si>
  <si>
    <t>Iwo Jima-3181</t>
  </si>
  <si>
    <t>Iwo-jima</t>
  </si>
  <si>
    <t>Kachin Hanto Area</t>
  </si>
  <si>
    <t>Kadena AB</t>
  </si>
  <si>
    <t>Kadena Ammo Storage Annex</t>
  </si>
  <si>
    <t>Kawakami Ammunition Depot</t>
  </si>
  <si>
    <t>Higashi-hiroshima</t>
  </si>
  <si>
    <t>Kin Blue Beach - 6020</t>
  </si>
  <si>
    <t>Kisarazu JGSDF</t>
  </si>
  <si>
    <t>Kisarazu</t>
  </si>
  <si>
    <t>Kobi Sho Range 6084</t>
  </si>
  <si>
    <t>Koshiba POL Dep 3113</t>
  </si>
  <si>
    <t>Yokohama</t>
  </si>
  <si>
    <t>Kure Pier 6</t>
  </si>
  <si>
    <t>Kyogamisaki Communication Site</t>
  </si>
  <si>
    <t>Kyoto</t>
  </si>
  <si>
    <t>Maebata</t>
  </si>
  <si>
    <t>MCAS Futenma</t>
  </si>
  <si>
    <t>Futenma Marine Corps Air Stati</t>
  </si>
  <si>
    <t>MCAS Iwakuni</t>
  </si>
  <si>
    <t>MCB Camp S D Butler ASP</t>
  </si>
  <si>
    <t>Koza</t>
  </si>
  <si>
    <t>Misawa AB</t>
  </si>
  <si>
    <t>Momote Annex</t>
  </si>
  <si>
    <t>Saitama Ken</t>
  </si>
  <si>
    <t>NAF Atsugi</t>
  </si>
  <si>
    <t>Atsugi</t>
  </si>
  <si>
    <t>Nagasaka Rifle Range</t>
  </si>
  <si>
    <t>Naha Port</t>
  </si>
  <si>
    <t>Negishi Dh Area</t>
  </si>
  <si>
    <t>Okidaito Jima Rng 6088</t>
  </si>
  <si>
    <t>Okuma Recreation Annex</t>
  </si>
  <si>
    <t>Okuma Okinawa</t>
  </si>
  <si>
    <t>Owada Communications Station</t>
  </si>
  <si>
    <t>Owada</t>
  </si>
  <si>
    <t>POL Facilities</t>
  </si>
  <si>
    <t>Sagami General Depot</t>
  </si>
  <si>
    <t>Sagamihara FH Area</t>
  </si>
  <si>
    <t>Sanno Hotel Tokyo-3185</t>
  </si>
  <si>
    <t>Sekibi Sho Range 6085</t>
  </si>
  <si>
    <t>Shariki Communication Site</t>
  </si>
  <si>
    <t>Zama</t>
  </si>
  <si>
    <t>Tama Service Annex</t>
  </si>
  <si>
    <t>Tana</t>
  </si>
  <si>
    <t>Tengan Pier 6028</t>
  </si>
  <si>
    <t>Tokorozawa Transmitter Site</t>
  </si>
  <si>
    <t>Tokorozawa</t>
  </si>
  <si>
    <t>Tori Shima Air Range</t>
  </si>
  <si>
    <t>Torii Station</t>
  </si>
  <si>
    <t>Tsurumi POL Dep</t>
  </si>
  <si>
    <t>Ulibaru</t>
  </si>
  <si>
    <t>White Beach Nav Inst</t>
  </si>
  <si>
    <t>Urago Ordinance</t>
  </si>
  <si>
    <t>White Beach</t>
  </si>
  <si>
    <t>Yokohama No Dock</t>
  </si>
  <si>
    <t>Yokohama North Dock</t>
  </si>
  <si>
    <t>Yokose POL Dep</t>
  </si>
  <si>
    <t>Yokota AB</t>
  </si>
  <si>
    <t>Yokota Air Base</t>
  </si>
  <si>
    <t>Johnston Atoll</t>
  </si>
  <si>
    <t>Johnston Atoll Airfield</t>
  </si>
  <si>
    <t>Jordan</t>
  </si>
  <si>
    <t>Muwaffaq Salti Air Base</t>
  </si>
  <si>
    <t>Al Mafraq</t>
  </si>
  <si>
    <t>Dodge City USARC GTA</t>
  </si>
  <si>
    <t>Dodge City</t>
  </si>
  <si>
    <t>Forbes Field ANG</t>
  </si>
  <si>
    <t>Topeka</t>
  </si>
  <si>
    <t>Fort Leavenworth</t>
  </si>
  <si>
    <t>Fort Riley</t>
  </si>
  <si>
    <t>Hays USARC  2</t>
  </si>
  <si>
    <t>Hays</t>
  </si>
  <si>
    <t>McConnell AFB</t>
  </si>
  <si>
    <t>Wichita</t>
  </si>
  <si>
    <t>New Century USARC/ASF</t>
  </si>
  <si>
    <t>Gardner</t>
  </si>
  <si>
    <t>Smoky Hill ANG Range</t>
  </si>
  <si>
    <t>Salina</t>
  </si>
  <si>
    <t>Topeka Future</t>
  </si>
  <si>
    <t>Wichita USARC</t>
  </si>
  <si>
    <t>Blue Grass Army Depot</t>
  </si>
  <si>
    <t>Richmond</t>
  </si>
  <si>
    <t>Brooks-Lawler USARC/AMSA</t>
  </si>
  <si>
    <t>Fort Thomas</t>
  </si>
  <si>
    <t>Fort Campbell</t>
  </si>
  <si>
    <t>Fort Knox</t>
  </si>
  <si>
    <t>Lexington MD</t>
  </si>
  <si>
    <t>Lexington-fayette</t>
  </si>
  <si>
    <t>Louisville IAP-Standiford</t>
  </si>
  <si>
    <t>NG LTA Artemus</t>
  </si>
  <si>
    <t>Artemus</t>
  </si>
  <si>
    <t>Kenya</t>
  </si>
  <si>
    <t>Mombasa</t>
  </si>
  <si>
    <t>Kuwait</t>
  </si>
  <si>
    <t>Al Jaber Air Base</t>
  </si>
  <si>
    <t>Al Jaber Airbase</t>
  </si>
  <si>
    <t>Al Mubarak Air Base</t>
  </si>
  <si>
    <t>Ali Al Salem Air Base</t>
  </si>
  <si>
    <t>Camp Arifjan</t>
  </si>
  <si>
    <t>Camp Buehring</t>
  </si>
  <si>
    <t>Udairi Range</t>
  </si>
  <si>
    <t>Barksdale AFB</t>
  </si>
  <si>
    <t>Barksdale Air Force Base</t>
  </si>
  <si>
    <t>Claiborne Air Force Range</t>
  </si>
  <si>
    <t>Forest Hill</t>
  </si>
  <si>
    <t>England Authority</t>
  </si>
  <si>
    <t>Alexandria</t>
  </si>
  <si>
    <t>Fort Polk</t>
  </si>
  <si>
    <t>Hammond Communications Station</t>
  </si>
  <si>
    <t>Hammond</t>
  </si>
  <si>
    <t>NAS JRB New Orleans</t>
  </si>
  <si>
    <t>Belle Chasse</t>
  </si>
  <si>
    <t>West Bank</t>
  </si>
  <si>
    <t>New Orleans</t>
  </si>
  <si>
    <t>Bangor IAP</t>
  </si>
  <si>
    <t>Bangor</t>
  </si>
  <si>
    <t>Bangor Lease Land Site 4</t>
  </si>
  <si>
    <t>DFAS Annex</t>
  </si>
  <si>
    <t>Limestone</t>
  </si>
  <si>
    <t>NAS Brunswick</t>
  </si>
  <si>
    <t>NAS Portsmouth NCTS Cutler VLF Area</t>
  </si>
  <si>
    <t>Cutler</t>
  </si>
  <si>
    <t>NAS Portsmouth Redington Township</t>
  </si>
  <si>
    <t>Rangeley</t>
  </si>
  <si>
    <t>NG Auburn TS</t>
  </si>
  <si>
    <t>Auburn</t>
  </si>
  <si>
    <t>NG Bangor MD</t>
  </si>
  <si>
    <t>NG Bangor TS</t>
  </si>
  <si>
    <t>NG Bog Brook Riley TS</t>
  </si>
  <si>
    <t>Gilead</t>
  </si>
  <si>
    <t>NG Brunswick NAS TS</t>
  </si>
  <si>
    <t>NSY Portsmouth</t>
  </si>
  <si>
    <t>Kittery</t>
  </si>
  <si>
    <t>South Portland ANGS</t>
  </si>
  <si>
    <t>South Portland</t>
  </si>
  <si>
    <t>Marshall Islands</t>
  </si>
  <si>
    <t>Gagan Island</t>
  </si>
  <si>
    <t>Kwajalein Atoll</t>
  </si>
  <si>
    <t>Illeginni Island</t>
  </si>
  <si>
    <t>Legan Island</t>
  </si>
  <si>
    <t>Meck Island</t>
  </si>
  <si>
    <t>Roi-Namur Island</t>
  </si>
  <si>
    <t>US Army Kwajalein Atoll</t>
  </si>
  <si>
    <t>1SGT Adam S Brandt USARC</t>
  </si>
  <si>
    <t>Curtis Bay</t>
  </si>
  <si>
    <t>Aberdeen Proving Ground</t>
  </si>
  <si>
    <t>Aberdeen</t>
  </si>
  <si>
    <t>Andrews AFB</t>
  </si>
  <si>
    <t>Andrews Afb</t>
  </si>
  <si>
    <t>Blossom Point Research Facility</t>
  </si>
  <si>
    <t>Welcome</t>
  </si>
  <si>
    <t>Brandywine Globecom Annex</t>
  </si>
  <si>
    <t>Brandywine</t>
  </si>
  <si>
    <t>Charles County USARC</t>
  </si>
  <si>
    <t>White Plains</t>
  </si>
  <si>
    <t>Curtis Bay Baltimore</t>
  </si>
  <si>
    <t>Fort Detrick</t>
  </si>
  <si>
    <t>Frederick</t>
  </si>
  <si>
    <t>Fort George G Meade</t>
  </si>
  <si>
    <t>Fort Meade</t>
  </si>
  <si>
    <t>Glenn Forest</t>
  </si>
  <si>
    <t>Lexington Park</t>
  </si>
  <si>
    <t>Governors Bridge Globecom Annex</t>
  </si>
  <si>
    <t>Davidsonville</t>
  </si>
  <si>
    <t>Jachman USARC</t>
  </si>
  <si>
    <t>Owings Mills</t>
  </si>
  <si>
    <t>Martin State Apt</t>
  </si>
  <si>
    <t>Middle River</t>
  </si>
  <si>
    <t>NAS Patuxent River</t>
  </si>
  <si>
    <t>Patuxent River</t>
  </si>
  <si>
    <t>National Naval Medical Center</t>
  </si>
  <si>
    <t>Bethesda</t>
  </si>
  <si>
    <t>Naval Academy North Severn</t>
  </si>
  <si>
    <t>Annapolis</t>
  </si>
  <si>
    <t>NG Boyd M. Cook Armory</t>
  </si>
  <si>
    <t>Cascade</t>
  </si>
  <si>
    <t>NG Pvt Henry Costin</t>
  </si>
  <si>
    <t>Laurel</t>
  </si>
  <si>
    <t>NMIC Suitland</t>
  </si>
  <si>
    <t>Suitland</t>
  </si>
  <si>
    <t>NSA Annapolis</t>
  </si>
  <si>
    <t>NSA Annapolis Chesapeake Bay Detach</t>
  </si>
  <si>
    <t>Chesapeake Beach</t>
  </si>
  <si>
    <t>NSA Annapolis Gambrills</t>
  </si>
  <si>
    <t>NSA South Potomac Stump Neck Area</t>
  </si>
  <si>
    <t>Indian Head</t>
  </si>
  <si>
    <t>NSWC Carderock</t>
  </si>
  <si>
    <t>NSWC Indian Head</t>
  </si>
  <si>
    <t>Olney</t>
  </si>
  <si>
    <t>Gaithersburg</t>
  </si>
  <si>
    <t>Pomonkey Md</t>
  </si>
  <si>
    <t>La Plata</t>
  </si>
  <si>
    <t>Solomons Island</t>
  </si>
  <si>
    <t>Solomons</t>
  </si>
  <si>
    <t>Upper Yard Annapolis</t>
  </si>
  <si>
    <t>USA Adelphi Laboratory Ctr</t>
  </si>
  <si>
    <t>Hyattsville</t>
  </si>
  <si>
    <t>Walter Reed AMC Forest Glen</t>
  </si>
  <si>
    <t>Silver Spring</t>
  </si>
  <si>
    <t>Walter Reed AMC Glen Haven</t>
  </si>
  <si>
    <t>Webster Field</t>
  </si>
  <si>
    <t>Saint Inigoes</t>
  </si>
  <si>
    <t>1LT John A. Fera USARC</t>
  </si>
  <si>
    <t>Danvers</t>
  </si>
  <si>
    <t>4th MAW Chicopee Housing</t>
  </si>
  <si>
    <t>Chicopee</t>
  </si>
  <si>
    <t>94th RRC HQ USARC</t>
  </si>
  <si>
    <t>Ayer</t>
  </si>
  <si>
    <t>Ayer Armed Forces Reserve Center</t>
  </si>
  <si>
    <t>Barnes MAP - ANG</t>
  </si>
  <si>
    <t>Westfield</t>
  </si>
  <si>
    <t>Bristol County Army Reserve Center</t>
  </si>
  <si>
    <t>Town Of Dighton</t>
  </si>
  <si>
    <t>Cape Cod AS</t>
  </si>
  <si>
    <t>Bourne</t>
  </si>
  <si>
    <t>Cpl G M Craig USARC/AMSA</t>
  </si>
  <si>
    <t>Brockton</t>
  </si>
  <si>
    <t>CSO NAS South Weymouth</t>
  </si>
  <si>
    <t>Weymouth</t>
  </si>
  <si>
    <t>Devens Reserve Forces Training Area</t>
  </si>
  <si>
    <t>Fourth Cliff Recreation Annex</t>
  </si>
  <si>
    <t>Humarock</t>
  </si>
  <si>
    <t>Hanscom AF Base</t>
  </si>
  <si>
    <t>Bedford</t>
  </si>
  <si>
    <t>MTA Camp Edwards</t>
  </si>
  <si>
    <t>NG Rehoboth-TS Nike</t>
  </si>
  <si>
    <t>Rehoboth</t>
  </si>
  <si>
    <t>NG Westfield/Barnes</t>
  </si>
  <si>
    <t>NG Worcester, Sklyine Drive</t>
  </si>
  <si>
    <t>Worcester</t>
  </si>
  <si>
    <t>NIROP Pittsfield</t>
  </si>
  <si>
    <t>Pittsfield</t>
  </si>
  <si>
    <t>NWIRP Bedford</t>
  </si>
  <si>
    <t>Otis ANGB</t>
  </si>
  <si>
    <t>Otis Angb, Mashpee</t>
  </si>
  <si>
    <t>South Boston Support Activity</t>
  </si>
  <si>
    <t>Boston</t>
  </si>
  <si>
    <t>US Army Soldier Systems Center Natick</t>
  </si>
  <si>
    <t>Natick</t>
  </si>
  <si>
    <t>Westover ARB</t>
  </si>
  <si>
    <t>1Lt Robert L Poxon USARC</t>
  </si>
  <si>
    <t>Southfield</t>
  </si>
  <si>
    <t>Alpena County Regional Airport</t>
  </si>
  <si>
    <t>Alpena</t>
  </si>
  <si>
    <t>Batt West Property Site   2</t>
  </si>
  <si>
    <t>Battle Creek</t>
  </si>
  <si>
    <t>Camp Grayling Weapons Range</t>
  </si>
  <si>
    <t>Waters</t>
  </si>
  <si>
    <t>CTC Fort Custer Trng Center</t>
  </si>
  <si>
    <t>Detroit Arsenal</t>
  </si>
  <si>
    <t>Warren</t>
  </si>
  <si>
    <t>Dr Mary E Walker Mem USARC</t>
  </si>
  <si>
    <t>Grand Rapids</t>
  </si>
  <si>
    <t>NG Grayling Airfield</t>
  </si>
  <si>
    <t>Grayling</t>
  </si>
  <si>
    <t>NOSC Battle Creek</t>
  </si>
  <si>
    <t>Saginaw USARC</t>
  </si>
  <si>
    <t>Saginaw</t>
  </si>
  <si>
    <t>Selfridge ANGB</t>
  </si>
  <si>
    <t>Mount Clemens</t>
  </si>
  <si>
    <t>W K Kellogg Airport</t>
  </si>
  <si>
    <t>W.K. Kellogg South Ramp</t>
  </si>
  <si>
    <t>Arden Hills USARC</t>
  </si>
  <si>
    <t>St. Paul</t>
  </si>
  <si>
    <t>Duluth IAP</t>
  </si>
  <si>
    <t>Duluth</t>
  </si>
  <si>
    <t>Duluth International ARFF Site  2</t>
  </si>
  <si>
    <t>Duluth International Munitions Site 8</t>
  </si>
  <si>
    <t>Fort Snelling USARC/AMSA</t>
  </si>
  <si>
    <t>Fort Snelling</t>
  </si>
  <si>
    <t>Minneapolis-St Paul</t>
  </si>
  <si>
    <t>Minneapolis</t>
  </si>
  <si>
    <t>NG Arden Hills Army TS</t>
  </si>
  <si>
    <t>NOSC Minneapolis</t>
  </si>
  <si>
    <t>NOSC Saint Paul</t>
  </si>
  <si>
    <t>Twin Cities AAP</t>
  </si>
  <si>
    <t>255th Air Control Squadron</t>
  </si>
  <si>
    <t>Gulfport</t>
  </si>
  <si>
    <t>ADR Site</t>
  </si>
  <si>
    <t>Camp Keller De Soto</t>
  </si>
  <si>
    <t>Biloxi</t>
  </si>
  <si>
    <t>CBC Gulfport</t>
  </si>
  <si>
    <t>CBC Gulfport Lakeside Housing</t>
  </si>
  <si>
    <t>Pascagoula</t>
  </si>
  <si>
    <t>CBC Gulfport Sand Hill Housing</t>
  </si>
  <si>
    <t>Columbus AFB</t>
  </si>
  <si>
    <t>Columbus Af Base</t>
  </si>
  <si>
    <t>Columbus Auxiliary Airfield</t>
  </si>
  <si>
    <t>Shuqualak</t>
  </si>
  <si>
    <t>CTA Camp McCain</t>
  </si>
  <si>
    <t>Grenada</t>
  </si>
  <si>
    <t>Greenwood USARC/AMSA  144 (G)</t>
  </si>
  <si>
    <t>Greenwood</t>
  </si>
  <si>
    <t>Gulfport Biloxi Regional Airport</t>
  </si>
  <si>
    <t>Jackson IAP, Thompson Field</t>
  </si>
  <si>
    <t>Flowood</t>
  </si>
  <si>
    <t>Keesler AF Base</t>
  </si>
  <si>
    <t>Keesler Training Annex  1</t>
  </si>
  <si>
    <t>Key Field</t>
  </si>
  <si>
    <t>Meridian</t>
  </si>
  <si>
    <t>MTA Camp Shelby</t>
  </si>
  <si>
    <t>Hattiesburg</t>
  </si>
  <si>
    <t>NAS Meridian</t>
  </si>
  <si>
    <t>OLF Bravo</t>
  </si>
  <si>
    <t>Preston</t>
  </si>
  <si>
    <t>Belton USARC/AMSA</t>
  </si>
  <si>
    <t>Belton</t>
  </si>
  <si>
    <t>Fort Leonard Wood</t>
  </si>
  <si>
    <t>Jefferson Barracks ANGS</t>
  </si>
  <si>
    <t>Jefferson Barracks</t>
  </si>
  <si>
    <t>Kirksvil Land Future</t>
  </si>
  <si>
    <t>Kirksville</t>
  </si>
  <si>
    <t>Lake City AAP</t>
  </si>
  <si>
    <t>Independence</t>
  </si>
  <si>
    <t>Lake Of The Ozarks Recreation</t>
  </si>
  <si>
    <t>Linn Creek</t>
  </si>
  <si>
    <t>MCSPTACT Kansas City E Bales</t>
  </si>
  <si>
    <t>MCSPTACT Kansas City PPV Housing</t>
  </si>
  <si>
    <t>MTA Camp Crowder Neosho</t>
  </si>
  <si>
    <t>Neosho</t>
  </si>
  <si>
    <t>New Fire House Site 7</t>
  </si>
  <si>
    <t>St. Joseph</t>
  </si>
  <si>
    <t>NG MTA Camp Clark Nevada</t>
  </si>
  <si>
    <t>NOSC Kansas City</t>
  </si>
  <si>
    <t>Kansas City</t>
  </si>
  <si>
    <t>Rosecrans MAP (139AG)</t>
  </si>
  <si>
    <t>Springfield MD/AMSA</t>
  </si>
  <si>
    <t>St Charles USARC</t>
  </si>
  <si>
    <t>St. Charles</t>
  </si>
  <si>
    <t>St Joseph USARC</t>
  </si>
  <si>
    <t>St Louis  3/Sverdrup USARC</t>
  </si>
  <si>
    <t>St. Louis</t>
  </si>
  <si>
    <t>Whiteman AFB</t>
  </si>
  <si>
    <t>Whiteman Afb</t>
  </si>
  <si>
    <t>AMSA 75 (G) Fort WM Harrison</t>
  </si>
  <si>
    <t>Helena</t>
  </si>
  <si>
    <t>Butte USARC (MD)</t>
  </si>
  <si>
    <t>Butte</t>
  </si>
  <si>
    <t>Great Falls IAP</t>
  </si>
  <si>
    <t>Great Falls</t>
  </si>
  <si>
    <t>Malmstrom AFB</t>
  </si>
  <si>
    <t>Malmstrom Afb</t>
  </si>
  <si>
    <t>MTA Fort Wm Henry Harrison</t>
  </si>
  <si>
    <t>Fort Harrison</t>
  </si>
  <si>
    <t>NG Fort Missoula FMS 02</t>
  </si>
  <si>
    <t>Missoula</t>
  </si>
  <si>
    <t>NG Helena Aviation RC- AASF</t>
  </si>
  <si>
    <t>NG MTA Limestone Hills</t>
  </si>
  <si>
    <t>Camp Ashland</t>
  </si>
  <si>
    <t>Ashland</t>
  </si>
  <si>
    <t>Cornhusker AAP</t>
  </si>
  <si>
    <t>Grand Island</t>
  </si>
  <si>
    <t>Fremont USARC</t>
  </si>
  <si>
    <t>Fremont</t>
  </si>
  <si>
    <t>Lincoln MAP</t>
  </si>
  <si>
    <t>Lincoln USARC</t>
  </si>
  <si>
    <t>Meade Wet Site</t>
  </si>
  <si>
    <t>Mead</t>
  </si>
  <si>
    <t>N Platte AMSA</t>
  </si>
  <si>
    <t>North Platte</t>
  </si>
  <si>
    <t>NG Greenlief TS/UTES</t>
  </si>
  <si>
    <t>Hastings</t>
  </si>
  <si>
    <t>NG Lincoln AASF/Readiness Center</t>
  </si>
  <si>
    <t>NG Mead TS/FMS 06/Utes</t>
  </si>
  <si>
    <t>Offutt AFB</t>
  </si>
  <si>
    <t>Offutt A.f.b.</t>
  </si>
  <si>
    <t>Offutt Communications Annex  2 Globecom</t>
  </si>
  <si>
    <t>Elkhorn</t>
  </si>
  <si>
    <t>Offutt FH Annex</t>
  </si>
  <si>
    <t>Netherlands</t>
  </si>
  <si>
    <t>Brunssum Support Site</t>
  </si>
  <si>
    <t>Brunssum</t>
  </si>
  <si>
    <t>Eygelshoven Army Depot</t>
  </si>
  <si>
    <t>Eygelshoven</t>
  </si>
  <si>
    <t>Hendrik Mine</t>
  </si>
  <si>
    <t>Schinnen</t>
  </si>
  <si>
    <t>Volkel AB</t>
  </si>
  <si>
    <t>Volkel</t>
  </si>
  <si>
    <t>Creech AFB</t>
  </si>
  <si>
    <t>Indian Springs</t>
  </si>
  <si>
    <t>Dixie Valley</t>
  </si>
  <si>
    <t>Fallon</t>
  </si>
  <si>
    <t>Hawthorne Army Depot</t>
  </si>
  <si>
    <t>Hawthorne</t>
  </si>
  <si>
    <t>NAS Fallon</t>
  </si>
  <si>
    <t>NAS Fallon EW Range Fac</t>
  </si>
  <si>
    <t>NAS Fallon Target B16</t>
  </si>
  <si>
    <t>NAS Fallon Target B17</t>
  </si>
  <si>
    <t>NAS Fallon Target B19</t>
  </si>
  <si>
    <t>NAS Fallon Target B20</t>
  </si>
  <si>
    <t>Nellis AFB</t>
  </si>
  <si>
    <t>Nellis Afb</t>
  </si>
  <si>
    <t>Nellis Nttr Pl106 65</t>
  </si>
  <si>
    <t>Warm Springs</t>
  </si>
  <si>
    <t>Nellis Small Arms Range Annex</t>
  </si>
  <si>
    <t>North Las Vegas</t>
  </si>
  <si>
    <t>Nellis System Annex Site 1</t>
  </si>
  <si>
    <t>Reno Tahoe IAP</t>
  </si>
  <si>
    <t>Reno</t>
  </si>
  <si>
    <t>Tonopah AFS</t>
  </si>
  <si>
    <t>Tonopah</t>
  </si>
  <si>
    <t>Tonopah Auxiliary Airfield Annex</t>
  </si>
  <si>
    <t>Tonopah Auxiliary Airfield Annex  2</t>
  </si>
  <si>
    <t>MD Londonderry</t>
  </si>
  <si>
    <t>Londonderry</t>
  </si>
  <si>
    <t>New Boston AS</t>
  </si>
  <si>
    <t>New Boston</t>
  </si>
  <si>
    <t>Newington Defense Fuel Support Point</t>
  </si>
  <si>
    <t>Newington Station</t>
  </si>
  <si>
    <t>Pease ANGB</t>
  </si>
  <si>
    <t>Portsmouth</t>
  </si>
  <si>
    <t>Somersworth USARC</t>
  </si>
  <si>
    <t>Somersworth</t>
  </si>
  <si>
    <t>AEGIS Moorestown</t>
  </si>
  <si>
    <t>Moorestown</t>
  </si>
  <si>
    <t>Air Mobility Warfare Center</t>
  </si>
  <si>
    <t>Joint Base Dix/mcguire/lakehur</t>
  </si>
  <si>
    <t>Atlantic City IAP</t>
  </si>
  <si>
    <t>Egg Harbor Township</t>
  </si>
  <si>
    <t>Caven Point USARC</t>
  </si>
  <si>
    <t>Jersey City</t>
  </si>
  <si>
    <t>Fort Dix</t>
  </si>
  <si>
    <t>Fort Monmouth Main Post</t>
  </si>
  <si>
    <t>Red Bank</t>
  </si>
  <si>
    <t>Gloucester Township AFRC</t>
  </si>
  <si>
    <t>Blackwood</t>
  </si>
  <si>
    <t>McGuire AFB</t>
  </si>
  <si>
    <t>NAWCADLKE Non-NIF Lakehurst</t>
  </si>
  <si>
    <t>Joint Base  Dix/mcguire/lakehu</t>
  </si>
  <si>
    <t>NWS Earle</t>
  </si>
  <si>
    <t>Colts Neck</t>
  </si>
  <si>
    <t>Picatinny Arsenal</t>
  </si>
  <si>
    <t>Dover</t>
  </si>
  <si>
    <t>Pinehurst Estates</t>
  </si>
  <si>
    <t>Warren Grove Range</t>
  </si>
  <si>
    <t>Warren Grove</t>
  </si>
  <si>
    <t>Waterfront Earle</t>
  </si>
  <si>
    <t>Boles System Annex</t>
  </si>
  <si>
    <t>Holloman Afb</t>
  </si>
  <si>
    <t>Bonito Lake System Annex</t>
  </si>
  <si>
    <t>Cannon AFB</t>
  </si>
  <si>
    <t>Cannon Afb</t>
  </si>
  <si>
    <t>Cannon AFB Site  2</t>
  </si>
  <si>
    <t>Fort Wingate Depot Activity</t>
  </si>
  <si>
    <t>Fort Wingate</t>
  </si>
  <si>
    <t>Holloman AFB</t>
  </si>
  <si>
    <t>Kirtland AFB</t>
  </si>
  <si>
    <t>Kirtland Afb</t>
  </si>
  <si>
    <t>Melrose Air Force Range</t>
  </si>
  <si>
    <t>Floyd</t>
  </si>
  <si>
    <t>White Sands Missile Range</t>
  </si>
  <si>
    <t>Las Cruces</t>
  </si>
  <si>
    <t>4th MARDIV Brooklyn</t>
  </si>
  <si>
    <t>New York City</t>
  </si>
  <si>
    <t>4th MAW PPV Housing</t>
  </si>
  <si>
    <t>New Windsor</t>
  </si>
  <si>
    <t>Amherst USARC</t>
  </si>
  <si>
    <t>Amherst</t>
  </si>
  <si>
    <t>Bethlehem MD</t>
  </si>
  <si>
    <t>Syracuse</t>
  </si>
  <si>
    <t>Binghamton USARC</t>
  </si>
  <si>
    <t>Nichols</t>
  </si>
  <si>
    <t>Chili ARC</t>
  </si>
  <si>
    <t>Rochester</t>
  </si>
  <si>
    <t>Ernie Pyle USARC/AMSA</t>
  </si>
  <si>
    <t>Fort Jay</t>
  </si>
  <si>
    <t>Fort Drum</t>
  </si>
  <si>
    <t>Evans Mills</t>
  </si>
  <si>
    <t>Fort Hamilton</t>
  </si>
  <si>
    <t>Francis S. Gabreski Airport</t>
  </si>
  <si>
    <t>Westhampton Beach</t>
  </si>
  <si>
    <t>Hancock Field</t>
  </si>
  <si>
    <t>Housing Ballston</t>
  </si>
  <si>
    <t>Saratoga Spgs</t>
  </si>
  <si>
    <t>MAJ D W Holleder USARC</t>
  </si>
  <si>
    <t>Webster</t>
  </si>
  <si>
    <t>MCRC Syracuse</t>
  </si>
  <si>
    <t>Naval Support Unit Saratoga Springs</t>
  </si>
  <si>
    <t>NAVSUBASE New London Mitchel Field</t>
  </si>
  <si>
    <t>Hempstead</t>
  </si>
  <si>
    <t>NAVSUBASE New London Mitchel Manor 1</t>
  </si>
  <si>
    <t>Neads Unit, Rome</t>
  </si>
  <si>
    <t>Rome</t>
  </si>
  <si>
    <t>NG Youngstown TS</t>
  </si>
  <si>
    <t>Youngstown</t>
  </si>
  <si>
    <t>Niagara Falls</t>
  </si>
  <si>
    <t>NOSC Rochester</t>
  </si>
  <si>
    <t>NOSC Schenectady</t>
  </si>
  <si>
    <t>Schenectady</t>
  </si>
  <si>
    <t>NUWC Fishers Island</t>
  </si>
  <si>
    <t>Fishers Island</t>
  </si>
  <si>
    <t>Orangeburg USARC</t>
  </si>
  <si>
    <t>Orangeburg</t>
  </si>
  <si>
    <t>Rome Laboratory</t>
  </si>
  <si>
    <t>Saugerties USARC</t>
  </si>
  <si>
    <t>Saugerties</t>
  </si>
  <si>
    <t>Schenectady MAP - ANG</t>
  </si>
  <si>
    <t>Scotia</t>
  </si>
  <si>
    <t>SGT Horace D Bradt USARC</t>
  </si>
  <si>
    <t>SSG Frederick J Ill Jr USARC</t>
  </si>
  <si>
    <t>Bullville</t>
  </si>
  <si>
    <t>Staten Island USARC</t>
  </si>
  <si>
    <t>Stewart Annex</t>
  </si>
  <si>
    <t>West Point</t>
  </si>
  <si>
    <t>Stewart IAP</t>
  </si>
  <si>
    <t>Newburgh</t>
  </si>
  <si>
    <t>Verona Defense Fuel Support Point</t>
  </si>
  <si>
    <t>Verona</t>
  </si>
  <si>
    <t>Verona Test Annex</t>
  </si>
  <si>
    <t>Vernon</t>
  </si>
  <si>
    <t>Watervliet Arsenal</t>
  </si>
  <si>
    <t>Troy</t>
  </si>
  <si>
    <t>West Point Mil Reservation</t>
  </si>
  <si>
    <t>Niger</t>
  </si>
  <si>
    <t>Csl Agadez</t>
  </si>
  <si>
    <t>81st RSC Cary USARC</t>
  </si>
  <si>
    <t>Cary</t>
  </si>
  <si>
    <t>ALF Bogue</t>
  </si>
  <si>
    <t>Bogue</t>
  </si>
  <si>
    <t>Camp Mackall</t>
  </si>
  <si>
    <t>Hoffman</t>
  </si>
  <si>
    <t>Charlotte USARC</t>
  </si>
  <si>
    <t>Charlotte</t>
  </si>
  <si>
    <t>Charlotte/Douglas IAP</t>
  </si>
  <si>
    <t>Dare County Range</t>
  </si>
  <si>
    <t>Stumpy Point</t>
  </si>
  <si>
    <t>Fort Bragg</t>
  </si>
  <si>
    <t>Fort Fisher Recreation Site</t>
  </si>
  <si>
    <t>Kure Beach</t>
  </si>
  <si>
    <t>Greater Sandy Run Area Site</t>
  </si>
  <si>
    <t>Camp Lejeune</t>
  </si>
  <si>
    <t>Knightdale USARC</t>
  </si>
  <si>
    <t>Knightdale</t>
  </si>
  <si>
    <t>MCAS Cherry Point</t>
  </si>
  <si>
    <t>Cherry Point Landing (historic</t>
  </si>
  <si>
    <t>MCB Camp Lejeune</t>
  </si>
  <si>
    <t>MCB Camp Lejeune Midway Park</t>
  </si>
  <si>
    <t>MCB Camp Lejeune North Site</t>
  </si>
  <si>
    <t>MCB Camp Lejeune Oak Grove</t>
  </si>
  <si>
    <t>Pollocksville</t>
  </si>
  <si>
    <t>MCB Camp Lejeune West Site</t>
  </si>
  <si>
    <t>Military Ocean Tml Sunny Point</t>
  </si>
  <si>
    <t>Southport</t>
  </si>
  <si>
    <t>NOSC Greensboro NC</t>
  </si>
  <si>
    <t>Greensboro</t>
  </si>
  <si>
    <t>OLF Atlantic</t>
  </si>
  <si>
    <t>Atlantic</t>
  </si>
  <si>
    <t>Point Of Marsh Target</t>
  </si>
  <si>
    <t>Seymour Johnson AFB</t>
  </si>
  <si>
    <t>Seymour Johnson Afb</t>
  </si>
  <si>
    <t>Stanly County Airport</t>
  </si>
  <si>
    <t>New London</t>
  </si>
  <si>
    <t>Wilson USARC</t>
  </si>
  <si>
    <t>Wilson</t>
  </si>
  <si>
    <t>Cavalier AS</t>
  </si>
  <si>
    <t>Mountain</t>
  </si>
  <si>
    <t>Grand Forks AFB</t>
  </si>
  <si>
    <t>Grand Forks Afb</t>
  </si>
  <si>
    <t>Grand Forks Waste Annex</t>
  </si>
  <si>
    <t>Lamoure ND</t>
  </si>
  <si>
    <t>Lamoure</t>
  </si>
  <si>
    <t>Lewis and Clark USARC</t>
  </si>
  <si>
    <t>Bismarck</t>
  </si>
  <si>
    <t>Minot AFB</t>
  </si>
  <si>
    <t>Minot Afb</t>
  </si>
  <si>
    <t>NG Grand Forks Armory</t>
  </si>
  <si>
    <t>Grand Forks</t>
  </si>
  <si>
    <t>NG Minot MD</t>
  </si>
  <si>
    <t>Minot</t>
  </si>
  <si>
    <t>Northern Mariana Islands</t>
  </si>
  <si>
    <t>9th RRC - Saipan</t>
  </si>
  <si>
    <t>Saipan Island</t>
  </si>
  <si>
    <t>American Memorial Park</t>
  </si>
  <si>
    <t>Area B</t>
  </si>
  <si>
    <t>Tinian</t>
  </si>
  <si>
    <t>Area D</t>
  </si>
  <si>
    <t>Area F</t>
  </si>
  <si>
    <t>Area TC</t>
  </si>
  <si>
    <t>Divert Airfield</t>
  </si>
  <si>
    <t>Farrallon De Medinilla</t>
  </si>
  <si>
    <t>NAVBASE Guam Saipan</t>
  </si>
  <si>
    <t>NAVBASE Guam Tinian</t>
  </si>
  <si>
    <t>Norway</t>
  </si>
  <si>
    <t>Stavanger Admin Office</t>
  </si>
  <si>
    <t>Stavanger</t>
  </si>
  <si>
    <t>ANG Rickenbacker IAP</t>
  </si>
  <si>
    <t>Rickenbacker, Afb</t>
  </si>
  <si>
    <t>Blue Ash ANGS</t>
  </si>
  <si>
    <t>Blue Ash</t>
  </si>
  <si>
    <t>Bratenahl</t>
  </si>
  <si>
    <t>Cleveland</t>
  </si>
  <si>
    <t>Camp Perry ANG</t>
  </si>
  <si>
    <t>Port Clinton</t>
  </si>
  <si>
    <t>Cooney USARC/AMSA 165 S-S</t>
  </si>
  <si>
    <t>Milan</t>
  </si>
  <si>
    <t>Defense Supply Center</t>
  </si>
  <si>
    <t>Columbus</t>
  </si>
  <si>
    <t>Kings Mills Memorial USARC</t>
  </si>
  <si>
    <t>Maineville</t>
  </si>
  <si>
    <t>Mansfield Lahm MAP</t>
  </si>
  <si>
    <t>Mansfield</t>
  </si>
  <si>
    <t>MCRC Brook Park</t>
  </si>
  <si>
    <t>Brook Park</t>
  </si>
  <si>
    <t>NG Camp Sherman TS</t>
  </si>
  <si>
    <t>Frankfort</t>
  </si>
  <si>
    <t>NG Defense Supply Center ARNG Support Center</t>
  </si>
  <si>
    <t>NG McConnelsville TS</t>
  </si>
  <si>
    <t>Mcconnelsville</t>
  </si>
  <si>
    <t>NG Rickenbacker - MTA</t>
  </si>
  <si>
    <t>NG Toledo</t>
  </si>
  <si>
    <t>Toledo</t>
  </si>
  <si>
    <t>NOSC Columbus</t>
  </si>
  <si>
    <t>NOSC Toledo</t>
  </si>
  <si>
    <t>PFC Devin J Grella USARC/AMSA 3</t>
  </si>
  <si>
    <t>North Canton</t>
  </si>
  <si>
    <t>Ravenna Training and Log Site</t>
  </si>
  <si>
    <t>Ravenna Arsenal</t>
  </si>
  <si>
    <t>Rickenbacker USARC</t>
  </si>
  <si>
    <t>Springfield Beckley MAP</t>
  </si>
  <si>
    <t>T.H. Morrow USARC/AMSA  59 S-S</t>
  </si>
  <si>
    <t>Cincinnati</t>
  </si>
  <si>
    <t>Taylor Station Road USARC</t>
  </si>
  <si>
    <t>Blacklick</t>
  </si>
  <si>
    <t>Toledo Area USAR</t>
  </si>
  <si>
    <t>Monclova</t>
  </si>
  <si>
    <t>Toledo Exp Airport</t>
  </si>
  <si>
    <t>Swanton</t>
  </si>
  <si>
    <t>Trenton USARC</t>
  </si>
  <si>
    <t>Trenton</t>
  </si>
  <si>
    <t>Twinsburg USARC/AMSA</t>
  </si>
  <si>
    <t>Twinsburg</t>
  </si>
  <si>
    <t>US Army Joint Sys Mfg Ctr Lima</t>
  </si>
  <si>
    <t>Lima</t>
  </si>
  <si>
    <t>Wright-Patt Site  2</t>
  </si>
  <si>
    <t>Wright-patterson Afb</t>
  </si>
  <si>
    <t>Wright-Patterson AFB</t>
  </si>
  <si>
    <t>Youngstown Joint ARS</t>
  </si>
  <si>
    <t>Vienna</t>
  </si>
  <si>
    <t>Zanesville ANGS</t>
  </si>
  <si>
    <t>Zanesville</t>
  </si>
  <si>
    <t>Altus AFB</t>
  </si>
  <si>
    <t>Altus Afb</t>
  </si>
  <si>
    <t>Camp Gruber</t>
  </si>
  <si>
    <t>Braggs</t>
  </si>
  <si>
    <t>Fort Sill</t>
  </si>
  <si>
    <t>Kegelman Air Force Auxiliary Field</t>
  </si>
  <si>
    <t>Jet</t>
  </si>
  <si>
    <t>McAlester AAP</t>
  </si>
  <si>
    <t>Mcalester</t>
  </si>
  <si>
    <t>TINKER AEROSPACE ADDITION</t>
  </si>
  <si>
    <t>Oklahoma City</t>
  </si>
  <si>
    <t>Tinker Aerospace Complex</t>
  </si>
  <si>
    <t>Tinker AFB</t>
  </si>
  <si>
    <t>Tinker Support Annex</t>
  </si>
  <si>
    <t>TinkerAFB Site 3</t>
  </si>
  <si>
    <t>Tulsa IAP</t>
  </si>
  <si>
    <t>Tulsa</t>
  </si>
  <si>
    <t>Vance AFB</t>
  </si>
  <si>
    <t>Enid</t>
  </si>
  <si>
    <t>Will Rogers World Airport</t>
  </si>
  <si>
    <t>Kingsley Field Munitions Area Site 3</t>
  </si>
  <si>
    <t>Klamath Falls</t>
  </si>
  <si>
    <t>Klamath Falls Airport-Kingsley Field ANG</t>
  </si>
  <si>
    <t>Kingsley Field</t>
  </si>
  <si>
    <t>NG Bend Cotef</t>
  </si>
  <si>
    <t>Bend</t>
  </si>
  <si>
    <t>NG Biak Training Center</t>
  </si>
  <si>
    <t>Powell Butte</t>
  </si>
  <si>
    <t>NG Camp Adair Corvallis</t>
  </si>
  <si>
    <t>Corvallis</t>
  </si>
  <si>
    <t>NOSC Portland</t>
  </si>
  <si>
    <t>Portland</t>
  </si>
  <si>
    <t>NWS Training Facility Boardman</t>
  </si>
  <si>
    <t>Boardman</t>
  </si>
  <si>
    <t>Portland IAP</t>
  </si>
  <si>
    <t>Umatilla Chem Depot</t>
  </si>
  <si>
    <t>Hermiston</t>
  </si>
  <si>
    <t>ANG Pittsburgh IAP</t>
  </si>
  <si>
    <t>Coraopolis</t>
  </si>
  <si>
    <t>Bristol Veterans Mem USARC</t>
  </si>
  <si>
    <t>Bristol</t>
  </si>
  <si>
    <t>Carlisle Barracks</t>
  </si>
  <si>
    <t>Carlisle</t>
  </si>
  <si>
    <t>Chap L J Sabalis Mem USARC</t>
  </si>
  <si>
    <t>Wilkes Barre</t>
  </si>
  <si>
    <t>Defense Distribution Depot Susquehanna</t>
  </si>
  <si>
    <t>New Cumberland</t>
  </si>
  <si>
    <t>Edgemont USARC / AMSA</t>
  </si>
  <si>
    <t>Edgemont</t>
  </si>
  <si>
    <t>Erie County USARC</t>
  </si>
  <si>
    <t>Fairview</t>
  </si>
  <si>
    <t>Fort Indiantown Gap AGS</t>
  </si>
  <si>
    <t>Annville</t>
  </si>
  <si>
    <t>Fort Indiantown Gap AGS Area  15</t>
  </si>
  <si>
    <t>Fort Indiantown Gap AGS Area  2</t>
  </si>
  <si>
    <t>Greencastle USARC / AMSA</t>
  </si>
  <si>
    <t>Greencastle</t>
  </si>
  <si>
    <t>Harrisburg IAP ANG</t>
  </si>
  <si>
    <t>Johnstown Cambria County Airport</t>
  </si>
  <si>
    <t>Johnstown</t>
  </si>
  <si>
    <t>Letterkenny Army Depot</t>
  </si>
  <si>
    <t>Chambersburg</t>
  </si>
  <si>
    <t>Lewisburg MD</t>
  </si>
  <si>
    <t>Danville</t>
  </si>
  <si>
    <t>Lock Haven USARC</t>
  </si>
  <si>
    <t>Lock Haven</t>
  </si>
  <si>
    <t>NAS JRB Willow Grove</t>
  </si>
  <si>
    <t>Willow Grove</t>
  </si>
  <si>
    <t>NAS JRB Willow Grove Shenandoah Woods</t>
  </si>
  <si>
    <t>Warminster</t>
  </si>
  <si>
    <t>New Castle AMSA   110 (G)</t>
  </si>
  <si>
    <t>North Penn USARC</t>
  </si>
  <si>
    <t>Norristown</t>
  </si>
  <si>
    <t>NOSC Mc Lehigh Valley</t>
  </si>
  <si>
    <t>Bethlehem</t>
  </si>
  <si>
    <t>NOSC Pittsburgh</t>
  </si>
  <si>
    <t>Pittsburgh</t>
  </si>
  <si>
    <t>NSA Mechanicsburg</t>
  </si>
  <si>
    <t>Mechanicsburg</t>
  </si>
  <si>
    <t>NSA Mechanicsburg Det Philadelphia</t>
  </si>
  <si>
    <t>Philadelphia</t>
  </si>
  <si>
    <t>NSA Mechanicsburg Det Philadelphia Annex PNBC</t>
  </si>
  <si>
    <t>Pittsburgh IAP ARS</t>
  </si>
  <si>
    <t>Reading USARC / AMSA  116</t>
  </si>
  <si>
    <t>Reading</t>
  </si>
  <si>
    <t>Scanton MD</t>
  </si>
  <si>
    <t>Scranton</t>
  </si>
  <si>
    <t>Scranton AAP</t>
  </si>
  <si>
    <t>State College/Bellefonte USARC</t>
  </si>
  <si>
    <t>Bellefonte</t>
  </si>
  <si>
    <t>T/SGT Vernon McGarity USARC</t>
  </si>
  <si>
    <t>Tobyhanna Army Depot</t>
  </si>
  <si>
    <t>Tobyhanna</t>
  </si>
  <si>
    <t>Willow Grove JRB</t>
  </si>
  <si>
    <t>Horsham</t>
  </si>
  <si>
    <t>Naval Medical Research Center Det</t>
  </si>
  <si>
    <t>Poland</t>
  </si>
  <si>
    <t>Drawsko Pomorskie Training Area</t>
  </si>
  <si>
    <t>Lask Air Base</t>
  </si>
  <si>
    <t>Navsuppfac Poland</t>
  </si>
  <si>
    <t>Portugal</t>
  </si>
  <si>
    <t>Caldeira Ammunition Storage Area</t>
  </si>
  <si>
    <t>Lajes</t>
  </si>
  <si>
    <t>Cinco Picos Globecom Annex</t>
  </si>
  <si>
    <t>Lajes Field</t>
  </si>
  <si>
    <t>Praia Da Victoria Dock Annex</t>
  </si>
  <si>
    <t>Praia Da Victoria Fuel Storage Annex</t>
  </si>
  <si>
    <t>Villa Nova Globecom Annex</t>
  </si>
  <si>
    <t>Puerto Rico</t>
  </si>
  <si>
    <t>Aguadilla North</t>
  </si>
  <si>
    <t>Aguadilla</t>
  </si>
  <si>
    <t>AMSA  161 G</t>
  </si>
  <si>
    <t>Cabeza De Perro</t>
  </si>
  <si>
    <t>Cpt E Rubio Jr /Puerto Nuevo</t>
  </si>
  <si>
    <t>Puerto Nuevo</t>
  </si>
  <si>
    <t>Cpt P.J. Parra/Ponce</t>
  </si>
  <si>
    <t>Ponce</t>
  </si>
  <si>
    <t>Fort Buchanan</t>
  </si>
  <si>
    <t>Guaynabo</t>
  </si>
  <si>
    <t>Isabela N00207-AB</t>
  </si>
  <si>
    <t>Isabela</t>
  </si>
  <si>
    <t>Low Frequency Transmitter Site Aguada</t>
  </si>
  <si>
    <t>LTC HG Pesquera/Fort Allen</t>
  </si>
  <si>
    <t>Luis Munoz Marin IAP</t>
  </si>
  <si>
    <t>San Juan</t>
  </si>
  <si>
    <t>Mayaguez AFRC</t>
  </si>
  <si>
    <t>Mayaguez</t>
  </si>
  <si>
    <t>MTA Camp Santiago</t>
  </si>
  <si>
    <t>Salinas</t>
  </si>
  <si>
    <t>Naval Activity Puerto Rico</t>
  </si>
  <si>
    <t>Naval Station Roosevelt Roads</t>
  </si>
  <si>
    <t>NG Aguadilla Readiness Center</t>
  </si>
  <si>
    <t>NG Fort Allen</t>
  </si>
  <si>
    <t>Juana Diaz</t>
  </si>
  <si>
    <t>NG Humacao Readiness Center</t>
  </si>
  <si>
    <t>Humacao</t>
  </si>
  <si>
    <t>NOSC Puerto Rico</t>
  </si>
  <si>
    <t>NSGA Sabana Seca</t>
  </si>
  <si>
    <t>Sabana Seca</t>
  </si>
  <si>
    <t>PFC L.G. Oliveras/Yauco</t>
  </si>
  <si>
    <t>PFC S.C. Aviles/Salinas</t>
  </si>
  <si>
    <t>Pico Del Este - AFWTF</t>
  </si>
  <si>
    <t>Pineros Island</t>
  </si>
  <si>
    <t>Punta Borinquen Radar Site</t>
  </si>
  <si>
    <t>Punta Salinas Radar Site</t>
  </si>
  <si>
    <t>Catano</t>
  </si>
  <si>
    <t>Ramey AF Solar Observatory Research Site</t>
  </si>
  <si>
    <t>Ramey USARC/Aquadilla</t>
  </si>
  <si>
    <t>Roosevelt Rds Nav Sta USARC</t>
  </si>
  <si>
    <t>Ceiba</t>
  </si>
  <si>
    <t>Salinas N00207-JA</t>
  </si>
  <si>
    <t>Vieques West</t>
  </si>
  <si>
    <t>Vieques</t>
  </si>
  <si>
    <t>Qatar</t>
  </si>
  <si>
    <t>Al Udeid Air Base</t>
  </si>
  <si>
    <t>Camp As Sayliyah</t>
  </si>
  <si>
    <t>Doha</t>
  </si>
  <si>
    <t>Fort Adams</t>
  </si>
  <si>
    <t>Newport</t>
  </si>
  <si>
    <t>Gould Island</t>
  </si>
  <si>
    <t>Jamestown</t>
  </si>
  <si>
    <t>NG Camp Fogarty TS</t>
  </si>
  <si>
    <t>East Greenwich</t>
  </si>
  <si>
    <t>Ng Coventry</t>
  </si>
  <si>
    <t>NG N Smithfield</t>
  </si>
  <si>
    <t>Slatersville</t>
  </si>
  <si>
    <t>NG Warwick</t>
  </si>
  <si>
    <t>Warwick</t>
  </si>
  <si>
    <t>NS Newport</t>
  </si>
  <si>
    <t>NS Newport Melville</t>
  </si>
  <si>
    <t>NS Newport Naval Hospital</t>
  </si>
  <si>
    <t>Quonset State Airport</t>
  </si>
  <si>
    <t>Quidnessett</t>
  </si>
  <si>
    <t>USAR Center Cranston</t>
  </si>
  <si>
    <t>Cranston</t>
  </si>
  <si>
    <t>USARC Fort Nathaniel Greene</t>
  </si>
  <si>
    <t>Narragansett Pier</t>
  </si>
  <si>
    <t>Romania</t>
  </si>
  <si>
    <t>Mihail Kogalniceanu Airfield</t>
  </si>
  <si>
    <t>Mihail Kogalniceanu Main Camp</t>
  </si>
  <si>
    <t>NAVSUPPFAC Romania</t>
  </si>
  <si>
    <t>Turzii Lrct</t>
  </si>
  <si>
    <t>Saint Helena, Ascension, And Tristan Da Cunha</t>
  </si>
  <si>
    <t>Ascension Auxiliary Airfield</t>
  </si>
  <si>
    <t>Ascension Island</t>
  </si>
  <si>
    <t>Singapore</t>
  </si>
  <si>
    <t>Changi Naval Base</t>
  </si>
  <si>
    <t>Paya Lebar Air Base</t>
  </si>
  <si>
    <t>Singapore Area Coordinator</t>
  </si>
  <si>
    <t>Charleston AFB</t>
  </si>
  <si>
    <t>Charleston Afb</t>
  </si>
  <si>
    <t>Charleston Defense Fuel Support Point</t>
  </si>
  <si>
    <t>Hanahan</t>
  </si>
  <si>
    <t>Fort Jackson</t>
  </si>
  <si>
    <t>Columbia</t>
  </si>
  <si>
    <t>Hunley Park Military FH</t>
  </si>
  <si>
    <t>MCAS Beaufort</t>
  </si>
  <si>
    <t>Beaufort</t>
  </si>
  <si>
    <t>MCAS Beaufort LB Housing</t>
  </si>
  <si>
    <t>Laurel Bay</t>
  </si>
  <si>
    <t>McEntire Joint NGB</t>
  </si>
  <si>
    <t>Mc Entire Ang Base</t>
  </si>
  <si>
    <t>MCRD Beaufort Parris Island</t>
  </si>
  <si>
    <t>Parris Island</t>
  </si>
  <si>
    <t>NAV Hospital Beaufort</t>
  </si>
  <si>
    <t>North Air Force Auxiliary Field</t>
  </si>
  <si>
    <t>North</t>
  </si>
  <si>
    <t>NWS Charleston</t>
  </si>
  <si>
    <t>Goose Creek</t>
  </si>
  <si>
    <t>NWS Charleston North Yard</t>
  </si>
  <si>
    <t>North Charleston</t>
  </si>
  <si>
    <t>NWS Charleston Short Stay</t>
  </si>
  <si>
    <t>Moncks Corner</t>
  </si>
  <si>
    <t>Poinsett Electronic Combat Range</t>
  </si>
  <si>
    <t>Wedgefield</t>
  </si>
  <si>
    <t>Shaw AFB</t>
  </si>
  <si>
    <t>Shaw Af Base</t>
  </si>
  <si>
    <t>SSG Anothony O Thompson USARC</t>
  </si>
  <si>
    <t>Ellsworth AFB Site   1</t>
  </si>
  <si>
    <t>Box Elder</t>
  </si>
  <si>
    <t>Ellsworth AFB Site   2</t>
  </si>
  <si>
    <t>Joe Foss Field</t>
  </si>
  <si>
    <t>Sioux Falls</t>
  </si>
  <si>
    <t>JOE FOSS FIELD SITE # 2</t>
  </si>
  <si>
    <t>JOE FOSS FIELD SITE # 3</t>
  </si>
  <si>
    <t>MSG Woodrow Wilson Keeble MD</t>
  </si>
  <si>
    <t>South Korea</t>
  </si>
  <si>
    <t>Bayonet Training Area</t>
  </si>
  <si>
    <t>Camp Ames</t>
  </si>
  <si>
    <t>Daejeon</t>
  </si>
  <si>
    <t>Camp Carroll</t>
  </si>
  <si>
    <t>Waegwan</t>
  </si>
  <si>
    <t>Camp Carroll Forward Operating Site</t>
  </si>
  <si>
    <t>Camp Casey</t>
  </si>
  <si>
    <t>Tongdu-ch'on</t>
  </si>
  <si>
    <t>Camp Castle</t>
  </si>
  <si>
    <t>Camp Henry</t>
  </si>
  <si>
    <t>Taegu</t>
  </si>
  <si>
    <t>Camp Henry - Brooklyn Hill</t>
  </si>
  <si>
    <t>Camp Henry Pier  8</t>
  </si>
  <si>
    <t>Pusan</t>
  </si>
  <si>
    <t>Camp Hovey</t>
  </si>
  <si>
    <t>Camp Humphreys</t>
  </si>
  <si>
    <t>Pyeongtaek</t>
  </si>
  <si>
    <t>Camp Humphreys High Point</t>
  </si>
  <si>
    <t>Camp Humphreys Richmond</t>
  </si>
  <si>
    <t>Camp Jackson</t>
  </si>
  <si>
    <t>Uijeongbu</t>
  </si>
  <si>
    <t>Camp Kwangsa Ri</t>
  </si>
  <si>
    <t>Yongju</t>
  </si>
  <si>
    <t>Camp Market</t>
  </si>
  <si>
    <t>Inchon</t>
  </si>
  <si>
    <t>Camp Morse</t>
  </si>
  <si>
    <t>Seoul</t>
  </si>
  <si>
    <t>Camp Mu Juk</t>
  </si>
  <si>
    <t>Pohang</t>
  </si>
  <si>
    <t>Camp Red Cloud</t>
  </si>
  <si>
    <t>Camp Red Cloud Bullseye 01</t>
  </si>
  <si>
    <t>Yongchon</t>
  </si>
  <si>
    <t>Camp Red Cloud Bullseye 02</t>
  </si>
  <si>
    <t>Paju</t>
  </si>
  <si>
    <t>Camp Stanley</t>
  </si>
  <si>
    <t>Camp Walker</t>
  </si>
  <si>
    <t>Camp Yongin</t>
  </si>
  <si>
    <t>Yongin</t>
  </si>
  <si>
    <t>Chong Ju Support Annex</t>
  </si>
  <si>
    <t>Chungju</t>
  </si>
  <si>
    <t>DRMO APO</t>
  </si>
  <si>
    <t>Kimchon</t>
  </si>
  <si>
    <t>Far East Dist Engr</t>
  </si>
  <si>
    <t>Fleet Activities Chinhae</t>
  </si>
  <si>
    <t>Chinhae</t>
  </si>
  <si>
    <t>Gun Training Area</t>
  </si>
  <si>
    <t>H220 Heliport</t>
  </si>
  <si>
    <t>Icheon Sockor</t>
  </si>
  <si>
    <t>Ichon</t>
  </si>
  <si>
    <t>K16 AB</t>
  </si>
  <si>
    <t>Songnam</t>
  </si>
  <si>
    <t>Kamaksan ASA</t>
  </si>
  <si>
    <t>Kimhae Storage Annex</t>
  </si>
  <si>
    <t>Kimhae</t>
  </si>
  <si>
    <t>Koryosan ASA</t>
  </si>
  <si>
    <t>Kunsan AB</t>
  </si>
  <si>
    <t>Kunsan</t>
  </si>
  <si>
    <t>Kunsan POL Terminal Site</t>
  </si>
  <si>
    <t>Kwang-Ju AB</t>
  </si>
  <si>
    <t>Kwangju</t>
  </si>
  <si>
    <t>Madison Site</t>
  </si>
  <si>
    <t>Masan Ammunition Depot</t>
  </si>
  <si>
    <t>Masan</t>
  </si>
  <si>
    <t>Osan AFB</t>
  </si>
  <si>
    <t>Osan</t>
  </si>
  <si>
    <t>Osan Ni Ammunition Storage Annex</t>
  </si>
  <si>
    <t>Osan Site 2</t>
  </si>
  <si>
    <t>Osan Site 3</t>
  </si>
  <si>
    <t>Pil-Sung Air Range</t>
  </si>
  <si>
    <t>Donghae</t>
  </si>
  <si>
    <t>Pusan Storage Facility</t>
  </si>
  <si>
    <t>Pyongtaek Cpx Area</t>
  </si>
  <si>
    <t>ROK Navy Base</t>
  </si>
  <si>
    <t>Shinbuk Relay</t>
  </si>
  <si>
    <t>Sungnam Golf Course</t>
  </si>
  <si>
    <t>Suwon AB</t>
  </si>
  <si>
    <t>Suwon</t>
  </si>
  <si>
    <t>Taegu AB</t>
  </si>
  <si>
    <t>Taegu Storage Area</t>
  </si>
  <si>
    <t>Tango</t>
  </si>
  <si>
    <t>USAG Red Cloud and Area I</t>
  </si>
  <si>
    <t>Watkins Range</t>
  </si>
  <si>
    <t>Yechon</t>
  </si>
  <si>
    <t>Yechon Site</t>
  </si>
  <si>
    <t>Yongsan Garrison</t>
  </si>
  <si>
    <t>Spain</t>
  </si>
  <si>
    <t>Moron AB</t>
  </si>
  <si>
    <t>Moron De La Frontera</t>
  </si>
  <si>
    <t>NS Rota</t>
  </si>
  <si>
    <t>Rota</t>
  </si>
  <si>
    <t>Arnold AS</t>
  </si>
  <si>
    <t>Arnold A F Station</t>
  </si>
  <si>
    <t>Chattanooga USARC</t>
  </si>
  <si>
    <t>Chattanooga</t>
  </si>
  <si>
    <t>Fort Campbell TN</t>
  </si>
  <si>
    <t>Clarksville</t>
  </si>
  <si>
    <t>Hewgley USARC</t>
  </si>
  <si>
    <t>Knoxville</t>
  </si>
  <si>
    <t>Holston AAP</t>
  </si>
  <si>
    <t>Mount Carmel</t>
  </si>
  <si>
    <t>Lyell MD/AMSA</t>
  </si>
  <si>
    <t>Nashville</t>
  </si>
  <si>
    <t>McGhee Tyson Airport</t>
  </si>
  <si>
    <t>Memphis IAP</t>
  </si>
  <si>
    <t>Memphis</t>
  </si>
  <si>
    <t>Milan AAP</t>
  </si>
  <si>
    <t>Nashville IAP</t>
  </si>
  <si>
    <t>NG VTS Milan</t>
  </si>
  <si>
    <t>Northside Mid-South</t>
  </si>
  <si>
    <t>Millington</t>
  </si>
  <si>
    <t>NOSC Knoxville</t>
  </si>
  <si>
    <t>NSA Midsouth Memphis</t>
  </si>
  <si>
    <t>NSWC Carderock Div</t>
  </si>
  <si>
    <t>Air Force Plant 4</t>
  </si>
  <si>
    <t>Fort Worth</t>
  </si>
  <si>
    <t>ALF Cabaniss</t>
  </si>
  <si>
    <t>Corpus Christi</t>
  </si>
  <si>
    <t>ALF Orange</t>
  </si>
  <si>
    <t>Orange Grove</t>
  </si>
  <si>
    <t>ALF Waldron</t>
  </si>
  <si>
    <t>Amarillo Armed Forces Reserve Center</t>
  </si>
  <si>
    <t>Amarillo</t>
  </si>
  <si>
    <t>Austin Memorial MD</t>
  </si>
  <si>
    <t>Austin</t>
  </si>
  <si>
    <t>Brownsville AFRC</t>
  </si>
  <si>
    <t>Brownsville</t>
  </si>
  <si>
    <t>Bryan USARC</t>
  </si>
  <si>
    <t>Bryan</t>
  </si>
  <si>
    <t>Camp Bullis</t>
  </si>
  <si>
    <t>San Antonio</t>
  </si>
  <si>
    <t>Camp Swift</t>
  </si>
  <si>
    <t>Bastrop</t>
  </si>
  <si>
    <t>Canyon Lake Recreation Annex</t>
  </si>
  <si>
    <t>Canyon Lake</t>
  </si>
  <si>
    <t>Conroe USARC/ASF</t>
  </si>
  <si>
    <t>Conroe</t>
  </si>
  <si>
    <t>Dixie Target Range</t>
  </si>
  <si>
    <t>Seven Sisters</t>
  </si>
  <si>
    <t>Dyess AFB</t>
  </si>
  <si>
    <t>Abilene</t>
  </si>
  <si>
    <t>Eldorado AFS</t>
  </si>
  <si>
    <t>Eldorado</t>
  </si>
  <si>
    <t>Ellington Field</t>
  </si>
  <si>
    <t>Ellington Field MD</t>
  </si>
  <si>
    <t>Houston</t>
  </si>
  <si>
    <t>Fort Bliss</t>
  </si>
  <si>
    <t>El Paso</t>
  </si>
  <si>
    <t>Fort Hood</t>
  </si>
  <si>
    <t>Killeen</t>
  </si>
  <si>
    <t>Fort Sam Houston</t>
  </si>
  <si>
    <t>Fort Wolters</t>
  </si>
  <si>
    <t>Mineral Wells</t>
  </si>
  <si>
    <t>Fort Worth MD/OMS/Storage</t>
  </si>
  <si>
    <t>Goodfellow AFB</t>
  </si>
  <si>
    <t>Goodfellow Afb</t>
  </si>
  <si>
    <t>Grand Prairie Reserve Complex</t>
  </si>
  <si>
    <t>Grand Prairie</t>
  </si>
  <si>
    <t>Hensley Field AGS</t>
  </si>
  <si>
    <t>Dallas</t>
  </si>
  <si>
    <t>Huntsville AFRC</t>
  </si>
  <si>
    <t>Kelly Field Annex</t>
  </si>
  <si>
    <t>Lackland Afb</t>
  </si>
  <si>
    <t>Lackland AFB</t>
  </si>
  <si>
    <t>Lackland Training Annex</t>
  </si>
  <si>
    <t>Lake Kickapoo Space Surveillance Station</t>
  </si>
  <si>
    <t>Archer City</t>
  </si>
  <si>
    <t>Laughlin AF Base</t>
  </si>
  <si>
    <t>Laughlin Afb</t>
  </si>
  <si>
    <t>Laughlin AFB Aux 1</t>
  </si>
  <si>
    <t>Spofford</t>
  </si>
  <si>
    <t>Laughlin Recreation Annex</t>
  </si>
  <si>
    <t>Del Rio</t>
  </si>
  <si>
    <t>Lewisville Armed Forces Reserve Center</t>
  </si>
  <si>
    <t>Lewisville</t>
  </si>
  <si>
    <t>Lone Star AAP</t>
  </si>
  <si>
    <t>Texarkana</t>
  </si>
  <si>
    <t>Longhorn AAP</t>
  </si>
  <si>
    <t>Lufkin AFRC</t>
  </si>
  <si>
    <t>Lufkin</t>
  </si>
  <si>
    <t>MCRC Galveston</t>
  </si>
  <si>
    <t>Galveston</t>
  </si>
  <si>
    <t>Medical Center Annex Site  1</t>
  </si>
  <si>
    <t>Nalf Goliad</t>
  </si>
  <si>
    <t>Berclair</t>
  </si>
  <si>
    <t>NAS Corpus Christi</t>
  </si>
  <si>
    <t>NAS JRB Fort Worth</t>
  </si>
  <si>
    <t>NAS Kingsville</t>
  </si>
  <si>
    <t>Kingsville</t>
  </si>
  <si>
    <t>NG Laredo</t>
  </si>
  <si>
    <t>Laredo</t>
  </si>
  <si>
    <t>NG Saginaw</t>
  </si>
  <si>
    <t>NG Temple</t>
  </si>
  <si>
    <t>Temple</t>
  </si>
  <si>
    <t>North Houston USAR Center</t>
  </si>
  <si>
    <t>NOSC Harlingen</t>
  </si>
  <si>
    <t>Harlingen</t>
  </si>
  <si>
    <t>NOSC-MCRC El Paso</t>
  </si>
  <si>
    <t>Randolph AFB</t>
  </si>
  <si>
    <t>Randolph A F B</t>
  </si>
  <si>
    <t>Red River Army Depot</t>
  </si>
  <si>
    <t>Robstown Contr Hum Warehouse</t>
  </si>
  <si>
    <t>Robstown</t>
  </si>
  <si>
    <t>Round Rock MD</t>
  </si>
  <si>
    <t>Round Rock</t>
  </si>
  <si>
    <t>San Marcos MD</t>
  </si>
  <si>
    <t>San Marcos</t>
  </si>
  <si>
    <t>Seagoville USARC</t>
  </si>
  <si>
    <t>Seagoville</t>
  </si>
  <si>
    <t>Seguin Air Force Auxiliary Field</t>
  </si>
  <si>
    <t>Seguin</t>
  </si>
  <si>
    <t>Sheppard AFB</t>
  </si>
  <si>
    <t>Sheppard Af Base</t>
  </si>
  <si>
    <t>Sheppard Recreation Annex</t>
  </si>
  <si>
    <t>Gordonville</t>
  </si>
  <si>
    <t>Sinton USarc</t>
  </si>
  <si>
    <t>Sinton</t>
  </si>
  <si>
    <t>Tyler AFRC</t>
  </si>
  <si>
    <t>Tyler</t>
  </si>
  <si>
    <t>Yankee Target Range</t>
  </si>
  <si>
    <t>Tilden</t>
  </si>
  <si>
    <t>Turkey</t>
  </si>
  <si>
    <t>Ankara Administration Office</t>
  </si>
  <si>
    <t>Ankara</t>
  </si>
  <si>
    <t>Batman AB</t>
  </si>
  <si>
    <t>Batman</t>
  </si>
  <si>
    <t>Cigli AB</t>
  </si>
  <si>
    <t>Izmir</t>
  </si>
  <si>
    <t>Incirlik AB</t>
  </si>
  <si>
    <t>Adana</t>
  </si>
  <si>
    <t>Izmir AS</t>
  </si>
  <si>
    <t>Kurecik</t>
  </si>
  <si>
    <t>Malatya</t>
  </si>
  <si>
    <t>LJYCIKOY BACHELOR HOUSING SITE SITE # 1</t>
  </si>
  <si>
    <t>Istanbul</t>
  </si>
  <si>
    <t>Mus AB</t>
  </si>
  <si>
    <t>United Arab Emirates</t>
  </si>
  <si>
    <t>Al Dhafra Air Base</t>
  </si>
  <si>
    <t>Fujairah Coast Guard</t>
  </si>
  <si>
    <t>Al Fujayrah</t>
  </si>
  <si>
    <t>Jebel Ali</t>
  </si>
  <si>
    <t>Dubai</t>
  </si>
  <si>
    <t>United Kingdom</t>
  </si>
  <si>
    <t>Blenheim Crescent</t>
  </si>
  <si>
    <t>Croughton</t>
  </si>
  <si>
    <t>RAF Alconbury</t>
  </si>
  <si>
    <t>Cambridge</t>
  </si>
  <si>
    <t>RAF Barford St John Transmitter Annex</t>
  </si>
  <si>
    <t>RAF Bicester</t>
  </si>
  <si>
    <t>Bicester Afb</t>
  </si>
  <si>
    <t>RAF Croughton</t>
  </si>
  <si>
    <t>RAF Fairford</t>
  </si>
  <si>
    <t>Fairford</t>
  </si>
  <si>
    <t>RAF Feltwell</t>
  </si>
  <si>
    <t>Feltwell</t>
  </si>
  <si>
    <t>RAF Lakenheath</t>
  </si>
  <si>
    <t>Lakenheath</t>
  </si>
  <si>
    <t>RAF Menwith Hill</t>
  </si>
  <si>
    <t>Harrogate</t>
  </si>
  <si>
    <t>RAF Mildenhall</t>
  </si>
  <si>
    <t>Mildenhall</t>
  </si>
  <si>
    <t>RAF Molesworth</t>
  </si>
  <si>
    <t>RAF Molesworth Storage Annex  12</t>
  </si>
  <si>
    <t>RAF Oakhanger</t>
  </si>
  <si>
    <t>RAF Welford Ammo Storage Area</t>
  </si>
  <si>
    <t>Welford</t>
  </si>
  <si>
    <t>Deseret Chemical Depot</t>
  </si>
  <si>
    <t>Stockton</t>
  </si>
  <si>
    <t>Dugway Proving Ground</t>
  </si>
  <si>
    <t>Dugway</t>
  </si>
  <si>
    <t>Fort Douglas MD Complex</t>
  </si>
  <si>
    <t>Salt Lake City</t>
  </si>
  <si>
    <t>Frank M. Browning USARC</t>
  </si>
  <si>
    <t>Ogden</t>
  </si>
  <si>
    <t>Green River Test Complex</t>
  </si>
  <si>
    <t>Green River</t>
  </si>
  <si>
    <t>Hill AFB</t>
  </si>
  <si>
    <t>Hill Af Base</t>
  </si>
  <si>
    <t>Little Mountain Test Annex</t>
  </si>
  <si>
    <t>Plain City</t>
  </si>
  <si>
    <t>MTA-L Camp Williams</t>
  </si>
  <si>
    <t>Riverton</t>
  </si>
  <si>
    <t>NAVSUPPDET Monterey Det</t>
  </si>
  <si>
    <t>Magna</t>
  </si>
  <si>
    <t>Salt Lake City IAP</t>
  </si>
  <si>
    <t>Tooele Army Depot</t>
  </si>
  <si>
    <t>Tooele</t>
  </si>
  <si>
    <t>Utah Test and Training Range South</t>
  </si>
  <si>
    <t>Wendover</t>
  </si>
  <si>
    <t>UTTR North</t>
  </si>
  <si>
    <t>Grouse Creek</t>
  </si>
  <si>
    <t>Burlington IAP</t>
  </si>
  <si>
    <t>South Burlington</t>
  </si>
  <si>
    <t>NG Ethan Allen AFB MTA</t>
  </si>
  <si>
    <t>Colchester</t>
  </si>
  <si>
    <t>NG So Burlington AASF and RC</t>
  </si>
  <si>
    <t>NG TS Ethan Allen Range</t>
  </si>
  <si>
    <t>Jericho</t>
  </si>
  <si>
    <t>Rutland AFRC</t>
  </si>
  <si>
    <t>Rutland</t>
  </si>
  <si>
    <t>White River Junction AFRC</t>
  </si>
  <si>
    <t>White River Jctn</t>
  </si>
  <si>
    <t>Virgin Islands, U.s.</t>
  </si>
  <si>
    <t>NG 210th RTI Hams Bluff</t>
  </si>
  <si>
    <t>Frederiksted</t>
  </si>
  <si>
    <t>NG AASF Blair Hangar</t>
  </si>
  <si>
    <t>Christiansted</t>
  </si>
  <si>
    <t>NG Bethlehem Military Compound</t>
  </si>
  <si>
    <t>NG Sprat Hall</t>
  </si>
  <si>
    <t>UNDERWATER RANGE USVI</t>
  </si>
  <si>
    <t>Saint Croix</t>
  </si>
  <si>
    <t>ALF Fentress Chesapeake</t>
  </si>
  <si>
    <t>Virginia Beach</t>
  </si>
  <si>
    <t>Arlington National Cemetery</t>
  </si>
  <si>
    <t>Arlington</t>
  </si>
  <si>
    <t>Arlington Service Center</t>
  </si>
  <si>
    <t>Bedford, VA USARC</t>
  </si>
  <si>
    <t>Camp Pendleton ANG</t>
  </si>
  <si>
    <t>Cheatham Annex</t>
  </si>
  <si>
    <t>Williamsburg</t>
  </si>
  <si>
    <t>Craney Island</t>
  </si>
  <si>
    <t>Defense General Supply Center</t>
  </si>
  <si>
    <t>Elizabeth River Channel</t>
  </si>
  <si>
    <t>Norfolk</t>
  </si>
  <si>
    <t>Fort A P Hill</t>
  </si>
  <si>
    <t>Bowling Green</t>
  </si>
  <si>
    <t>Fort Belvoir</t>
  </si>
  <si>
    <t>Fort Eustis</t>
  </si>
  <si>
    <t>Newport News</t>
  </si>
  <si>
    <t>Fort Lee</t>
  </si>
  <si>
    <t>Fort Myer</t>
  </si>
  <si>
    <t>Fort Story</t>
  </si>
  <si>
    <t>Hewitt Farms</t>
  </si>
  <si>
    <t>Langley AFB</t>
  </si>
  <si>
    <t>Langley Afb</t>
  </si>
  <si>
    <t>Langley FH Annex</t>
  </si>
  <si>
    <t>Yorktown</t>
  </si>
  <si>
    <t>Marine Corps Museum</t>
  </si>
  <si>
    <t>Triangle</t>
  </si>
  <si>
    <t>Mark Center</t>
  </si>
  <si>
    <t>Washington Headquarters Services</t>
  </si>
  <si>
    <t>MCB Quantico</t>
  </si>
  <si>
    <t>Quantico</t>
  </si>
  <si>
    <t>Midway Research Center</t>
  </si>
  <si>
    <t>Stafford</t>
  </si>
  <si>
    <t>NAS Oceana</t>
  </si>
  <si>
    <t>NAS Oceana Dam Neck</t>
  </si>
  <si>
    <t>NAS Oceana Midway Manor</t>
  </si>
  <si>
    <t>NAS Oceana Oceana/Booth Moore</t>
  </si>
  <si>
    <t>Naval Medical Center Portsmouth</t>
  </si>
  <si>
    <t>NAVPHIBASE Little Creek</t>
  </si>
  <si>
    <t>NAVPHIBASE Little Creek Housing Area</t>
  </si>
  <si>
    <t>New River Valley Mem USARC</t>
  </si>
  <si>
    <t>NG Army Guard Readiness Center</t>
  </si>
  <si>
    <t>NOSC Richmond</t>
  </si>
  <si>
    <t>Chesterfield</t>
  </si>
  <si>
    <t>NS Norfolk</t>
  </si>
  <si>
    <t>NSA Norfolk</t>
  </si>
  <si>
    <t>NSA Norfolk Fire Fighters School</t>
  </si>
  <si>
    <t>NSA Norfolk Lafayette Rvr Complex</t>
  </si>
  <si>
    <t>NSA Norfolk New Gosport/NNSY</t>
  </si>
  <si>
    <t>NSA Norfolk NSY</t>
  </si>
  <si>
    <t>NSA Norfolk NW Chesapeake</t>
  </si>
  <si>
    <t>Chesapeake</t>
  </si>
  <si>
    <t>NSA Norfolk Paradise Crk Disposal</t>
  </si>
  <si>
    <t>NSA Norfolk Scott Center</t>
  </si>
  <si>
    <t>NSA Norfolk SDA Area</t>
  </si>
  <si>
    <t>NSA Norfolk South Gate</t>
  </si>
  <si>
    <t>NSA Norfolk St Helena Norfolk</t>
  </si>
  <si>
    <t>NSA Norfolk St Juliens Creek Annex</t>
  </si>
  <si>
    <t>NSA Norfolk Stanley Court/NNSY</t>
  </si>
  <si>
    <t>NSA South Potomac</t>
  </si>
  <si>
    <t>Dahlgren</t>
  </si>
  <si>
    <t>NSA South Potomac Pumpkin Neck</t>
  </si>
  <si>
    <t>Owens</t>
  </si>
  <si>
    <t>NWS Yorktown</t>
  </si>
  <si>
    <t>Pentagon Reservation</t>
  </si>
  <si>
    <t>Pentagon, Arlington</t>
  </si>
  <si>
    <t>Radford AAP</t>
  </si>
  <si>
    <t>Radford</t>
  </si>
  <si>
    <t>Suffolk Kenyon Court</t>
  </si>
  <si>
    <t>Suffolk</t>
  </si>
  <si>
    <t>Wallops Island</t>
  </si>
  <si>
    <t>Yorktown Fuel Depot</t>
  </si>
  <si>
    <t>Wake Island</t>
  </si>
  <si>
    <t>Wake Island Airfield</t>
  </si>
  <si>
    <t>AMSA 137</t>
  </si>
  <si>
    <t>Tacoma</t>
  </si>
  <si>
    <t>Bremerton</t>
  </si>
  <si>
    <t>Bremerton RR</t>
  </si>
  <si>
    <t>Shelton</t>
  </si>
  <si>
    <t>Camp Murray AGS</t>
  </si>
  <si>
    <t>Cusick Survival TS</t>
  </si>
  <si>
    <t>Cusick</t>
  </si>
  <si>
    <t>Fairchild AFB</t>
  </si>
  <si>
    <t>Fairchild Af Base</t>
  </si>
  <si>
    <t>Fairchild Recreation Annex</t>
  </si>
  <si>
    <t>Medical Lake</t>
  </si>
  <si>
    <t>Fort Lewis</t>
  </si>
  <si>
    <t>Grant Training Annex</t>
  </si>
  <si>
    <t>Moses Lake</t>
  </si>
  <si>
    <t>Jackson Park Hsg</t>
  </si>
  <si>
    <t>Jim Creek</t>
  </si>
  <si>
    <t>Oso</t>
  </si>
  <si>
    <t>Keyport NUWC</t>
  </si>
  <si>
    <t>Keyport</t>
  </si>
  <si>
    <t>Manchester</t>
  </si>
  <si>
    <t>Port Orchard</t>
  </si>
  <si>
    <t>Marysville</t>
  </si>
  <si>
    <t>Marysville  MD</t>
  </si>
  <si>
    <t>NAS Whidbey Island</t>
  </si>
  <si>
    <t>Oak Harbor</t>
  </si>
  <si>
    <t>NAS Whidbey Island Sea Plane Base</t>
  </si>
  <si>
    <t>NAVBASE Kitsap Bremerton</t>
  </si>
  <si>
    <t>NAVMAG Indian Island</t>
  </si>
  <si>
    <t>Port Hadlock</t>
  </si>
  <si>
    <t>NG Kent</t>
  </si>
  <si>
    <t>Kent</t>
  </si>
  <si>
    <t>NG Redmond</t>
  </si>
  <si>
    <t>Redmond</t>
  </si>
  <si>
    <t>NOSC Spokane</t>
  </si>
  <si>
    <t>Spokane</t>
  </si>
  <si>
    <t>NS Everett</t>
  </si>
  <si>
    <t>Everett</t>
  </si>
  <si>
    <t>OLF Coupeville</t>
  </si>
  <si>
    <t>Coupeville</t>
  </si>
  <si>
    <t>Pacific Beach Site 3</t>
  </si>
  <si>
    <t>Pacific Beach</t>
  </si>
  <si>
    <t>Shipyard Puget Sound</t>
  </si>
  <si>
    <t>SSG Joe R. Hooper USARC</t>
  </si>
  <si>
    <t>Bothell</t>
  </si>
  <si>
    <t>Vancouver MD</t>
  </si>
  <si>
    <t>Vancouver</t>
  </si>
  <si>
    <t>White Bluff Site  1</t>
  </si>
  <si>
    <t>Airway Heights</t>
  </si>
  <si>
    <t>Yakima Training Center</t>
  </si>
  <si>
    <t>Yakima</t>
  </si>
  <si>
    <t>Allegany Ballistics Lab</t>
  </si>
  <si>
    <t>Keyser</t>
  </si>
  <si>
    <t>AMSA  102 (G) Clarksburg</t>
  </si>
  <si>
    <t>Clarksburg</t>
  </si>
  <si>
    <t>Big Bend USARC / OMS</t>
  </si>
  <si>
    <t>Bigbend</t>
  </si>
  <si>
    <t>Charleston MD / AMSA</t>
  </si>
  <si>
    <t>Charleston</t>
  </si>
  <si>
    <t>Cornelius H. Charlton USARC</t>
  </si>
  <si>
    <t>Beaver</t>
  </si>
  <si>
    <t>EWVRA Shepherd Field</t>
  </si>
  <si>
    <t>Martinsburg</t>
  </si>
  <si>
    <t>Morgantown USARC</t>
  </si>
  <si>
    <t>Morgantown</t>
  </si>
  <si>
    <t>NIOC Sugar Grove 1</t>
  </si>
  <si>
    <t>Sugar Grove</t>
  </si>
  <si>
    <t>Ohio A/P USARC / AMSA</t>
  </si>
  <si>
    <t>Wheeling</t>
  </si>
  <si>
    <t>PFC Reyndolds USARC/AMSA  114</t>
  </si>
  <si>
    <t>Parkersburg</t>
  </si>
  <si>
    <t>Yeager Airport</t>
  </si>
  <si>
    <t>Badger AAP</t>
  </si>
  <si>
    <t>Baraboo</t>
  </si>
  <si>
    <t>Denis J. Murphy USARC/AMSA/OMS</t>
  </si>
  <si>
    <t>Green Bay</t>
  </si>
  <si>
    <t>Fort McCoy</t>
  </si>
  <si>
    <t>Sparta</t>
  </si>
  <si>
    <t>Gen Mitchell IAP</t>
  </si>
  <si>
    <t>Milwaukee</t>
  </si>
  <si>
    <t>Hardwood Weapons Range ANG</t>
  </si>
  <si>
    <t>Necedah</t>
  </si>
  <si>
    <t>NOSC Green Bay</t>
  </si>
  <si>
    <t>Ashwaubenon</t>
  </si>
  <si>
    <t>Sturtevant USARC</t>
  </si>
  <si>
    <t>Sturtevant</t>
  </si>
  <si>
    <t>Truax ANGB</t>
  </si>
  <si>
    <t>Volk ANGB</t>
  </si>
  <si>
    <t>Camp Douglas</t>
  </si>
  <si>
    <t>W. Silver Spring Complex</t>
  </si>
  <si>
    <t>Wausau USARC</t>
  </si>
  <si>
    <t>Wausau</t>
  </si>
  <si>
    <t>Cheyenne Regional Airport</t>
  </si>
  <si>
    <t>Cheyenne</t>
  </si>
  <si>
    <t>F E Warren AFB</t>
  </si>
  <si>
    <t>Criteria: US Site having less than 10 acres AND $10M Plant Replacement Value; US Territory/Non-US Site having less than 10 acres OR $10M Plant Replacement Value</t>
  </si>
  <si>
    <t>Number Of Sites</t>
  </si>
  <si>
    <t>Count Bldgs Owned</t>
  </si>
  <si>
    <t xml:space="preserve"> Owned Bldgs SqFt</t>
  </si>
  <si>
    <t>Count Bldgs Leased</t>
  </si>
  <si>
    <t xml:space="preserve"> Leased Bldgs SqFt</t>
  </si>
  <si>
    <t>Count Bldgs Other</t>
  </si>
  <si>
    <t xml:space="preserve"> Bldgs Other SqFt</t>
  </si>
  <si>
    <t xml:space="preserve"> Acres Owned</t>
  </si>
  <si>
    <t xml:space="preserve"> Total Acres</t>
  </si>
  <si>
    <t>Plant Replacement Value State ($M)</t>
  </si>
  <si>
    <t>Aruba</t>
  </si>
  <si>
    <t>Colombia</t>
  </si>
  <si>
    <t>Costa Rica</t>
  </si>
  <si>
    <t>Cambodia</t>
  </si>
  <si>
    <t>Criteria: Sites having at least 5 acres AND $5M Plant Replacement Value</t>
  </si>
  <si>
    <t>State Owned Building Count</t>
  </si>
  <si>
    <t>State Owned Building Sq Ft</t>
  </si>
  <si>
    <t>Total Building Count</t>
  </si>
  <si>
    <t>Total Building Sq Ft</t>
  </si>
  <si>
    <t>State Owned Acres</t>
  </si>
  <si>
    <t>AASF 02 Birmingham</t>
  </si>
  <si>
    <t>Fort Malcom A Turner Clayton</t>
  </si>
  <si>
    <t>Clayton</t>
  </si>
  <si>
    <t>Fort Sequoyah Fort Payne</t>
  </si>
  <si>
    <t>Fort Payne</t>
  </si>
  <si>
    <t>Fort Whiting Mobile</t>
  </si>
  <si>
    <t>Mobile</t>
  </si>
  <si>
    <t>Montgomery AFRC/CSMS 01</t>
  </si>
  <si>
    <t>NG Aubrey G Hicks Oxford</t>
  </si>
  <si>
    <t>Oxford</t>
  </si>
  <si>
    <t>NG Benjamin O Davis Tuskegee</t>
  </si>
  <si>
    <t>Tuskegee</t>
  </si>
  <si>
    <t>NG Buntin Parsons Dothan</t>
  </si>
  <si>
    <t>NG Calera</t>
  </si>
  <si>
    <t>Calera</t>
  </si>
  <si>
    <t>NG Charles L Rowe Elba</t>
  </si>
  <si>
    <t>NG Charles P Bailey Athens</t>
  </si>
  <si>
    <t>NG Clyde W Osborne Valley</t>
  </si>
  <si>
    <t>River View</t>
  </si>
  <si>
    <t>NG Don Bryant Brewton</t>
  </si>
  <si>
    <t>NG Ervin A Byrd Citronelle</t>
  </si>
  <si>
    <t>Citronelle</t>
  </si>
  <si>
    <t>NG Eugene Nall Atmore</t>
  </si>
  <si>
    <t>Atmore</t>
  </si>
  <si>
    <t>NG Frank F Horton Andalusia</t>
  </si>
  <si>
    <t>Andalusia</t>
  </si>
  <si>
    <t>NG Hamilton</t>
  </si>
  <si>
    <t>Hamilton</t>
  </si>
  <si>
    <t>NG Huntsville</t>
  </si>
  <si>
    <t>NG Jackson M Balch Huntsville</t>
  </si>
  <si>
    <t>NG Jasper Readiness Center</t>
  </si>
  <si>
    <t>Jasper</t>
  </si>
  <si>
    <t>NG John H Forney Jacksonville</t>
  </si>
  <si>
    <t>NG Julis W Hicks Enterprise</t>
  </si>
  <si>
    <t>Enterprise</t>
  </si>
  <si>
    <t>NG M W Speaks  Alexander City</t>
  </si>
  <si>
    <t>Alexander City</t>
  </si>
  <si>
    <t>NG MD Haleyville</t>
  </si>
  <si>
    <t>Haleyville</t>
  </si>
  <si>
    <t>NG Northport</t>
  </si>
  <si>
    <t>Northport</t>
  </si>
  <si>
    <t>NG Oneonta</t>
  </si>
  <si>
    <t>Oneonta</t>
  </si>
  <si>
    <t>NG Opelika</t>
  </si>
  <si>
    <t>Opelika</t>
  </si>
  <si>
    <t>NG R Dewey Piper Tallassee</t>
  </si>
  <si>
    <t>Tallassee</t>
  </si>
  <si>
    <t>NG R W Shepherd Hope Hull</t>
  </si>
  <si>
    <t>Hope Hull</t>
  </si>
  <si>
    <t>NG Raymond Blackmon Eufaula</t>
  </si>
  <si>
    <t>Eufaula</t>
  </si>
  <si>
    <t>NG Richard B Stone Union Springs</t>
  </si>
  <si>
    <t>Union Springs</t>
  </si>
  <si>
    <t>NG Selma Readiness Center/FMS 18</t>
  </si>
  <si>
    <t>Selma</t>
  </si>
  <si>
    <t>NG Taylor Hardin Montgomery</t>
  </si>
  <si>
    <t>NG Wendell K Taylor Brundidge</t>
  </si>
  <si>
    <t>Brundidge</t>
  </si>
  <si>
    <t>NG Wilburn B Fowler Arab</t>
  </si>
  <si>
    <t>Arab</t>
  </si>
  <si>
    <t>NG William A Hornsby Daleville</t>
  </si>
  <si>
    <t>Anchorage International Airport</t>
  </si>
  <si>
    <t>Anchorage</t>
  </si>
  <si>
    <t>NG Alcantra Armory Complex</t>
  </si>
  <si>
    <t>Palmer</t>
  </si>
  <si>
    <t>Ng Bethel  Armory</t>
  </si>
  <si>
    <t>Bethel</t>
  </si>
  <si>
    <t>NG Bethel AAOF</t>
  </si>
  <si>
    <t>NG Fairbanks Arm OMS</t>
  </si>
  <si>
    <t>NG Kenai Armory</t>
  </si>
  <si>
    <t>Kenai</t>
  </si>
  <si>
    <t>NG Sitka Armory</t>
  </si>
  <si>
    <t>Sitka</t>
  </si>
  <si>
    <t>NG Valdez Armory</t>
  </si>
  <si>
    <t>Old Valdez</t>
  </si>
  <si>
    <t>NG Bellemont Armory</t>
  </si>
  <si>
    <t>NG Casa Grande Armory</t>
  </si>
  <si>
    <t>Casa Grande</t>
  </si>
  <si>
    <t>NG Chandler Armory</t>
  </si>
  <si>
    <t>Chandler</t>
  </si>
  <si>
    <t>NG Papago Park Military Reservation CSMS</t>
  </si>
  <si>
    <t>NG Safford Armory</t>
  </si>
  <si>
    <t>Safford</t>
  </si>
  <si>
    <t>NG Silver Bell Army Heliport</t>
  </si>
  <si>
    <t>Marana</t>
  </si>
  <si>
    <t>NG Silverlake Armory</t>
  </si>
  <si>
    <t>NG Sunnyslope Armory</t>
  </si>
  <si>
    <t>Camp Joseph T Robinson</t>
  </si>
  <si>
    <t>North Little Rock</t>
  </si>
  <si>
    <t>NG Augusta</t>
  </si>
  <si>
    <t>NG Beebe</t>
  </si>
  <si>
    <t>Beebe</t>
  </si>
  <si>
    <t>NG Booneville</t>
  </si>
  <si>
    <t>Booneville</t>
  </si>
  <si>
    <t>NG Cabot Readiness Center</t>
  </si>
  <si>
    <t>Cabot</t>
  </si>
  <si>
    <t>NG Clarksville</t>
  </si>
  <si>
    <t>NG Conway</t>
  </si>
  <si>
    <t>NG Dequeen</t>
  </si>
  <si>
    <t>De Queen</t>
  </si>
  <si>
    <t>NG Fayetteville</t>
  </si>
  <si>
    <t>Fayetteville</t>
  </si>
  <si>
    <t>NG Harrison</t>
  </si>
  <si>
    <t>Harrison</t>
  </si>
  <si>
    <t>NG Hazen</t>
  </si>
  <si>
    <t>Hazen</t>
  </si>
  <si>
    <t>NG Hope</t>
  </si>
  <si>
    <t>Hope</t>
  </si>
  <si>
    <t>NG Marshall</t>
  </si>
  <si>
    <t>Marshall</t>
  </si>
  <si>
    <t>NG Mena</t>
  </si>
  <si>
    <t>Mena</t>
  </si>
  <si>
    <t>NG Mountain Home</t>
  </si>
  <si>
    <t>NG Paris</t>
  </si>
  <si>
    <t>Paris</t>
  </si>
  <si>
    <t>NG Prescott</t>
  </si>
  <si>
    <t>Prescott</t>
  </si>
  <si>
    <t>NG Russellville</t>
  </si>
  <si>
    <t>Russellville</t>
  </si>
  <si>
    <t>NG Searcy</t>
  </si>
  <si>
    <t>Searcy</t>
  </si>
  <si>
    <t>NG Siloam Springs</t>
  </si>
  <si>
    <t>Siloam Springs</t>
  </si>
  <si>
    <t>NG Texarkana</t>
  </si>
  <si>
    <t>NG Warren Readiness Center and OMS 5</t>
  </si>
  <si>
    <t>NW Arkansas AFRC</t>
  </si>
  <si>
    <t>Bentonville</t>
  </si>
  <si>
    <t>NG Azusa Sierra Madre</t>
  </si>
  <si>
    <t>Azusa</t>
  </si>
  <si>
    <t>NG Bakersfield Gateway</t>
  </si>
  <si>
    <t>Bakersfield</t>
  </si>
  <si>
    <t>NG Fairfield</t>
  </si>
  <si>
    <t>NG Lancaster</t>
  </si>
  <si>
    <t>Lancaster</t>
  </si>
  <si>
    <t>NG Long Beach Redondo</t>
  </si>
  <si>
    <t>NG Santa Cruz</t>
  </si>
  <si>
    <t>Santa Cruz</t>
  </si>
  <si>
    <t>NG Stockton AASF</t>
  </si>
  <si>
    <t>NG Stockton FMS/CSMS</t>
  </si>
  <si>
    <t>Alamosa</t>
  </si>
  <si>
    <t>Fort Lupton</t>
  </si>
  <si>
    <t>NG Centennial</t>
  </si>
  <si>
    <t>Centennial</t>
  </si>
  <si>
    <t>NG Fort Collins</t>
  </si>
  <si>
    <t>NG Golden</t>
  </si>
  <si>
    <t>Golden</t>
  </si>
  <si>
    <t>NG Grand Junction-DHS</t>
  </si>
  <si>
    <t>Grand Junction</t>
  </si>
  <si>
    <t>NG Pueblo</t>
  </si>
  <si>
    <t>NG Watkins</t>
  </si>
  <si>
    <t>Watkins</t>
  </si>
  <si>
    <t>Windsor</t>
  </si>
  <si>
    <t>NG Newtown Military Reservation</t>
  </si>
  <si>
    <t>Newtown</t>
  </si>
  <si>
    <t>AFRC New Castle</t>
  </si>
  <si>
    <t>NG 1401 Armory</t>
  </si>
  <si>
    <t>NG Bethany Beach TS</t>
  </si>
  <si>
    <t>Bethany Beach</t>
  </si>
  <si>
    <t>NG Dagsboro</t>
  </si>
  <si>
    <t>Dagsboro</t>
  </si>
  <si>
    <t>NG Duncan Armory AASF</t>
  </si>
  <si>
    <t>NG Gov Bacon Health Ctr</t>
  </si>
  <si>
    <t>Delaware City</t>
  </si>
  <si>
    <t>NG Seaford Readiness Center</t>
  </si>
  <si>
    <t>Seaford</t>
  </si>
  <si>
    <t>NG Smyrna Readiness Center</t>
  </si>
  <si>
    <t>NG Wilmington</t>
  </si>
  <si>
    <t>NG D.C. Armory</t>
  </si>
  <si>
    <t>NG Arcadia Readiness Center</t>
  </si>
  <si>
    <t>Arcadia</t>
  </si>
  <si>
    <t>NG Avon Park Readiness Center</t>
  </si>
  <si>
    <t>NG Bartow Readiness Center</t>
  </si>
  <si>
    <t>Bartow</t>
  </si>
  <si>
    <t>NG Bonifay Readiness Center</t>
  </si>
  <si>
    <t>Bonifay</t>
  </si>
  <si>
    <t>NG Bradenton Readiness Center</t>
  </si>
  <si>
    <t>Bradenton</t>
  </si>
  <si>
    <t>NG Brooksville RC, AASF  2, C23</t>
  </si>
  <si>
    <t>Spring Hill</t>
  </si>
  <si>
    <t>NG Crystal River Readiness Center</t>
  </si>
  <si>
    <t>Crystal River</t>
  </si>
  <si>
    <t>NG Fort Lauderdale Readiness Center</t>
  </si>
  <si>
    <t>Fort Lauderdale</t>
  </si>
  <si>
    <t>NG Fort Myers Readiness Center</t>
  </si>
  <si>
    <t>Fort Myers</t>
  </si>
  <si>
    <t>NG Fort Pierce Readiness Center</t>
  </si>
  <si>
    <t>Fort Pierce</t>
  </si>
  <si>
    <t>NG Jacksonville Cecil Field AASF 1</t>
  </si>
  <si>
    <t>NG Jacksonville Snyder RC</t>
  </si>
  <si>
    <t>NG Lake City Readiness Center</t>
  </si>
  <si>
    <t>Lake City</t>
  </si>
  <si>
    <t>NG Lake Wales Readiness Center</t>
  </si>
  <si>
    <t>Lake Wales</t>
  </si>
  <si>
    <t>NG Lakeland Readiness Center</t>
  </si>
  <si>
    <t>NG Live Oak Readiness Center</t>
  </si>
  <si>
    <t>Live Oak</t>
  </si>
  <si>
    <t>NG Marianna Readiness Center</t>
  </si>
  <si>
    <t>Marianna</t>
  </si>
  <si>
    <t>NG Miami Readiness Center</t>
  </si>
  <si>
    <t>Miami</t>
  </si>
  <si>
    <t>NG Ocala Readiness Center</t>
  </si>
  <si>
    <t>Ocala</t>
  </si>
  <si>
    <t>NG Orlando Readiness Center</t>
  </si>
  <si>
    <t>NG Palmetto Readiness Center</t>
  </si>
  <si>
    <t>Palmetto</t>
  </si>
  <si>
    <t>NG Panama City Readiness Center</t>
  </si>
  <si>
    <t>NG Plant City Readiness Center</t>
  </si>
  <si>
    <t>Plant City</t>
  </si>
  <si>
    <t>NG Quincy Readiness Center</t>
  </si>
  <si>
    <t>NG St Augustine, Ensslin Readiness Center</t>
  </si>
  <si>
    <t>Saint Augustine</t>
  </si>
  <si>
    <t>NG St Augustine, St Francis Barracks</t>
  </si>
  <si>
    <t>NG Starke Readiness Center</t>
  </si>
  <si>
    <t>Starke</t>
  </si>
  <si>
    <t>NG Tallahassee Readiness Center</t>
  </si>
  <si>
    <t>NG Tampa Readiness Center</t>
  </si>
  <si>
    <t>NG Tavares, FMS  5</t>
  </si>
  <si>
    <t>Tavares</t>
  </si>
  <si>
    <t>NG Wauchula Readiness Center</t>
  </si>
  <si>
    <t>Wauchula</t>
  </si>
  <si>
    <t>NG West Palm Beach, Calloway, FMS 15</t>
  </si>
  <si>
    <t>Cumming</t>
  </si>
  <si>
    <t>Milledgeville YCA</t>
  </si>
  <si>
    <t>Milledgeville</t>
  </si>
  <si>
    <t>NG Atlanta - Confederate Ave</t>
  </si>
  <si>
    <t>Atlanta</t>
  </si>
  <si>
    <t>NG Brunswick</t>
  </si>
  <si>
    <t>NG Calhoun</t>
  </si>
  <si>
    <t>Calhoun</t>
  </si>
  <si>
    <t>NG Canton</t>
  </si>
  <si>
    <t>Canton</t>
  </si>
  <si>
    <t>NG Columbus</t>
  </si>
  <si>
    <t>NG Decatur</t>
  </si>
  <si>
    <t>Decatur</t>
  </si>
  <si>
    <t>NG Dublin</t>
  </si>
  <si>
    <t>NG Elberton</t>
  </si>
  <si>
    <t>Elberton</t>
  </si>
  <si>
    <t>NG Forsyth</t>
  </si>
  <si>
    <t>Forsyth</t>
  </si>
  <si>
    <t>NG Forsyth-Dlog</t>
  </si>
  <si>
    <t>NG Gainesville</t>
  </si>
  <si>
    <t>Gainesville</t>
  </si>
  <si>
    <t>NG Glennville</t>
  </si>
  <si>
    <t>Glennville</t>
  </si>
  <si>
    <t>NG Henry D Russell Armory</t>
  </si>
  <si>
    <t>Macon</t>
  </si>
  <si>
    <t>NG Hinesville</t>
  </si>
  <si>
    <t>NG Jackson</t>
  </si>
  <si>
    <t>Jackson</t>
  </si>
  <si>
    <t>NG Kennesaw</t>
  </si>
  <si>
    <t>Kennesaw</t>
  </si>
  <si>
    <t>NG Lagrange</t>
  </si>
  <si>
    <t>La Grange</t>
  </si>
  <si>
    <t>NG Lawrenceville</t>
  </si>
  <si>
    <t>Lawrenceville</t>
  </si>
  <si>
    <t>NG Lorenzo Benn</t>
  </si>
  <si>
    <t>NG Macon RTI</t>
  </si>
  <si>
    <t>NG Marietta</t>
  </si>
  <si>
    <t>NG Metter</t>
  </si>
  <si>
    <t>Metter</t>
  </si>
  <si>
    <t>NG Milledgeville</t>
  </si>
  <si>
    <t>NG Oglethorpe Armory</t>
  </si>
  <si>
    <t>Ellenwood</t>
  </si>
  <si>
    <t>NG Rome</t>
  </si>
  <si>
    <t>NG Savannah</t>
  </si>
  <si>
    <t>NG Springfield</t>
  </si>
  <si>
    <t>NG Statesboro Armory</t>
  </si>
  <si>
    <t>Statesboro</t>
  </si>
  <si>
    <t>NG Swainsboro</t>
  </si>
  <si>
    <t>Swainsboro</t>
  </si>
  <si>
    <t>NG Tifton</t>
  </si>
  <si>
    <t>Tifton</t>
  </si>
  <si>
    <t>NG Washington</t>
  </si>
  <si>
    <t>NG Winder Brw Arpt</t>
  </si>
  <si>
    <t>Winder</t>
  </si>
  <si>
    <t>NG Winder Downtown</t>
  </si>
  <si>
    <t>NG Fort Ruger</t>
  </si>
  <si>
    <t>NG Hilo AASF 2</t>
  </si>
  <si>
    <t>NG Pu'Unene</t>
  </si>
  <si>
    <t>Kihei</t>
  </si>
  <si>
    <t>NG TS Keaukaha Mil Res</t>
  </si>
  <si>
    <t>NG TS Kekaha WETS LTA</t>
  </si>
  <si>
    <t>NG Blackfoot Armory</t>
  </si>
  <si>
    <t>Blackfoot</t>
  </si>
  <si>
    <t>NG Burley Armory</t>
  </si>
  <si>
    <t>Burley</t>
  </si>
  <si>
    <t>NG Caldwell Armory</t>
  </si>
  <si>
    <t>Caldwell</t>
  </si>
  <si>
    <t>NG Caldwell FMS2</t>
  </si>
  <si>
    <t>NG Gooding Armory</t>
  </si>
  <si>
    <t>Gooding</t>
  </si>
  <si>
    <t>NG Lewiston Armory FMS 1</t>
  </si>
  <si>
    <t>Lewiston</t>
  </si>
  <si>
    <t>NG Orofino Armory</t>
  </si>
  <si>
    <t>Orofino</t>
  </si>
  <si>
    <t>NG Pocatello Armory FMS 5</t>
  </si>
  <si>
    <t>Pocatello</t>
  </si>
  <si>
    <t>NG Post Falls Armory FMS S1</t>
  </si>
  <si>
    <t>Post Falls</t>
  </si>
  <si>
    <t>NG Preston Armory</t>
  </si>
  <si>
    <t>NG Rigby Armory</t>
  </si>
  <si>
    <t>Rigby</t>
  </si>
  <si>
    <t>NG Twin Falls Armory</t>
  </si>
  <si>
    <t>Twin Falls</t>
  </si>
  <si>
    <t>Orchard Range TS Boise</t>
  </si>
  <si>
    <t>Kankakee AASFReadiness Center</t>
  </si>
  <si>
    <t>Kankakee</t>
  </si>
  <si>
    <t>Marseilles MTA Training Area</t>
  </si>
  <si>
    <t>Marseilles</t>
  </si>
  <si>
    <t>NG Bartonville Peoria JMD</t>
  </si>
  <si>
    <t>NG Bloomington Armory FMS 16</t>
  </si>
  <si>
    <t>Bloomington</t>
  </si>
  <si>
    <t>NG Chicago Calumet Ave Armory</t>
  </si>
  <si>
    <t>Chicago</t>
  </si>
  <si>
    <t>NG Chicago, Jones Armory FMS 14</t>
  </si>
  <si>
    <t>NG Crestwood Armory FMS 02</t>
  </si>
  <si>
    <t>Robbins</t>
  </si>
  <si>
    <t>NG Danville Armory</t>
  </si>
  <si>
    <t>NG Decatur AASF 1</t>
  </si>
  <si>
    <t>NG Decatur Armory FMS 04</t>
  </si>
  <si>
    <t>NG East St Louis Armory FMS 15</t>
  </si>
  <si>
    <t>Centreville</t>
  </si>
  <si>
    <t>NG Galva Armory</t>
  </si>
  <si>
    <t>Galva</t>
  </si>
  <si>
    <t>NG Joliet Armory FMS 12</t>
  </si>
  <si>
    <t>Joliet</t>
  </si>
  <si>
    <t>NG Kankakee Cpt Stefanich JMD</t>
  </si>
  <si>
    <t>NG Machesney Park Armory FMS 13</t>
  </si>
  <si>
    <t>NG Macomb Armory FMS 19A</t>
  </si>
  <si>
    <t>Macomb</t>
  </si>
  <si>
    <t>NG Marion Armory FMS 18</t>
  </si>
  <si>
    <t>Marion</t>
  </si>
  <si>
    <t>NG Mattoon Armory FMS 5</t>
  </si>
  <si>
    <t>Mattoon</t>
  </si>
  <si>
    <t>NG Mt Vernon Armed Forces Reserve Center</t>
  </si>
  <si>
    <t>Mount Vernon</t>
  </si>
  <si>
    <t>NG North Riverside Armory</t>
  </si>
  <si>
    <t>NG Pontiac Armory</t>
  </si>
  <si>
    <t>Pontiac</t>
  </si>
  <si>
    <t>NG Quad Cities Armory FMS 19</t>
  </si>
  <si>
    <t>NG Quincy Gen Grimmer FMS 20</t>
  </si>
  <si>
    <t>NG Shiloh Readiness Center</t>
  </si>
  <si>
    <t>O'fallon</t>
  </si>
  <si>
    <t>NG Sparta Armory</t>
  </si>
  <si>
    <t>NG Springfield TS Camp Lincoln</t>
  </si>
  <si>
    <t>NG Urbana Armory FMS 17</t>
  </si>
  <si>
    <t>Urbana</t>
  </si>
  <si>
    <t>NG West Frankfort Armory</t>
  </si>
  <si>
    <t>West Frankfort</t>
  </si>
  <si>
    <t>NG Woodstock Armory</t>
  </si>
  <si>
    <t>Woodstock</t>
  </si>
  <si>
    <t>Paris FMS Annex</t>
  </si>
  <si>
    <t>Johnson County Armory</t>
  </si>
  <si>
    <t>Franklin</t>
  </si>
  <si>
    <t>Knightstown</t>
  </si>
  <si>
    <t>NG Monticello</t>
  </si>
  <si>
    <t>Monticello</t>
  </si>
  <si>
    <t>Davenport National Guard Readiness Center</t>
  </si>
  <si>
    <t>Davenport</t>
  </si>
  <si>
    <t>NG Audubon</t>
  </si>
  <si>
    <t>Audubon</t>
  </si>
  <si>
    <t>NG Boone</t>
  </si>
  <si>
    <t>Boone</t>
  </si>
  <si>
    <t>NG Charles City</t>
  </si>
  <si>
    <t>Charles City</t>
  </si>
  <si>
    <t>NG Clinton</t>
  </si>
  <si>
    <t>Clinton</t>
  </si>
  <si>
    <t>NG Council Bluffs</t>
  </si>
  <si>
    <t>Council Bluffs</t>
  </si>
  <si>
    <t>NG Davenport AASF</t>
  </si>
  <si>
    <t>NG Dubuque</t>
  </si>
  <si>
    <t>NG Fairfield Armory</t>
  </si>
  <si>
    <t>NG Fort Dodge</t>
  </si>
  <si>
    <t>NG Iowa City Melrose</t>
  </si>
  <si>
    <t>Iowa City</t>
  </si>
  <si>
    <t>NG Iowa Falls</t>
  </si>
  <si>
    <t>Iowa Falls</t>
  </si>
  <si>
    <t>NG Knoxville</t>
  </si>
  <si>
    <t>NG Le Mars</t>
  </si>
  <si>
    <t>Le Mars</t>
  </si>
  <si>
    <t>NG Marshalltown</t>
  </si>
  <si>
    <t>Marshalltown</t>
  </si>
  <si>
    <t>NG Mason City</t>
  </si>
  <si>
    <t>Mason City</t>
  </si>
  <si>
    <t>NG Mount Pleasant</t>
  </si>
  <si>
    <t>Mount Pleasant</t>
  </si>
  <si>
    <t>NG Oskaloosa</t>
  </si>
  <si>
    <t>Oskaloosa</t>
  </si>
  <si>
    <t>NG Ottumwa</t>
  </si>
  <si>
    <t>Ottumwa</t>
  </si>
  <si>
    <t>NG Perry</t>
  </si>
  <si>
    <t>Perry</t>
  </si>
  <si>
    <t>NG Red Oak</t>
  </si>
  <si>
    <t>Red Oak</t>
  </si>
  <si>
    <t>NG Sheldon</t>
  </si>
  <si>
    <t>Sheldon</t>
  </si>
  <si>
    <t>NG Shenandoah</t>
  </si>
  <si>
    <t>Shenandoah</t>
  </si>
  <si>
    <t>NG Sioux City</t>
  </si>
  <si>
    <t>NG Spencer</t>
  </si>
  <si>
    <t>Spencer</t>
  </si>
  <si>
    <t>NG Storm Lake</t>
  </si>
  <si>
    <t>Storm Lake</t>
  </si>
  <si>
    <t>NG Waterloo Big Rock</t>
  </si>
  <si>
    <t>Waterloo</t>
  </si>
  <si>
    <t>NG Concordia Armory</t>
  </si>
  <si>
    <t>Concordia</t>
  </si>
  <si>
    <t>NG Great Bend Armory</t>
  </si>
  <si>
    <t>Great Bend</t>
  </si>
  <si>
    <t>NG Kansas City Armory</t>
  </si>
  <si>
    <t>NG Lenexa Armory</t>
  </si>
  <si>
    <t>Lenexa</t>
  </si>
  <si>
    <t>NG Manhattan Readiness Center</t>
  </si>
  <si>
    <t>Manhattan</t>
  </si>
  <si>
    <t>NG Olathe Armory</t>
  </si>
  <si>
    <t>Olathe</t>
  </si>
  <si>
    <t>NG Paola Armory</t>
  </si>
  <si>
    <t>Paola</t>
  </si>
  <si>
    <t>NG Pittsburg Readiness Center</t>
  </si>
  <si>
    <t>Pittsburg</t>
  </si>
  <si>
    <t>NG Salina KS Training Center</t>
  </si>
  <si>
    <t>NG Wichita South Armory</t>
  </si>
  <si>
    <t>Burlington Readiness Center</t>
  </si>
  <si>
    <t>Burlington</t>
  </si>
  <si>
    <t>NG Barbourville Armory</t>
  </si>
  <si>
    <t>Barbourville</t>
  </si>
  <si>
    <t>NG Bardstown Armory</t>
  </si>
  <si>
    <t>Bardstown</t>
  </si>
  <si>
    <t>NG Bluegrass Station</t>
  </si>
  <si>
    <t>NG Bowling Green Reserve Center</t>
  </si>
  <si>
    <t>NG Buechel Armory</t>
  </si>
  <si>
    <t>NG Carrollton Armory</t>
  </si>
  <si>
    <t>Carrollton</t>
  </si>
  <si>
    <t>NG Central City Armory</t>
  </si>
  <si>
    <t>Central City</t>
  </si>
  <si>
    <t>NG Cynthiana Armory</t>
  </si>
  <si>
    <t>Cynthiana</t>
  </si>
  <si>
    <t>NG Frankfort Boone NG Center</t>
  </si>
  <si>
    <t>NG Glasgow Armory</t>
  </si>
  <si>
    <t>Glasgow</t>
  </si>
  <si>
    <t>NG Harrodsburg Armory</t>
  </si>
  <si>
    <t>Harrodsburg</t>
  </si>
  <si>
    <t>NG Hazard Armory</t>
  </si>
  <si>
    <t>Hazard</t>
  </si>
  <si>
    <t>NG Hopkinsville Reserve Center</t>
  </si>
  <si>
    <t>Hopkinsville</t>
  </si>
  <si>
    <t>NG Jackson Armory</t>
  </si>
  <si>
    <t>NG Middlesboro Armory</t>
  </si>
  <si>
    <t>Middlesboro</t>
  </si>
  <si>
    <t>NG Monticello Armory</t>
  </si>
  <si>
    <t>NG Morehead Readiness Center</t>
  </si>
  <si>
    <t>Morehead</t>
  </si>
  <si>
    <t>NG Olive Hill Armory</t>
  </si>
  <si>
    <t>Olive Hill</t>
  </si>
  <si>
    <t>NG OMS  1, Ashland</t>
  </si>
  <si>
    <t>NG Prestonburg Armory</t>
  </si>
  <si>
    <t>Prestonsburg</t>
  </si>
  <si>
    <t>NG Ravenna Armory</t>
  </si>
  <si>
    <t>Ravenna</t>
  </si>
  <si>
    <t>NG Richmond Armory</t>
  </si>
  <si>
    <t>NG Springfield Armory</t>
  </si>
  <si>
    <t>NG Williamsburg Armory</t>
  </si>
  <si>
    <t>WH Ford Regional Training Ctr</t>
  </si>
  <si>
    <t>Greenville</t>
  </si>
  <si>
    <t>Baton Rouge LSU South Campus</t>
  </si>
  <si>
    <t>Baton Rouge</t>
  </si>
  <si>
    <t>Bogalusa RC Hwy 10</t>
  </si>
  <si>
    <t>Bogalusa</t>
  </si>
  <si>
    <t>Camp Minden TS</t>
  </si>
  <si>
    <t>Minden</t>
  </si>
  <si>
    <t>Franklinton Industrial Park</t>
  </si>
  <si>
    <t>Franklinton</t>
  </si>
  <si>
    <t>NG Baker</t>
  </si>
  <si>
    <t>Baker</t>
  </si>
  <si>
    <t>NG Beauregard Training Range</t>
  </si>
  <si>
    <t>Pineville</t>
  </si>
  <si>
    <t>NG Bogalusa FMS</t>
  </si>
  <si>
    <t>NG Camp Cook</t>
  </si>
  <si>
    <t>Ball</t>
  </si>
  <si>
    <t>NG Camp Villere</t>
  </si>
  <si>
    <t>Slidell</t>
  </si>
  <si>
    <t>NG Carville Gillis Long Center</t>
  </si>
  <si>
    <t>Carville</t>
  </si>
  <si>
    <t>NG Reserve</t>
  </si>
  <si>
    <t>Reserve</t>
  </si>
  <si>
    <t>NG Ruston</t>
  </si>
  <si>
    <t>Ruston</t>
  </si>
  <si>
    <t>NG Shreveport</t>
  </si>
  <si>
    <t>Shreveport</t>
  </si>
  <si>
    <t>Roseland</t>
  </si>
  <si>
    <t>SMR Camp Beauregard</t>
  </si>
  <si>
    <t>NG Augusta Armory</t>
  </si>
  <si>
    <t>NG Belfast Armory</t>
  </si>
  <si>
    <t>Belfast</t>
  </si>
  <si>
    <t>NG Brewer Armory</t>
  </si>
  <si>
    <t>Brewer</t>
  </si>
  <si>
    <t>NG Camp Keyes TS</t>
  </si>
  <si>
    <t>NG Gardiner TS</t>
  </si>
  <si>
    <t>Gardiner</t>
  </si>
  <si>
    <t>NG Hollis Plains TS</t>
  </si>
  <si>
    <t>Hollis Center</t>
  </si>
  <si>
    <t>NG Houlton Armory</t>
  </si>
  <si>
    <t>Houlton</t>
  </si>
  <si>
    <t>NG Lewiston MD</t>
  </si>
  <si>
    <t>NG Norway Armory</t>
  </si>
  <si>
    <t>NG Skowhegan Armory</t>
  </si>
  <si>
    <t>Skowhegan</t>
  </si>
  <si>
    <t>NG Waterville Armory</t>
  </si>
  <si>
    <t>Waterville</t>
  </si>
  <si>
    <t>NG WMD Readiness Center</t>
  </si>
  <si>
    <t>NORTHERN MAINE READINESS CENTER</t>
  </si>
  <si>
    <t>Presque Isle</t>
  </si>
  <si>
    <t>Bg William Smallwood</t>
  </si>
  <si>
    <t>NG BG (MD) Louis G. Smith</t>
  </si>
  <si>
    <t>Easton</t>
  </si>
  <si>
    <t>NG BG Randolph Millholland</t>
  </si>
  <si>
    <t>Hagerstown</t>
  </si>
  <si>
    <t>NG Cong Steny Hoyer Armory</t>
  </si>
  <si>
    <t>Cheltenham</t>
  </si>
  <si>
    <t>NG Cpt Michael Cresap</t>
  </si>
  <si>
    <t>NG Cpt Thomas Price</t>
  </si>
  <si>
    <t>Cumberland</t>
  </si>
  <si>
    <t>NG CSM Blair Lee Crockett</t>
  </si>
  <si>
    <t>Salisbury</t>
  </si>
  <si>
    <t>NG CSM Jerome M. Grollman</t>
  </si>
  <si>
    <t>Dundalk</t>
  </si>
  <si>
    <t>NG CW4 Melvin Sherr</t>
  </si>
  <si>
    <t>Parkville</t>
  </si>
  <si>
    <t>NG Havre de Grace Military Reservation</t>
  </si>
  <si>
    <t>Havre De Grace</t>
  </si>
  <si>
    <t>NG LTC MD E Leslie Medford</t>
  </si>
  <si>
    <t>NG MG Brevet John R Kenly</t>
  </si>
  <si>
    <t>Greenbelt</t>
  </si>
  <si>
    <t>NG MG George M. Gelston</t>
  </si>
  <si>
    <t>NG MG Harry C Ruhl</t>
  </si>
  <si>
    <t>Towson</t>
  </si>
  <si>
    <t>NG MG Henry C Evans</t>
  </si>
  <si>
    <t>Westminster</t>
  </si>
  <si>
    <t>NG MG William J Witte Armory</t>
  </si>
  <si>
    <t>Catonsville</t>
  </si>
  <si>
    <t>NG MTA Camp Fretterd</t>
  </si>
  <si>
    <t>Reisterstown</t>
  </si>
  <si>
    <t>NG MTA Gunpowder Military Reserva</t>
  </si>
  <si>
    <t>Glen Arm</t>
  </si>
  <si>
    <t>NG Pikesville Mil Res</t>
  </si>
  <si>
    <t>Pikesville</t>
  </si>
  <si>
    <t>Sykesville Readiness Center</t>
  </si>
  <si>
    <t>Sykesville</t>
  </si>
  <si>
    <t>NG Brockton</t>
  </si>
  <si>
    <t>NG Florence</t>
  </si>
  <si>
    <t>Northampton</t>
  </si>
  <si>
    <t>NG MTA Camp Curtis Guil</t>
  </si>
  <si>
    <t>Wakefield</t>
  </si>
  <si>
    <t>NG Pittsfield</t>
  </si>
  <si>
    <t>NG Taunton</t>
  </si>
  <si>
    <t>NG Westfield</t>
  </si>
  <si>
    <t>Belmont Armory</t>
  </si>
  <si>
    <t>Belmont</t>
  </si>
  <si>
    <t>MTC-H Camp Grayling</t>
  </si>
  <si>
    <t>NG Bay City</t>
  </si>
  <si>
    <t>Bay City</t>
  </si>
  <si>
    <t>NG Calumet</t>
  </si>
  <si>
    <t>Calumet</t>
  </si>
  <si>
    <t>NG Detroit Light Guard</t>
  </si>
  <si>
    <t>Detroit</t>
  </si>
  <si>
    <t>NG Detroit Olympia</t>
  </si>
  <si>
    <t>NG Gladstone</t>
  </si>
  <si>
    <t>Gladstone</t>
  </si>
  <si>
    <t>NG Grand Ledge AASF</t>
  </si>
  <si>
    <t>Grand Ledge</t>
  </si>
  <si>
    <t>NG Howell</t>
  </si>
  <si>
    <t>Howell</t>
  </si>
  <si>
    <t>NG Ishpeming</t>
  </si>
  <si>
    <t>Ishpeming</t>
  </si>
  <si>
    <t>NG Lapeer</t>
  </si>
  <si>
    <t>Lapeer</t>
  </si>
  <si>
    <t>NG Marquette</t>
  </si>
  <si>
    <t>Marquette</t>
  </si>
  <si>
    <t>NG Midland</t>
  </si>
  <si>
    <t>Midland</t>
  </si>
  <si>
    <t>NG Montague</t>
  </si>
  <si>
    <t>Montague</t>
  </si>
  <si>
    <t>NG Pontiac</t>
  </si>
  <si>
    <t>NG Port Huron</t>
  </si>
  <si>
    <t>Port Huron</t>
  </si>
  <si>
    <t>NG Sault Ste Marie</t>
  </si>
  <si>
    <t>Sault Ste Marie</t>
  </si>
  <si>
    <t>NG Shiawassee</t>
  </si>
  <si>
    <t>Corunna</t>
  </si>
  <si>
    <t>NG Taylor</t>
  </si>
  <si>
    <t>Taylor</t>
  </si>
  <si>
    <t>Traverse City</t>
  </si>
  <si>
    <t>Camp Ripley</t>
  </si>
  <si>
    <t>Little Falls</t>
  </si>
  <si>
    <t>Faribault Armed Forces Reserve Center</t>
  </si>
  <si>
    <t>Faribault</t>
  </si>
  <si>
    <t>NG Albert Lea Armory</t>
  </si>
  <si>
    <t>Albert Lea</t>
  </si>
  <si>
    <t>NG Cambridge MD</t>
  </si>
  <si>
    <t>NG Chisholm Armory</t>
  </si>
  <si>
    <t>Chisholm</t>
  </si>
  <si>
    <t>NG Crookston Armory</t>
  </si>
  <si>
    <t>Crookston</t>
  </si>
  <si>
    <t>NG Detroit Lakes Armory OMS  5</t>
  </si>
  <si>
    <t>Detroit Lakes</t>
  </si>
  <si>
    <t>NG Duluth Armory</t>
  </si>
  <si>
    <t>NG Hutchinson Armory</t>
  </si>
  <si>
    <t>Hutchinson</t>
  </si>
  <si>
    <t>NG Mankato Armory</t>
  </si>
  <si>
    <t>Mankato</t>
  </si>
  <si>
    <t>NG Moorhead Armory</t>
  </si>
  <si>
    <t>Moorhead</t>
  </si>
  <si>
    <t>NG Red Wing Armory</t>
  </si>
  <si>
    <t>Red Wing</t>
  </si>
  <si>
    <t>NG St Cloud Armory</t>
  </si>
  <si>
    <t>St. Cloud</t>
  </si>
  <si>
    <t>NG Stillwater Armory</t>
  </si>
  <si>
    <t>Stillwater</t>
  </si>
  <si>
    <t>NG Brookhaven Readiness Center  FMS  3</t>
  </si>
  <si>
    <t>Brookhaven</t>
  </si>
  <si>
    <t>NG Decatur FMS  7</t>
  </si>
  <si>
    <t>NG Forest</t>
  </si>
  <si>
    <t>Forest</t>
  </si>
  <si>
    <t>NG Gulfport AVCRAD</t>
  </si>
  <si>
    <t>NG Jackson NW Street</t>
  </si>
  <si>
    <t>NG Oxford</t>
  </si>
  <si>
    <t>NG Pontotoc</t>
  </si>
  <si>
    <t>Pontotoc</t>
  </si>
  <si>
    <t>NG Tago</t>
  </si>
  <si>
    <t>NG Tupelo FMS  1</t>
  </si>
  <si>
    <t>Tupelo</t>
  </si>
  <si>
    <t>NG Vicksburg Station</t>
  </si>
  <si>
    <t>Vicksburg</t>
  </si>
  <si>
    <t>NG Winona</t>
  </si>
  <si>
    <t>Winona</t>
  </si>
  <si>
    <t>St Martin Readiness Center</t>
  </si>
  <si>
    <t>NG Aurora</t>
  </si>
  <si>
    <t>NG Boonville</t>
  </si>
  <si>
    <t>Boonville</t>
  </si>
  <si>
    <t>NG Columbia</t>
  </si>
  <si>
    <t>NG Dexter</t>
  </si>
  <si>
    <t>Dexter</t>
  </si>
  <si>
    <t>NG Farmington</t>
  </si>
  <si>
    <t>Farmington</t>
  </si>
  <si>
    <t>NG Festus</t>
  </si>
  <si>
    <t>Festus</t>
  </si>
  <si>
    <t>NG Fulton</t>
  </si>
  <si>
    <t>Fulton</t>
  </si>
  <si>
    <t>NG Hannibal</t>
  </si>
  <si>
    <t>Hannibal</t>
  </si>
  <si>
    <t>NG Harrisonville</t>
  </si>
  <si>
    <t>Harrisonville</t>
  </si>
  <si>
    <t>NG Independence</t>
  </si>
  <si>
    <t>NG Jefferson Barracks St Louis</t>
  </si>
  <si>
    <t>NG Jefferson City AASF</t>
  </si>
  <si>
    <t>Jefferson City</t>
  </si>
  <si>
    <t>NG Joplin</t>
  </si>
  <si>
    <t>Joplin</t>
  </si>
  <si>
    <t>NG Kansas City</t>
  </si>
  <si>
    <t>NG Kennett</t>
  </si>
  <si>
    <t>Kennett</t>
  </si>
  <si>
    <t>NG Lebanon</t>
  </si>
  <si>
    <t>Lebanon</t>
  </si>
  <si>
    <t>NG Lexington</t>
  </si>
  <si>
    <t>Lexington</t>
  </si>
  <si>
    <t>NG Macon</t>
  </si>
  <si>
    <t>NG Macon TS</t>
  </si>
  <si>
    <t>NG Monett</t>
  </si>
  <si>
    <t>Monett</t>
  </si>
  <si>
    <t>NG Poplar Bluff</t>
  </si>
  <si>
    <t>Poplar Bluff</t>
  </si>
  <si>
    <t>NG Rolla</t>
  </si>
  <si>
    <t>Rolla</t>
  </si>
  <si>
    <t>NG Sedalia</t>
  </si>
  <si>
    <t>Sedalia</t>
  </si>
  <si>
    <t>NG St Joseph</t>
  </si>
  <si>
    <t>NG Trenton</t>
  </si>
  <si>
    <t>NG TS Clark Natl Forest Wappapello</t>
  </si>
  <si>
    <t>Wappapello</t>
  </si>
  <si>
    <t>NG TS Ike Skelton Jefferson City</t>
  </si>
  <si>
    <t>NG TS Raytown</t>
  </si>
  <si>
    <t>NG Warrenton</t>
  </si>
  <si>
    <t>Warrenton</t>
  </si>
  <si>
    <t>Springfield FMS</t>
  </si>
  <si>
    <t>Malta Readiness Center</t>
  </si>
  <si>
    <t>Malta</t>
  </si>
  <si>
    <t>NG Anaconda Readiness Center</t>
  </si>
  <si>
    <t>Anaconda</t>
  </si>
  <si>
    <t>NG Belgrade RC - FMS05</t>
  </si>
  <si>
    <t>Belgrade</t>
  </si>
  <si>
    <t>NG Billings FMS 06</t>
  </si>
  <si>
    <t>Billings</t>
  </si>
  <si>
    <t>NG Billings MD</t>
  </si>
  <si>
    <t>NG Butte MD</t>
  </si>
  <si>
    <t>NG Culbertson RC - FMS 04</t>
  </si>
  <si>
    <t>Culbertson</t>
  </si>
  <si>
    <t>NG Dillon Readiness Center</t>
  </si>
  <si>
    <t>Dillon</t>
  </si>
  <si>
    <t>NG Havre Readiness Center</t>
  </si>
  <si>
    <t>Havre</t>
  </si>
  <si>
    <t>NG Helena - Womack RC</t>
  </si>
  <si>
    <t>NG Kalispell FMS 01-MD</t>
  </si>
  <si>
    <t>Kalispell</t>
  </si>
  <si>
    <t>NG Libby Readiness Center</t>
  </si>
  <si>
    <t>Libby</t>
  </si>
  <si>
    <t>NG Missoula</t>
  </si>
  <si>
    <t>NG Ashland FMS 05</t>
  </si>
  <si>
    <t>NG Beatrice Armed Forces Reserve Center</t>
  </si>
  <si>
    <t>Beatrice</t>
  </si>
  <si>
    <t>NG Chadron Readiness Center</t>
  </si>
  <si>
    <t>Chadron</t>
  </si>
  <si>
    <t>NG Lincoln Complex FMS 01</t>
  </si>
  <si>
    <t>NG Norfolk FMS 07</t>
  </si>
  <si>
    <t>NG Omaha Readiness Center</t>
  </si>
  <si>
    <t>Omaha</t>
  </si>
  <si>
    <t>Anthony Cometa Complex</t>
  </si>
  <si>
    <t>Las Vegas</t>
  </si>
  <si>
    <t>Carlin</t>
  </si>
  <si>
    <t>NG Fairview Complex</t>
  </si>
  <si>
    <t>Carson City</t>
  </si>
  <si>
    <t>NG Floyd Edsall Training Center</t>
  </si>
  <si>
    <t>NG Harry Reid Training Center</t>
  </si>
  <si>
    <t>NG Henderson Complex</t>
  </si>
  <si>
    <t>Henderson</t>
  </si>
  <si>
    <t>Hooksett</t>
  </si>
  <si>
    <t>Milford</t>
  </si>
  <si>
    <t>New Hampshire Regional Training Institute</t>
  </si>
  <si>
    <t>Pembroke</t>
  </si>
  <si>
    <t>NG Franklin Readiness Center</t>
  </si>
  <si>
    <t>NG Hillsborough Readiness Center</t>
  </si>
  <si>
    <t>Hillsboro</t>
  </si>
  <si>
    <t>NG Lebanon Readiness Center</t>
  </si>
  <si>
    <t>NG Littleton Readiness Center</t>
  </si>
  <si>
    <t>Littleton</t>
  </si>
  <si>
    <t>NG Manchester Readiness Center</t>
  </si>
  <si>
    <t>NG Nashua Readiness Center</t>
  </si>
  <si>
    <t>Nashua</t>
  </si>
  <si>
    <t>NG New Hampshire TS</t>
  </si>
  <si>
    <t>Center Strafford</t>
  </si>
  <si>
    <t>NG Portsmouth Readiness Center</t>
  </si>
  <si>
    <t>NG Rochester Training Center Annex</t>
  </si>
  <si>
    <t>NG State Military Reservation</t>
  </si>
  <si>
    <t>NG Bordentown 206</t>
  </si>
  <si>
    <t>Bordentown</t>
  </si>
  <si>
    <t>NG Cape May</t>
  </si>
  <si>
    <t>Cape May Courthouse</t>
  </si>
  <si>
    <t>NG Cherry Hill</t>
  </si>
  <si>
    <t>Cherry Hill</t>
  </si>
  <si>
    <t>NG Dover</t>
  </si>
  <si>
    <t>NG Flemington</t>
  </si>
  <si>
    <t>Flemington</t>
  </si>
  <si>
    <t>NG Hackettstown</t>
  </si>
  <si>
    <t>Hackettstown</t>
  </si>
  <si>
    <t>NG Hammonton</t>
  </si>
  <si>
    <t>Hammonton</t>
  </si>
  <si>
    <t>NG Morristown</t>
  </si>
  <si>
    <t>Morristown</t>
  </si>
  <si>
    <t>NG Mount Holly</t>
  </si>
  <si>
    <t>Mt Holly</t>
  </si>
  <si>
    <t>NG NGTC Sea Girt NJ</t>
  </si>
  <si>
    <t>Sea Girt</t>
  </si>
  <si>
    <t>NG Riverdale</t>
  </si>
  <si>
    <t>Riverdale</t>
  </si>
  <si>
    <t>NG Somerset</t>
  </si>
  <si>
    <t>Somerset</t>
  </si>
  <si>
    <t>NG Teaneck</t>
  </si>
  <si>
    <t>Teaneck</t>
  </si>
  <si>
    <t>NG Toms River</t>
  </si>
  <si>
    <t>Toms River</t>
  </si>
  <si>
    <t>NG Vineland</t>
  </si>
  <si>
    <t>Vineland</t>
  </si>
  <si>
    <t>Port Murray</t>
  </si>
  <si>
    <t>NG West Orange</t>
  </si>
  <si>
    <t>West Orange</t>
  </si>
  <si>
    <t>NG Woodstown</t>
  </si>
  <si>
    <t>Woodstown</t>
  </si>
  <si>
    <t>NG Alamogordo</t>
  </si>
  <si>
    <t>Alamogordo</t>
  </si>
  <si>
    <t>NG Albuquerque</t>
  </si>
  <si>
    <t>Albuquerque</t>
  </si>
  <si>
    <t>NG Bataan Memorial Museum</t>
  </si>
  <si>
    <t>Santa Fe</t>
  </si>
  <si>
    <t>NG Belen</t>
  </si>
  <si>
    <t>Belen</t>
  </si>
  <si>
    <t>NG Clayton</t>
  </si>
  <si>
    <t>NG Clovis</t>
  </si>
  <si>
    <t>Clovis</t>
  </si>
  <si>
    <t>NG Deming</t>
  </si>
  <si>
    <t>Deming</t>
  </si>
  <si>
    <t>NG Gallup</t>
  </si>
  <si>
    <t>Gallup</t>
  </si>
  <si>
    <t>NG Las Cruces</t>
  </si>
  <si>
    <t>NG Las Vegas Camp Luna TS</t>
  </si>
  <si>
    <t>NG Portales</t>
  </si>
  <si>
    <t>Portales</t>
  </si>
  <si>
    <t>NG Rio Rancho TS</t>
  </si>
  <si>
    <t>Rio Rancho</t>
  </si>
  <si>
    <t>NG Roswell</t>
  </si>
  <si>
    <t>Roswell</t>
  </si>
  <si>
    <t>NG Roswell De Bremond TS</t>
  </si>
  <si>
    <t>NG Santa Fe - Onate Complex TS</t>
  </si>
  <si>
    <t>NG Springer</t>
  </si>
  <si>
    <t>Springer</t>
  </si>
  <si>
    <t>NG Taos</t>
  </si>
  <si>
    <t>Ranchos De Taos</t>
  </si>
  <si>
    <t>Camp Smith</t>
  </si>
  <si>
    <t>Camp Smith Army Nat Gr</t>
  </si>
  <si>
    <t>NG Horseheads Readiness Center</t>
  </si>
  <si>
    <t>Horseheads</t>
  </si>
  <si>
    <t>NG Queensbury Readiness Center</t>
  </si>
  <si>
    <t>Queensbury</t>
  </si>
  <si>
    <t>NG Rochester RC OMS 11</t>
  </si>
  <si>
    <t>NG Staten Island RC OMS 14</t>
  </si>
  <si>
    <t>NG Troy Glenmore Road RC OMS 17</t>
  </si>
  <si>
    <t>MTA Camp Butner</t>
  </si>
  <si>
    <t>Stem</t>
  </si>
  <si>
    <t>NG Asheville Armory/FMS 01</t>
  </si>
  <si>
    <t>Asheville</t>
  </si>
  <si>
    <t>NG Beulaville</t>
  </si>
  <si>
    <t>Beulaville</t>
  </si>
  <si>
    <t>NG Charlotte Consolidated Site</t>
  </si>
  <si>
    <t>NG Foothills Readiness Ctr/FMS 2</t>
  </si>
  <si>
    <t>Lenoir</t>
  </si>
  <si>
    <t>NG Forest City</t>
  </si>
  <si>
    <t>Forest City</t>
  </si>
  <si>
    <t>NG Goldsboro Armory</t>
  </si>
  <si>
    <t>Goldsboro</t>
  </si>
  <si>
    <t>NG High Point</t>
  </si>
  <si>
    <t>High Point</t>
  </si>
  <si>
    <t>NG Jacksonville</t>
  </si>
  <si>
    <t>NG Kings Mountain</t>
  </si>
  <si>
    <t>Kings Mountain</t>
  </si>
  <si>
    <t>NG Kinston</t>
  </si>
  <si>
    <t>NG Lincolnton</t>
  </si>
  <si>
    <t>Lincolnton</t>
  </si>
  <si>
    <t>NG Lumberton</t>
  </si>
  <si>
    <t>Lumberton</t>
  </si>
  <si>
    <t>NG Marion</t>
  </si>
  <si>
    <t>NG Mocksville</t>
  </si>
  <si>
    <t>Mocksville</t>
  </si>
  <si>
    <t>NG Monroe</t>
  </si>
  <si>
    <t>Monroe</t>
  </si>
  <si>
    <t>NG Morganton</t>
  </si>
  <si>
    <t>Morganton</t>
  </si>
  <si>
    <t>NG Morrisville</t>
  </si>
  <si>
    <t>Morrisville</t>
  </si>
  <si>
    <t>NG Nashville</t>
  </si>
  <si>
    <t>NG New Bern</t>
  </si>
  <si>
    <t>New Bern</t>
  </si>
  <si>
    <t>NG Newton</t>
  </si>
  <si>
    <t>Newton</t>
  </si>
  <si>
    <t>NG Parkton</t>
  </si>
  <si>
    <t>Parkton</t>
  </si>
  <si>
    <t>NG Raeford</t>
  </si>
  <si>
    <t>Raeford</t>
  </si>
  <si>
    <t>NG Smithfield</t>
  </si>
  <si>
    <t>Smithfield</t>
  </si>
  <si>
    <t>NG Statesville</t>
  </si>
  <si>
    <t>Statesville</t>
  </si>
  <si>
    <t>Washington Park</t>
  </si>
  <si>
    <t>NG Whiteville</t>
  </si>
  <si>
    <t>Whiteville</t>
  </si>
  <si>
    <t>NG Williamston</t>
  </si>
  <si>
    <t>Williamston</t>
  </si>
  <si>
    <t>NG Winston Salem</t>
  </si>
  <si>
    <t>Winston Salem</t>
  </si>
  <si>
    <t>Camp Grafton</t>
  </si>
  <si>
    <t>Devils Lake</t>
  </si>
  <si>
    <t>Fargo Annex</t>
  </si>
  <si>
    <t>Fargo</t>
  </si>
  <si>
    <t>Camp Perry TS CTC</t>
  </si>
  <si>
    <t>Delaware TACC</t>
  </si>
  <si>
    <t>NG Akron Hawkins</t>
  </si>
  <si>
    <t>Akron</t>
  </si>
  <si>
    <t>NG Alliance</t>
  </si>
  <si>
    <t>Alliance</t>
  </si>
  <si>
    <t>NG Beightler Armory</t>
  </si>
  <si>
    <t>NG Bowling Green</t>
  </si>
  <si>
    <t>NG Chagrin Falls</t>
  </si>
  <si>
    <t>Bainbridge</t>
  </si>
  <si>
    <t>NG Cleveland</t>
  </si>
  <si>
    <t>NG Cleveland Green Road</t>
  </si>
  <si>
    <t>NG Green</t>
  </si>
  <si>
    <t>NG Greenville</t>
  </si>
  <si>
    <t>NG Kettering</t>
  </si>
  <si>
    <t>Dayton</t>
  </si>
  <si>
    <t>NG Marysville TACC</t>
  </si>
  <si>
    <t>NG Medina</t>
  </si>
  <si>
    <t>Medina</t>
  </si>
  <si>
    <t>NG Middletown</t>
  </si>
  <si>
    <t>West Middletown</t>
  </si>
  <si>
    <t>NG Newark</t>
  </si>
  <si>
    <t>NG Norwalk</t>
  </si>
  <si>
    <t>NG Sandusky</t>
  </si>
  <si>
    <t>Sandusky</t>
  </si>
  <si>
    <t>NG Stow</t>
  </si>
  <si>
    <t>Stow</t>
  </si>
  <si>
    <t>NG Tarlton TS</t>
  </si>
  <si>
    <t>Amanda</t>
  </si>
  <si>
    <t>NG Walbridge</t>
  </si>
  <si>
    <t>Walbridge</t>
  </si>
  <si>
    <t>NG Woodlawn</t>
  </si>
  <si>
    <t>NG Youngstown Austin Town</t>
  </si>
  <si>
    <t>Rickenbacker/AAFES</t>
  </si>
  <si>
    <t>Ardmore MD</t>
  </si>
  <si>
    <t>Ardmore</t>
  </si>
  <si>
    <t>Broken Arrow MD</t>
  </si>
  <si>
    <t>Broken Arrow</t>
  </si>
  <si>
    <t>Muskogee MD</t>
  </si>
  <si>
    <t>Muskogee</t>
  </si>
  <si>
    <t>NG Ada Readiness Center</t>
  </si>
  <si>
    <t>Ada</t>
  </si>
  <si>
    <t>NG Altus Readiness Center</t>
  </si>
  <si>
    <t>Altus</t>
  </si>
  <si>
    <t>NG Bartlesville Readiness Center</t>
  </si>
  <si>
    <t>Bartlesville</t>
  </si>
  <si>
    <t>NG Broken Arrow Readiness Center</t>
  </si>
  <si>
    <t>NG Chandler Readiness Center</t>
  </si>
  <si>
    <t>NG Claremore Readiness Center</t>
  </si>
  <si>
    <t>Claremore</t>
  </si>
  <si>
    <t>NG Durant Readiness Center</t>
  </si>
  <si>
    <t>Durant</t>
  </si>
  <si>
    <t>NG Edmond Readiness Center</t>
  </si>
  <si>
    <t>Edmond</t>
  </si>
  <si>
    <t>NG Lexington AASF  1</t>
  </si>
  <si>
    <t>NG Midwest City Readiness Center</t>
  </si>
  <si>
    <t>NG Norman CSMS</t>
  </si>
  <si>
    <t>Norman</t>
  </si>
  <si>
    <t>NG Oklahoma Military Department</t>
  </si>
  <si>
    <t>NG Sand Springs MD</t>
  </si>
  <si>
    <t>Thunderbird Youth Academy</t>
  </si>
  <si>
    <t>Pryor</t>
  </si>
  <si>
    <t>Westokc AFRC</t>
  </si>
  <si>
    <t>Mustang</t>
  </si>
  <si>
    <t>Christmas Valley Radar Site</t>
  </si>
  <si>
    <t>Christmas Valley</t>
  </si>
  <si>
    <t>MTA Camp Rilea</t>
  </si>
  <si>
    <t>NG Bill Healey Armory</t>
  </si>
  <si>
    <t>NG Coos Bay Armory</t>
  </si>
  <si>
    <t>Coos Bay</t>
  </si>
  <si>
    <t>NG Lane County MD/Fms</t>
  </si>
  <si>
    <t>NG Ontario Readiness Center</t>
  </si>
  <si>
    <t>Ontario</t>
  </si>
  <si>
    <t>NG Richard A Miller Armory</t>
  </si>
  <si>
    <t>Forest Grove</t>
  </si>
  <si>
    <t>NG The Dalles Readiness Center</t>
  </si>
  <si>
    <t>The Dalles</t>
  </si>
  <si>
    <t>Polk County Readiness Center</t>
  </si>
  <si>
    <t>Coatesville RC</t>
  </si>
  <si>
    <t>Coatesville</t>
  </si>
  <si>
    <t>Fort Indiantown Gap Area 0</t>
  </si>
  <si>
    <t>Graterford FMS</t>
  </si>
  <si>
    <t>Collegeville</t>
  </si>
  <si>
    <t>Huntingdon Readiness Center</t>
  </si>
  <si>
    <t>Huntingdon</t>
  </si>
  <si>
    <t>NG Beaver Falls</t>
  </si>
  <si>
    <t>Beaver Falls</t>
  </si>
  <si>
    <t>NG Butler</t>
  </si>
  <si>
    <t>Butler</t>
  </si>
  <si>
    <t>NG Cambridge Springs</t>
  </si>
  <si>
    <t>Cambridge Spgs</t>
  </si>
  <si>
    <t>NG Carlisle</t>
  </si>
  <si>
    <t>NG Connellsville, Petersburg Rd</t>
  </si>
  <si>
    <t>Connellsville</t>
  </si>
  <si>
    <t>NG Easton - proposed</t>
  </si>
  <si>
    <t>NG Elizabethtown Readiness Center</t>
  </si>
  <si>
    <t>Elizabethtown</t>
  </si>
  <si>
    <t>NG Everett</t>
  </si>
  <si>
    <t>NG Ford City Readiness Center</t>
  </si>
  <si>
    <t>Ford City</t>
  </si>
  <si>
    <t>NG Greensburg Hempfield Township</t>
  </si>
  <si>
    <t>Greensburg</t>
  </si>
  <si>
    <t>NG Harrisburg</t>
  </si>
  <si>
    <t>Harrisburg</t>
  </si>
  <si>
    <t>NG Hazleton</t>
  </si>
  <si>
    <t>Hazleton</t>
  </si>
  <si>
    <t>NG Hershey</t>
  </si>
  <si>
    <t>Hershey</t>
  </si>
  <si>
    <t>NG Hollidaysburg</t>
  </si>
  <si>
    <t>Duncansville</t>
  </si>
  <si>
    <t>NG Honesdale</t>
  </si>
  <si>
    <t>Honesdale</t>
  </si>
  <si>
    <t>NG Indiana</t>
  </si>
  <si>
    <t>NG Johnstown FMS 33</t>
  </si>
  <si>
    <t>NG Johnstown Walters</t>
  </si>
  <si>
    <t>NG Kutztown</t>
  </si>
  <si>
    <t>Kutztown</t>
  </si>
  <si>
    <t>NG Lehighton</t>
  </si>
  <si>
    <t>Lehighton</t>
  </si>
  <si>
    <t>NG Lewisburg</t>
  </si>
  <si>
    <t>Lewisburg</t>
  </si>
  <si>
    <t>NG Lewistown</t>
  </si>
  <si>
    <t>Lewistown</t>
  </si>
  <si>
    <t>NG Lock Haven</t>
  </si>
  <si>
    <t>NG Mansfield/Wellsboro</t>
  </si>
  <si>
    <t>Wellsboro</t>
  </si>
  <si>
    <t>NG Mckean Co Readiness Center</t>
  </si>
  <si>
    <t>Lewis Run</t>
  </si>
  <si>
    <t>NG New Castle</t>
  </si>
  <si>
    <t>NG New Milford</t>
  </si>
  <si>
    <t>New Milford</t>
  </si>
  <si>
    <t>NG Philadelphia Southampton</t>
  </si>
  <si>
    <t>NG Pittsburgh Crane Armory</t>
  </si>
  <si>
    <t>NG Plymouth</t>
  </si>
  <si>
    <t>Plymouth</t>
  </si>
  <si>
    <t>NG Punxsutawney</t>
  </si>
  <si>
    <t>Punxsutawney</t>
  </si>
  <si>
    <t>NG Reading</t>
  </si>
  <si>
    <t>NG Scranton/Taylor NE Reg Mnt Ctr</t>
  </si>
  <si>
    <t>NG Sharon/Hermitage</t>
  </si>
  <si>
    <t>Hermitage</t>
  </si>
  <si>
    <t>NG Tamaqua</t>
  </si>
  <si>
    <t>Tamaqua</t>
  </si>
  <si>
    <t>NG Williamsport</t>
  </si>
  <si>
    <t>Williamsport</t>
  </si>
  <si>
    <t>NG Williamstown</t>
  </si>
  <si>
    <t>Williamstown</t>
  </si>
  <si>
    <t>South Mountain Readiness Center</t>
  </si>
  <si>
    <t>State Quarters</t>
  </si>
  <si>
    <t>Waynesburg Readiness Center</t>
  </si>
  <si>
    <t>Waynesburg</t>
  </si>
  <si>
    <t>York Readiness Center</t>
  </si>
  <si>
    <t>York</t>
  </si>
  <si>
    <t>NG Army Aviation Support Facility</t>
  </si>
  <si>
    <t>San German</t>
  </si>
  <si>
    <t>NG Ponce Readiness Center</t>
  </si>
  <si>
    <t>NG Bristol</t>
  </si>
  <si>
    <t>NG Middletown Armory</t>
  </si>
  <si>
    <t>NG Quonset Point</t>
  </si>
  <si>
    <t>NG TS Camp Varnum</t>
  </si>
  <si>
    <t>Greenville FMS</t>
  </si>
  <si>
    <t>Greenville Readiness Center</t>
  </si>
  <si>
    <t>NG Anderson Lease Facility</t>
  </si>
  <si>
    <t>Anderson</t>
  </si>
  <si>
    <t>NG Andrews Armory</t>
  </si>
  <si>
    <t>Andrews</t>
  </si>
  <si>
    <t>NG Barnwell Armory</t>
  </si>
  <si>
    <t>Barnwell</t>
  </si>
  <si>
    <t>NG Batesburg Armory</t>
  </si>
  <si>
    <t>Batesburg-leesville</t>
  </si>
  <si>
    <t>NG Camden Armory</t>
  </si>
  <si>
    <t>Camden</t>
  </si>
  <si>
    <t>NG Darlington Armory</t>
  </si>
  <si>
    <t>Darlington</t>
  </si>
  <si>
    <t>NG Dillon Armory</t>
  </si>
  <si>
    <t>NG Edgefield Armory &amp; OMS 6</t>
  </si>
  <si>
    <t>Edgefield</t>
  </si>
  <si>
    <t>NG Florence Armory &amp; OMS 12</t>
  </si>
  <si>
    <t>NG Fort Mill Armory</t>
  </si>
  <si>
    <t>Fort Mill</t>
  </si>
  <si>
    <t>NG Gaffney Armory</t>
  </si>
  <si>
    <t>Gaffney</t>
  </si>
  <si>
    <t>NG Graniteville Armory</t>
  </si>
  <si>
    <t>Graniteville</t>
  </si>
  <si>
    <t>NG Hodges Armory</t>
  </si>
  <si>
    <t>Hodges</t>
  </si>
  <si>
    <t>NG Kingstree Armory</t>
  </si>
  <si>
    <t>Kingstree</t>
  </si>
  <si>
    <t>NG Lancaster Armory</t>
  </si>
  <si>
    <t>NG Manning Armory</t>
  </si>
  <si>
    <t>Manning</t>
  </si>
  <si>
    <t>NG Marion Armory</t>
  </si>
  <si>
    <t>NG McCormick Armory</t>
  </si>
  <si>
    <t>Mccormick</t>
  </si>
  <si>
    <t>NG Moncks Corner Armory</t>
  </si>
  <si>
    <t>NG Mt Pleasant Armory</t>
  </si>
  <si>
    <t>Mt Pleasant</t>
  </si>
  <si>
    <t>NG Mullins Armory &amp; OMS 15</t>
  </si>
  <si>
    <t>Mullins</t>
  </si>
  <si>
    <t>NG Myrtle Beach Armory</t>
  </si>
  <si>
    <t>Myrtle Beach</t>
  </si>
  <si>
    <t>NG Newberry Armory</t>
  </si>
  <si>
    <t>Newberry</t>
  </si>
  <si>
    <t>NG Orangeburg Armory</t>
  </si>
  <si>
    <t>NG Pickens Armory and TS</t>
  </si>
  <si>
    <t>Pickens</t>
  </si>
  <si>
    <t>NG Pine Ridge Armory</t>
  </si>
  <si>
    <t>West Columbia</t>
  </si>
  <si>
    <t>NG Rock Hill Armory and OMS 5</t>
  </si>
  <si>
    <t>Rock Hill</t>
  </si>
  <si>
    <t>NG Saluda Armory and OMS 6A</t>
  </si>
  <si>
    <t>Saluda</t>
  </si>
  <si>
    <t>NG Spartanburg Readiness Center</t>
  </si>
  <si>
    <t>Spartanburg</t>
  </si>
  <si>
    <t>NG Sumter Armory</t>
  </si>
  <si>
    <t>NG Union Armory and OMS 8</t>
  </si>
  <si>
    <t>Union</t>
  </si>
  <si>
    <t>NG Varnville Armory and OMS 14</t>
  </si>
  <si>
    <t>Varnville</t>
  </si>
  <si>
    <t>NG Walterboro Armory</t>
  </si>
  <si>
    <t>Walterboro</t>
  </si>
  <si>
    <t>Camp Rapid</t>
  </si>
  <si>
    <t>Rapid City</t>
  </si>
  <si>
    <t>NG Brookings Armory OMS 8</t>
  </si>
  <si>
    <t>Brookings</t>
  </si>
  <si>
    <t>NG Chamberlain OMS 6</t>
  </si>
  <si>
    <t>Chamberlain</t>
  </si>
  <si>
    <t>NG Joe Foss Field</t>
  </si>
  <si>
    <t>NG Mobridge Readiness Center</t>
  </si>
  <si>
    <t>Mobridge</t>
  </si>
  <si>
    <t>NG Sioux Falls UTES</t>
  </si>
  <si>
    <t>NG West Camp</t>
  </si>
  <si>
    <t>NG Yankton</t>
  </si>
  <si>
    <t>Yankton</t>
  </si>
  <si>
    <t>Watertown Complex</t>
  </si>
  <si>
    <t>Watertown</t>
  </si>
  <si>
    <t>NG Alamo</t>
  </si>
  <si>
    <t>Alamo</t>
  </si>
  <si>
    <t>NG Athens</t>
  </si>
  <si>
    <t>NG Bolivar</t>
  </si>
  <si>
    <t>Bolivar</t>
  </si>
  <si>
    <t>NG Brownsville</t>
  </si>
  <si>
    <t>NG Camden</t>
  </si>
  <si>
    <t>NG Cookeville</t>
  </si>
  <si>
    <t>Cookeville</t>
  </si>
  <si>
    <t>NG Covington</t>
  </si>
  <si>
    <t>Covington</t>
  </si>
  <si>
    <t>NG Crossville</t>
  </si>
  <si>
    <t>Crossville</t>
  </si>
  <si>
    <t>NG Dayton</t>
  </si>
  <si>
    <t>NG Dresden</t>
  </si>
  <si>
    <t>Dresden</t>
  </si>
  <si>
    <t>NG Dunlap</t>
  </si>
  <si>
    <t>Dunlap</t>
  </si>
  <si>
    <t>NG Dyersburg</t>
  </si>
  <si>
    <t>Dyersburg</t>
  </si>
  <si>
    <t>NG Elizabethton</t>
  </si>
  <si>
    <t>Elizabethton</t>
  </si>
  <si>
    <t>NG Erwin</t>
  </si>
  <si>
    <t>Erwin</t>
  </si>
  <si>
    <t>NG Gordonsville</t>
  </si>
  <si>
    <t>Gordonsville</t>
  </si>
  <si>
    <t>NG Greeneville</t>
  </si>
  <si>
    <t>Greeneville</t>
  </si>
  <si>
    <t>NG Henderson</t>
  </si>
  <si>
    <t>NG Humboldt</t>
  </si>
  <si>
    <t>Humboldt</t>
  </si>
  <si>
    <t>NG Huntingdon</t>
  </si>
  <si>
    <t>NG Jacksboro</t>
  </si>
  <si>
    <t>Jacksboro</t>
  </si>
  <si>
    <t>NG Jamestown</t>
  </si>
  <si>
    <t>NG Jefferson City</t>
  </si>
  <si>
    <t>NG Knoxville Sutherland</t>
  </si>
  <si>
    <t>NG Lafayette</t>
  </si>
  <si>
    <t>Lafayette</t>
  </si>
  <si>
    <t>NG Lawrenceburg</t>
  </si>
  <si>
    <t>Lawrenceburg</t>
  </si>
  <si>
    <t>NG Lenoir City</t>
  </si>
  <si>
    <t>Lenoir City</t>
  </si>
  <si>
    <t>NG Livingston</t>
  </si>
  <si>
    <t>Livingston</t>
  </si>
  <si>
    <t>NG Lobelville</t>
  </si>
  <si>
    <t>Lobelville</t>
  </si>
  <si>
    <t>NG Maryville</t>
  </si>
  <si>
    <t>Maryville</t>
  </si>
  <si>
    <t>NG McKenzie</t>
  </si>
  <si>
    <t>Mckenzie</t>
  </si>
  <si>
    <t>NG McMinnville</t>
  </si>
  <si>
    <t>Mcminnville</t>
  </si>
  <si>
    <t>NG Memphis</t>
  </si>
  <si>
    <t>NG Mountain City</t>
  </si>
  <si>
    <t>Mountain City</t>
  </si>
  <si>
    <t>NG New Tazewell</t>
  </si>
  <si>
    <t>New Tazewell</t>
  </si>
  <si>
    <t>NG Newport</t>
  </si>
  <si>
    <t>Oldtown</t>
  </si>
  <si>
    <t>NG Oneida</t>
  </si>
  <si>
    <t>Oneida</t>
  </si>
  <si>
    <t>NG Ripley</t>
  </si>
  <si>
    <t>Ripley</t>
  </si>
  <si>
    <t>NG Rockwood</t>
  </si>
  <si>
    <t>Rockwood</t>
  </si>
  <si>
    <t>NG Rogersville</t>
  </si>
  <si>
    <t>Rogersville</t>
  </si>
  <si>
    <t>NG Selmer</t>
  </si>
  <si>
    <t>Selmer</t>
  </si>
  <si>
    <t>NG Sevierville</t>
  </si>
  <si>
    <t>Pigeon Forge</t>
  </si>
  <si>
    <t>NG Shelbyville</t>
  </si>
  <si>
    <t>Shelbyville</t>
  </si>
  <si>
    <t>NG Sparta</t>
  </si>
  <si>
    <t>NG Springfield Readiness Center</t>
  </si>
  <si>
    <t>NG Sweetwater</t>
  </si>
  <si>
    <t>Sweetwater</t>
  </si>
  <si>
    <t>NG Union City</t>
  </si>
  <si>
    <t>Union City</t>
  </si>
  <si>
    <t>NG Waverly</t>
  </si>
  <si>
    <t>Waverly</t>
  </si>
  <si>
    <t>NG Waynesboro</t>
  </si>
  <si>
    <t>Waynesboro</t>
  </si>
  <si>
    <t>NG Angleton</t>
  </si>
  <si>
    <t>Angleton</t>
  </si>
  <si>
    <t>NG Bryan</t>
  </si>
  <si>
    <t>NG Camp Bowie</t>
  </si>
  <si>
    <t>Brownwood</t>
  </si>
  <si>
    <t>NG Camp Mabry</t>
  </si>
  <si>
    <t>NG Corpus Christi</t>
  </si>
  <si>
    <t>NG El Campo</t>
  </si>
  <si>
    <t>El Campo</t>
  </si>
  <si>
    <t>NG Fredericksburg</t>
  </si>
  <si>
    <t>Fredericksburg</t>
  </si>
  <si>
    <t>NG Hondo</t>
  </si>
  <si>
    <t>Hondo</t>
  </si>
  <si>
    <t>NG Kilgore</t>
  </si>
  <si>
    <t>Kilgore</t>
  </si>
  <si>
    <t>NG Midland Airport</t>
  </si>
  <si>
    <t>NG New Braunfels</t>
  </si>
  <si>
    <t>New Braunfels</t>
  </si>
  <si>
    <t>NG Palestine</t>
  </si>
  <si>
    <t>Palestine</t>
  </si>
  <si>
    <t>NG Rosenberg</t>
  </si>
  <si>
    <t>Rosenberg</t>
  </si>
  <si>
    <t>NG San Angelo - US 67</t>
  </si>
  <si>
    <t>San Angelo</t>
  </si>
  <si>
    <t>NG Stephenville</t>
  </si>
  <si>
    <t>Stephenville</t>
  </si>
  <si>
    <t>NG Waxahachie</t>
  </si>
  <si>
    <t>Waxahachie</t>
  </si>
  <si>
    <t>NG Weslaco</t>
  </si>
  <si>
    <t>Weslaco</t>
  </si>
  <si>
    <t>NG Wylie</t>
  </si>
  <si>
    <t>Wylie</t>
  </si>
  <si>
    <t>Northwest Houston</t>
  </si>
  <si>
    <t>NG Draper Complex</t>
  </si>
  <si>
    <t>Draper</t>
  </si>
  <si>
    <t>NG New SLC Readiness Center</t>
  </si>
  <si>
    <t>NG Richfield Armory/FMS 5A</t>
  </si>
  <si>
    <t>Richfield</t>
  </si>
  <si>
    <t>NG Saint George/FMS</t>
  </si>
  <si>
    <t>St. George</t>
  </si>
  <si>
    <t>NG Campbell Armory</t>
  </si>
  <si>
    <t>Montpelier</t>
  </si>
  <si>
    <t>NG Fair Haven OMS</t>
  </si>
  <si>
    <t>Fair Haven</t>
  </si>
  <si>
    <t>NG TS Camp Johnson</t>
  </si>
  <si>
    <t>NG Westminster TS</t>
  </si>
  <si>
    <t>North Hyde Park</t>
  </si>
  <si>
    <t>Hanover Readiness Center</t>
  </si>
  <si>
    <t>Hanover</t>
  </si>
  <si>
    <t>NG Bedford</t>
  </si>
  <si>
    <t>NG Blackstone</t>
  </si>
  <si>
    <t>Blackstone</t>
  </si>
  <si>
    <t>NG Camp Pendleton SMR</t>
  </si>
  <si>
    <t>NG Cedar Bluff</t>
  </si>
  <si>
    <t>Cedar Bluff</t>
  </si>
  <si>
    <t>NG Charlottesville</t>
  </si>
  <si>
    <t>Charlottesville</t>
  </si>
  <si>
    <t>NG Danville</t>
  </si>
  <si>
    <t>NG Emporia</t>
  </si>
  <si>
    <t>Emporia</t>
  </si>
  <si>
    <t>NG Farmville</t>
  </si>
  <si>
    <t>Farmville</t>
  </si>
  <si>
    <t>NG Gate City</t>
  </si>
  <si>
    <t>Gate City</t>
  </si>
  <si>
    <t>NG Lynchburg</t>
  </si>
  <si>
    <t>Lynchburg</t>
  </si>
  <si>
    <t>NG Manassas</t>
  </si>
  <si>
    <t>Manassas</t>
  </si>
  <si>
    <t>NG Martinsville</t>
  </si>
  <si>
    <t>Martinsville</t>
  </si>
  <si>
    <t>NG Norfolk</t>
  </si>
  <si>
    <t>NG Onancock</t>
  </si>
  <si>
    <t>Onancock</t>
  </si>
  <si>
    <t>NG Petersburg</t>
  </si>
  <si>
    <t>Petersburg</t>
  </si>
  <si>
    <t>NG Portsmouth</t>
  </si>
  <si>
    <t>NG Powhatan</t>
  </si>
  <si>
    <t>Powhatan</t>
  </si>
  <si>
    <t>NG Pulaski</t>
  </si>
  <si>
    <t>Pulaski</t>
  </si>
  <si>
    <t>NG Rocky Mount</t>
  </si>
  <si>
    <t>Rocky Mount</t>
  </si>
  <si>
    <t>NG South Boston</t>
  </si>
  <si>
    <t>South Boston</t>
  </si>
  <si>
    <t>NG Staunton</t>
  </si>
  <si>
    <t>Staunton</t>
  </si>
  <si>
    <t>NG Suffolk</t>
  </si>
  <si>
    <t>NG Waller Depot</t>
  </si>
  <si>
    <t>NG West Point Armory</t>
  </si>
  <si>
    <t>Roanoke</t>
  </si>
  <si>
    <t>Troutville</t>
  </si>
  <si>
    <t>White Post Rc</t>
  </si>
  <si>
    <t>White Post</t>
  </si>
  <si>
    <t>Geiger Field</t>
  </si>
  <si>
    <t>Spokane Intl Airport</t>
  </si>
  <si>
    <t>NG Camp Murray</t>
  </si>
  <si>
    <t>NG Grandview</t>
  </si>
  <si>
    <t>Grandview</t>
  </si>
  <si>
    <t>NG Port Orchard</t>
  </si>
  <si>
    <t>NG Wenatchee</t>
  </si>
  <si>
    <t>Wenatchee</t>
  </si>
  <si>
    <t>Richland Readiness Center</t>
  </si>
  <si>
    <t>Richland</t>
  </si>
  <si>
    <t>Tumwater</t>
  </si>
  <si>
    <t>Buckhannon Brushy Fork</t>
  </si>
  <si>
    <t>Buckhannon</t>
  </si>
  <si>
    <t>CTC Camp Dawson-Kingwood</t>
  </si>
  <si>
    <t>Kingwood</t>
  </si>
  <si>
    <t>Elkins MD</t>
  </si>
  <si>
    <t>Elkins</t>
  </si>
  <si>
    <t>Fairmont MD</t>
  </si>
  <si>
    <t>Fairmont</t>
  </si>
  <si>
    <t>Jackson County</t>
  </si>
  <si>
    <t>Millwood</t>
  </si>
  <si>
    <t>Logan Readiness Center</t>
  </si>
  <si>
    <t>Holden</t>
  </si>
  <si>
    <t>Moorefield Readiness Center</t>
  </si>
  <si>
    <t>Moorefield</t>
  </si>
  <si>
    <t>Morgantown Readiness Center</t>
  </si>
  <si>
    <t>NG Bluefield</t>
  </si>
  <si>
    <t>Bluefield</t>
  </si>
  <si>
    <t>NG Buckhannon</t>
  </si>
  <si>
    <t>NG Charleston</t>
  </si>
  <si>
    <t>NG Clarksburg</t>
  </si>
  <si>
    <t>NG Gassaway</t>
  </si>
  <si>
    <t>Little Otter</t>
  </si>
  <si>
    <t>NG Glen Jean MD Complex</t>
  </si>
  <si>
    <t>Glen Jean</t>
  </si>
  <si>
    <t>NG Lewisburg Readiness Center</t>
  </si>
  <si>
    <t>Maxwelton</t>
  </si>
  <si>
    <t>NG Martinsburg</t>
  </si>
  <si>
    <t>NG Moundsville</t>
  </si>
  <si>
    <t>Moundsville</t>
  </si>
  <si>
    <t>NG Parkersburg</t>
  </si>
  <si>
    <t>NG Point Pleasant</t>
  </si>
  <si>
    <t>Point Pleasant</t>
  </si>
  <si>
    <t>NG St Albans</t>
  </si>
  <si>
    <t>St. Albans</t>
  </si>
  <si>
    <t>NG Summersville</t>
  </si>
  <si>
    <t>Summersville</t>
  </si>
  <si>
    <t>Madison MD</t>
  </si>
  <si>
    <t>NG Abbotsford</t>
  </si>
  <si>
    <t>Abbotsford</t>
  </si>
  <si>
    <t>NG Antigo</t>
  </si>
  <si>
    <t>Antigo</t>
  </si>
  <si>
    <t>NG Appleton</t>
  </si>
  <si>
    <t>Appleton</t>
  </si>
  <si>
    <t>NG Arcadia</t>
  </si>
  <si>
    <t>NG Ashland</t>
  </si>
  <si>
    <t>NG Baraboo</t>
  </si>
  <si>
    <t>NG Beloit</t>
  </si>
  <si>
    <t>Beloit</t>
  </si>
  <si>
    <t>NG Black River Falls</t>
  </si>
  <si>
    <t>Black River Falls</t>
  </si>
  <si>
    <t>NG Burlington</t>
  </si>
  <si>
    <t>NG Chippewa Falls</t>
  </si>
  <si>
    <t>Chippewa Falls</t>
  </si>
  <si>
    <t>NG Clintonville</t>
  </si>
  <si>
    <t>Clintonville</t>
  </si>
  <si>
    <t>NG Fond Du Lac</t>
  </si>
  <si>
    <t>Fond Du Lac</t>
  </si>
  <si>
    <t>NG Fort Atkinson</t>
  </si>
  <si>
    <t>Fort Atkinson</t>
  </si>
  <si>
    <t>NG Green Bay</t>
  </si>
  <si>
    <t>NG Hayward</t>
  </si>
  <si>
    <t>NG Hayward OMS 12</t>
  </si>
  <si>
    <t>NG Medford</t>
  </si>
  <si>
    <t>Medford</t>
  </si>
  <si>
    <t>NG Onalaska</t>
  </si>
  <si>
    <t>Onalaska</t>
  </si>
  <si>
    <t>NG Portage</t>
  </si>
  <si>
    <t>Portage</t>
  </si>
  <si>
    <t>NG Ripon</t>
  </si>
  <si>
    <t>Ripon</t>
  </si>
  <si>
    <t>NG Spooner</t>
  </si>
  <si>
    <t>Spooner</t>
  </si>
  <si>
    <t>NG Superior</t>
  </si>
  <si>
    <t>Superior</t>
  </si>
  <si>
    <t>NG Sussex OMS 5</t>
  </si>
  <si>
    <t>Sussex</t>
  </si>
  <si>
    <t>NG Tomah</t>
  </si>
  <si>
    <t>Tomah</t>
  </si>
  <si>
    <t>NG Tomahawk</t>
  </si>
  <si>
    <t>Tomahawk</t>
  </si>
  <si>
    <t>NG Viroqua</t>
  </si>
  <si>
    <t>Viroqua</t>
  </si>
  <si>
    <t>NG Waupaca</t>
  </si>
  <si>
    <t>Waupaca</t>
  </si>
  <si>
    <t>NG WI Rapids OMS 14</t>
  </si>
  <si>
    <t>Wisconsin Rapids</t>
  </si>
  <si>
    <t>Wausau Readiness Center and FMS</t>
  </si>
  <si>
    <t>Afton Readiness Center</t>
  </si>
  <si>
    <t>Afton</t>
  </si>
  <si>
    <t>MTCH Camp Guernsey</t>
  </si>
  <si>
    <t>Guernsey</t>
  </si>
  <si>
    <t>NG Torrington</t>
  </si>
  <si>
    <t>Torrington</t>
  </si>
  <si>
    <t>Criteria: Sites with less than 5 acres and $5M Plant Replacement Value</t>
  </si>
  <si>
    <t xml:space="preserve">State Owned Acres </t>
  </si>
  <si>
    <t xml:space="preserve">Total Acres </t>
  </si>
  <si>
    <t>Plant Replacement Value  ($M)</t>
  </si>
  <si>
    <t>Base Structure Report- FY23 Baseline  (As of 30 Sept 2022)</t>
  </si>
  <si>
    <t>Site Size By Location - FY 2023 Baseline Data</t>
  </si>
  <si>
    <t>Large Site  =  Total PRV greater than or equal to $2.833B
                           Medium Site  =  Total PRV less than $2.833B and greater than or equal to $1.51B 
    Small Site  =  Total PRV less than $1.51B and greater than 0
  Other Site  =  PRV equal to 0 (Zero) - primarily land records</t>
  </si>
  <si>
    <t xml:space="preserve">The Department manages a global real property portfolio consisting of 667,760 assets (valued at nearly $1,785 billion) on nearly 26 million acres of land located at 4,686 sites worldwide.[1]  </t>
  </si>
  <si>
    <t>Data Source: Real Property Assets Database (RPAD) FY 2022 (data as of 30 Sep 2022)</t>
  </si>
  <si>
    <t>Location reflects individual US States; US Territories and Overseas locations are grouped</t>
  </si>
  <si>
    <t>Territories (US)</t>
  </si>
  <si>
    <t>Virgin Islands, U.S.</t>
  </si>
  <si>
    <t>Buildings Owned</t>
  </si>
  <si>
    <t>Buildings Owned SqFt</t>
  </si>
  <si>
    <t>State/Territories Army National Guard</t>
  </si>
  <si>
    <t>Large Site  =  Total PRV greater than or equal to $2.833B</t>
  </si>
  <si>
    <t xml:space="preserve">
Medium Site  =  Total PRV less than $2.833B and greater than or equal to $1.51B </t>
  </si>
  <si>
    <t>Small Site  =  Total PRV less than $1.51B and greater than 0</t>
  </si>
  <si>
    <t>Other Site  =  PRV equal to 0 (Zero) - primarily land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</si>
</sst>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43" formatCode="_(* #,##0.00_);_(* \(#,##0.00\);_(* &quot;-&quot;??_);_(@_)"/>
    <numFmt numFmtId="164" formatCode="_(* #,##0_);_(* \(#,##0\);_(* &quot;-&quot;??_);_(@_)"/>
    <numFmt numFmtId="165" formatCode="&quot;$&quot;#,##0.00"/>
    <numFmt numFmtId="166" formatCode="&quot;$&quot;#,##0.0"/>
  </numFmts>
  <fonts count="22" x14ac:knownFonts="1">
    <font>
      <sz val="11"/>
      <color theme="1"/>
      <name val="Calibri"/>
      <family val="2"/>
      <scheme val="minor"/>
    </font>
    <font>
      <sz val="11"/>
      <color theme="1"/>
      <name val="Calibri"/>
      <family val="2"/>
      <scheme val="minor"/>
    </font>
    <font>
      <sz val="12"/>
      <color theme="1"/>
      <name val="Verdana"/>
      <family val="2"/>
    </font>
    <font>
      <sz val="10"/>
      <color rgb="FF000000"/>
      <name val="Times New Roman"/>
      <family val="1"/>
    </font>
    <font>
      <b/>
      <sz val="12"/>
      <name val="Times New Roman"/>
      <family val="1"/>
    </font>
    <font>
      <b/>
      <sz val="11"/>
      <color rgb="FFFF0000"/>
      <name val="Calibri"/>
      <family val="2"/>
      <scheme val="minor"/>
    </font>
    <font>
      <b/>
      <sz val="11"/>
      <name val="Calibri"/>
      <family val="2"/>
      <scheme val="minor"/>
    </font>
    <font>
      <b/>
      <sz val="11"/>
      <color theme="0"/>
      <name val="Calibri"/>
      <family val="2"/>
      <scheme val="minor"/>
    </font>
    <font>
      <sz val="10"/>
      <name val="Calibri"/>
      <family val="2"/>
      <scheme val="minor"/>
    </font>
    <font>
      <b/>
      <sz val="12"/>
      <name val="Calibri"/>
      <family val="2"/>
      <scheme val="minor"/>
    </font>
    <font>
      <b/>
      <sz val="10"/>
      <color theme="1"/>
      <name val="Calibri"/>
      <family val="2"/>
      <scheme val="minor"/>
    </font>
    <font>
      <sz val="10"/>
      <color theme="1"/>
      <name val="Calibri"/>
      <family val="2"/>
      <scheme val="minor"/>
    </font>
    <font>
      <sz val="10"/>
      <color rgb="FF000000"/>
      <name val="Calibri"/>
      <family val="2"/>
      <scheme val="minor"/>
    </font>
    <font>
      <sz val="9"/>
      <color rgb="FFFFFFFF"/>
      <name val="Calibri"/>
      <family val="2"/>
      <scheme val="minor"/>
    </font>
    <font>
      <b/>
      <sz val="11"/>
      <color rgb="FFFFFFFF"/>
      <name val="Calibri"/>
      <family val="2"/>
      <scheme val="minor"/>
    </font>
    <font>
      <i/>
      <sz val="10"/>
      <color theme="1"/>
      <name val="Calibri"/>
      <family val="2"/>
      <scheme val="minor"/>
    </font>
    <font>
      <sz val="10"/>
      <color rgb="FFFFFFFF"/>
      <name val="Calibri"/>
      <family val="2"/>
      <scheme val="minor"/>
    </font>
    <font>
      <b/>
      <i/>
      <sz val="14"/>
      <color theme="0"/>
      <name val="Calibri"/>
      <family val="2"/>
      <scheme val="minor"/>
    </font>
    <font>
      <b/>
      <sz val="10"/>
      <color theme="0"/>
      <name val="Calibri"/>
      <family val="2"/>
      <scheme val="minor"/>
    </font>
    <font>
      <b/>
      <sz val="10"/>
      <name val="Calibri"/>
      <family val="2"/>
      <scheme val="minor"/>
    </font>
    <font>
      <b/>
      <sz val="20"/>
      <color rgb="FF0099CC"/>
      <name val="Calibri"/>
      <family val="2"/>
      <scheme val="minor"/>
    </font>
    <font>
      <i/>
      <sz val="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CC99"/>
        <bgColor indexed="64"/>
      </patternFill>
    </fill>
    <fill>
      <patternFill patternType="solid">
        <fgColor rgb="FF333399"/>
        <bgColor indexed="64"/>
      </patternFill>
    </fill>
    <fill>
      <patternFill patternType="solid">
        <fgColor rgb="FF520052"/>
      </patternFill>
    </fill>
  </fills>
  <borders count="36">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indexed="64"/>
      </top>
      <bottom style="double">
        <color indexed="64"/>
      </bottom>
      <diagonal/>
    </border>
    <border>
      <left style="double">
        <color indexed="64"/>
      </left>
      <right style="double">
        <color indexed="64"/>
      </right>
      <top style="double">
        <color indexed="64"/>
      </top>
      <bottom style="double">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double">
        <color indexed="64"/>
      </top>
      <bottom style="double">
        <color indexed="64"/>
      </bottom>
      <diagonal/>
    </border>
    <border>
      <left style="thin">
        <color rgb="FF000000"/>
      </left>
      <right style="thin">
        <color indexed="64"/>
      </right>
      <top style="thin">
        <color rgb="FF000000"/>
      </top>
      <bottom style="thin">
        <color rgb="FF000000"/>
      </bottom>
      <diagonal/>
    </border>
    <border>
      <left/>
      <right style="thin">
        <color indexed="64"/>
      </right>
      <top/>
      <bottom/>
      <diagonal/>
    </border>
    <border>
      <left/>
      <right style="thin">
        <color indexed="64"/>
      </right>
      <top style="thin">
        <color indexed="64"/>
      </top>
      <bottom style="double">
        <color indexed="64"/>
      </bottom>
      <diagonal/>
    </border>
    <border>
      <left/>
      <right style="thin">
        <color indexed="64"/>
      </right>
      <top style="double">
        <color indexed="64"/>
      </top>
      <bottom style="double">
        <color indexed="64"/>
      </bottom>
      <diagonal/>
    </border>
    <border>
      <left/>
      <right/>
      <top style="thin">
        <color rgb="FF000000"/>
      </top>
      <bottom/>
      <diagonal/>
    </border>
    <border>
      <left/>
      <right style="thin">
        <color indexed="64"/>
      </right>
      <top style="thin">
        <color rgb="FF000000"/>
      </top>
      <bottom/>
      <diagonal/>
    </border>
    <border>
      <left style="thin">
        <color indexed="64"/>
      </left>
      <right/>
      <top style="thin">
        <color rgb="FF000000"/>
      </top>
      <bottom/>
      <diagonal/>
    </border>
    <border>
      <left style="thin">
        <color indexed="64"/>
      </left>
      <right/>
      <top/>
      <bottom/>
      <diagonal/>
    </border>
    <border>
      <left style="thin">
        <color indexed="64"/>
      </left>
      <right/>
      <top style="thin">
        <color indexed="64"/>
      </top>
      <bottom style="double">
        <color indexed="64"/>
      </bottom>
      <diagonal/>
    </border>
    <border>
      <left style="thin">
        <color auto="1"/>
      </left>
      <right style="thin">
        <color auto="1"/>
      </right>
      <top style="thin">
        <color auto="1"/>
      </top>
      <bottom/>
      <diagonal/>
    </border>
    <border>
      <left style="thin">
        <color auto="1"/>
      </left>
      <right style="thin">
        <color auto="1"/>
      </right>
      <top style="thin">
        <color auto="1"/>
      </top>
      <bottom style="double">
        <color indexed="64"/>
      </bottom>
      <diagonal/>
    </border>
  </borders>
  <cellStyleXfs count="4">
    <xf numFmtId="0" fontId="0" fillId="0" borderId="0"/>
    <xf numFmtId="43" fontId="1" fillId="0" borderId="0"/>
    <xf numFmtId="44" fontId="1" fillId="0" borderId="0"/>
    <xf numFmtId="0" fontId="3" fillId="0" borderId="0"/>
  </cellStyleXfs>
  <cellXfs count="103">
    <xf numFmtId="0" fontId="0" fillId="0" borderId="0" xfId="0"/>
    <xf numFmtId="0" fontId="2" fillId="0" borderId="0" xfId="0" applyFont="1" applyAlignment="1">
      <alignment vertical="center"/>
    </xf>
    <xf numFmtId="0" fontId="0" fillId="0" borderId="0" xfId="0" applyAlignment="1">
      <alignment vertical="top" wrapText="1"/>
    </xf>
    <xf numFmtId="0" fontId="4" fillId="0" borderId="0" xfId="3" applyFont="1" applyAlignment="1">
      <alignment vertical="top"/>
    </xf>
    <xf numFmtId="0" fontId="3" fillId="0" borderId="0" xfId="3" applyAlignment="1">
      <alignment horizontal="left" vertical="top"/>
    </xf>
    <xf numFmtId="0" fontId="5" fillId="0" borderId="0" xfId="0" applyFont="1"/>
    <xf numFmtId="0" fontId="0" fillId="0" borderId="0" xfId="0" applyAlignment="1">
      <alignment wrapText="1"/>
    </xf>
    <xf numFmtId="0" fontId="4" fillId="0" borderId="0" xfId="3" applyFont="1" applyAlignment="1">
      <alignment horizontal="left" vertical="top"/>
    </xf>
    <xf numFmtId="0" fontId="7" fillId="0" borderId="0" xfId="0" applyFont="1"/>
    <xf numFmtId="0" fontId="7" fillId="5" borderId="15" xfId="0" applyFont="1" applyFill="1" applyBorder="1" applyAlignment="1">
      <alignment horizontal="center" vertical="center" wrapText="1"/>
    </xf>
    <xf numFmtId="3" fontId="6" fillId="0" borderId="18" xfId="0" applyNumberFormat="1" applyFont="1" applyBorder="1"/>
    <xf numFmtId="3" fontId="6" fillId="0" borderId="11" xfId="0" applyNumberFormat="1" applyFont="1" applyBorder="1"/>
    <xf numFmtId="0" fontId="11" fillId="0" borderId="0" xfId="0" applyFont="1" applyAlignment="1">
      <alignment vertical="center"/>
    </xf>
    <xf numFmtId="0" fontId="12" fillId="0" borderId="6" xfId="0" applyFont="1" applyBorder="1" applyAlignment="1">
      <alignment horizontal="center" vertical="center"/>
    </xf>
    <xf numFmtId="0" fontId="12" fillId="0" borderId="5" xfId="0" applyFont="1" applyBorder="1" applyAlignment="1">
      <alignment horizontal="center" vertical="center"/>
    </xf>
    <xf numFmtId="0" fontId="11" fillId="0" borderId="7" xfId="0" applyFont="1" applyBorder="1" applyAlignment="1">
      <alignment vertical="center"/>
    </xf>
    <xf numFmtId="3" fontId="12" fillId="0" borderId="5" xfId="0" applyNumberFormat="1" applyFont="1" applyBorder="1" applyAlignment="1">
      <alignment horizontal="right" vertical="center"/>
    </xf>
    <xf numFmtId="8" fontId="12" fillId="0" borderId="5" xfId="0" applyNumberFormat="1" applyFont="1" applyBorder="1" applyAlignment="1">
      <alignment horizontal="right" vertical="center"/>
    </xf>
    <xf numFmtId="3" fontId="12" fillId="0" borderId="5" xfId="0" applyNumberFormat="1" applyFont="1" applyBorder="1" applyAlignment="1">
      <alignment horizontal="center" vertical="center"/>
    </xf>
    <xf numFmtId="0" fontId="11" fillId="0" borderId="8" xfId="0" applyFont="1" applyBorder="1" applyAlignment="1">
      <alignment vertical="center"/>
    </xf>
    <xf numFmtId="0" fontId="12" fillId="0" borderId="5" xfId="0" applyFont="1" applyBorder="1" applyAlignment="1">
      <alignment horizontal="right" vertical="center"/>
    </xf>
    <xf numFmtId="0" fontId="13" fillId="4" borderId="9" xfId="0" applyFont="1" applyFill="1" applyBorder="1" applyAlignment="1">
      <alignment vertical="center"/>
    </xf>
    <xf numFmtId="3" fontId="14" fillId="4" borderId="5" xfId="0" applyNumberFormat="1" applyFont="1" applyFill="1" applyBorder="1" applyAlignment="1">
      <alignment horizontal="right" vertical="center" wrapText="1"/>
    </xf>
    <xf numFmtId="0" fontId="11" fillId="0" borderId="2" xfId="0" applyFont="1" applyBorder="1" applyAlignment="1">
      <alignment vertical="center"/>
    </xf>
    <xf numFmtId="0" fontId="10" fillId="0" borderId="3" xfId="0" applyFont="1" applyBorder="1" applyAlignment="1">
      <alignment vertical="center"/>
    </xf>
    <xf numFmtId="0" fontId="10" fillId="0" borderId="4" xfId="0" applyFont="1" applyBorder="1" applyAlignment="1">
      <alignment vertical="center"/>
    </xf>
    <xf numFmtId="0" fontId="10" fillId="3" borderId="6" xfId="0" applyFont="1" applyFill="1" applyBorder="1" applyAlignment="1">
      <alignment horizontal="center" vertical="center"/>
    </xf>
    <xf numFmtId="0" fontId="10" fillId="3" borderId="5" xfId="0" applyFont="1" applyFill="1" applyBorder="1" applyAlignment="1">
      <alignment horizontal="center" vertical="center"/>
    </xf>
    <xf numFmtId="0" fontId="11" fillId="0" borderId="9" xfId="0" applyFont="1" applyBorder="1" applyAlignment="1">
      <alignment vertical="center"/>
    </xf>
    <xf numFmtId="3" fontId="12" fillId="0" borderId="5" xfId="0" applyNumberFormat="1" applyFont="1" applyBorder="1" applyAlignment="1">
      <alignment horizontal="right" vertical="center" wrapText="1"/>
    </xf>
    <xf numFmtId="0" fontId="11" fillId="0" borderId="6" xfId="0" applyFont="1" applyBorder="1" applyAlignment="1">
      <alignment vertical="center"/>
    </xf>
    <xf numFmtId="0" fontId="12" fillId="0" borderId="5" xfId="0" applyFont="1" applyBorder="1" applyAlignment="1">
      <alignment horizontal="right" vertical="center" wrapText="1"/>
    </xf>
    <xf numFmtId="0" fontId="16" fillId="4" borderId="6" xfId="0" applyFont="1" applyFill="1" applyBorder="1" applyAlignment="1">
      <alignment vertical="center" wrapText="1"/>
    </xf>
    <xf numFmtId="0" fontId="12" fillId="0" borderId="0" xfId="3" applyFont="1" applyAlignment="1">
      <alignment horizontal="left" vertical="top"/>
    </xf>
    <xf numFmtId="0" fontId="18" fillId="5" borderId="16" xfId="3" applyFont="1" applyFill="1" applyBorder="1" applyAlignment="1">
      <alignment horizontal="left" vertical="top"/>
    </xf>
    <xf numFmtId="0" fontId="18" fillId="5" borderId="15" xfId="3" applyFont="1" applyFill="1" applyBorder="1" applyAlignment="1">
      <alignment vertical="top"/>
    </xf>
    <xf numFmtId="0" fontId="1" fillId="0" borderId="0" xfId="0" applyFont="1"/>
    <xf numFmtId="3" fontId="1" fillId="0" borderId="0" xfId="0" applyNumberFormat="1" applyFont="1"/>
    <xf numFmtId="1" fontId="0" fillId="0" borderId="0" xfId="0" applyNumberFormat="1"/>
    <xf numFmtId="0" fontId="19" fillId="2" borderId="1" xfId="0" applyFont="1" applyFill="1" applyBorder="1" applyAlignment="1">
      <alignment horizontal="center" wrapText="1"/>
    </xf>
    <xf numFmtId="164" fontId="19" fillId="2" borderId="1" xfId="1" applyNumberFormat="1" applyFont="1" applyFill="1" applyBorder="1" applyAlignment="1">
      <alignment horizontal="center" wrapText="1"/>
    </xf>
    <xf numFmtId="165" fontId="19" fillId="2" borderId="1" xfId="2" applyNumberFormat="1" applyFont="1" applyFill="1" applyBorder="1" applyAlignment="1">
      <alignment horizontal="center" wrapText="1"/>
    </xf>
    <xf numFmtId="166" fontId="19" fillId="2" borderId="1" xfId="0" applyNumberFormat="1" applyFont="1" applyFill="1" applyBorder="1" applyAlignment="1">
      <alignment horizontal="center" wrapText="1"/>
    </xf>
    <xf numFmtId="0" fontId="8" fillId="0" borderId="0" xfId="0" applyFont="1"/>
    <xf numFmtId="0" fontId="11" fillId="0" borderId="0" xfId="0" applyFont="1"/>
    <xf numFmtId="3" fontId="11" fillId="0" borderId="0" xfId="0" applyNumberFormat="1" applyFont="1"/>
    <xf numFmtId="4" fontId="11" fillId="0" borderId="0" xfId="0" applyNumberFormat="1" applyFont="1"/>
    <xf numFmtId="0" fontId="21" fillId="0" borderId="0" xfId="0" applyFont="1"/>
    <xf numFmtId="0" fontId="6" fillId="0" borderId="24" xfId="0" applyFont="1" applyBorder="1"/>
    <xf numFmtId="3" fontId="1" fillId="0" borderId="26" xfId="0" applyNumberFormat="1" applyFont="1" applyBorder="1"/>
    <xf numFmtId="3" fontId="6" fillId="0" borderId="27" xfId="0" applyNumberFormat="1" applyFont="1" applyBorder="1"/>
    <xf numFmtId="3" fontId="6" fillId="0" borderId="28" xfId="0" applyNumberFormat="1" applyFont="1" applyBorder="1"/>
    <xf numFmtId="3" fontId="1" fillId="0" borderId="29" xfId="0" applyNumberFormat="1" applyFont="1" applyBorder="1"/>
    <xf numFmtId="3" fontId="1" fillId="0" borderId="30" xfId="0" applyNumberFormat="1" applyFont="1" applyBorder="1"/>
    <xf numFmtId="0" fontId="1" fillId="0" borderId="31" xfId="0" applyFont="1" applyBorder="1"/>
    <xf numFmtId="0" fontId="1" fillId="0" borderId="32" xfId="0" applyFont="1" applyBorder="1"/>
    <xf numFmtId="0" fontId="6" fillId="0" borderId="33" xfId="0" applyFont="1" applyBorder="1"/>
    <xf numFmtId="0" fontId="18" fillId="5" borderId="15" xfId="0" applyFont="1" applyFill="1" applyBorder="1" applyAlignment="1">
      <alignment horizontal="center" vertical="center" wrapText="1"/>
    </xf>
    <xf numFmtId="0" fontId="18" fillId="5" borderId="16" xfId="0" applyFont="1" applyFill="1" applyBorder="1" applyAlignment="1">
      <alignment horizontal="center" vertical="center" wrapText="1"/>
    </xf>
    <xf numFmtId="0" fontId="18" fillId="5" borderId="15" xfId="3" applyFont="1" applyFill="1" applyBorder="1" applyAlignment="1">
      <alignment vertical="center"/>
    </xf>
    <xf numFmtId="0" fontId="19" fillId="0" borderId="0" xfId="0" applyFont="1"/>
    <xf numFmtId="0" fontId="19" fillId="0" borderId="0" xfId="0" applyFont="1" applyAlignment="1">
      <alignment horizontal="left"/>
    </xf>
    <xf numFmtId="0" fontId="18" fillId="5" borderId="15" xfId="3" applyFont="1" applyFill="1" applyBorder="1" applyAlignment="1">
      <alignment horizontal="center" vertical="center"/>
    </xf>
    <xf numFmtId="0" fontId="18" fillId="5" borderId="16" xfId="3" applyFont="1" applyFill="1" applyBorder="1" applyAlignment="1">
      <alignment horizontal="center" vertical="top"/>
    </xf>
    <xf numFmtId="0" fontId="18" fillId="5" borderId="15" xfId="3" applyFont="1" applyFill="1" applyBorder="1" applyAlignment="1">
      <alignment horizontal="center" vertical="top"/>
    </xf>
    <xf numFmtId="0" fontId="18" fillId="5" borderId="25" xfId="3" applyFont="1" applyFill="1" applyBorder="1" applyAlignment="1">
      <alignment horizontal="center" vertical="center"/>
    </xf>
    <xf numFmtId="0" fontId="3" fillId="0" borderId="0" xfId="3" applyAlignment="1">
      <alignment horizontal="center" vertical="top"/>
    </xf>
    <xf numFmtId="0" fontId="0" fillId="0" borderId="0" xfId="0" applyAlignment="1">
      <alignment horizontal="center"/>
    </xf>
    <xf numFmtId="0" fontId="6" fillId="0" borderId="20" xfId="0" applyFont="1" applyBorder="1" applyAlignment="1">
      <alignment horizontal="left" vertical="top"/>
    </xf>
    <xf numFmtId="0" fontId="6" fillId="0" borderId="34" xfId="0" applyFont="1" applyBorder="1" applyAlignment="1">
      <alignment horizontal="left" vertical="top"/>
    </xf>
    <xf numFmtId="0" fontId="6" fillId="0" borderId="23" xfId="0" applyFont="1" applyBorder="1" applyAlignment="1">
      <alignment horizontal="left" vertical="top"/>
    </xf>
    <xf numFmtId="0" fontId="6" fillId="0" borderId="22" xfId="0" applyFont="1" applyBorder="1" applyAlignment="1">
      <alignment horizontal="left" vertical="top"/>
    </xf>
    <xf numFmtId="0" fontId="6" fillId="0" borderId="35" xfId="0" applyFont="1" applyBorder="1" applyAlignment="1">
      <alignment horizontal="left" vertical="top"/>
    </xf>
    <xf numFmtId="0" fontId="1" fillId="0" borderId="0" xfId="0" applyFont="1" applyAlignment="1">
      <alignment vertical="center"/>
    </xf>
    <xf numFmtId="0" fontId="21" fillId="0" borderId="0" xfId="3" applyFont="1" applyAlignment="1">
      <alignment vertical="center"/>
    </xf>
    <xf numFmtId="0" fontId="20" fillId="0" borderId="0" xfId="0" applyFont="1" applyAlignment="1">
      <alignment horizontal="center" vertical="top"/>
    </xf>
    <xf numFmtId="0" fontId="0" fillId="0" borderId="0" xfId="0"/>
    <xf numFmtId="0" fontId="0" fillId="0" borderId="0" xfId="0" applyAlignment="1">
      <alignment horizontal="center" vertical="top" wrapText="1"/>
    </xf>
    <xf numFmtId="0" fontId="10" fillId="0" borderId="9" xfId="0" applyFont="1" applyBorder="1" applyAlignment="1">
      <alignment horizontal="center" vertical="center"/>
    </xf>
    <xf numFmtId="0" fontId="0" fillId="0" borderId="3" xfId="0" applyBorder="1"/>
    <xf numFmtId="0" fontId="0" fillId="0" borderId="4" xfId="0" applyBorder="1"/>
    <xf numFmtId="0" fontId="10" fillId="3" borderId="6" xfId="0" applyFont="1" applyFill="1" applyBorder="1" applyAlignment="1">
      <alignment horizontal="center" vertical="center" wrapText="1"/>
    </xf>
    <xf numFmtId="0" fontId="0" fillId="0" borderId="5" xfId="0" applyBorder="1"/>
    <xf numFmtId="0" fontId="15" fillId="0" borderId="10" xfId="0" applyFont="1" applyBorder="1" applyAlignment="1">
      <alignment horizontal="left" vertical="center"/>
    </xf>
    <xf numFmtId="0" fontId="0" fillId="0" borderId="10" xfId="0" applyBorder="1"/>
    <xf numFmtId="0" fontId="11" fillId="0" borderId="10" xfId="0" applyFont="1" applyBorder="1" applyAlignment="1">
      <alignment horizontal="center" vertical="center"/>
    </xf>
    <xf numFmtId="0" fontId="0" fillId="0" borderId="0" xfId="0" applyAlignment="1">
      <alignment horizontal="left"/>
    </xf>
    <xf numFmtId="0" fontId="0" fillId="0" borderId="0" xfId="0" applyAlignment="1">
      <alignment horizontal="center" vertical="center"/>
    </xf>
    <xf numFmtId="0" fontId="6" fillId="0" borderId="21" xfId="0" applyFont="1" applyBorder="1" applyAlignment="1">
      <alignment horizontal="center" vertical="top"/>
    </xf>
    <xf numFmtId="0" fontId="1" fillId="0" borderId="22" xfId="0" applyFont="1" applyBorder="1"/>
    <xf numFmtId="0" fontId="1" fillId="0" borderId="23" xfId="0" applyFont="1" applyBorder="1"/>
    <xf numFmtId="0" fontId="9" fillId="0" borderId="0" xfId="3" applyFont="1" applyAlignment="1">
      <alignment horizontal="left" vertical="top"/>
    </xf>
    <xf numFmtId="0" fontId="1" fillId="0" borderId="0" xfId="0" applyFont="1"/>
    <xf numFmtId="0" fontId="8" fillId="0" borderId="19" xfId="3" applyFont="1" applyBorder="1" applyAlignment="1">
      <alignment horizontal="center" vertical="center" wrapText="1"/>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7" fillId="5" borderId="13" xfId="3" applyFont="1" applyFill="1" applyBorder="1" applyAlignment="1">
      <alignment horizontal="center" vertical="top"/>
    </xf>
    <xf numFmtId="0" fontId="1" fillId="0" borderId="14" xfId="0" applyFont="1" applyBorder="1"/>
    <xf numFmtId="0" fontId="1" fillId="0" borderId="32" xfId="0" applyFont="1" applyBorder="1"/>
    <xf numFmtId="0" fontId="17" fillId="5" borderId="17" xfId="3" applyFont="1" applyFill="1" applyBorder="1" applyAlignment="1">
      <alignment horizontal="center" vertical="top"/>
    </xf>
    <xf numFmtId="0" fontId="8" fillId="0" borderId="0" xfId="0" applyFont="1" applyAlignment="1">
      <alignment horizontal="left"/>
    </xf>
    <xf numFmtId="0" fontId="11" fillId="0" borderId="0" xfId="0" applyFont="1"/>
    <xf numFmtId="0" fontId="19" fillId="0" borderId="0" xfId="0" applyFont="1" applyAlignment="1">
      <alignment horizontal="left"/>
    </xf>
  </cellXfs>
  <cellStyles count="4">
    <cellStyle name="Comma" xfId="1" builtinId="3"/>
    <cellStyle name="Currency" xfId="2" builtinId="4"/>
    <cellStyle name="Normal" xfId="0" builtinId="0"/>
    <cellStyle name="Normal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6350</xdr:colOff>
      <xdr:row>1</xdr:row>
      <xdr:rowOff>6351</xdr:rowOff>
    </xdr:from>
    <xdr:to>
      <xdr:col>12</xdr:col>
      <xdr:colOff>463550</xdr:colOff>
      <xdr:row>112</xdr:row>
      <xdr:rowOff>85726</xdr:rowOff>
    </xdr:to>
    <xdr:sp macro="" textlink="">
      <xdr:nvSpPr>
        <xdr:cNvPr id="2" name="TextBox 1">
          <a:extLst>
            <a:ext uri="{FF2B5EF4-FFF2-40B4-BE49-F238E27FC236}">
              <a16:creationId xmlns:a16="http://schemas.microsoft.com/office/drawing/2014/main" id="{B69F4001-5EC6-46F6-B416-C7E33BF0562C}"/>
            </a:ext>
          </a:extLst>
        </xdr:cNvPr>
        <xdr:cNvSpPr txBox="1"/>
      </xdr:nvSpPr>
      <xdr:spPr>
        <a:xfrm>
          <a:off x="111125" y="120651"/>
          <a:ext cx="7162800" cy="20167600"/>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Overview</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Base Structure Report (BSR) is prepared each year by the Office of the Assistant Secretary of Defense for Energy, Installations, and Environment.  This report represents a snapshot of the DoD real property inventory (RPI) as of the 30 September 2022 in accordance with DoD Instruction 4165.14, “Real Property Inventory and Forecasting,” which supports the requirements of title 10, U.S. Code, section 2721, “Real Property Records.”  The BSR is titled “Base Structure Report – FY 2023 Baseline” since it serves as the baseline for the start of the following fiscal year.  </a:t>
          </a:r>
        </a:p>
        <a:p>
          <a:r>
            <a:rPr lang="en-US" sz="1100">
              <a:solidFill>
                <a:schemeClr val="dk1"/>
              </a:solidFill>
              <a:effectLst/>
              <a:latin typeface="+mn-lt"/>
              <a:ea typeface="+mn-ea"/>
              <a:cs typeface="+mn-cs"/>
            </a:rPr>
            <a:t>The BSR is produced from the Data Analytics and Integration Support (DAIS) Platform, which is the consolidation of the Military Departments’ (MilDeps) native real property inventory (RPI) data as reflected in their individual Accountable Property Systems of Record (APSR).  While data from the Services' APSR is transmitted constantly to DAIS as changes occur, the BSR is created using a single snapshot in time.  This 30 September snapshot data is intended to provide a single, steady reflection of the Department's infrastructure for a reporting year and has been certified in writing by each Services' Senior Real Property Officer as representing accurate data.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It is important to understand, when using this report, that the physical real property infrastructure is dynamic and will naturally change throughout the year (new construction, demolitions, etc.).  The BSR is intended to be an annual “snapshot” of the DoD’s physical plant with the data being captured at the end of the fiscal year as a baseline for the year going forward - thus</a:t>
          </a:r>
          <a:r>
            <a:rPr lang="en-US" sz="1100" baseline="0">
              <a:solidFill>
                <a:schemeClr val="dk1"/>
              </a:solidFill>
              <a:effectLst/>
              <a:latin typeface="+mn-lt"/>
              <a:ea typeface="+mn-ea"/>
              <a:cs typeface="+mn-cs"/>
            </a:rPr>
            <a:t> the </a:t>
          </a:r>
          <a:r>
            <a:rPr lang="en-US" sz="1100">
              <a:solidFill>
                <a:schemeClr val="dk1"/>
              </a:solidFill>
              <a:effectLst/>
              <a:latin typeface="+mn-lt"/>
              <a:ea typeface="+mn-ea"/>
              <a:cs typeface="+mn-cs"/>
            </a:rPr>
            <a:t>baseline for this report is for FY23 with data that was captured on September 30, 2022.  Since sites and assets continue to be listed in the BSR until they are legally removed from the inventory, even though they may be in various stages of activity, it is not unusual to find unutilized assets or closed sites still reported in the BSR while awaiting disposal.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data collected in DAIS is determined by the parameters described in the current version of the Real Property Information Model (RPIM), which dictates the specific data elements to be included and the specific data structure to be followed.  Extensive business rules, provided in the RPIM, are part of the electronic verification and validation for each transmission to DAIS and each record must successfully pass all pertinent business rules in order to be introduced into the data warehouse.  Data not meeting RPIM parameters will be returned to the Services as an error, enforcing the data quality of the warehouse contents.  DAIS is also the sole source for the issuance of the unique identifiers for each asset to be introduced into the Services' APSR.  This Real Property Unique Identifier (RPUID) is assigned prior to acceptance of every asset whether by acquisition, construction, or transfer, and remains assigned to that asset for its entire operational life.  Likewise, a unique identifier is assigned to every site reported in the inventory, a Real Property Site Unique Identifier (RPSUID).  For the purpose of</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reporting in</a:t>
          </a:r>
          <a:r>
            <a:rPr lang="en-US" sz="1100" baseline="0">
              <a:solidFill>
                <a:schemeClr val="dk1"/>
              </a:solidFill>
              <a:effectLst/>
              <a:latin typeface="+mn-lt"/>
              <a:ea typeface="+mn-ea"/>
              <a:cs typeface="+mn-cs"/>
            </a:rPr>
            <a:t> this</a:t>
          </a:r>
          <a:r>
            <a:rPr lang="en-US" sz="1100">
              <a:solidFill>
                <a:schemeClr val="dk1"/>
              </a:solidFill>
              <a:effectLst/>
              <a:latin typeface="+mn-lt"/>
              <a:ea typeface="+mn-ea"/>
              <a:cs typeface="+mn-cs"/>
            </a:rPr>
            <a:t> inventory, a site is defined as a single, specific geographic location containing real property assets.   Sites are individually reported in this document with a name specific to that location. Multiple sites may be assigned to a single military installation.  Sites assigned to an installation may be either within close geographic proximity or physically distant by location.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Organization</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In the past, the BSR was presented in document format.  However, after so many requests for an actionable format, the BSR is now provided as an Excel Workbook with tabs that capture different data sets as follows: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Fast Facts: Summarized information on the RPI data - high level summary of DoD's</a:t>
          </a:r>
          <a:r>
            <a:rPr lang="en-US" sz="1100" baseline="0">
              <a:solidFill>
                <a:schemeClr val="dk1"/>
              </a:solidFill>
              <a:effectLst/>
              <a:latin typeface="+mn-lt"/>
              <a:ea typeface="+mn-ea"/>
              <a:cs typeface="+mn-cs"/>
            </a:rPr>
            <a:t> inventory</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Summary by Site Size: Count of sites by size and location - break</a:t>
          </a:r>
          <a:r>
            <a:rPr lang="en-US" sz="1100" baseline="0">
              <a:solidFill>
                <a:schemeClr val="dk1"/>
              </a:solidFill>
              <a:effectLst/>
              <a:latin typeface="+mn-lt"/>
              <a:ea typeface="+mn-ea"/>
              <a:cs typeface="+mn-cs"/>
            </a:rPr>
            <a:t>points for size were determined by the natural distribution of total Plant Replacement Vialue as a means for deteriming relative size compared to other sites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Site Size by State: A more detailed display of the Summary by Site Size tab - breakout</a:t>
          </a:r>
          <a:r>
            <a:rPr lang="en-US" sz="1100" baseline="0">
              <a:solidFill>
                <a:schemeClr val="dk1"/>
              </a:solidFill>
              <a:effectLst/>
              <a:latin typeface="+mn-lt"/>
              <a:ea typeface="+mn-ea"/>
              <a:cs typeface="+mn-cs"/>
            </a:rPr>
            <a:t> shown by state and a summary for overseas and territories</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Federal Main Report: List of individual Federal sites based on criteria - full data set for all sites meeting criteria</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Federal Other Sites: Count of Federal sites that are not captured in the individual listing - sites that do not meet the size</a:t>
          </a:r>
          <a:r>
            <a:rPr lang="en-US" sz="1100" baseline="0">
              <a:solidFill>
                <a:schemeClr val="dk1"/>
              </a:solidFill>
              <a:effectLst/>
              <a:latin typeface="+mn-lt"/>
              <a:ea typeface="+mn-ea"/>
              <a:cs typeface="+mn-cs"/>
            </a:rPr>
            <a:t> criteria are rolled up by state, country or territory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State Main Report: List of individual State sites based on criteria - these are Army</a:t>
          </a:r>
          <a:r>
            <a:rPr lang="en-US" sz="1100" baseline="0">
              <a:solidFill>
                <a:schemeClr val="dk1"/>
              </a:solidFill>
              <a:effectLst/>
              <a:latin typeface="+mn-lt"/>
              <a:ea typeface="+mn-ea"/>
              <a:cs typeface="+mn-cs"/>
            </a:rPr>
            <a:t> National Guard sites owned by states </a:t>
          </a:r>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State Other Sites: Count of State sites that are not captured in the individual listing - other sites that are state owned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Sites that only have disposed assets are excluded from this report. Sites that are assigned to the Army Programmatic Installations are also excluded.   These installations include the Joint Recruiting Program, Army Mission Support and Independent Duty Housing Program.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Display Criteria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For a site to qualify for individual entry in the BSR, a DoD site located in the United States must be larger than 10 acres AND have a Plant Replacement Value (PRV) greater than $10 million.  Sites located in a foreign country must be larger than 10 acres OR have a PRV greater than $10 million.  Sites not meeting these criteria are aggregated as an “Other” location within each state or country.  Army National Guard state sites have the criteria adjusted to reflect sites larger than 5 acres AND have a PRV greater than $5 million for individual entry.  State sites not meeting these criteria are aggregated as “Other” for each state.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Definitions</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Site:  A specific geographic location that has individual land parcels or facilities assigned to it.  Physical (geographic) location that is, or was owned by, leased to, or otherwise under the jurisdiction of a DoD Component on behalf of the United States.  A site may be contiguous to another site but cannot geographically overlap or be within another site.   A site may exist in one of three forms:  land only – where no facilities are present; facility or facilities only – where the underlying land is neither owned nor controlled by the government, and land with facilities – where both are present.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Installation:  A military base, camp, post, station, yard, center, homeport facility for any ship, or other activity under the jurisdiction of the Department of Defense, including leased space, that is controlled by, or primarily supports DoD’s activities.  An installation may consist of one or more sites.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Name Nearest City:  Identifies the name of the city where the real property assets are located or name of the city nearest the assets.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Building:  A roofed and floored facility enclosed by exterior walls and consisting of one or more levels that is suitable for single or multiple functions and that protects human beings and their properties from direct harsh effects of weather such as rain, wind, sun, etc.</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Buildings Owned Count:  Number of buildings owned by the federal government.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Buildings Owned Square Feet:  Square footage for buildings owned by the federal government.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Buildings State Owned Count:  Number of buildings owned by a specific state or territory.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Buildings State Owned Square Feet:  Square footage for buildings owned by a specific state or territory.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Buildings Leased Count:  Number of buildings leased by the federal government.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Buildings Leased Square Feet:  Square footage for buildings leased by the federal government.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Buildings Other Count:  Number of federal buildings where the legal interest is other than owned or leased.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Buildings Other Square Feet:  Square footage for federal buildings where the legal interest is other than owned or leased.</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Acres Owned:  Number of acres owned by the federal government.</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State Owned Acres:  Number of acres at sites owned by the state.</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Total Acres:  Number of total acres at the site.  Includes government owned land, public land, public land withdrawn for military use, licensed and permitted land and acreage of foreign land used by DoD.</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Plant Replacement Value:  Indicates the total PRV for all facilities (buildings, structures, and linear structures).  This value represents the calculated cost to replace the current physical plant using today’s construction costs (labor and materials) and standards (methodologies and codes).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7" workbookViewId="0">
      <selection activeCell="F116" sqref="F116"/>
    </sheetView>
  </sheetViews>
  <sheetFormatPr baseColWidth="10" defaultColWidth="8.6640625" defaultRowHeight="15" x14ac:dyDescent="0.2"/>
  <cols>
    <col min="1" max="1" width="1.5" customWidth="1"/>
    <col min="2" max="3" width="8.6640625" customWidth="1"/>
  </cols>
  <sheetData>
    <row r="1" ht="9" customHeight="1"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CD43B-9254-4BD8-AB74-E788E3B0D3A2}">
  <dimension ref="A1:L29"/>
  <sheetViews>
    <sheetView workbookViewId="0">
      <selection sqref="A1:I1"/>
    </sheetView>
  </sheetViews>
  <sheetFormatPr baseColWidth="10" defaultColWidth="8.6640625" defaultRowHeight="15" x14ac:dyDescent="0.2"/>
  <cols>
    <col min="1" max="1" width="28.1640625" customWidth="1"/>
    <col min="2" max="2" width="14.6640625" bestFit="1" customWidth="1"/>
    <col min="3" max="3" width="11.83203125" bestFit="1" customWidth="1"/>
    <col min="4" max="4" width="10.5" bestFit="1" customWidth="1"/>
    <col min="5" max="5" width="11.6640625" bestFit="1" customWidth="1"/>
    <col min="6" max="6" width="8.5" bestFit="1" customWidth="1"/>
    <col min="7" max="7" width="9.5" bestFit="1" customWidth="1"/>
    <col min="8" max="8" width="8.6640625" customWidth="1"/>
    <col min="9" max="9" width="9.5" bestFit="1" customWidth="1"/>
    <col min="10" max="12" width="8.6640625" customWidth="1"/>
  </cols>
  <sheetData>
    <row r="1" spans="1:9" ht="26.25" customHeight="1" x14ac:dyDescent="0.2">
      <c r="A1" s="75" t="s">
        <v>0</v>
      </c>
      <c r="B1" s="76"/>
      <c r="C1" s="76"/>
      <c r="D1" s="76"/>
      <c r="E1" s="76"/>
      <c r="F1" s="76"/>
      <c r="G1" s="76"/>
      <c r="H1" s="76"/>
      <c r="I1" s="76"/>
    </row>
    <row r="2" spans="1:9" ht="15" customHeight="1" x14ac:dyDescent="0.2">
      <c r="A2" s="1"/>
    </row>
    <row r="3" spans="1:9" ht="14.5" customHeight="1" x14ac:dyDescent="0.2">
      <c r="A3" s="77" t="s">
        <v>3997</v>
      </c>
      <c r="B3" s="76"/>
      <c r="C3" s="76"/>
      <c r="D3" s="76"/>
      <c r="E3" s="76"/>
      <c r="F3" s="76"/>
      <c r="G3" s="76"/>
      <c r="H3" s="76"/>
      <c r="I3" s="76"/>
    </row>
    <row r="4" spans="1:9" x14ac:dyDescent="0.2">
      <c r="A4" s="76"/>
      <c r="B4" s="76"/>
      <c r="C4" s="76"/>
      <c r="D4" s="76"/>
      <c r="E4" s="76"/>
      <c r="F4" s="76"/>
      <c r="G4" s="76"/>
      <c r="H4" s="76"/>
      <c r="I4" s="76"/>
    </row>
    <row r="5" spans="1:9" ht="15" customHeight="1" thickBot="1" x14ac:dyDescent="0.25">
      <c r="A5" s="2"/>
      <c r="B5" s="2"/>
      <c r="C5" s="2"/>
      <c r="D5" s="2"/>
      <c r="E5" s="2"/>
      <c r="F5" s="2"/>
      <c r="G5" s="2"/>
      <c r="H5" s="2"/>
      <c r="I5" s="2"/>
    </row>
    <row r="6" spans="1:9" ht="17.25" customHeight="1" thickBot="1" x14ac:dyDescent="0.25">
      <c r="A6" s="78" t="s">
        <v>1</v>
      </c>
      <c r="B6" s="79"/>
      <c r="C6" s="79"/>
      <c r="D6" s="79"/>
      <c r="E6" s="79"/>
      <c r="F6" s="79"/>
      <c r="G6" s="79"/>
      <c r="H6" s="79"/>
      <c r="I6" s="80"/>
    </row>
    <row r="7" spans="1:9" ht="27" customHeight="1" thickBot="1" x14ac:dyDescent="0.25">
      <c r="A7" s="12"/>
      <c r="B7" s="81" t="s">
        <v>2</v>
      </c>
      <c r="C7" s="82"/>
      <c r="D7" s="81" t="s">
        <v>3</v>
      </c>
      <c r="E7" s="82"/>
      <c r="F7" s="81" t="s">
        <v>4</v>
      </c>
      <c r="G7" s="82"/>
      <c r="H7" s="81" t="s">
        <v>5</v>
      </c>
      <c r="I7" s="82"/>
    </row>
    <row r="8" spans="1:9" ht="15.75" customHeight="1" thickBot="1" x14ac:dyDescent="0.25">
      <c r="A8" s="12"/>
      <c r="B8" s="13" t="s">
        <v>6</v>
      </c>
      <c r="C8" s="14" t="s">
        <v>7</v>
      </c>
      <c r="D8" s="14" t="s">
        <v>6</v>
      </c>
      <c r="E8" s="14" t="s">
        <v>7</v>
      </c>
      <c r="F8" s="14" t="s">
        <v>6</v>
      </c>
      <c r="G8" s="14" t="s">
        <v>7</v>
      </c>
      <c r="H8" s="14" t="s">
        <v>6</v>
      </c>
      <c r="I8" s="14" t="s">
        <v>7</v>
      </c>
    </row>
    <row r="9" spans="1:9" ht="15.75" customHeight="1" thickBot="1" x14ac:dyDescent="0.25">
      <c r="A9" s="15" t="s">
        <v>8</v>
      </c>
      <c r="B9" s="16">
        <v>135985</v>
      </c>
      <c r="C9" s="17">
        <v>467.2</v>
      </c>
      <c r="D9" s="16">
        <v>93121</v>
      </c>
      <c r="E9" s="17">
        <v>100.31</v>
      </c>
      <c r="F9" s="16">
        <v>109366</v>
      </c>
      <c r="G9" s="17">
        <v>143.93</v>
      </c>
      <c r="H9" s="18">
        <v>338472</v>
      </c>
      <c r="I9" s="14">
        <v>711.44</v>
      </c>
    </row>
    <row r="10" spans="1:9" ht="15.75" customHeight="1" thickBot="1" x14ac:dyDescent="0.25">
      <c r="A10" s="19" t="s">
        <v>9</v>
      </c>
      <c r="B10" s="16">
        <v>59156</v>
      </c>
      <c r="C10" s="17">
        <v>258.86</v>
      </c>
      <c r="D10" s="16">
        <v>36162</v>
      </c>
      <c r="E10" s="17">
        <v>97.78</v>
      </c>
      <c r="F10" s="16">
        <v>22454</v>
      </c>
      <c r="G10" s="17">
        <v>41.95</v>
      </c>
      <c r="H10" s="18">
        <v>117772</v>
      </c>
      <c r="I10" s="14">
        <v>398.59</v>
      </c>
    </row>
    <row r="11" spans="1:9" ht="15.75" customHeight="1" thickBot="1" x14ac:dyDescent="0.25">
      <c r="A11" s="19" t="s">
        <v>10</v>
      </c>
      <c r="B11" s="16">
        <v>62896</v>
      </c>
      <c r="C11" s="17">
        <v>311.32</v>
      </c>
      <c r="D11" s="16">
        <v>58925</v>
      </c>
      <c r="E11" s="17">
        <v>86.11</v>
      </c>
      <c r="F11" s="16">
        <v>37743</v>
      </c>
      <c r="G11" s="17">
        <v>109.33</v>
      </c>
      <c r="H11" s="18">
        <v>159564</v>
      </c>
      <c r="I11" s="14">
        <v>506.76</v>
      </c>
    </row>
    <row r="12" spans="1:9" ht="15.75" customHeight="1" thickBot="1" x14ac:dyDescent="0.25">
      <c r="A12" s="19" t="s">
        <v>11</v>
      </c>
      <c r="B12" s="16">
        <v>26657</v>
      </c>
      <c r="C12" s="17">
        <v>121.07</v>
      </c>
      <c r="D12" s="16">
        <v>17996</v>
      </c>
      <c r="E12" s="17">
        <v>19.43</v>
      </c>
      <c r="F12" s="16">
        <v>6449</v>
      </c>
      <c r="G12" s="17">
        <v>17.29</v>
      </c>
      <c r="H12" s="18">
        <v>51102</v>
      </c>
      <c r="I12" s="14">
        <v>157.79</v>
      </c>
    </row>
    <row r="13" spans="1:9" ht="15.75" customHeight="1" thickBot="1" x14ac:dyDescent="0.25">
      <c r="A13" s="30" t="s">
        <v>2441</v>
      </c>
      <c r="B13" s="20">
        <v>162</v>
      </c>
      <c r="C13" s="17">
        <v>10.91</v>
      </c>
      <c r="D13" s="20">
        <v>443</v>
      </c>
      <c r="E13" s="17">
        <v>0.24</v>
      </c>
      <c r="F13" s="20">
        <v>245</v>
      </c>
      <c r="G13" s="17">
        <v>0.13</v>
      </c>
      <c r="H13" s="14">
        <v>850</v>
      </c>
      <c r="I13" s="14">
        <v>11.28</v>
      </c>
    </row>
    <row r="14" spans="1:9" ht="15.75" customHeight="1" thickBot="1" x14ac:dyDescent="0.25">
      <c r="A14" s="21" t="s">
        <v>13</v>
      </c>
      <c r="B14" s="22">
        <v>284856</v>
      </c>
      <c r="C14" s="22">
        <v>1169.3599999999999</v>
      </c>
      <c r="D14" s="22">
        <v>206647</v>
      </c>
      <c r="E14" s="22">
        <v>303.87</v>
      </c>
      <c r="F14" s="22">
        <v>176257</v>
      </c>
      <c r="G14" s="22">
        <v>312.63</v>
      </c>
      <c r="H14" s="22">
        <v>667760</v>
      </c>
      <c r="I14" s="22">
        <v>1785.86</v>
      </c>
    </row>
    <row r="15" spans="1:9" x14ac:dyDescent="0.2">
      <c r="A15" s="83" t="s">
        <v>14</v>
      </c>
      <c r="B15" s="84"/>
      <c r="C15" s="84"/>
      <c r="D15" s="84"/>
      <c r="E15" s="84"/>
      <c r="F15" s="85" t="s">
        <v>15</v>
      </c>
      <c r="G15" s="84"/>
      <c r="H15" s="84"/>
      <c r="I15" s="84"/>
    </row>
    <row r="16" spans="1:9" ht="15.75" customHeight="1" thickBot="1" x14ac:dyDescent="0.25"/>
    <row r="17" spans="1:12" ht="15.75" customHeight="1" thickBot="1" x14ac:dyDescent="0.25">
      <c r="A17" s="23"/>
      <c r="B17" s="24" t="s">
        <v>16</v>
      </c>
      <c r="C17" s="24"/>
      <c r="D17" s="24"/>
      <c r="E17" s="25"/>
    </row>
    <row r="18" spans="1:12" ht="15.75" customHeight="1" thickBot="1" x14ac:dyDescent="0.25">
      <c r="A18" s="12"/>
      <c r="B18" s="26" t="s">
        <v>17</v>
      </c>
      <c r="C18" s="27" t="s">
        <v>18</v>
      </c>
      <c r="D18" s="27" t="s">
        <v>19</v>
      </c>
      <c r="E18" s="27" t="s">
        <v>20</v>
      </c>
    </row>
    <row r="19" spans="1:12" ht="15.75" customHeight="1" thickBot="1" x14ac:dyDescent="0.25">
      <c r="A19" s="28" t="s">
        <v>8</v>
      </c>
      <c r="B19" s="29">
        <v>12450592</v>
      </c>
      <c r="C19" s="29">
        <v>14381</v>
      </c>
      <c r="D19" s="29">
        <v>135632</v>
      </c>
      <c r="E19" s="29">
        <v>12600605</v>
      </c>
    </row>
    <row r="20" spans="1:12" ht="15.75" customHeight="1" thickBot="1" x14ac:dyDescent="0.25">
      <c r="A20" s="30" t="s">
        <v>9</v>
      </c>
      <c r="B20" s="29">
        <v>2123650</v>
      </c>
      <c r="C20" s="29">
        <v>95716</v>
      </c>
      <c r="D20" s="29">
        <v>163311</v>
      </c>
      <c r="E20" s="29">
        <v>2382677</v>
      </c>
    </row>
    <row r="21" spans="1:12" ht="15.75" customHeight="1" thickBot="1" x14ac:dyDescent="0.25">
      <c r="A21" s="30" t="s">
        <v>10</v>
      </c>
      <c r="B21" s="29">
        <v>7820269</v>
      </c>
      <c r="C21" s="29">
        <v>4161</v>
      </c>
      <c r="D21" s="29">
        <v>319723</v>
      </c>
      <c r="E21" s="29">
        <v>8144153</v>
      </c>
    </row>
    <row r="22" spans="1:12" ht="15.75" customHeight="1" thickBot="1" x14ac:dyDescent="0.25">
      <c r="A22" s="30" t="s">
        <v>11</v>
      </c>
      <c r="B22" s="29">
        <v>2518769</v>
      </c>
      <c r="C22" s="31">
        <v>0</v>
      </c>
      <c r="D22" s="29">
        <v>73652</v>
      </c>
      <c r="E22" s="29">
        <v>2592421</v>
      </c>
    </row>
    <row r="23" spans="1:12" ht="15.75" customHeight="1" thickBot="1" x14ac:dyDescent="0.25">
      <c r="A23" s="30" t="s">
        <v>2441</v>
      </c>
      <c r="B23" s="29">
        <v>1128</v>
      </c>
      <c r="C23" s="31">
        <v>0</v>
      </c>
      <c r="D23" s="31">
        <v>0</v>
      </c>
      <c r="E23" s="29">
        <v>1128</v>
      </c>
    </row>
    <row r="24" spans="1:12" ht="15.75" customHeight="1" thickBot="1" x14ac:dyDescent="0.25">
      <c r="A24" s="32" t="s">
        <v>13</v>
      </c>
      <c r="B24" s="22">
        <v>24914408</v>
      </c>
      <c r="C24" s="22">
        <v>114258</v>
      </c>
      <c r="D24" s="22">
        <v>692318</v>
      </c>
      <c r="E24" s="22">
        <v>25720984</v>
      </c>
    </row>
    <row r="27" spans="1:12" x14ac:dyDescent="0.2">
      <c r="A27" s="86" t="s">
        <v>21</v>
      </c>
      <c r="B27" s="76"/>
      <c r="C27" s="76"/>
      <c r="D27" s="76"/>
      <c r="E27" s="76"/>
      <c r="F27" s="76"/>
      <c r="G27" s="76"/>
      <c r="H27" s="76"/>
      <c r="I27" s="76"/>
      <c r="J27" s="76"/>
      <c r="K27" s="76"/>
      <c r="L27" s="76"/>
    </row>
    <row r="28" spans="1:12" x14ac:dyDescent="0.2">
      <c r="A28" s="87" t="s">
        <v>3998</v>
      </c>
      <c r="B28" s="76"/>
      <c r="C28" s="76"/>
      <c r="D28" s="76"/>
      <c r="E28" s="76"/>
    </row>
    <row r="29" spans="1:12" x14ac:dyDescent="0.2">
      <c r="A29" s="87" t="s">
        <v>22</v>
      </c>
      <c r="B29" s="76"/>
      <c r="C29" s="76"/>
      <c r="D29" s="76"/>
      <c r="E29" s="76"/>
    </row>
  </sheetData>
  <mergeCells count="12">
    <mergeCell ref="A15:E15"/>
    <mergeCell ref="F15:I15"/>
    <mergeCell ref="A27:L27"/>
    <mergeCell ref="A28:E28"/>
    <mergeCell ref="A29:E29"/>
    <mergeCell ref="A1:I1"/>
    <mergeCell ref="A3:I4"/>
    <mergeCell ref="A6:I6"/>
    <mergeCell ref="B7:C7"/>
    <mergeCell ref="D7:E7"/>
    <mergeCell ref="F7:G7"/>
    <mergeCell ref="H7:I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30"/>
  <sheetViews>
    <sheetView workbookViewId="0">
      <selection activeCell="D21" sqref="D21:G21"/>
    </sheetView>
  </sheetViews>
  <sheetFormatPr baseColWidth="10" defaultColWidth="8.6640625" defaultRowHeight="15" x14ac:dyDescent="0.2"/>
  <cols>
    <col min="1" max="1" width="1.33203125" customWidth="1"/>
    <col min="2" max="2" width="12.1640625" bestFit="1" customWidth="1"/>
    <col min="3" max="3" width="14" bestFit="1" customWidth="1"/>
    <col min="4" max="5" width="16.5" bestFit="1" customWidth="1"/>
    <col min="6" max="7" width="14.5" bestFit="1" customWidth="1"/>
    <col min="8" max="8" width="8.6640625" bestFit="1" customWidth="1"/>
    <col min="9" max="9" width="5.6640625" bestFit="1" customWidth="1"/>
    <col min="10" max="12" width="8.6640625" customWidth="1"/>
    <col min="13" max="13" width="8.83203125" customWidth="1"/>
    <col min="14" max="16" width="8.6640625" customWidth="1"/>
  </cols>
  <sheetData>
    <row r="1" spans="2:9" ht="6" customHeight="1" x14ac:dyDescent="0.2"/>
    <row r="2" spans="2:9" ht="15.75" customHeight="1" x14ac:dyDescent="0.2">
      <c r="B2" s="91" t="s">
        <v>23</v>
      </c>
      <c r="C2" s="92"/>
      <c r="D2" s="3"/>
      <c r="E2" s="3"/>
      <c r="F2" s="3"/>
      <c r="G2" s="3"/>
      <c r="H2" s="3"/>
      <c r="I2" s="3"/>
    </row>
    <row r="3" spans="2:9" ht="6.75" customHeight="1" thickBot="1" x14ac:dyDescent="0.25">
      <c r="B3" s="7"/>
      <c r="C3" s="7"/>
      <c r="D3" s="3"/>
      <c r="E3" s="3"/>
      <c r="F3" s="3"/>
      <c r="G3" s="3"/>
      <c r="H3" s="3"/>
      <c r="I3" s="3"/>
    </row>
    <row r="4" spans="2:9" ht="51.75" customHeight="1" thickTop="1" thickBot="1" x14ac:dyDescent="0.25">
      <c r="C4" s="93" t="s">
        <v>3996</v>
      </c>
      <c r="D4" s="94"/>
      <c r="E4" s="94"/>
      <c r="F4" s="94"/>
      <c r="G4" s="95"/>
    </row>
    <row r="5" spans="2:9" ht="12.75" customHeight="1" thickTop="1" x14ac:dyDescent="0.2"/>
    <row r="6" spans="2:9" ht="18.75" customHeight="1" x14ac:dyDescent="0.2">
      <c r="B6" s="96" t="s">
        <v>3995</v>
      </c>
      <c r="C6" s="97"/>
      <c r="D6" s="97"/>
      <c r="E6" s="97"/>
      <c r="F6" s="97"/>
      <c r="G6" s="97"/>
      <c r="H6" s="33"/>
      <c r="I6" s="4"/>
    </row>
    <row r="7" spans="2:9" x14ac:dyDescent="0.2">
      <c r="B7" s="59" t="s">
        <v>24</v>
      </c>
      <c r="C7" s="34" t="s">
        <v>25</v>
      </c>
      <c r="D7" s="35" t="s">
        <v>26</v>
      </c>
      <c r="E7" s="34" t="s">
        <v>27</v>
      </c>
      <c r="F7" s="34" t="s">
        <v>28</v>
      </c>
      <c r="G7" s="59" t="s">
        <v>29</v>
      </c>
      <c r="H7" s="33"/>
      <c r="I7" s="4"/>
    </row>
    <row r="8" spans="2:9" x14ac:dyDescent="0.2">
      <c r="B8" s="54" t="s">
        <v>17</v>
      </c>
      <c r="C8" s="52">
        <v>130</v>
      </c>
      <c r="D8" s="52">
        <v>86</v>
      </c>
      <c r="E8" s="52">
        <v>2996</v>
      </c>
      <c r="F8" s="52">
        <v>3100</v>
      </c>
      <c r="G8" s="53">
        <f>SUM(C8:F8)</f>
        <v>6312</v>
      </c>
      <c r="H8" s="36"/>
    </row>
    <row r="9" spans="2:9" x14ac:dyDescent="0.2">
      <c r="B9" s="55" t="s">
        <v>30</v>
      </c>
      <c r="C9" s="37">
        <v>2</v>
      </c>
      <c r="D9" s="37">
        <v>3</v>
      </c>
      <c r="E9" s="37">
        <v>64</v>
      </c>
      <c r="F9" s="37">
        <v>90</v>
      </c>
      <c r="G9" s="49">
        <f>SUM(C9:F9)</f>
        <v>159</v>
      </c>
      <c r="H9" s="36"/>
    </row>
    <row r="10" spans="2:9" x14ac:dyDescent="0.2">
      <c r="B10" s="55" t="s">
        <v>19</v>
      </c>
      <c r="C10" s="37">
        <v>27</v>
      </c>
      <c r="D10" s="37">
        <v>22</v>
      </c>
      <c r="E10" s="37">
        <v>423</v>
      </c>
      <c r="F10" s="37">
        <v>39</v>
      </c>
      <c r="G10" s="49">
        <f>SUM(C10:F10)</f>
        <v>511</v>
      </c>
      <c r="H10" s="36"/>
    </row>
    <row r="11" spans="2:9" ht="15.75" customHeight="1" thickBot="1" x14ac:dyDescent="0.25">
      <c r="B11" s="56" t="s">
        <v>20</v>
      </c>
      <c r="C11" s="10">
        <f>SUM(C8:C10)</f>
        <v>159</v>
      </c>
      <c r="D11" s="10">
        <f>SUM(D8:D10)</f>
        <v>111</v>
      </c>
      <c r="E11" s="10">
        <f>SUM(E8:E10)</f>
        <v>3483</v>
      </c>
      <c r="F11" s="10">
        <f>SUM(F8:F10)</f>
        <v>3229</v>
      </c>
      <c r="G11" s="50">
        <f>SUM(G8:G10)</f>
        <v>6982</v>
      </c>
      <c r="H11" s="36"/>
    </row>
    <row r="12" spans="2:9" ht="15.75" customHeight="1" thickTop="1" x14ac:dyDescent="0.2">
      <c r="B12" s="36"/>
      <c r="C12" s="36"/>
      <c r="D12" s="36"/>
      <c r="E12" s="36"/>
      <c r="F12" s="36"/>
      <c r="G12" s="36"/>
      <c r="H12" s="36"/>
    </row>
    <row r="13" spans="2:9" s="67" customFormat="1" x14ac:dyDescent="0.2">
      <c r="B13" s="62" t="s">
        <v>24</v>
      </c>
      <c r="C13" s="63" t="s">
        <v>31</v>
      </c>
      <c r="D13" s="64" t="s">
        <v>25</v>
      </c>
      <c r="E13" s="63" t="s">
        <v>26</v>
      </c>
      <c r="F13" s="63" t="s">
        <v>27</v>
      </c>
      <c r="G13" s="62" t="s">
        <v>28</v>
      </c>
      <c r="H13" s="65" t="s">
        <v>29</v>
      </c>
      <c r="I13" s="66"/>
    </row>
    <row r="14" spans="2:9" x14ac:dyDescent="0.2">
      <c r="B14" s="88" t="s">
        <v>17</v>
      </c>
      <c r="C14" s="69" t="s">
        <v>8</v>
      </c>
      <c r="D14" s="37">
        <v>43</v>
      </c>
      <c r="E14" s="37">
        <v>27</v>
      </c>
      <c r="F14" s="37">
        <v>1129</v>
      </c>
      <c r="G14" s="37">
        <v>2559</v>
      </c>
      <c r="H14" s="49">
        <f t="shared" ref="H14:H22" si="0">SUM(D14:G14)</f>
        <v>3758</v>
      </c>
    </row>
    <row r="15" spans="2:9" x14ac:dyDescent="0.2">
      <c r="B15" s="98"/>
      <c r="C15" s="71" t="s">
        <v>9</v>
      </c>
      <c r="D15" s="37">
        <v>28</v>
      </c>
      <c r="E15" s="37">
        <v>28</v>
      </c>
      <c r="F15" s="37">
        <v>541</v>
      </c>
      <c r="G15" s="37">
        <v>132</v>
      </c>
      <c r="H15" s="49">
        <f t="shared" si="0"/>
        <v>729</v>
      </c>
    </row>
    <row r="16" spans="2:9" x14ac:dyDescent="0.2">
      <c r="B16" s="98"/>
      <c r="C16" s="71" t="s">
        <v>10</v>
      </c>
      <c r="D16" s="37">
        <v>48</v>
      </c>
      <c r="E16" s="37">
        <v>27</v>
      </c>
      <c r="F16" s="37">
        <v>1147</v>
      </c>
      <c r="G16" s="37">
        <v>302</v>
      </c>
      <c r="H16" s="49">
        <f t="shared" si="0"/>
        <v>1524</v>
      </c>
    </row>
    <row r="17" spans="2:8" x14ac:dyDescent="0.2">
      <c r="B17" s="98"/>
      <c r="C17" s="71" t="s">
        <v>11</v>
      </c>
      <c r="D17" s="37">
        <v>10</v>
      </c>
      <c r="E17" s="37">
        <v>4</v>
      </c>
      <c r="F17" s="37">
        <v>108</v>
      </c>
      <c r="G17" s="37">
        <v>107</v>
      </c>
      <c r="H17" s="49">
        <f t="shared" si="0"/>
        <v>229</v>
      </c>
    </row>
    <row r="18" spans="2:8" x14ac:dyDescent="0.2">
      <c r="B18" s="89"/>
      <c r="C18" s="70" t="s">
        <v>12</v>
      </c>
      <c r="D18" s="37">
        <v>1</v>
      </c>
      <c r="E18" s="37">
        <v>0</v>
      </c>
      <c r="F18" s="37">
        <v>71</v>
      </c>
      <c r="G18" s="37">
        <v>0</v>
      </c>
      <c r="H18" s="49">
        <f t="shared" si="0"/>
        <v>72</v>
      </c>
    </row>
    <row r="19" spans="2:8" ht="15.75" customHeight="1" thickBot="1" x14ac:dyDescent="0.25">
      <c r="B19" s="90"/>
      <c r="C19" s="72" t="s">
        <v>20</v>
      </c>
      <c r="D19" s="10">
        <f>SUM(D14:D18)</f>
        <v>130</v>
      </c>
      <c r="E19" s="10">
        <f>SUM(E14:E18)</f>
        <v>86</v>
      </c>
      <c r="F19" s="10">
        <f>SUM(F14:F18)</f>
        <v>2996</v>
      </c>
      <c r="G19" s="10">
        <f>SUM(G14:G18)</f>
        <v>3100</v>
      </c>
      <c r="H19" s="50">
        <f t="shared" si="0"/>
        <v>6312</v>
      </c>
    </row>
    <row r="20" spans="2:8" ht="15.75" customHeight="1" thickTop="1" x14ac:dyDescent="0.2">
      <c r="B20" s="88" t="s">
        <v>30</v>
      </c>
      <c r="C20" s="71" t="s">
        <v>8</v>
      </c>
      <c r="D20" s="37">
        <v>0</v>
      </c>
      <c r="E20" s="37">
        <v>0</v>
      </c>
      <c r="F20" s="37">
        <v>28</v>
      </c>
      <c r="G20" s="37">
        <v>25</v>
      </c>
      <c r="H20" s="49">
        <f t="shared" si="0"/>
        <v>53</v>
      </c>
    </row>
    <row r="21" spans="2:8" x14ac:dyDescent="0.2">
      <c r="B21" s="89"/>
      <c r="C21" s="71" t="s">
        <v>9</v>
      </c>
      <c r="D21" s="37">
        <v>2</v>
      </c>
      <c r="E21" s="37">
        <v>1</v>
      </c>
      <c r="F21" s="37">
        <v>29</v>
      </c>
      <c r="G21" s="37">
        <v>65</v>
      </c>
      <c r="H21" s="49">
        <f t="shared" si="0"/>
        <v>97</v>
      </c>
    </row>
    <row r="22" spans="2:8" x14ac:dyDescent="0.2">
      <c r="B22" s="89"/>
      <c r="C22" s="71" t="s">
        <v>10</v>
      </c>
      <c r="D22" s="37">
        <v>0</v>
      </c>
      <c r="E22" s="37">
        <v>2</v>
      </c>
      <c r="F22" s="37">
        <v>7</v>
      </c>
      <c r="G22" s="37">
        <v>0</v>
      </c>
      <c r="H22" s="49">
        <f t="shared" si="0"/>
        <v>9</v>
      </c>
    </row>
    <row r="23" spans="2:8" ht="15.75" customHeight="1" thickBot="1" x14ac:dyDescent="0.25">
      <c r="B23" s="90"/>
      <c r="C23" s="72" t="s">
        <v>20</v>
      </c>
      <c r="D23" s="10">
        <f>SUM(D20:D22)</f>
        <v>2</v>
      </c>
      <c r="E23" s="10">
        <f>SUM(E20:E22)</f>
        <v>3</v>
      </c>
      <c r="F23" s="10">
        <f>SUM(F20:F22)</f>
        <v>64</v>
      </c>
      <c r="G23" s="10">
        <f>SUM(G20:G22)</f>
        <v>90</v>
      </c>
      <c r="H23" s="50">
        <f>SUM(H20:H22)</f>
        <v>159</v>
      </c>
    </row>
    <row r="24" spans="2:8" ht="15.75" customHeight="1" thickTop="1" x14ac:dyDescent="0.2">
      <c r="B24" s="88" t="s">
        <v>19</v>
      </c>
      <c r="C24" s="71" t="s">
        <v>8</v>
      </c>
      <c r="D24" s="37">
        <v>5</v>
      </c>
      <c r="E24" s="37">
        <v>10</v>
      </c>
      <c r="F24" s="37">
        <v>180</v>
      </c>
      <c r="G24" s="37">
        <v>14</v>
      </c>
      <c r="H24" s="49">
        <f>SUM(D24:G24)</f>
        <v>209</v>
      </c>
    </row>
    <row r="25" spans="2:8" x14ac:dyDescent="0.2">
      <c r="B25" s="89"/>
      <c r="C25" s="71" t="s">
        <v>9</v>
      </c>
      <c r="D25" s="37">
        <v>7</v>
      </c>
      <c r="E25" s="37">
        <v>5</v>
      </c>
      <c r="F25" s="37">
        <v>93</v>
      </c>
      <c r="G25" s="37">
        <v>15</v>
      </c>
      <c r="H25" s="49">
        <f>SUM(D25:G25)</f>
        <v>120</v>
      </c>
    </row>
    <row r="26" spans="2:8" x14ac:dyDescent="0.2">
      <c r="B26" s="89"/>
      <c r="C26" s="71" t="s">
        <v>10</v>
      </c>
      <c r="D26" s="37">
        <v>11</v>
      </c>
      <c r="E26" s="37">
        <v>4</v>
      </c>
      <c r="F26" s="37">
        <v>133</v>
      </c>
      <c r="G26" s="37">
        <v>5</v>
      </c>
      <c r="H26" s="49">
        <f>SUM(D26:G26)</f>
        <v>153</v>
      </c>
    </row>
    <row r="27" spans="2:8" x14ac:dyDescent="0.2">
      <c r="B27" s="89"/>
      <c r="C27" s="71" t="s">
        <v>11</v>
      </c>
      <c r="D27" s="37">
        <v>4</v>
      </c>
      <c r="E27" s="37">
        <v>3</v>
      </c>
      <c r="F27" s="37">
        <v>17</v>
      </c>
      <c r="G27" s="37">
        <v>5</v>
      </c>
      <c r="H27" s="49">
        <f>SUM(D27:G27)</f>
        <v>29</v>
      </c>
    </row>
    <row r="28" spans="2:8" ht="15.75" customHeight="1" thickBot="1" x14ac:dyDescent="0.25">
      <c r="B28" s="90"/>
      <c r="C28" s="68" t="s">
        <v>20</v>
      </c>
      <c r="D28" s="10">
        <f>SUM(D24:D27)</f>
        <v>27</v>
      </c>
      <c r="E28" s="10">
        <f>SUM(E24:E27)</f>
        <v>22</v>
      </c>
      <c r="F28" s="10">
        <f>SUM(F24:F27)</f>
        <v>423</v>
      </c>
      <c r="G28" s="10">
        <f>SUM(G24:G27)</f>
        <v>39</v>
      </c>
      <c r="H28" s="50">
        <f>SUM(H24:H27)</f>
        <v>511</v>
      </c>
    </row>
    <row r="29" spans="2:8" ht="16.5" customHeight="1" thickTop="1" thickBot="1" x14ac:dyDescent="0.25">
      <c r="B29" s="5"/>
      <c r="C29" s="48" t="s">
        <v>32</v>
      </c>
      <c r="D29" s="11">
        <f>SUM(D28,D23,D19)</f>
        <v>159</v>
      </c>
      <c r="E29" s="11">
        <f>SUM(E28,E23,E19)</f>
        <v>111</v>
      </c>
      <c r="F29" s="11">
        <f>SUM(F28,F23,F19)</f>
        <v>3483</v>
      </c>
      <c r="G29" s="11">
        <f>SUM(G28,G23,G19)</f>
        <v>3229</v>
      </c>
      <c r="H29" s="51">
        <f>SUM(H28,H23,H19)</f>
        <v>6982</v>
      </c>
    </row>
    <row r="30" spans="2:8" ht="15.75" customHeight="1" thickTop="1" x14ac:dyDescent="0.2"/>
  </sheetData>
  <mergeCells count="6">
    <mergeCell ref="B24:B28"/>
    <mergeCell ref="B2:C2"/>
    <mergeCell ref="C4:G4"/>
    <mergeCell ref="B6:G6"/>
    <mergeCell ref="B14:B19"/>
    <mergeCell ref="B20:B23"/>
  </mergeCells>
  <pageMargins left="0.7" right="0.7" top="0.75" bottom="0.75" header="0.3" footer="0.3"/>
  <pageSetup orientation="portrait" r:id="rId1"/>
  <ignoredErrors>
    <ignoredError sqref="H2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193"/>
  <sheetViews>
    <sheetView workbookViewId="0">
      <pane ySplit="8" topLeftCell="A184" activePane="bottomLeft" state="frozen"/>
      <selection pane="bottomLeft" activeCell="H189" sqref="H189"/>
    </sheetView>
  </sheetViews>
  <sheetFormatPr baseColWidth="10" defaultColWidth="34.5" defaultRowHeight="15" x14ac:dyDescent="0.2"/>
  <cols>
    <col min="1" max="1" width="2.83203125" customWidth="1"/>
    <col min="2" max="2" width="22.33203125" customWidth="1"/>
    <col min="3" max="3" width="16.5" bestFit="1" customWidth="1"/>
    <col min="4" max="4" width="19.83203125" bestFit="1" customWidth="1"/>
    <col min="5" max="5" width="22.5" bestFit="1" customWidth="1"/>
    <col min="6" max="6" width="19.83203125" bestFit="1" customWidth="1"/>
    <col min="7" max="7" width="20.33203125" bestFit="1" customWidth="1"/>
    <col min="8" max="8" width="13.33203125" bestFit="1" customWidth="1"/>
    <col min="9" max="11" width="34.5" customWidth="1"/>
  </cols>
  <sheetData>
    <row r="1" spans="2:9" ht="7.5" customHeight="1" x14ac:dyDescent="0.2"/>
    <row r="2" spans="2:9" ht="18.75" customHeight="1" x14ac:dyDescent="0.2">
      <c r="B2" s="99" t="s">
        <v>3995</v>
      </c>
      <c r="C2" s="92"/>
      <c r="D2" s="92"/>
      <c r="E2" s="92"/>
      <c r="F2" s="92"/>
      <c r="G2" s="92"/>
      <c r="H2" s="92"/>
    </row>
    <row r="3" spans="2:9" x14ac:dyDescent="0.2">
      <c r="B3" s="74" t="s">
        <v>4005</v>
      </c>
      <c r="D3" s="73"/>
      <c r="E3" s="73"/>
      <c r="F3" s="73"/>
      <c r="G3" s="73"/>
    </row>
    <row r="4" spans="2:9" x14ac:dyDescent="0.2">
      <c r="B4" s="74" t="s">
        <v>4006</v>
      </c>
      <c r="D4" s="73"/>
      <c r="E4" s="73"/>
      <c r="F4" s="73"/>
      <c r="G4" s="73"/>
    </row>
    <row r="5" spans="2:9" x14ac:dyDescent="0.2">
      <c r="B5" s="74" t="s">
        <v>4007</v>
      </c>
      <c r="D5" s="73"/>
      <c r="E5" s="73"/>
      <c r="F5" s="73"/>
      <c r="G5" s="73"/>
    </row>
    <row r="6" spans="2:9" x14ac:dyDescent="0.2">
      <c r="B6" s="74" t="s">
        <v>4008</v>
      </c>
      <c r="D6" s="73"/>
      <c r="E6" s="73"/>
      <c r="F6" s="73"/>
      <c r="G6" s="73"/>
    </row>
    <row r="7" spans="2:9" x14ac:dyDescent="0.2">
      <c r="B7" s="47" t="s">
        <v>3999</v>
      </c>
      <c r="C7" s="8"/>
      <c r="D7" s="8"/>
      <c r="E7" s="8"/>
      <c r="F7" s="8"/>
      <c r="G7" s="8"/>
      <c r="H7" s="8"/>
    </row>
    <row r="8" spans="2:9" ht="16" x14ac:dyDescent="0.2">
      <c r="B8" s="57" t="s">
        <v>24</v>
      </c>
      <c r="C8" s="58" t="s">
        <v>31</v>
      </c>
      <c r="D8" s="9" t="s">
        <v>25</v>
      </c>
      <c r="E8" s="9" t="s">
        <v>26</v>
      </c>
      <c r="F8" s="9" t="s">
        <v>27</v>
      </c>
      <c r="G8" s="9" t="s">
        <v>28</v>
      </c>
      <c r="H8" s="57" t="s">
        <v>29</v>
      </c>
      <c r="I8" s="6"/>
    </row>
    <row r="9" spans="2:9" x14ac:dyDescent="0.2">
      <c r="B9" t="s">
        <v>33</v>
      </c>
      <c r="C9" t="s">
        <v>8</v>
      </c>
      <c r="D9" s="38">
        <v>3</v>
      </c>
      <c r="E9" s="38">
        <v>0</v>
      </c>
      <c r="F9" s="38">
        <v>47</v>
      </c>
      <c r="G9" s="38">
        <v>89</v>
      </c>
      <c r="H9" s="38">
        <f>SUM(D9:G9)</f>
        <v>139</v>
      </c>
    </row>
    <row r="10" spans="2:9" x14ac:dyDescent="0.2">
      <c r="B10" t="s">
        <v>33</v>
      </c>
      <c r="C10" t="s">
        <v>9</v>
      </c>
      <c r="D10" s="38">
        <v>0</v>
      </c>
      <c r="E10" s="38">
        <v>0</v>
      </c>
      <c r="F10" s="38">
        <v>11</v>
      </c>
      <c r="G10" s="38">
        <v>0</v>
      </c>
      <c r="H10" s="38">
        <f t="shared" ref="H10:H73" si="0">SUM(D10:G10)</f>
        <v>11</v>
      </c>
    </row>
    <row r="11" spans="2:9" x14ac:dyDescent="0.2">
      <c r="B11" t="s">
        <v>33</v>
      </c>
      <c r="C11" t="s">
        <v>10</v>
      </c>
      <c r="D11" s="38">
        <v>1</v>
      </c>
      <c r="E11" s="38">
        <v>0</v>
      </c>
      <c r="F11" s="38">
        <v>13</v>
      </c>
      <c r="G11" s="38">
        <v>0</v>
      </c>
      <c r="H11" s="38">
        <f t="shared" si="0"/>
        <v>14</v>
      </c>
    </row>
    <row r="12" spans="2:9" x14ac:dyDescent="0.2">
      <c r="B12" t="s">
        <v>33</v>
      </c>
      <c r="C12" t="s">
        <v>11</v>
      </c>
      <c r="D12" s="38">
        <v>0</v>
      </c>
      <c r="E12" s="38">
        <v>0</v>
      </c>
      <c r="F12" s="38">
        <v>2</v>
      </c>
      <c r="G12" s="38">
        <v>0</v>
      </c>
      <c r="H12" s="38">
        <f t="shared" si="0"/>
        <v>2</v>
      </c>
    </row>
    <row r="13" spans="2:9" x14ac:dyDescent="0.2">
      <c r="B13" t="s">
        <v>34</v>
      </c>
      <c r="C13" t="s">
        <v>8</v>
      </c>
      <c r="D13" s="38">
        <v>1</v>
      </c>
      <c r="E13" s="38">
        <v>2</v>
      </c>
      <c r="F13" s="38">
        <v>46</v>
      </c>
      <c r="G13" s="38">
        <v>38</v>
      </c>
      <c r="H13" s="38">
        <f t="shared" si="0"/>
        <v>87</v>
      </c>
    </row>
    <row r="14" spans="2:9" x14ac:dyDescent="0.2">
      <c r="B14" t="s">
        <v>34</v>
      </c>
      <c r="C14" t="s">
        <v>9</v>
      </c>
      <c r="D14" s="38">
        <v>0</v>
      </c>
      <c r="E14" s="38">
        <v>0</v>
      </c>
      <c r="F14" s="38">
        <v>3</v>
      </c>
      <c r="G14" s="38">
        <v>1</v>
      </c>
      <c r="H14" s="38">
        <f t="shared" si="0"/>
        <v>4</v>
      </c>
    </row>
    <row r="15" spans="2:9" x14ac:dyDescent="0.2">
      <c r="B15" t="s">
        <v>34</v>
      </c>
      <c r="C15" t="s">
        <v>10</v>
      </c>
      <c r="D15" s="38">
        <v>4</v>
      </c>
      <c r="E15" s="38">
        <v>0</v>
      </c>
      <c r="F15" s="38">
        <v>49</v>
      </c>
      <c r="G15" s="38">
        <v>26</v>
      </c>
      <c r="H15" s="38">
        <f t="shared" si="0"/>
        <v>79</v>
      </c>
    </row>
    <row r="16" spans="2:9" x14ac:dyDescent="0.2">
      <c r="B16" t="s">
        <v>35</v>
      </c>
      <c r="C16" t="s">
        <v>8</v>
      </c>
      <c r="D16" s="38">
        <v>2</v>
      </c>
      <c r="E16" s="38">
        <v>1</v>
      </c>
      <c r="F16" s="38">
        <v>18</v>
      </c>
      <c r="G16" s="38">
        <v>23</v>
      </c>
      <c r="H16" s="38">
        <f t="shared" si="0"/>
        <v>44</v>
      </c>
    </row>
    <row r="17" spans="2:8" x14ac:dyDescent="0.2">
      <c r="B17" t="s">
        <v>35</v>
      </c>
      <c r="C17" t="s">
        <v>9</v>
      </c>
      <c r="D17" s="38">
        <v>0</v>
      </c>
      <c r="E17" s="38">
        <v>0</v>
      </c>
      <c r="F17" s="38">
        <v>1</v>
      </c>
      <c r="G17" s="38">
        <v>0</v>
      </c>
      <c r="H17" s="38">
        <f t="shared" si="0"/>
        <v>1</v>
      </c>
    </row>
    <row r="18" spans="2:8" x14ac:dyDescent="0.2">
      <c r="B18" t="s">
        <v>35</v>
      </c>
      <c r="C18" t="s">
        <v>10</v>
      </c>
      <c r="D18" s="38">
        <v>1</v>
      </c>
      <c r="E18" s="38">
        <v>1</v>
      </c>
      <c r="F18" s="38">
        <v>11</v>
      </c>
      <c r="G18" s="38">
        <v>9</v>
      </c>
      <c r="H18" s="38">
        <f t="shared" si="0"/>
        <v>22</v>
      </c>
    </row>
    <row r="19" spans="2:8" x14ac:dyDescent="0.2">
      <c r="B19" t="s">
        <v>35</v>
      </c>
      <c r="C19" t="s">
        <v>11</v>
      </c>
      <c r="D19" s="38">
        <v>1</v>
      </c>
      <c r="E19" s="38">
        <v>0</v>
      </c>
      <c r="F19" s="38">
        <v>6</v>
      </c>
      <c r="G19" s="38">
        <v>9</v>
      </c>
      <c r="H19" s="38">
        <f t="shared" si="0"/>
        <v>16</v>
      </c>
    </row>
    <row r="20" spans="2:8" x14ac:dyDescent="0.2">
      <c r="B20" t="s">
        <v>36</v>
      </c>
      <c r="C20" t="s">
        <v>8</v>
      </c>
      <c r="D20" s="38">
        <v>0</v>
      </c>
      <c r="E20" s="38">
        <v>1</v>
      </c>
      <c r="F20" s="38">
        <v>12</v>
      </c>
      <c r="G20" s="38">
        <v>49</v>
      </c>
      <c r="H20" s="38">
        <f t="shared" si="0"/>
        <v>62</v>
      </c>
    </row>
    <row r="21" spans="2:8" x14ac:dyDescent="0.2">
      <c r="B21" t="s">
        <v>36</v>
      </c>
      <c r="C21" t="s">
        <v>10</v>
      </c>
      <c r="D21" s="38">
        <v>0</v>
      </c>
      <c r="E21" s="38">
        <v>1</v>
      </c>
      <c r="F21" s="38">
        <v>5</v>
      </c>
      <c r="G21" s="38">
        <v>0</v>
      </c>
      <c r="H21" s="38">
        <f t="shared" si="0"/>
        <v>6</v>
      </c>
    </row>
    <row r="22" spans="2:8" x14ac:dyDescent="0.2">
      <c r="B22" t="s">
        <v>37</v>
      </c>
      <c r="C22" t="s">
        <v>8</v>
      </c>
      <c r="D22" s="38">
        <v>1</v>
      </c>
      <c r="E22" s="38">
        <v>4</v>
      </c>
      <c r="F22" s="38">
        <v>53</v>
      </c>
      <c r="G22" s="38">
        <v>101</v>
      </c>
      <c r="H22" s="38">
        <f t="shared" si="0"/>
        <v>159</v>
      </c>
    </row>
    <row r="23" spans="2:8" x14ac:dyDescent="0.2">
      <c r="B23" t="s">
        <v>37</v>
      </c>
      <c r="C23" t="s">
        <v>9</v>
      </c>
      <c r="D23" s="38">
        <v>7</v>
      </c>
      <c r="E23" s="38">
        <v>6</v>
      </c>
      <c r="F23" s="38">
        <v>126</v>
      </c>
      <c r="G23" s="38">
        <v>30</v>
      </c>
      <c r="H23" s="38">
        <f t="shared" si="0"/>
        <v>169</v>
      </c>
    </row>
    <row r="24" spans="2:8" x14ac:dyDescent="0.2">
      <c r="B24" t="s">
        <v>37</v>
      </c>
      <c r="C24" t="s">
        <v>10</v>
      </c>
      <c r="D24" s="38">
        <v>4</v>
      </c>
      <c r="E24" s="38">
        <v>2</v>
      </c>
      <c r="F24" s="38">
        <v>50</v>
      </c>
      <c r="G24" s="38">
        <v>10</v>
      </c>
      <c r="H24" s="38">
        <f t="shared" si="0"/>
        <v>66</v>
      </c>
    </row>
    <row r="25" spans="2:8" x14ac:dyDescent="0.2">
      <c r="B25" t="s">
        <v>37</v>
      </c>
      <c r="C25" t="s">
        <v>11</v>
      </c>
      <c r="D25" s="38">
        <v>3</v>
      </c>
      <c r="E25" s="38">
        <v>1</v>
      </c>
      <c r="F25" s="38">
        <v>21</v>
      </c>
      <c r="G25" s="38">
        <v>43</v>
      </c>
      <c r="H25" s="38">
        <f t="shared" si="0"/>
        <v>68</v>
      </c>
    </row>
    <row r="26" spans="2:8" x14ac:dyDescent="0.2">
      <c r="B26" t="s">
        <v>38</v>
      </c>
      <c r="C26" t="s">
        <v>8</v>
      </c>
      <c r="D26" s="38">
        <v>2</v>
      </c>
      <c r="E26" s="38">
        <v>0</v>
      </c>
      <c r="F26" s="38">
        <v>15</v>
      </c>
      <c r="G26" s="38">
        <v>26</v>
      </c>
      <c r="H26" s="38">
        <f t="shared" si="0"/>
        <v>43</v>
      </c>
    </row>
    <row r="27" spans="2:8" x14ac:dyDescent="0.2">
      <c r="B27" t="s">
        <v>38</v>
      </c>
      <c r="C27" t="s">
        <v>10</v>
      </c>
      <c r="D27" s="38">
        <v>2</v>
      </c>
      <c r="E27" s="38">
        <v>1</v>
      </c>
      <c r="F27" s="38">
        <v>69</v>
      </c>
      <c r="G27" s="38">
        <v>3</v>
      </c>
      <c r="H27" s="38">
        <f t="shared" si="0"/>
        <v>75</v>
      </c>
    </row>
    <row r="28" spans="2:8" x14ac:dyDescent="0.2">
      <c r="B28" t="s">
        <v>39</v>
      </c>
      <c r="C28" t="s">
        <v>8</v>
      </c>
      <c r="D28" s="38">
        <v>0</v>
      </c>
      <c r="E28" s="38">
        <v>0</v>
      </c>
      <c r="F28" s="38">
        <v>18</v>
      </c>
      <c r="G28" s="38">
        <v>19</v>
      </c>
      <c r="H28" s="38">
        <f t="shared" si="0"/>
        <v>37</v>
      </c>
    </row>
    <row r="29" spans="2:8" x14ac:dyDescent="0.2">
      <c r="B29" t="s">
        <v>39</v>
      </c>
      <c r="C29" t="s">
        <v>9</v>
      </c>
      <c r="D29" s="38">
        <v>0</v>
      </c>
      <c r="E29" s="38">
        <v>1</v>
      </c>
      <c r="F29" s="38">
        <v>11</v>
      </c>
      <c r="G29" s="38">
        <v>0</v>
      </c>
      <c r="H29" s="38">
        <f t="shared" si="0"/>
        <v>12</v>
      </c>
    </row>
    <row r="30" spans="2:8" x14ac:dyDescent="0.2">
      <c r="B30" t="s">
        <v>39</v>
      </c>
      <c r="C30" t="s">
        <v>10</v>
      </c>
      <c r="D30" s="38">
        <v>0</v>
      </c>
      <c r="E30" s="38">
        <v>0</v>
      </c>
      <c r="F30" s="38">
        <v>2</v>
      </c>
      <c r="G30" s="38">
        <v>0</v>
      </c>
      <c r="H30" s="38">
        <f t="shared" si="0"/>
        <v>2</v>
      </c>
    </row>
    <row r="31" spans="2:8" x14ac:dyDescent="0.2">
      <c r="B31" t="s">
        <v>40</v>
      </c>
      <c r="C31" t="s">
        <v>8</v>
      </c>
      <c r="D31" s="38">
        <v>0</v>
      </c>
      <c r="E31" s="38">
        <v>0</v>
      </c>
      <c r="F31" s="38">
        <v>5</v>
      </c>
      <c r="G31" s="38">
        <v>12</v>
      </c>
      <c r="H31" s="38">
        <f t="shared" si="0"/>
        <v>17</v>
      </c>
    </row>
    <row r="32" spans="2:8" x14ac:dyDescent="0.2">
      <c r="B32" t="s">
        <v>40</v>
      </c>
      <c r="C32" t="s">
        <v>10</v>
      </c>
      <c r="D32" s="38">
        <v>1</v>
      </c>
      <c r="E32" s="38">
        <v>0</v>
      </c>
      <c r="F32" s="38">
        <v>2</v>
      </c>
      <c r="G32" s="38">
        <v>1</v>
      </c>
      <c r="H32" s="38">
        <f t="shared" si="0"/>
        <v>4</v>
      </c>
    </row>
    <row r="33" spans="2:8" x14ac:dyDescent="0.2">
      <c r="B33" t="s">
        <v>40</v>
      </c>
      <c r="C33" t="s">
        <v>11</v>
      </c>
      <c r="D33" s="38">
        <v>0</v>
      </c>
      <c r="E33" s="38">
        <v>0</v>
      </c>
      <c r="F33" s="38">
        <v>1</v>
      </c>
      <c r="G33" s="38">
        <v>0</v>
      </c>
      <c r="H33" s="38">
        <f t="shared" si="0"/>
        <v>1</v>
      </c>
    </row>
    <row r="34" spans="2:8" x14ac:dyDescent="0.2">
      <c r="B34" t="s">
        <v>41</v>
      </c>
      <c r="C34" t="s">
        <v>8</v>
      </c>
      <c r="D34" s="38">
        <v>0</v>
      </c>
      <c r="E34" s="38">
        <v>0</v>
      </c>
      <c r="F34" s="38">
        <v>2</v>
      </c>
      <c r="G34" s="38">
        <v>2</v>
      </c>
      <c r="H34" s="38">
        <f t="shared" si="0"/>
        <v>4</v>
      </c>
    </row>
    <row r="35" spans="2:8" x14ac:dyDescent="0.2">
      <c r="B35" t="s">
        <v>41</v>
      </c>
      <c r="C35" t="s">
        <v>9</v>
      </c>
      <c r="D35" s="38">
        <v>0</v>
      </c>
      <c r="E35" s="38">
        <v>1</v>
      </c>
      <c r="F35" s="38">
        <v>5</v>
      </c>
      <c r="G35" s="38">
        <v>0</v>
      </c>
      <c r="H35" s="38">
        <f t="shared" si="0"/>
        <v>6</v>
      </c>
    </row>
    <row r="36" spans="2:8" x14ac:dyDescent="0.2">
      <c r="B36" t="s">
        <v>41</v>
      </c>
      <c r="C36" t="s">
        <v>10</v>
      </c>
      <c r="D36" s="38">
        <v>1</v>
      </c>
      <c r="E36" s="38">
        <v>0</v>
      </c>
      <c r="F36" s="38">
        <v>2</v>
      </c>
      <c r="G36" s="38">
        <v>0</v>
      </c>
      <c r="H36" s="38">
        <f t="shared" si="0"/>
        <v>3</v>
      </c>
    </row>
    <row r="37" spans="2:8" x14ac:dyDescent="0.2">
      <c r="B37" t="s">
        <v>41</v>
      </c>
      <c r="C37" t="s">
        <v>11</v>
      </c>
      <c r="D37" s="38">
        <v>0</v>
      </c>
      <c r="E37" s="38">
        <v>0</v>
      </c>
      <c r="F37" s="38">
        <v>3</v>
      </c>
      <c r="G37" s="38">
        <v>0</v>
      </c>
      <c r="H37" s="38">
        <f t="shared" si="0"/>
        <v>3</v>
      </c>
    </row>
    <row r="38" spans="2:8" x14ac:dyDescent="0.2">
      <c r="B38" t="s">
        <v>41</v>
      </c>
      <c r="C38" t="s">
        <v>12</v>
      </c>
      <c r="D38" s="38">
        <v>0</v>
      </c>
      <c r="E38" s="38">
        <v>0</v>
      </c>
      <c r="F38" s="38">
        <v>5</v>
      </c>
      <c r="G38" s="38">
        <v>0</v>
      </c>
      <c r="H38" s="38">
        <f t="shared" si="0"/>
        <v>5</v>
      </c>
    </row>
    <row r="39" spans="2:8" x14ac:dyDescent="0.2">
      <c r="B39" t="s">
        <v>42</v>
      </c>
      <c r="C39" t="s">
        <v>8</v>
      </c>
      <c r="D39" s="38">
        <v>0</v>
      </c>
      <c r="E39" s="38">
        <v>0</v>
      </c>
      <c r="F39" s="38">
        <v>56</v>
      </c>
      <c r="G39" s="38">
        <v>79</v>
      </c>
      <c r="H39" s="38">
        <f t="shared" si="0"/>
        <v>135</v>
      </c>
    </row>
    <row r="40" spans="2:8" x14ac:dyDescent="0.2">
      <c r="B40" t="s">
        <v>42</v>
      </c>
      <c r="C40" t="s">
        <v>9</v>
      </c>
      <c r="D40" s="38">
        <v>3</v>
      </c>
      <c r="E40" s="38">
        <v>0</v>
      </c>
      <c r="F40" s="38">
        <v>62</v>
      </c>
      <c r="G40" s="38">
        <v>11</v>
      </c>
      <c r="H40" s="38">
        <f t="shared" si="0"/>
        <v>76</v>
      </c>
    </row>
    <row r="41" spans="2:8" x14ac:dyDescent="0.2">
      <c r="B41" t="s">
        <v>42</v>
      </c>
      <c r="C41" t="s">
        <v>10</v>
      </c>
      <c r="D41" s="38">
        <v>4</v>
      </c>
      <c r="E41" s="38">
        <v>2</v>
      </c>
      <c r="F41" s="38">
        <v>39</v>
      </c>
      <c r="G41" s="38">
        <v>10</v>
      </c>
      <c r="H41" s="38">
        <f t="shared" si="0"/>
        <v>55</v>
      </c>
    </row>
    <row r="42" spans="2:8" x14ac:dyDescent="0.2">
      <c r="B42" t="s">
        <v>42</v>
      </c>
      <c r="C42" t="s">
        <v>11</v>
      </c>
      <c r="D42" s="38">
        <v>0</v>
      </c>
      <c r="E42" s="38">
        <v>0</v>
      </c>
      <c r="F42" s="38">
        <v>6</v>
      </c>
      <c r="G42" s="38">
        <v>0</v>
      </c>
      <c r="H42" s="38">
        <f t="shared" si="0"/>
        <v>6</v>
      </c>
    </row>
    <row r="43" spans="2:8" x14ac:dyDescent="0.2">
      <c r="B43" t="s">
        <v>43</v>
      </c>
      <c r="C43" t="s">
        <v>8</v>
      </c>
      <c r="D43" s="38">
        <v>3</v>
      </c>
      <c r="E43" s="38">
        <v>1</v>
      </c>
      <c r="F43" s="38">
        <v>26</v>
      </c>
      <c r="G43" s="38">
        <v>69</v>
      </c>
      <c r="H43" s="38">
        <f t="shared" si="0"/>
        <v>99</v>
      </c>
    </row>
    <row r="44" spans="2:8" x14ac:dyDescent="0.2">
      <c r="B44" t="s">
        <v>43</v>
      </c>
      <c r="C44" t="s">
        <v>9</v>
      </c>
      <c r="D44" s="38">
        <v>1</v>
      </c>
      <c r="E44" s="38">
        <v>0</v>
      </c>
      <c r="F44" s="38">
        <v>8</v>
      </c>
      <c r="G44" s="38">
        <v>0</v>
      </c>
      <c r="H44" s="38">
        <f t="shared" si="0"/>
        <v>9</v>
      </c>
    </row>
    <row r="45" spans="2:8" x14ac:dyDescent="0.2">
      <c r="B45" t="s">
        <v>43</v>
      </c>
      <c r="C45" t="s">
        <v>10</v>
      </c>
      <c r="D45" s="38">
        <v>1</v>
      </c>
      <c r="E45" s="38">
        <v>2</v>
      </c>
      <c r="F45" s="38">
        <v>13</v>
      </c>
      <c r="G45" s="38">
        <v>3</v>
      </c>
      <c r="H45" s="38">
        <f t="shared" si="0"/>
        <v>19</v>
      </c>
    </row>
    <row r="46" spans="2:8" x14ac:dyDescent="0.2">
      <c r="B46" t="s">
        <v>43</v>
      </c>
      <c r="C46" t="s">
        <v>11</v>
      </c>
      <c r="D46" s="38">
        <v>0</v>
      </c>
      <c r="E46" s="38">
        <v>1</v>
      </c>
      <c r="F46" s="38">
        <v>4</v>
      </c>
      <c r="G46" s="38">
        <v>5</v>
      </c>
      <c r="H46" s="38">
        <f t="shared" si="0"/>
        <v>10</v>
      </c>
    </row>
    <row r="47" spans="2:8" x14ac:dyDescent="0.2">
      <c r="B47" t="s">
        <v>44</v>
      </c>
      <c r="C47" t="s">
        <v>8</v>
      </c>
      <c r="D47" s="38">
        <v>3</v>
      </c>
      <c r="E47" s="38">
        <v>3</v>
      </c>
      <c r="F47" s="38">
        <v>20</v>
      </c>
      <c r="G47" s="38">
        <v>13</v>
      </c>
      <c r="H47" s="38">
        <f t="shared" si="0"/>
        <v>39</v>
      </c>
    </row>
    <row r="48" spans="2:8" x14ac:dyDescent="0.2">
      <c r="B48" t="s">
        <v>44</v>
      </c>
      <c r="C48" t="s">
        <v>9</v>
      </c>
      <c r="D48" s="38">
        <v>4</v>
      </c>
      <c r="E48" s="38">
        <v>4</v>
      </c>
      <c r="F48" s="38">
        <v>33</v>
      </c>
      <c r="G48" s="38">
        <v>28</v>
      </c>
      <c r="H48" s="38">
        <f t="shared" si="0"/>
        <v>69</v>
      </c>
    </row>
    <row r="49" spans="2:8" x14ac:dyDescent="0.2">
      <c r="B49" t="s">
        <v>44</v>
      </c>
      <c r="C49" t="s">
        <v>10</v>
      </c>
      <c r="D49" s="38">
        <v>0</v>
      </c>
      <c r="E49" s="38">
        <v>0</v>
      </c>
      <c r="F49" s="38">
        <v>12</v>
      </c>
      <c r="G49" s="38">
        <v>2</v>
      </c>
      <c r="H49" s="38">
        <f t="shared" si="0"/>
        <v>14</v>
      </c>
    </row>
    <row r="50" spans="2:8" x14ac:dyDescent="0.2">
      <c r="B50" t="s">
        <v>44</v>
      </c>
      <c r="C50" t="s">
        <v>11</v>
      </c>
      <c r="D50" s="38">
        <v>1</v>
      </c>
      <c r="E50" s="38">
        <v>0</v>
      </c>
      <c r="F50" s="38">
        <v>7</v>
      </c>
      <c r="G50" s="38">
        <v>1</v>
      </c>
      <c r="H50" s="38">
        <f t="shared" si="0"/>
        <v>9</v>
      </c>
    </row>
    <row r="51" spans="2:8" x14ac:dyDescent="0.2">
      <c r="B51" t="s">
        <v>45</v>
      </c>
      <c r="C51" t="s">
        <v>8</v>
      </c>
      <c r="D51" s="38">
        <v>0</v>
      </c>
      <c r="E51" s="38">
        <v>0</v>
      </c>
      <c r="F51" s="38">
        <v>11</v>
      </c>
      <c r="G51" s="38">
        <v>43</v>
      </c>
      <c r="H51" s="38">
        <f t="shared" si="0"/>
        <v>54</v>
      </c>
    </row>
    <row r="52" spans="2:8" x14ac:dyDescent="0.2">
      <c r="B52" t="s">
        <v>45</v>
      </c>
      <c r="C52" t="s">
        <v>9</v>
      </c>
      <c r="D52" s="38">
        <v>0</v>
      </c>
      <c r="E52" s="38">
        <v>0</v>
      </c>
      <c r="F52" s="38">
        <v>4</v>
      </c>
      <c r="G52" s="38">
        <v>0</v>
      </c>
      <c r="H52" s="38">
        <f t="shared" si="0"/>
        <v>4</v>
      </c>
    </row>
    <row r="53" spans="2:8" x14ac:dyDescent="0.2">
      <c r="B53" t="s">
        <v>45</v>
      </c>
      <c r="C53" t="s">
        <v>10</v>
      </c>
      <c r="D53" s="38">
        <v>1</v>
      </c>
      <c r="E53" s="38">
        <v>0</v>
      </c>
      <c r="F53" s="38">
        <v>43</v>
      </c>
      <c r="G53" s="38">
        <v>0</v>
      </c>
      <c r="H53" s="38">
        <f t="shared" si="0"/>
        <v>44</v>
      </c>
    </row>
    <row r="54" spans="2:8" x14ac:dyDescent="0.2">
      <c r="B54" t="s">
        <v>46</v>
      </c>
      <c r="C54" t="s">
        <v>8</v>
      </c>
      <c r="D54" s="38">
        <v>1</v>
      </c>
      <c r="E54" s="38">
        <v>0</v>
      </c>
      <c r="F54" s="38">
        <v>32</v>
      </c>
      <c r="G54" s="38">
        <v>68</v>
      </c>
      <c r="H54" s="38">
        <f t="shared" si="0"/>
        <v>101</v>
      </c>
    </row>
    <row r="55" spans="2:8" x14ac:dyDescent="0.2">
      <c r="B55" t="s">
        <v>46</v>
      </c>
      <c r="C55" t="s">
        <v>9</v>
      </c>
      <c r="D55" s="38">
        <v>1</v>
      </c>
      <c r="E55" s="38">
        <v>1</v>
      </c>
      <c r="F55" s="38">
        <v>12</v>
      </c>
      <c r="G55" s="38">
        <v>0</v>
      </c>
      <c r="H55" s="38">
        <f t="shared" si="0"/>
        <v>14</v>
      </c>
    </row>
    <row r="56" spans="2:8" x14ac:dyDescent="0.2">
      <c r="B56" t="s">
        <v>46</v>
      </c>
      <c r="C56" t="s">
        <v>10</v>
      </c>
      <c r="D56" s="38">
        <v>1</v>
      </c>
      <c r="E56" s="38">
        <v>0</v>
      </c>
      <c r="F56" s="38">
        <v>10</v>
      </c>
      <c r="G56" s="38">
        <v>0</v>
      </c>
      <c r="H56" s="38">
        <f t="shared" si="0"/>
        <v>11</v>
      </c>
    </row>
    <row r="57" spans="2:8" x14ac:dyDescent="0.2">
      <c r="B57" t="s">
        <v>46</v>
      </c>
      <c r="C57" t="s">
        <v>11</v>
      </c>
      <c r="D57" s="38">
        <v>0</v>
      </c>
      <c r="E57" s="38">
        <v>0</v>
      </c>
      <c r="F57" s="38">
        <v>2</v>
      </c>
      <c r="G57" s="38">
        <v>0</v>
      </c>
      <c r="H57" s="38">
        <f t="shared" si="0"/>
        <v>2</v>
      </c>
    </row>
    <row r="58" spans="2:8" x14ac:dyDescent="0.2">
      <c r="B58" t="s">
        <v>47</v>
      </c>
      <c r="C58" t="s">
        <v>8</v>
      </c>
      <c r="D58" s="38">
        <v>0</v>
      </c>
      <c r="E58" s="38">
        <v>0</v>
      </c>
      <c r="F58" s="38">
        <v>26</v>
      </c>
      <c r="G58" s="38">
        <v>74</v>
      </c>
      <c r="H58" s="38">
        <f t="shared" si="0"/>
        <v>100</v>
      </c>
    </row>
    <row r="59" spans="2:8" x14ac:dyDescent="0.2">
      <c r="B59" t="s">
        <v>47</v>
      </c>
      <c r="C59" t="s">
        <v>9</v>
      </c>
      <c r="D59" s="38">
        <v>1</v>
      </c>
      <c r="E59" s="38">
        <v>0</v>
      </c>
      <c r="F59" s="38">
        <v>2</v>
      </c>
      <c r="G59" s="38">
        <v>0</v>
      </c>
      <c r="H59" s="38">
        <f t="shared" si="0"/>
        <v>3</v>
      </c>
    </row>
    <row r="60" spans="2:8" x14ac:dyDescent="0.2">
      <c r="B60" t="s">
        <v>47</v>
      </c>
      <c r="C60" t="s">
        <v>10</v>
      </c>
      <c r="D60" s="38">
        <v>0</v>
      </c>
      <c r="E60" s="38">
        <v>0</v>
      </c>
      <c r="F60" s="38">
        <v>9</v>
      </c>
      <c r="G60" s="38">
        <v>0</v>
      </c>
      <c r="H60" s="38">
        <f t="shared" si="0"/>
        <v>9</v>
      </c>
    </row>
    <row r="61" spans="2:8" x14ac:dyDescent="0.2">
      <c r="B61" t="s">
        <v>47</v>
      </c>
      <c r="C61" t="s">
        <v>11</v>
      </c>
      <c r="D61" s="38">
        <v>0</v>
      </c>
      <c r="E61" s="38">
        <v>0</v>
      </c>
      <c r="F61" s="38">
        <v>3</v>
      </c>
      <c r="G61" s="38">
        <v>0</v>
      </c>
      <c r="H61" s="38">
        <f t="shared" si="0"/>
        <v>3</v>
      </c>
    </row>
    <row r="62" spans="2:8" x14ac:dyDescent="0.2">
      <c r="B62" t="s">
        <v>48</v>
      </c>
      <c r="C62" t="s">
        <v>8</v>
      </c>
      <c r="D62" s="38">
        <v>0</v>
      </c>
      <c r="E62" s="38">
        <v>1</v>
      </c>
      <c r="F62" s="38">
        <v>16</v>
      </c>
      <c r="G62" s="38">
        <v>48</v>
      </c>
      <c r="H62" s="38">
        <f t="shared" si="0"/>
        <v>65</v>
      </c>
    </row>
    <row r="63" spans="2:8" x14ac:dyDescent="0.2">
      <c r="B63" t="s">
        <v>48</v>
      </c>
      <c r="C63" t="s">
        <v>9</v>
      </c>
      <c r="D63" s="38">
        <v>0</v>
      </c>
      <c r="E63" s="38">
        <v>0</v>
      </c>
      <c r="F63" s="38">
        <v>1</v>
      </c>
      <c r="G63" s="38">
        <v>0</v>
      </c>
      <c r="H63" s="38">
        <f t="shared" si="0"/>
        <v>1</v>
      </c>
    </row>
    <row r="64" spans="2:8" x14ac:dyDescent="0.2">
      <c r="B64" t="s">
        <v>48</v>
      </c>
      <c r="C64" t="s">
        <v>10</v>
      </c>
      <c r="D64" s="38">
        <v>0</v>
      </c>
      <c r="E64" s="38">
        <v>0</v>
      </c>
      <c r="F64" s="38">
        <v>5</v>
      </c>
      <c r="G64" s="38">
        <v>0</v>
      </c>
      <c r="H64" s="38">
        <f t="shared" si="0"/>
        <v>5</v>
      </c>
    </row>
    <row r="65" spans="2:8" x14ac:dyDescent="0.2">
      <c r="B65" t="s">
        <v>48</v>
      </c>
      <c r="C65" t="s">
        <v>11</v>
      </c>
      <c r="D65" s="38">
        <v>0</v>
      </c>
      <c r="E65" s="38">
        <v>0</v>
      </c>
      <c r="F65" s="38">
        <v>1</v>
      </c>
      <c r="G65" s="38">
        <v>0</v>
      </c>
      <c r="H65" s="38">
        <f t="shared" si="0"/>
        <v>1</v>
      </c>
    </row>
    <row r="66" spans="2:8" x14ac:dyDescent="0.2">
      <c r="B66" t="s">
        <v>49</v>
      </c>
      <c r="C66" t="s">
        <v>8</v>
      </c>
      <c r="D66" s="38">
        <v>2</v>
      </c>
      <c r="E66" s="38">
        <v>0</v>
      </c>
      <c r="F66" s="38">
        <v>22</v>
      </c>
      <c r="G66" s="38">
        <v>49</v>
      </c>
      <c r="H66" s="38">
        <f t="shared" si="0"/>
        <v>73</v>
      </c>
    </row>
    <row r="67" spans="2:8" x14ac:dyDescent="0.2">
      <c r="B67" t="s">
        <v>49</v>
      </c>
      <c r="C67" t="s">
        <v>10</v>
      </c>
      <c r="D67" s="38">
        <v>0</v>
      </c>
      <c r="E67" s="38">
        <v>1</v>
      </c>
      <c r="F67" s="38">
        <v>10</v>
      </c>
      <c r="G67" s="38">
        <v>0</v>
      </c>
      <c r="H67" s="38">
        <f t="shared" si="0"/>
        <v>11</v>
      </c>
    </row>
    <row r="68" spans="2:8" x14ac:dyDescent="0.2">
      <c r="B68" t="s">
        <v>50</v>
      </c>
      <c r="C68" t="s">
        <v>8</v>
      </c>
      <c r="D68" s="38">
        <v>2</v>
      </c>
      <c r="E68" s="38">
        <v>1</v>
      </c>
      <c r="F68" s="38">
        <v>12</v>
      </c>
      <c r="G68" s="38">
        <v>59</v>
      </c>
      <c r="H68" s="38">
        <f t="shared" si="0"/>
        <v>74</v>
      </c>
    </row>
    <row r="69" spans="2:8" x14ac:dyDescent="0.2">
      <c r="B69" t="s">
        <v>50</v>
      </c>
      <c r="C69" t="s">
        <v>9</v>
      </c>
      <c r="D69" s="38">
        <v>0</v>
      </c>
      <c r="E69" s="38">
        <v>0</v>
      </c>
      <c r="F69" s="38">
        <v>1</v>
      </c>
      <c r="G69" s="38">
        <v>0</v>
      </c>
      <c r="H69" s="38">
        <f t="shared" si="0"/>
        <v>1</v>
      </c>
    </row>
    <row r="70" spans="2:8" x14ac:dyDescent="0.2">
      <c r="B70" t="s">
        <v>50</v>
      </c>
      <c r="C70" t="s">
        <v>10</v>
      </c>
      <c r="D70" s="38">
        <v>0</v>
      </c>
      <c r="E70" s="38">
        <v>0</v>
      </c>
      <c r="F70" s="38">
        <v>3</v>
      </c>
      <c r="G70" s="38">
        <v>0</v>
      </c>
      <c r="H70" s="38">
        <f t="shared" si="0"/>
        <v>3</v>
      </c>
    </row>
    <row r="71" spans="2:8" x14ac:dyDescent="0.2">
      <c r="B71" t="s">
        <v>51</v>
      </c>
      <c r="C71" t="s">
        <v>8</v>
      </c>
      <c r="D71" s="38">
        <v>1</v>
      </c>
      <c r="E71" s="38">
        <v>0</v>
      </c>
      <c r="F71" s="38">
        <v>7</v>
      </c>
      <c r="G71" s="38">
        <v>69</v>
      </c>
      <c r="H71" s="38">
        <f t="shared" si="0"/>
        <v>77</v>
      </c>
    </row>
    <row r="72" spans="2:8" x14ac:dyDescent="0.2">
      <c r="B72" t="s">
        <v>51</v>
      </c>
      <c r="C72" t="s">
        <v>9</v>
      </c>
      <c r="D72" s="38">
        <v>0</v>
      </c>
      <c r="E72" s="38">
        <v>1</v>
      </c>
      <c r="F72" s="38">
        <v>5</v>
      </c>
      <c r="G72" s="38">
        <v>0</v>
      </c>
      <c r="H72" s="38">
        <f t="shared" si="0"/>
        <v>6</v>
      </c>
    </row>
    <row r="73" spans="2:8" x14ac:dyDescent="0.2">
      <c r="B73" t="s">
        <v>51</v>
      </c>
      <c r="C73" t="s">
        <v>10</v>
      </c>
      <c r="D73" s="38">
        <v>1</v>
      </c>
      <c r="E73" s="38">
        <v>0</v>
      </c>
      <c r="F73" s="38">
        <v>5</v>
      </c>
      <c r="G73" s="38">
        <v>0</v>
      </c>
      <c r="H73" s="38">
        <f t="shared" si="0"/>
        <v>6</v>
      </c>
    </row>
    <row r="74" spans="2:8" x14ac:dyDescent="0.2">
      <c r="B74" t="s">
        <v>51</v>
      </c>
      <c r="C74" t="s">
        <v>11</v>
      </c>
      <c r="D74" s="38">
        <v>0</v>
      </c>
      <c r="E74" s="38">
        <v>0</v>
      </c>
      <c r="F74" s="38">
        <v>3</v>
      </c>
      <c r="G74" s="38">
        <v>0</v>
      </c>
      <c r="H74" s="38">
        <f t="shared" ref="H74:H137" si="1">SUM(D74:G74)</f>
        <v>3</v>
      </c>
    </row>
    <row r="75" spans="2:8" x14ac:dyDescent="0.2">
      <c r="B75" t="s">
        <v>52</v>
      </c>
      <c r="C75" t="s">
        <v>8</v>
      </c>
      <c r="D75" s="38">
        <v>0</v>
      </c>
      <c r="E75" s="38">
        <v>0</v>
      </c>
      <c r="F75" s="38">
        <v>11</v>
      </c>
      <c r="G75" s="38">
        <v>28</v>
      </c>
      <c r="H75" s="38">
        <f t="shared" si="1"/>
        <v>39</v>
      </c>
    </row>
    <row r="76" spans="2:8" x14ac:dyDescent="0.2">
      <c r="B76" t="s">
        <v>52</v>
      </c>
      <c r="C76" t="s">
        <v>9</v>
      </c>
      <c r="D76" s="38">
        <v>0</v>
      </c>
      <c r="E76" s="38">
        <v>1</v>
      </c>
      <c r="F76" s="38">
        <v>9</v>
      </c>
      <c r="G76" s="38">
        <v>1</v>
      </c>
      <c r="H76" s="38">
        <f t="shared" si="1"/>
        <v>11</v>
      </c>
    </row>
    <row r="77" spans="2:8" x14ac:dyDescent="0.2">
      <c r="B77" t="s">
        <v>52</v>
      </c>
      <c r="C77" t="s">
        <v>10</v>
      </c>
      <c r="D77" s="38">
        <v>0</v>
      </c>
      <c r="E77" s="38">
        <v>0</v>
      </c>
      <c r="F77" s="38">
        <v>7</v>
      </c>
      <c r="G77" s="38">
        <v>0</v>
      </c>
      <c r="H77" s="38">
        <f t="shared" si="1"/>
        <v>7</v>
      </c>
    </row>
    <row r="78" spans="2:8" x14ac:dyDescent="0.2">
      <c r="B78" t="s">
        <v>53</v>
      </c>
      <c r="C78" t="s">
        <v>8</v>
      </c>
      <c r="D78" s="38">
        <v>2</v>
      </c>
      <c r="E78" s="38">
        <v>1</v>
      </c>
      <c r="F78" s="38">
        <v>29</v>
      </c>
      <c r="G78" s="38">
        <v>30</v>
      </c>
      <c r="H78" s="38">
        <f t="shared" si="1"/>
        <v>62</v>
      </c>
    </row>
    <row r="79" spans="2:8" x14ac:dyDescent="0.2">
      <c r="B79" t="s">
        <v>53</v>
      </c>
      <c r="C79" t="s">
        <v>9</v>
      </c>
      <c r="D79" s="38">
        <v>2</v>
      </c>
      <c r="E79" s="38">
        <v>2</v>
      </c>
      <c r="F79" s="38">
        <v>32</v>
      </c>
      <c r="G79" s="38">
        <v>12</v>
      </c>
      <c r="H79" s="38">
        <f t="shared" si="1"/>
        <v>48</v>
      </c>
    </row>
    <row r="80" spans="2:8" x14ac:dyDescent="0.2">
      <c r="B80" t="s">
        <v>53</v>
      </c>
      <c r="C80" t="s">
        <v>10</v>
      </c>
      <c r="D80" s="38">
        <v>1</v>
      </c>
      <c r="E80" s="38">
        <v>0</v>
      </c>
      <c r="F80" s="38">
        <v>7</v>
      </c>
      <c r="G80" s="38">
        <v>1</v>
      </c>
      <c r="H80" s="38">
        <f t="shared" si="1"/>
        <v>9</v>
      </c>
    </row>
    <row r="81" spans="2:8" x14ac:dyDescent="0.2">
      <c r="B81" t="s">
        <v>53</v>
      </c>
      <c r="C81" t="s">
        <v>11</v>
      </c>
      <c r="D81" s="38">
        <v>0</v>
      </c>
      <c r="E81" s="38">
        <v>0</v>
      </c>
      <c r="F81" s="38">
        <v>2</v>
      </c>
      <c r="G81" s="38">
        <v>0</v>
      </c>
      <c r="H81" s="38">
        <f t="shared" si="1"/>
        <v>2</v>
      </c>
    </row>
    <row r="82" spans="2:8" x14ac:dyDescent="0.2">
      <c r="B82" t="s">
        <v>53</v>
      </c>
      <c r="C82" t="s">
        <v>12</v>
      </c>
      <c r="D82" s="38">
        <v>0</v>
      </c>
      <c r="E82" s="38">
        <v>0</v>
      </c>
      <c r="F82" s="38">
        <v>13</v>
      </c>
      <c r="G82" s="38">
        <v>0</v>
      </c>
      <c r="H82" s="38">
        <f t="shared" si="1"/>
        <v>13</v>
      </c>
    </row>
    <row r="83" spans="2:8" x14ac:dyDescent="0.2">
      <c r="B83" t="s">
        <v>54</v>
      </c>
      <c r="C83" t="s">
        <v>8</v>
      </c>
      <c r="D83" s="38">
        <v>0</v>
      </c>
      <c r="E83" s="38">
        <v>0</v>
      </c>
      <c r="F83" s="38">
        <v>27</v>
      </c>
      <c r="G83" s="38">
        <v>46</v>
      </c>
      <c r="H83" s="38">
        <f t="shared" si="1"/>
        <v>73</v>
      </c>
    </row>
    <row r="84" spans="2:8" x14ac:dyDescent="0.2">
      <c r="B84" t="s">
        <v>54</v>
      </c>
      <c r="C84" t="s">
        <v>9</v>
      </c>
      <c r="D84" s="38">
        <v>0</v>
      </c>
      <c r="E84" s="38">
        <v>0</v>
      </c>
      <c r="F84" s="38">
        <v>6</v>
      </c>
      <c r="G84" s="38">
        <v>0</v>
      </c>
      <c r="H84" s="38">
        <f t="shared" si="1"/>
        <v>6</v>
      </c>
    </row>
    <row r="85" spans="2:8" x14ac:dyDescent="0.2">
      <c r="B85" t="s">
        <v>54</v>
      </c>
      <c r="C85" t="s">
        <v>10</v>
      </c>
      <c r="D85" s="38">
        <v>0</v>
      </c>
      <c r="E85" s="38">
        <v>3</v>
      </c>
      <c r="F85" s="38">
        <v>17</v>
      </c>
      <c r="G85" s="38">
        <v>2</v>
      </c>
      <c r="H85" s="38">
        <f t="shared" si="1"/>
        <v>22</v>
      </c>
    </row>
    <row r="86" spans="2:8" x14ac:dyDescent="0.2">
      <c r="B86" t="s">
        <v>54</v>
      </c>
      <c r="C86" t="s">
        <v>11</v>
      </c>
      <c r="D86" s="38">
        <v>0</v>
      </c>
      <c r="E86" s="38">
        <v>0</v>
      </c>
      <c r="F86" s="38">
        <v>1</v>
      </c>
      <c r="G86" s="38">
        <v>0</v>
      </c>
      <c r="H86" s="38">
        <f t="shared" si="1"/>
        <v>1</v>
      </c>
    </row>
    <row r="87" spans="2:8" x14ac:dyDescent="0.2">
      <c r="B87" t="s">
        <v>55</v>
      </c>
      <c r="C87" t="s">
        <v>8</v>
      </c>
      <c r="D87" s="38">
        <v>0</v>
      </c>
      <c r="E87" s="38">
        <v>0</v>
      </c>
      <c r="F87" s="38">
        <v>21</v>
      </c>
      <c r="G87" s="38">
        <v>44</v>
      </c>
      <c r="H87" s="38">
        <f t="shared" si="1"/>
        <v>65</v>
      </c>
    </row>
    <row r="88" spans="2:8" x14ac:dyDescent="0.2">
      <c r="B88" t="s">
        <v>55</v>
      </c>
      <c r="C88" t="s">
        <v>9</v>
      </c>
      <c r="D88" s="38">
        <v>0</v>
      </c>
      <c r="E88" s="38">
        <v>0</v>
      </c>
      <c r="F88" s="38">
        <v>2</v>
      </c>
      <c r="G88" s="38">
        <v>0</v>
      </c>
      <c r="H88" s="38">
        <f t="shared" si="1"/>
        <v>2</v>
      </c>
    </row>
    <row r="89" spans="2:8" x14ac:dyDescent="0.2">
      <c r="B89" t="s">
        <v>55</v>
      </c>
      <c r="C89" t="s">
        <v>10</v>
      </c>
      <c r="D89" s="38">
        <v>0</v>
      </c>
      <c r="E89" s="38">
        <v>1</v>
      </c>
      <c r="F89" s="38">
        <v>8</v>
      </c>
      <c r="G89" s="38">
        <v>0</v>
      </c>
      <c r="H89" s="38">
        <f t="shared" si="1"/>
        <v>9</v>
      </c>
    </row>
    <row r="90" spans="2:8" x14ac:dyDescent="0.2">
      <c r="B90" t="s">
        <v>55</v>
      </c>
      <c r="C90" t="s">
        <v>11</v>
      </c>
      <c r="D90" s="38">
        <v>0</v>
      </c>
      <c r="E90" s="38">
        <v>0</v>
      </c>
      <c r="F90" s="38">
        <v>1</v>
      </c>
      <c r="G90" s="38">
        <v>0</v>
      </c>
      <c r="H90" s="38">
        <f t="shared" si="1"/>
        <v>1</v>
      </c>
    </row>
    <row r="91" spans="2:8" x14ac:dyDescent="0.2">
      <c r="B91" t="s">
        <v>56</v>
      </c>
      <c r="C91" t="s">
        <v>8</v>
      </c>
      <c r="D91" s="38">
        <v>0</v>
      </c>
      <c r="E91" s="38">
        <v>0</v>
      </c>
      <c r="F91" s="38">
        <v>13</v>
      </c>
      <c r="G91" s="38">
        <v>81</v>
      </c>
      <c r="H91" s="38">
        <f t="shared" si="1"/>
        <v>94</v>
      </c>
    </row>
    <row r="92" spans="2:8" x14ac:dyDescent="0.2">
      <c r="B92" t="s">
        <v>56</v>
      </c>
      <c r="C92" t="s">
        <v>9</v>
      </c>
      <c r="D92" s="38">
        <v>0</v>
      </c>
      <c r="E92" s="38">
        <v>0</v>
      </c>
      <c r="F92" s="38">
        <v>1</v>
      </c>
      <c r="G92" s="38">
        <v>0</v>
      </c>
      <c r="H92" s="38">
        <f t="shared" si="1"/>
        <v>1</v>
      </c>
    </row>
    <row r="93" spans="2:8" x14ac:dyDescent="0.2">
      <c r="B93" t="s">
        <v>56</v>
      </c>
      <c r="C93" t="s">
        <v>10</v>
      </c>
      <c r="D93" s="38">
        <v>0</v>
      </c>
      <c r="E93" s="38">
        <v>0</v>
      </c>
      <c r="F93" s="38">
        <v>10</v>
      </c>
      <c r="G93" s="38">
        <v>0</v>
      </c>
      <c r="H93" s="38">
        <f t="shared" si="1"/>
        <v>10</v>
      </c>
    </row>
    <row r="94" spans="2:8" x14ac:dyDescent="0.2">
      <c r="B94" t="s">
        <v>56</v>
      </c>
      <c r="C94" t="s">
        <v>11</v>
      </c>
      <c r="D94" s="38">
        <v>0</v>
      </c>
      <c r="E94" s="38">
        <v>0</v>
      </c>
      <c r="F94" s="38">
        <v>1</v>
      </c>
      <c r="G94" s="38">
        <v>0</v>
      </c>
      <c r="H94" s="38">
        <f t="shared" si="1"/>
        <v>1</v>
      </c>
    </row>
    <row r="95" spans="2:8" x14ac:dyDescent="0.2">
      <c r="B95" t="s">
        <v>57</v>
      </c>
      <c r="C95" t="s">
        <v>8</v>
      </c>
      <c r="D95" s="38">
        <v>0</v>
      </c>
      <c r="E95" s="38">
        <v>1</v>
      </c>
      <c r="F95" s="38">
        <v>51</v>
      </c>
      <c r="G95" s="38">
        <v>85</v>
      </c>
      <c r="H95" s="38">
        <f t="shared" si="1"/>
        <v>137</v>
      </c>
    </row>
    <row r="96" spans="2:8" x14ac:dyDescent="0.2">
      <c r="B96" t="s">
        <v>57</v>
      </c>
      <c r="C96" t="s">
        <v>9</v>
      </c>
      <c r="D96" s="38">
        <v>0</v>
      </c>
      <c r="E96" s="38">
        <v>1</v>
      </c>
      <c r="F96" s="38">
        <v>12</v>
      </c>
      <c r="G96" s="38">
        <v>2</v>
      </c>
      <c r="H96" s="38">
        <f t="shared" si="1"/>
        <v>15</v>
      </c>
    </row>
    <row r="97" spans="2:8" x14ac:dyDescent="0.2">
      <c r="B97" t="s">
        <v>57</v>
      </c>
      <c r="C97" t="s">
        <v>10</v>
      </c>
      <c r="D97" s="38">
        <v>1</v>
      </c>
      <c r="E97" s="38">
        <v>0</v>
      </c>
      <c r="F97" s="38">
        <v>16</v>
      </c>
      <c r="G97" s="38">
        <v>0</v>
      </c>
      <c r="H97" s="38">
        <f t="shared" si="1"/>
        <v>17</v>
      </c>
    </row>
    <row r="98" spans="2:8" x14ac:dyDescent="0.2">
      <c r="B98" t="s">
        <v>58</v>
      </c>
      <c r="C98" t="s">
        <v>8</v>
      </c>
      <c r="D98" s="38">
        <v>1</v>
      </c>
      <c r="E98" s="38">
        <v>0</v>
      </c>
      <c r="F98" s="38">
        <v>34</v>
      </c>
      <c r="G98" s="38">
        <v>78</v>
      </c>
      <c r="H98" s="38">
        <f t="shared" si="1"/>
        <v>113</v>
      </c>
    </row>
    <row r="99" spans="2:8" x14ac:dyDescent="0.2">
      <c r="B99" t="s">
        <v>58</v>
      </c>
      <c r="C99" t="s">
        <v>9</v>
      </c>
      <c r="D99" s="38">
        <v>0</v>
      </c>
      <c r="E99" s="38">
        <v>0</v>
      </c>
      <c r="F99" s="38">
        <v>2</v>
      </c>
      <c r="G99" s="38">
        <v>0</v>
      </c>
      <c r="H99" s="38">
        <f t="shared" si="1"/>
        <v>2</v>
      </c>
    </row>
    <row r="100" spans="2:8" x14ac:dyDescent="0.2">
      <c r="B100" t="s">
        <v>58</v>
      </c>
      <c r="C100" t="s">
        <v>10</v>
      </c>
      <c r="D100" s="38">
        <v>1</v>
      </c>
      <c r="E100" s="38">
        <v>0</v>
      </c>
      <c r="F100" s="38">
        <v>13</v>
      </c>
      <c r="G100" s="38">
        <v>1</v>
      </c>
      <c r="H100" s="38">
        <f t="shared" si="1"/>
        <v>15</v>
      </c>
    </row>
    <row r="101" spans="2:8" x14ac:dyDescent="0.2">
      <c r="B101" t="s">
        <v>58</v>
      </c>
      <c r="C101" t="s">
        <v>11</v>
      </c>
      <c r="D101" s="38">
        <v>0</v>
      </c>
      <c r="E101" s="38">
        <v>0</v>
      </c>
      <c r="F101" s="38">
        <v>5</v>
      </c>
      <c r="G101" s="38">
        <v>0</v>
      </c>
      <c r="H101" s="38">
        <f t="shared" si="1"/>
        <v>5</v>
      </c>
    </row>
    <row r="102" spans="2:8" x14ac:dyDescent="0.2">
      <c r="B102" t="s">
        <v>59</v>
      </c>
      <c r="C102" t="s">
        <v>8</v>
      </c>
      <c r="D102" s="38">
        <v>0</v>
      </c>
      <c r="E102" s="38">
        <v>0</v>
      </c>
      <c r="F102" s="38">
        <v>9</v>
      </c>
      <c r="G102" s="38">
        <v>36</v>
      </c>
      <c r="H102" s="38">
        <f t="shared" si="1"/>
        <v>45</v>
      </c>
    </row>
    <row r="103" spans="2:8" x14ac:dyDescent="0.2">
      <c r="B103" t="s">
        <v>59</v>
      </c>
      <c r="C103" t="s">
        <v>10</v>
      </c>
      <c r="D103" s="38">
        <v>1</v>
      </c>
      <c r="E103" s="38">
        <v>0</v>
      </c>
      <c r="F103" s="38">
        <v>177</v>
      </c>
      <c r="G103" s="38">
        <v>53</v>
      </c>
      <c r="H103" s="38">
        <f t="shared" si="1"/>
        <v>231</v>
      </c>
    </row>
    <row r="104" spans="2:8" x14ac:dyDescent="0.2">
      <c r="B104" t="s">
        <v>60</v>
      </c>
      <c r="C104" t="s">
        <v>8</v>
      </c>
      <c r="D104" s="38">
        <v>0</v>
      </c>
      <c r="E104" s="38">
        <v>0</v>
      </c>
      <c r="F104" s="38">
        <v>15</v>
      </c>
      <c r="G104" s="38">
        <v>37</v>
      </c>
      <c r="H104" s="38">
        <f t="shared" si="1"/>
        <v>52</v>
      </c>
    </row>
    <row r="105" spans="2:8" x14ac:dyDescent="0.2">
      <c r="B105" t="s">
        <v>60</v>
      </c>
      <c r="C105" t="s">
        <v>10</v>
      </c>
      <c r="D105" s="38">
        <v>1</v>
      </c>
      <c r="E105" s="38">
        <v>0</v>
      </c>
      <c r="F105" s="38">
        <v>98</v>
      </c>
      <c r="G105" s="38">
        <v>0</v>
      </c>
      <c r="H105" s="38">
        <f t="shared" si="1"/>
        <v>99</v>
      </c>
    </row>
    <row r="106" spans="2:8" x14ac:dyDescent="0.2">
      <c r="B106" t="s">
        <v>60</v>
      </c>
      <c r="C106" t="s">
        <v>11</v>
      </c>
      <c r="D106" s="38">
        <v>0</v>
      </c>
      <c r="E106" s="38">
        <v>0</v>
      </c>
      <c r="F106" s="38">
        <v>2</v>
      </c>
      <c r="G106" s="38">
        <v>0</v>
      </c>
      <c r="H106" s="38">
        <f t="shared" si="1"/>
        <v>2</v>
      </c>
    </row>
    <row r="107" spans="2:8" x14ac:dyDescent="0.2">
      <c r="B107" t="s">
        <v>61</v>
      </c>
      <c r="C107" t="s">
        <v>8</v>
      </c>
      <c r="D107" s="38">
        <v>1</v>
      </c>
      <c r="E107" s="38">
        <v>0</v>
      </c>
      <c r="F107" s="38">
        <v>4</v>
      </c>
      <c r="G107" s="38">
        <v>18</v>
      </c>
      <c r="H107" s="38">
        <f t="shared" si="1"/>
        <v>23</v>
      </c>
    </row>
    <row r="108" spans="2:8" x14ac:dyDescent="0.2">
      <c r="B108" t="s">
        <v>61</v>
      </c>
      <c r="C108" t="s">
        <v>9</v>
      </c>
      <c r="D108" s="38">
        <v>0</v>
      </c>
      <c r="E108" s="38">
        <v>1</v>
      </c>
      <c r="F108" s="38">
        <v>17</v>
      </c>
      <c r="G108" s="38">
        <v>3</v>
      </c>
      <c r="H108" s="38">
        <f t="shared" si="1"/>
        <v>21</v>
      </c>
    </row>
    <row r="109" spans="2:8" x14ac:dyDescent="0.2">
      <c r="B109" t="s">
        <v>61</v>
      </c>
      <c r="C109" t="s">
        <v>10</v>
      </c>
      <c r="D109" s="38">
        <v>1</v>
      </c>
      <c r="E109" s="38">
        <v>1</v>
      </c>
      <c r="F109" s="38">
        <v>20</v>
      </c>
      <c r="G109" s="38">
        <v>85</v>
      </c>
      <c r="H109" s="38">
        <f t="shared" si="1"/>
        <v>107</v>
      </c>
    </row>
    <row r="110" spans="2:8" x14ac:dyDescent="0.2">
      <c r="B110" t="s">
        <v>61</v>
      </c>
      <c r="C110" t="s">
        <v>11</v>
      </c>
      <c r="D110" s="38">
        <v>0</v>
      </c>
      <c r="E110" s="38">
        <v>0</v>
      </c>
      <c r="F110" s="38">
        <v>1</v>
      </c>
      <c r="G110" s="38">
        <v>0</v>
      </c>
      <c r="H110" s="38">
        <f t="shared" si="1"/>
        <v>1</v>
      </c>
    </row>
    <row r="111" spans="2:8" x14ac:dyDescent="0.2">
      <c r="B111" t="s">
        <v>62</v>
      </c>
      <c r="C111" t="s">
        <v>8</v>
      </c>
      <c r="D111" s="38">
        <v>0</v>
      </c>
      <c r="E111" s="38">
        <v>0</v>
      </c>
      <c r="F111" s="38">
        <v>7</v>
      </c>
      <c r="G111" s="38">
        <v>21</v>
      </c>
      <c r="H111" s="38">
        <f t="shared" si="1"/>
        <v>28</v>
      </c>
    </row>
    <row r="112" spans="2:8" x14ac:dyDescent="0.2">
      <c r="B112" t="s">
        <v>62</v>
      </c>
      <c r="C112" t="s">
        <v>9</v>
      </c>
      <c r="D112" s="38">
        <v>0</v>
      </c>
      <c r="E112" s="38">
        <v>0</v>
      </c>
      <c r="F112" s="38">
        <v>1</v>
      </c>
      <c r="G112" s="38">
        <v>0</v>
      </c>
      <c r="H112" s="38">
        <f t="shared" si="1"/>
        <v>1</v>
      </c>
    </row>
    <row r="113" spans="2:8" x14ac:dyDescent="0.2">
      <c r="B113" t="s">
        <v>62</v>
      </c>
      <c r="C113" t="s">
        <v>10</v>
      </c>
      <c r="D113" s="38">
        <v>0</v>
      </c>
      <c r="E113" s="38">
        <v>0</v>
      </c>
      <c r="F113" s="38">
        <v>3</v>
      </c>
      <c r="G113" s="38">
        <v>0</v>
      </c>
      <c r="H113" s="38">
        <f t="shared" si="1"/>
        <v>3</v>
      </c>
    </row>
    <row r="114" spans="2:8" x14ac:dyDescent="0.2">
      <c r="B114" t="s">
        <v>63</v>
      </c>
      <c r="C114" t="s">
        <v>8</v>
      </c>
      <c r="D114" s="38">
        <v>0</v>
      </c>
      <c r="E114" s="38">
        <v>1</v>
      </c>
      <c r="F114" s="38">
        <v>10</v>
      </c>
      <c r="G114" s="38">
        <v>33</v>
      </c>
      <c r="H114" s="38">
        <f t="shared" si="1"/>
        <v>44</v>
      </c>
    </row>
    <row r="115" spans="2:8" x14ac:dyDescent="0.2">
      <c r="B115" t="s">
        <v>63</v>
      </c>
      <c r="C115" t="s">
        <v>9</v>
      </c>
      <c r="D115" s="38">
        <v>0</v>
      </c>
      <c r="E115" s="38">
        <v>0</v>
      </c>
      <c r="F115" s="38">
        <v>7</v>
      </c>
      <c r="G115" s="38">
        <v>0</v>
      </c>
      <c r="H115" s="38">
        <f t="shared" si="1"/>
        <v>7</v>
      </c>
    </row>
    <row r="116" spans="2:8" x14ac:dyDescent="0.2">
      <c r="B116" t="s">
        <v>63</v>
      </c>
      <c r="C116" t="s">
        <v>10</v>
      </c>
      <c r="D116" s="38">
        <v>2</v>
      </c>
      <c r="E116" s="38">
        <v>1</v>
      </c>
      <c r="F116" s="38">
        <v>7</v>
      </c>
      <c r="G116" s="38">
        <v>2</v>
      </c>
      <c r="H116" s="38">
        <f t="shared" si="1"/>
        <v>12</v>
      </c>
    </row>
    <row r="117" spans="2:8" x14ac:dyDescent="0.2">
      <c r="B117" t="s">
        <v>64</v>
      </c>
      <c r="C117" t="s">
        <v>8</v>
      </c>
      <c r="D117" s="38">
        <v>1</v>
      </c>
      <c r="E117" s="38">
        <v>1</v>
      </c>
      <c r="F117" s="38">
        <v>8</v>
      </c>
      <c r="G117" s="38">
        <v>38</v>
      </c>
      <c r="H117" s="38">
        <f t="shared" si="1"/>
        <v>48</v>
      </c>
    </row>
    <row r="118" spans="2:8" x14ac:dyDescent="0.2">
      <c r="B118" t="s">
        <v>64</v>
      </c>
      <c r="C118" t="s">
        <v>10</v>
      </c>
      <c r="D118" s="38">
        <v>3</v>
      </c>
      <c r="E118" s="38">
        <v>0</v>
      </c>
      <c r="F118" s="38">
        <v>17</v>
      </c>
      <c r="G118" s="38">
        <v>12</v>
      </c>
      <c r="H118" s="38">
        <f t="shared" si="1"/>
        <v>32</v>
      </c>
    </row>
    <row r="119" spans="2:8" x14ac:dyDescent="0.2">
      <c r="B119" t="s">
        <v>65</v>
      </c>
      <c r="C119" t="s">
        <v>8</v>
      </c>
      <c r="D119" s="38">
        <v>2</v>
      </c>
      <c r="E119" s="38">
        <v>0</v>
      </c>
      <c r="F119" s="38">
        <v>46</v>
      </c>
      <c r="G119" s="38">
        <v>53</v>
      </c>
      <c r="H119" s="38">
        <f t="shared" si="1"/>
        <v>101</v>
      </c>
    </row>
    <row r="120" spans="2:8" x14ac:dyDescent="0.2">
      <c r="B120" t="s">
        <v>65</v>
      </c>
      <c r="C120" t="s">
        <v>9</v>
      </c>
      <c r="D120" s="38">
        <v>0</v>
      </c>
      <c r="E120" s="38">
        <v>0</v>
      </c>
      <c r="F120" s="38">
        <v>15</v>
      </c>
      <c r="G120" s="38">
        <v>1</v>
      </c>
      <c r="H120" s="38">
        <f t="shared" si="1"/>
        <v>16</v>
      </c>
    </row>
    <row r="121" spans="2:8" x14ac:dyDescent="0.2">
      <c r="B121" t="s">
        <v>65</v>
      </c>
      <c r="C121" t="s">
        <v>10</v>
      </c>
      <c r="D121" s="38">
        <v>0</v>
      </c>
      <c r="E121" s="38">
        <v>0</v>
      </c>
      <c r="F121" s="38">
        <v>18</v>
      </c>
      <c r="G121" s="38">
        <v>1</v>
      </c>
      <c r="H121" s="38">
        <f t="shared" si="1"/>
        <v>19</v>
      </c>
    </row>
    <row r="122" spans="2:8" x14ac:dyDescent="0.2">
      <c r="B122" t="s">
        <v>65</v>
      </c>
      <c r="C122" t="s">
        <v>11</v>
      </c>
      <c r="D122" s="38">
        <v>0</v>
      </c>
      <c r="E122" s="38">
        <v>0</v>
      </c>
      <c r="F122" s="38">
        <v>5</v>
      </c>
      <c r="G122" s="38">
        <v>0</v>
      </c>
      <c r="H122" s="38">
        <f t="shared" si="1"/>
        <v>5</v>
      </c>
    </row>
    <row r="123" spans="2:8" x14ac:dyDescent="0.2">
      <c r="B123" t="s">
        <v>66</v>
      </c>
      <c r="C123" t="s">
        <v>8</v>
      </c>
      <c r="D123" s="38">
        <v>1</v>
      </c>
      <c r="E123" s="38">
        <v>0</v>
      </c>
      <c r="F123" s="38">
        <v>28</v>
      </c>
      <c r="G123" s="38">
        <v>101</v>
      </c>
      <c r="H123" s="38">
        <f t="shared" si="1"/>
        <v>130</v>
      </c>
    </row>
    <row r="124" spans="2:8" x14ac:dyDescent="0.2">
      <c r="B124" t="s">
        <v>66</v>
      </c>
      <c r="C124" t="s">
        <v>9</v>
      </c>
      <c r="D124" s="38">
        <v>0</v>
      </c>
      <c r="E124" s="38">
        <v>0</v>
      </c>
      <c r="F124" s="38">
        <v>8</v>
      </c>
      <c r="G124" s="38">
        <v>3</v>
      </c>
      <c r="H124" s="38">
        <f t="shared" si="1"/>
        <v>11</v>
      </c>
    </row>
    <row r="125" spans="2:8" x14ac:dyDescent="0.2">
      <c r="B125" t="s">
        <v>66</v>
      </c>
      <c r="C125" t="s">
        <v>10</v>
      </c>
      <c r="D125" s="38">
        <v>0</v>
      </c>
      <c r="E125" s="38">
        <v>1</v>
      </c>
      <c r="F125" s="38">
        <v>4</v>
      </c>
      <c r="G125" s="38">
        <v>1</v>
      </c>
      <c r="H125" s="38">
        <f t="shared" si="1"/>
        <v>6</v>
      </c>
    </row>
    <row r="126" spans="2:8" x14ac:dyDescent="0.2">
      <c r="B126" t="s">
        <v>66</v>
      </c>
      <c r="C126" t="s">
        <v>11</v>
      </c>
      <c r="D126" s="38">
        <v>4</v>
      </c>
      <c r="E126" s="38">
        <v>0</v>
      </c>
      <c r="F126" s="38">
        <v>15</v>
      </c>
      <c r="G126" s="38">
        <v>28</v>
      </c>
      <c r="H126" s="38">
        <f t="shared" si="1"/>
        <v>47</v>
      </c>
    </row>
    <row r="127" spans="2:8" x14ac:dyDescent="0.2">
      <c r="B127" t="s">
        <v>67</v>
      </c>
      <c r="C127" t="s">
        <v>8</v>
      </c>
      <c r="D127" s="38">
        <v>0</v>
      </c>
      <c r="E127" s="38">
        <v>0</v>
      </c>
      <c r="F127" s="38">
        <v>8</v>
      </c>
      <c r="G127" s="38">
        <v>27</v>
      </c>
      <c r="H127" s="38">
        <f t="shared" si="1"/>
        <v>35</v>
      </c>
    </row>
    <row r="128" spans="2:8" x14ac:dyDescent="0.2">
      <c r="B128" t="s">
        <v>67</v>
      </c>
      <c r="C128" t="s">
        <v>9</v>
      </c>
      <c r="D128" s="38">
        <v>0</v>
      </c>
      <c r="E128" s="38">
        <v>0</v>
      </c>
      <c r="F128" s="38">
        <v>2</v>
      </c>
      <c r="G128" s="38">
        <v>0</v>
      </c>
      <c r="H128" s="38">
        <f t="shared" si="1"/>
        <v>2</v>
      </c>
    </row>
    <row r="129" spans="2:8" x14ac:dyDescent="0.2">
      <c r="B129" t="s">
        <v>67</v>
      </c>
      <c r="C129" t="s">
        <v>10</v>
      </c>
      <c r="D129" s="38">
        <v>2</v>
      </c>
      <c r="E129" s="38">
        <v>0</v>
      </c>
      <c r="F129" s="38">
        <v>171</v>
      </c>
      <c r="G129" s="38">
        <v>1</v>
      </c>
      <c r="H129" s="38">
        <f t="shared" si="1"/>
        <v>174</v>
      </c>
    </row>
    <row r="130" spans="2:8" x14ac:dyDescent="0.2">
      <c r="B130" t="s">
        <v>68</v>
      </c>
      <c r="C130" t="s">
        <v>8</v>
      </c>
      <c r="D130" s="38">
        <v>1</v>
      </c>
      <c r="E130" s="38">
        <v>1</v>
      </c>
      <c r="F130" s="38">
        <v>28</v>
      </c>
      <c r="G130" s="38">
        <v>58</v>
      </c>
      <c r="H130" s="38">
        <f t="shared" si="1"/>
        <v>88</v>
      </c>
    </row>
    <row r="131" spans="2:8" x14ac:dyDescent="0.2">
      <c r="B131" t="s">
        <v>68</v>
      </c>
      <c r="C131" t="s">
        <v>9</v>
      </c>
      <c r="D131" s="38">
        <v>0</v>
      </c>
      <c r="E131" s="38">
        <v>0</v>
      </c>
      <c r="F131" s="38">
        <v>4</v>
      </c>
      <c r="G131" s="38">
        <v>0</v>
      </c>
      <c r="H131" s="38">
        <f t="shared" si="1"/>
        <v>4</v>
      </c>
    </row>
    <row r="132" spans="2:8" x14ac:dyDescent="0.2">
      <c r="B132" t="s">
        <v>68</v>
      </c>
      <c r="C132" t="s">
        <v>10</v>
      </c>
      <c r="D132" s="38">
        <v>2</v>
      </c>
      <c r="E132" s="38">
        <v>0</v>
      </c>
      <c r="F132" s="38">
        <v>14</v>
      </c>
      <c r="G132" s="38">
        <v>4</v>
      </c>
      <c r="H132" s="38">
        <f t="shared" si="1"/>
        <v>20</v>
      </c>
    </row>
    <row r="133" spans="2:8" x14ac:dyDescent="0.2">
      <c r="B133" t="s">
        <v>68</v>
      </c>
      <c r="C133" t="s">
        <v>11</v>
      </c>
      <c r="D133" s="38">
        <v>0</v>
      </c>
      <c r="E133" s="38">
        <v>0</v>
      </c>
      <c r="F133" s="38">
        <v>1</v>
      </c>
      <c r="G133" s="38">
        <v>0</v>
      </c>
      <c r="H133" s="38">
        <f t="shared" si="1"/>
        <v>1</v>
      </c>
    </row>
    <row r="134" spans="2:8" x14ac:dyDescent="0.2">
      <c r="B134" t="s">
        <v>69</v>
      </c>
      <c r="C134" t="s">
        <v>8</v>
      </c>
      <c r="D134" s="38">
        <v>2</v>
      </c>
      <c r="E134" s="38">
        <v>0</v>
      </c>
      <c r="F134" s="38">
        <v>20</v>
      </c>
      <c r="G134" s="38">
        <v>55</v>
      </c>
      <c r="H134" s="38">
        <f t="shared" si="1"/>
        <v>77</v>
      </c>
    </row>
    <row r="135" spans="2:8" x14ac:dyDescent="0.2">
      <c r="B135" t="s">
        <v>69</v>
      </c>
      <c r="C135" t="s">
        <v>9</v>
      </c>
      <c r="D135" s="38">
        <v>0</v>
      </c>
      <c r="E135" s="38">
        <v>0</v>
      </c>
      <c r="F135" s="38">
        <v>1</v>
      </c>
      <c r="G135" s="38">
        <v>0</v>
      </c>
      <c r="H135" s="38">
        <f t="shared" si="1"/>
        <v>1</v>
      </c>
    </row>
    <row r="136" spans="2:8" x14ac:dyDescent="0.2">
      <c r="B136" t="s">
        <v>69</v>
      </c>
      <c r="C136" t="s">
        <v>10</v>
      </c>
      <c r="D136" s="38">
        <v>1</v>
      </c>
      <c r="E136" s="38">
        <v>1</v>
      </c>
      <c r="F136" s="38">
        <v>17</v>
      </c>
      <c r="G136" s="38">
        <v>1</v>
      </c>
      <c r="H136" s="38">
        <f t="shared" si="1"/>
        <v>20</v>
      </c>
    </row>
    <row r="137" spans="2:8" x14ac:dyDescent="0.2">
      <c r="B137" t="s">
        <v>70</v>
      </c>
      <c r="C137" t="s">
        <v>8</v>
      </c>
      <c r="D137" s="38">
        <v>0</v>
      </c>
      <c r="E137" s="38">
        <v>0</v>
      </c>
      <c r="F137" s="38">
        <v>8</v>
      </c>
      <c r="G137" s="38">
        <v>48</v>
      </c>
      <c r="H137" s="38">
        <f t="shared" si="1"/>
        <v>56</v>
      </c>
    </row>
    <row r="138" spans="2:8" x14ac:dyDescent="0.2">
      <c r="B138" t="s">
        <v>70</v>
      </c>
      <c r="C138" t="s">
        <v>9</v>
      </c>
      <c r="D138" s="38">
        <v>0</v>
      </c>
      <c r="E138" s="38">
        <v>0</v>
      </c>
      <c r="F138" s="38">
        <v>3</v>
      </c>
      <c r="G138" s="38">
        <v>0</v>
      </c>
      <c r="H138" s="38">
        <f t="shared" ref="H138:H139" si="2">SUM(D138:G138)</f>
        <v>3</v>
      </c>
    </row>
    <row r="139" spans="2:8" x14ac:dyDescent="0.2">
      <c r="B139" t="s">
        <v>70</v>
      </c>
      <c r="C139" t="s">
        <v>10</v>
      </c>
      <c r="D139" s="38">
        <v>0</v>
      </c>
      <c r="E139" s="38">
        <v>0</v>
      </c>
      <c r="F139" s="38">
        <v>6</v>
      </c>
      <c r="G139" s="38">
        <v>0</v>
      </c>
      <c r="H139" s="38">
        <f t="shared" si="2"/>
        <v>6</v>
      </c>
    </row>
    <row r="140" spans="2:8" x14ac:dyDescent="0.2">
      <c r="B140" t="s">
        <v>71</v>
      </c>
      <c r="C140" t="s">
        <v>8</v>
      </c>
      <c r="D140" s="38">
        <v>1</v>
      </c>
      <c r="E140" s="38">
        <v>3</v>
      </c>
      <c r="F140" s="38">
        <v>57</v>
      </c>
      <c r="G140" s="38">
        <v>98</v>
      </c>
      <c r="H140" s="38">
        <f t="shared" ref="H140:H183" si="3">SUM(D140:G140)</f>
        <v>159</v>
      </c>
    </row>
    <row r="141" spans="2:8" x14ac:dyDescent="0.2">
      <c r="B141" t="s">
        <v>71</v>
      </c>
      <c r="C141" t="s">
        <v>9</v>
      </c>
      <c r="D141" s="38">
        <v>1</v>
      </c>
      <c r="E141" s="38">
        <v>1</v>
      </c>
      <c r="F141" s="38">
        <v>10</v>
      </c>
      <c r="G141" s="38">
        <v>0</v>
      </c>
      <c r="H141" s="38">
        <f t="shared" si="3"/>
        <v>12</v>
      </c>
    </row>
    <row r="142" spans="2:8" x14ac:dyDescent="0.2">
      <c r="B142" t="s">
        <v>71</v>
      </c>
      <c r="C142" t="s">
        <v>10</v>
      </c>
      <c r="D142" s="38">
        <v>0</v>
      </c>
      <c r="E142" s="38">
        <v>0</v>
      </c>
      <c r="F142" s="38">
        <v>13</v>
      </c>
      <c r="G142" s="38">
        <v>1</v>
      </c>
      <c r="H142" s="38">
        <f t="shared" si="3"/>
        <v>14</v>
      </c>
    </row>
    <row r="143" spans="2:8" x14ac:dyDescent="0.2">
      <c r="B143" t="s">
        <v>71</v>
      </c>
      <c r="C143" t="s">
        <v>11</v>
      </c>
      <c r="D143" s="38">
        <v>0</v>
      </c>
      <c r="E143" s="38">
        <v>0</v>
      </c>
      <c r="F143" s="38">
        <v>3</v>
      </c>
      <c r="G143" s="38">
        <v>0</v>
      </c>
      <c r="H143" s="38">
        <f t="shared" si="3"/>
        <v>3</v>
      </c>
    </row>
    <row r="144" spans="2:8" x14ac:dyDescent="0.2">
      <c r="B144" t="s">
        <v>71</v>
      </c>
      <c r="C144" t="s">
        <v>12</v>
      </c>
      <c r="D144" s="38">
        <v>0</v>
      </c>
      <c r="E144" s="38">
        <v>0</v>
      </c>
      <c r="F144" s="38">
        <v>1</v>
      </c>
      <c r="G144" s="38">
        <v>0</v>
      </c>
      <c r="H144" s="38">
        <f t="shared" si="3"/>
        <v>1</v>
      </c>
    </row>
    <row r="145" spans="2:8" x14ac:dyDescent="0.2">
      <c r="B145" t="s">
        <v>72</v>
      </c>
      <c r="C145" t="s">
        <v>8</v>
      </c>
      <c r="D145" s="38">
        <v>0</v>
      </c>
      <c r="E145" s="38">
        <v>0</v>
      </c>
      <c r="F145" s="38">
        <v>13</v>
      </c>
      <c r="G145" s="38">
        <v>17</v>
      </c>
      <c r="H145" s="38">
        <f t="shared" si="3"/>
        <v>30</v>
      </c>
    </row>
    <row r="146" spans="2:8" x14ac:dyDescent="0.2">
      <c r="B146" t="s">
        <v>72</v>
      </c>
      <c r="C146" t="s">
        <v>9</v>
      </c>
      <c r="D146" s="38">
        <v>1</v>
      </c>
      <c r="E146" s="38">
        <v>0</v>
      </c>
      <c r="F146" s="38">
        <v>9</v>
      </c>
      <c r="G146" s="38">
        <v>0</v>
      </c>
      <c r="H146" s="38">
        <f t="shared" si="3"/>
        <v>10</v>
      </c>
    </row>
    <row r="147" spans="2:8" x14ac:dyDescent="0.2">
      <c r="B147" t="s">
        <v>72</v>
      </c>
      <c r="C147" t="s">
        <v>10</v>
      </c>
      <c r="D147" s="38">
        <v>0</v>
      </c>
      <c r="E147" s="38">
        <v>0</v>
      </c>
      <c r="F147" s="38">
        <v>3</v>
      </c>
      <c r="G147" s="38">
        <v>0</v>
      </c>
      <c r="H147" s="38">
        <f t="shared" si="3"/>
        <v>3</v>
      </c>
    </row>
    <row r="148" spans="2:8" x14ac:dyDescent="0.2">
      <c r="B148" t="s">
        <v>73</v>
      </c>
      <c r="C148" t="s">
        <v>8</v>
      </c>
      <c r="D148" s="38">
        <v>1</v>
      </c>
      <c r="E148" s="38">
        <v>0</v>
      </c>
      <c r="F148" s="38">
        <v>12</v>
      </c>
      <c r="G148" s="38">
        <v>74</v>
      </c>
      <c r="H148" s="38">
        <f t="shared" si="3"/>
        <v>87</v>
      </c>
    </row>
    <row r="149" spans="2:8" x14ac:dyDescent="0.2">
      <c r="B149" t="s">
        <v>73</v>
      </c>
      <c r="C149" t="s">
        <v>9</v>
      </c>
      <c r="D149" s="38">
        <v>0</v>
      </c>
      <c r="E149" s="38">
        <v>0</v>
      </c>
      <c r="F149" s="38">
        <v>3</v>
      </c>
      <c r="G149" s="38">
        <v>0</v>
      </c>
      <c r="H149" s="38">
        <f t="shared" si="3"/>
        <v>3</v>
      </c>
    </row>
    <row r="150" spans="2:8" x14ac:dyDescent="0.2">
      <c r="B150" t="s">
        <v>73</v>
      </c>
      <c r="C150" t="s">
        <v>10</v>
      </c>
      <c r="D150" s="38">
        <v>1</v>
      </c>
      <c r="E150" s="38">
        <v>2</v>
      </c>
      <c r="F150" s="38">
        <v>13</v>
      </c>
      <c r="G150" s="38">
        <v>6</v>
      </c>
      <c r="H150" s="38">
        <f t="shared" si="3"/>
        <v>22</v>
      </c>
    </row>
    <row r="151" spans="2:8" x14ac:dyDescent="0.2">
      <c r="B151" t="s">
        <v>73</v>
      </c>
      <c r="C151" t="s">
        <v>11</v>
      </c>
      <c r="D151" s="38">
        <v>0</v>
      </c>
      <c r="E151" s="38">
        <v>2</v>
      </c>
      <c r="F151" s="38">
        <v>1</v>
      </c>
      <c r="G151" s="38">
        <v>20</v>
      </c>
      <c r="H151" s="38">
        <f t="shared" si="3"/>
        <v>23</v>
      </c>
    </row>
    <row r="152" spans="2:8" x14ac:dyDescent="0.2">
      <c r="B152" t="s">
        <v>74</v>
      </c>
      <c r="C152" t="s">
        <v>8</v>
      </c>
      <c r="D152" s="38">
        <v>0</v>
      </c>
      <c r="E152" s="38">
        <v>0</v>
      </c>
      <c r="F152" s="38">
        <v>6</v>
      </c>
      <c r="G152" s="38">
        <v>49</v>
      </c>
      <c r="H152" s="38">
        <f t="shared" si="3"/>
        <v>55</v>
      </c>
    </row>
    <row r="153" spans="2:8" x14ac:dyDescent="0.2">
      <c r="B153" t="s">
        <v>74</v>
      </c>
      <c r="C153" t="s">
        <v>10</v>
      </c>
      <c r="D153" s="38">
        <v>0</v>
      </c>
      <c r="E153" s="38">
        <v>1</v>
      </c>
      <c r="F153" s="38">
        <v>15</v>
      </c>
      <c r="G153" s="38">
        <v>0</v>
      </c>
      <c r="H153" s="38">
        <f t="shared" si="3"/>
        <v>16</v>
      </c>
    </row>
    <row r="154" spans="2:8" x14ac:dyDescent="0.2">
      <c r="B154" t="s">
        <v>75</v>
      </c>
      <c r="C154" t="s">
        <v>8</v>
      </c>
      <c r="D154" s="38">
        <v>2</v>
      </c>
      <c r="E154" s="38">
        <v>0</v>
      </c>
      <c r="F154" s="38">
        <v>24</v>
      </c>
      <c r="G154" s="38">
        <v>87</v>
      </c>
      <c r="H154" s="38">
        <f t="shared" si="3"/>
        <v>113</v>
      </c>
    </row>
    <row r="155" spans="2:8" x14ac:dyDescent="0.2">
      <c r="B155" t="s">
        <v>75</v>
      </c>
      <c r="C155" t="s">
        <v>9</v>
      </c>
      <c r="D155" s="38">
        <v>0</v>
      </c>
      <c r="E155" s="38">
        <v>0</v>
      </c>
      <c r="F155" s="38">
        <v>8</v>
      </c>
      <c r="G155" s="38">
        <v>0</v>
      </c>
      <c r="H155" s="38">
        <f t="shared" si="3"/>
        <v>8</v>
      </c>
    </row>
    <row r="156" spans="2:8" x14ac:dyDescent="0.2">
      <c r="B156" t="s">
        <v>75</v>
      </c>
      <c r="C156" t="s">
        <v>10</v>
      </c>
      <c r="D156" s="38">
        <v>1</v>
      </c>
      <c r="E156" s="38">
        <v>0</v>
      </c>
      <c r="F156" s="38">
        <v>5</v>
      </c>
      <c r="G156" s="38">
        <v>0</v>
      </c>
      <c r="H156" s="38">
        <f t="shared" si="3"/>
        <v>6</v>
      </c>
    </row>
    <row r="157" spans="2:8" x14ac:dyDescent="0.2">
      <c r="B157" t="s">
        <v>76</v>
      </c>
      <c r="C157" t="s">
        <v>8</v>
      </c>
      <c r="D157" s="38">
        <v>3</v>
      </c>
      <c r="E157" s="38">
        <v>0</v>
      </c>
      <c r="F157" s="38">
        <v>70</v>
      </c>
      <c r="G157" s="38">
        <v>75</v>
      </c>
      <c r="H157" s="38">
        <f t="shared" si="3"/>
        <v>148</v>
      </c>
    </row>
    <row r="158" spans="2:8" x14ac:dyDescent="0.2">
      <c r="B158" t="s">
        <v>76</v>
      </c>
      <c r="C158" t="s">
        <v>9</v>
      </c>
      <c r="D158" s="38">
        <v>1</v>
      </c>
      <c r="E158" s="38">
        <v>1</v>
      </c>
      <c r="F158" s="38">
        <v>23</v>
      </c>
      <c r="G158" s="38">
        <v>3</v>
      </c>
      <c r="H158" s="38">
        <f t="shared" si="3"/>
        <v>28</v>
      </c>
    </row>
    <row r="159" spans="2:8" x14ac:dyDescent="0.2">
      <c r="B159" t="s">
        <v>76</v>
      </c>
      <c r="C159" t="s">
        <v>10</v>
      </c>
      <c r="D159" s="38">
        <v>4</v>
      </c>
      <c r="E159" s="38">
        <v>5</v>
      </c>
      <c r="F159" s="38">
        <v>37</v>
      </c>
      <c r="G159" s="38">
        <v>7</v>
      </c>
      <c r="H159" s="38">
        <f t="shared" si="3"/>
        <v>53</v>
      </c>
    </row>
    <row r="160" spans="2:8" x14ac:dyDescent="0.2">
      <c r="B160" t="s">
        <v>76</v>
      </c>
      <c r="C160" t="s">
        <v>11</v>
      </c>
      <c r="D160" s="38">
        <v>0</v>
      </c>
      <c r="E160" s="38">
        <v>0</v>
      </c>
      <c r="F160" s="38">
        <v>2</v>
      </c>
      <c r="G160" s="38">
        <v>0</v>
      </c>
      <c r="H160" s="38">
        <f t="shared" si="3"/>
        <v>2</v>
      </c>
    </row>
    <row r="161" spans="2:8" x14ac:dyDescent="0.2">
      <c r="B161" t="s">
        <v>77</v>
      </c>
      <c r="C161" t="s">
        <v>8</v>
      </c>
      <c r="D161" s="38">
        <v>0</v>
      </c>
      <c r="E161" s="38">
        <v>2</v>
      </c>
      <c r="F161" s="38">
        <v>13</v>
      </c>
      <c r="G161" s="38">
        <v>37</v>
      </c>
      <c r="H161" s="38">
        <f t="shared" si="3"/>
        <v>52</v>
      </c>
    </row>
    <row r="162" spans="2:8" x14ac:dyDescent="0.2">
      <c r="B162" t="s">
        <v>77</v>
      </c>
      <c r="C162" t="s">
        <v>9</v>
      </c>
      <c r="D162" s="38">
        <v>0</v>
      </c>
      <c r="E162" s="38">
        <v>0</v>
      </c>
      <c r="F162" s="38">
        <v>1</v>
      </c>
      <c r="G162" s="38">
        <v>0</v>
      </c>
      <c r="H162" s="38">
        <f t="shared" si="3"/>
        <v>1</v>
      </c>
    </row>
    <row r="163" spans="2:8" x14ac:dyDescent="0.2">
      <c r="B163" t="s">
        <v>77</v>
      </c>
      <c r="C163" t="s">
        <v>10</v>
      </c>
      <c r="D163" s="38">
        <v>1</v>
      </c>
      <c r="E163" s="38">
        <v>0</v>
      </c>
      <c r="F163" s="38">
        <v>11</v>
      </c>
      <c r="G163" s="38">
        <v>7</v>
      </c>
      <c r="H163" s="38">
        <f t="shared" si="3"/>
        <v>19</v>
      </c>
    </row>
    <row r="164" spans="2:8" x14ac:dyDescent="0.2">
      <c r="B164" t="s">
        <v>78</v>
      </c>
      <c r="C164" t="s">
        <v>8</v>
      </c>
      <c r="D164" s="38">
        <v>0</v>
      </c>
      <c r="E164" s="38">
        <v>0</v>
      </c>
      <c r="F164" s="38">
        <v>7</v>
      </c>
      <c r="G164" s="38">
        <v>20</v>
      </c>
      <c r="H164" s="38">
        <f t="shared" si="3"/>
        <v>27</v>
      </c>
    </row>
    <row r="165" spans="2:8" x14ac:dyDescent="0.2">
      <c r="B165" t="s">
        <v>78</v>
      </c>
      <c r="C165" t="s">
        <v>9</v>
      </c>
      <c r="D165" s="38">
        <v>0</v>
      </c>
      <c r="E165" s="38">
        <v>0</v>
      </c>
      <c r="F165" s="38">
        <v>1</v>
      </c>
      <c r="G165" s="38">
        <v>0</v>
      </c>
      <c r="H165" s="38">
        <f t="shared" si="3"/>
        <v>1</v>
      </c>
    </row>
    <row r="166" spans="2:8" x14ac:dyDescent="0.2">
      <c r="B166" t="s">
        <v>78</v>
      </c>
      <c r="C166" t="s">
        <v>10</v>
      </c>
      <c r="D166" s="38">
        <v>0</v>
      </c>
      <c r="E166" s="38">
        <v>0</v>
      </c>
      <c r="F166" s="38">
        <v>2</v>
      </c>
      <c r="G166" s="38">
        <v>0</v>
      </c>
      <c r="H166" s="38">
        <f t="shared" si="3"/>
        <v>2</v>
      </c>
    </row>
    <row r="167" spans="2:8" x14ac:dyDescent="0.2">
      <c r="B167" t="s">
        <v>79</v>
      </c>
      <c r="C167" t="s">
        <v>8</v>
      </c>
      <c r="D167" s="38">
        <v>2</v>
      </c>
      <c r="E167" s="38">
        <v>3</v>
      </c>
      <c r="F167" s="38">
        <v>30</v>
      </c>
      <c r="G167" s="38">
        <v>53</v>
      </c>
      <c r="H167" s="38">
        <f t="shared" si="3"/>
        <v>88</v>
      </c>
    </row>
    <row r="168" spans="2:8" x14ac:dyDescent="0.2">
      <c r="B168" t="s">
        <v>79</v>
      </c>
      <c r="C168" t="s">
        <v>9</v>
      </c>
      <c r="D168" s="38">
        <v>3</v>
      </c>
      <c r="E168" s="38">
        <v>5</v>
      </c>
      <c r="F168" s="38">
        <v>44</v>
      </c>
      <c r="G168" s="38">
        <v>19</v>
      </c>
      <c r="H168" s="38">
        <f t="shared" si="3"/>
        <v>71</v>
      </c>
    </row>
    <row r="169" spans="2:8" x14ac:dyDescent="0.2">
      <c r="B169" t="s">
        <v>79</v>
      </c>
      <c r="C169" t="s">
        <v>10</v>
      </c>
      <c r="D169" s="38">
        <v>2</v>
      </c>
      <c r="E169" s="38">
        <v>0</v>
      </c>
      <c r="F169" s="38">
        <v>6</v>
      </c>
      <c r="G169" s="38">
        <v>0</v>
      </c>
      <c r="H169" s="38">
        <f t="shared" si="3"/>
        <v>8</v>
      </c>
    </row>
    <row r="170" spans="2:8" x14ac:dyDescent="0.2">
      <c r="B170" t="s">
        <v>79</v>
      </c>
      <c r="C170" t="s">
        <v>11</v>
      </c>
      <c r="D170" s="38">
        <v>1</v>
      </c>
      <c r="E170" s="38">
        <v>0</v>
      </c>
      <c r="F170" s="38">
        <v>9</v>
      </c>
      <c r="G170" s="38">
        <v>0</v>
      </c>
      <c r="H170" s="38">
        <f t="shared" si="3"/>
        <v>10</v>
      </c>
    </row>
    <row r="171" spans="2:8" x14ac:dyDescent="0.2">
      <c r="B171" t="s">
        <v>79</v>
      </c>
      <c r="C171" t="s">
        <v>12</v>
      </c>
      <c r="D171" s="38">
        <v>1</v>
      </c>
      <c r="E171" s="38">
        <v>0</v>
      </c>
      <c r="F171" s="38">
        <v>52</v>
      </c>
      <c r="G171" s="38">
        <v>0</v>
      </c>
      <c r="H171" s="38">
        <f t="shared" si="3"/>
        <v>53</v>
      </c>
    </row>
    <row r="172" spans="2:8" x14ac:dyDescent="0.2">
      <c r="B172" t="s">
        <v>80</v>
      </c>
      <c r="C172" t="s">
        <v>8</v>
      </c>
      <c r="D172" s="38">
        <v>1</v>
      </c>
      <c r="E172" s="38">
        <v>0</v>
      </c>
      <c r="F172" s="38">
        <v>29</v>
      </c>
      <c r="G172" s="38">
        <v>40</v>
      </c>
      <c r="H172" s="38">
        <f t="shared" si="3"/>
        <v>70</v>
      </c>
    </row>
    <row r="173" spans="2:8" x14ac:dyDescent="0.2">
      <c r="B173" t="s">
        <v>80</v>
      </c>
      <c r="C173" t="s">
        <v>9</v>
      </c>
      <c r="D173" s="38">
        <v>3</v>
      </c>
      <c r="E173" s="38">
        <v>2</v>
      </c>
      <c r="F173" s="38">
        <v>30</v>
      </c>
      <c r="G173" s="38">
        <v>18</v>
      </c>
      <c r="H173" s="38">
        <f t="shared" si="3"/>
        <v>53</v>
      </c>
    </row>
    <row r="174" spans="2:8" x14ac:dyDescent="0.2">
      <c r="B174" t="s">
        <v>80</v>
      </c>
      <c r="C174" t="s">
        <v>10</v>
      </c>
      <c r="D174" s="38">
        <v>1</v>
      </c>
      <c r="E174" s="38">
        <v>0</v>
      </c>
      <c r="F174" s="38">
        <v>15</v>
      </c>
      <c r="G174" s="38">
        <v>1</v>
      </c>
      <c r="H174" s="38">
        <f t="shared" si="3"/>
        <v>17</v>
      </c>
    </row>
    <row r="175" spans="2:8" x14ac:dyDescent="0.2">
      <c r="B175" t="s">
        <v>81</v>
      </c>
      <c r="C175" t="s">
        <v>8</v>
      </c>
      <c r="D175" s="38">
        <v>0</v>
      </c>
      <c r="E175" s="38">
        <v>0</v>
      </c>
      <c r="F175" s="38">
        <v>25</v>
      </c>
      <c r="G175" s="38">
        <v>46</v>
      </c>
      <c r="H175" s="38">
        <f t="shared" si="3"/>
        <v>71</v>
      </c>
    </row>
    <row r="176" spans="2:8" x14ac:dyDescent="0.2">
      <c r="B176" t="s">
        <v>81</v>
      </c>
      <c r="C176" t="s">
        <v>9</v>
      </c>
      <c r="D176" s="38">
        <v>0</v>
      </c>
      <c r="E176" s="38">
        <v>0</v>
      </c>
      <c r="F176" s="38">
        <v>3</v>
      </c>
      <c r="G176" s="38">
        <v>0</v>
      </c>
      <c r="H176" s="38">
        <f t="shared" si="3"/>
        <v>3</v>
      </c>
    </row>
    <row r="177" spans="2:8" x14ac:dyDescent="0.2">
      <c r="B177" t="s">
        <v>81</v>
      </c>
      <c r="C177" t="s">
        <v>10</v>
      </c>
      <c r="D177" s="38">
        <v>0</v>
      </c>
      <c r="E177" s="38">
        <v>0</v>
      </c>
      <c r="F177" s="38">
        <v>3</v>
      </c>
      <c r="G177" s="38">
        <v>0</v>
      </c>
      <c r="H177" s="38">
        <f t="shared" si="3"/>
        <v>3</v>
      </c>
    </row>
    <row r="178" spans="2:8" x14ac:dyDescent="0.2">
      <c r="B178" t="s">
        <v>82</v>
      </c>
      <c r="C178" t="s">
        <v>8</v>
      </c>
      <c r="D178" s="38">
        <v>1</v>
      </c>
      <c r="E178" s="38">
        <v>0</v>
      </c>
      <c r="F178" s="38">
        <v>20</v>
      </c>
      <c r="G178" s="38">
        <v>89</v>
      </c>
      <c r="H178" s="38">
        <f t="shared" si="3"/>
        <v>110</v>
      </c>
    </row>
    <row r="179" spans="2:8" x14ac:dyDescent="0.2">
      <c r="B179" t="s">
        <v>82</v>
      </c>
      <c r="C179" t="s">
        <v>9</v>
      </c>
      <c r="D179" s="38">
        <v>0</v>
      </c>
      <c r="E179" s="38">
        <v>0</v>
      </c>
      <c r="F179" s="38">
        <v>2</v>
      </c>
      <c r="G179" s="38">
        <v>0</v>
      </c>
      <c r="H179" s="38">
        <f t="shared" si="3"/>
        <v>2</v>
      </c>
    </row>
    <row r="180" spans="2:8" x14ac:dyDescent="0.2">
      <c r="B180" t="s">
        <v>82</v>
      </c>
      <c r="C180" t="s">
        <v>10</v>
      </c>
      <c r="D180" s="38">
        <v>0</v>
      </c>
      <c r="E180" s="38">
        <v>0</v>
      </c>
      <c r="F180" s="38">
        <v>9</v>
      </c>
      <c r="G180" s="38">
        <v>0</v>
      </c>
      <c r="H180" s="38">
        <f t="shared" si="3"/>
        <v>9</v>
      </c>
    </row>
    <row r="181" spans="2:8" x14ac:dyDescent="0.2">
      <c r="B181" t="s">
        <v>82</v>
      </c>
      <c r="C181" t="s">
        <v>11</v>
      </c>
      <c r="D181" s="38">
        <v>0</v>
      </c>
      <c r="E181" s="38">
        <v>0</v>
      </c>
      <c r="F181" s="38">
        <v>0</v>
      </c>
      <c r="G181" s="38">
        <v>1</v>
      </c>
      <c r="H181" s="38">
        <f t="shared" si="3"/>
        <v>1</v>
      </c>
    </row>
    <row r="182" spans="2:8" x14ac:dyDescent="0.2">
      <c r="B182" t="s">
        <v>83</v>
      </c>
      <c r="C182" t="s">
        <v>8</v>
      </c>
      <c r="D182" s="38">
        <v>0</v>
      </c>
      <c r="E182" s="38">
        <v>0</v>
      </c>
      <c r="F182" s="38">
        <v>2</v>
      </c>
      <c r="G182" s="38">
        <v>27</v>
      </c>
      <c r="H182" s="38">
        <f t="shared" si="3"/>
        <v>29</v>
      </c>
    </row>
    <row r="183" spans="2:8" x14ac:dyDescent="0.2">
      <c r="B183" t="s">
        <v>83</v>
      </c>
      <c r="C183" t="s">
        <v>10</v>
      </c>
      <c r="D183" s="38">
        <v>0</v>
      </c>
      <c r="E183" s="38">
        <v>1</v>
      </c>
      <c r="F183" s="38">
        <v>33</v>
      </c>
      <c r="G183" s="38">
        <v>52</v>
      </c>
      <c r="H183" s="38">
        <f t="shared" si="3"/>
        <v>86</v>
      </c>
    </row>
    <row r="184" spans="2:8" x14ac:dyDescent="0.2">
      <c r="D184" s="38"/>
      <c r="E184" s="38"/>
      <c r="F184" s="38"/>
      <c r="G184" s="38"/>
      <c r="H184" s="38"/>
    </row>
    <row r="185" spans="2:8" x14ac:dyDescent="0.2">
      <c r="B185" t="s">
        <v>19</v>
      </c>
      <c r="C185" t="s">
        <v>8</v>
      </c>
      <c r="D185" s="38">
        <v>5</v>
      </c>
      <c r="E185" s="38">
        <v>10</v>
      </c>
      <c r="F185" s="38">
        <v>180</v>
      </c>
      <c r="G185" s="38">
        <v>14</v>
      </c>
      <c r="H185" s="38">
        <f>SUM(D185:G185)</f>
        <v>209</v>
      </c>
    </row>
    <row r="186" spans="2:8" x14ac:dyDescent="0.2">
      <c r="B186" t="s">
        <v>19</v>
      </c>
      <c r="C186" t="s">
        <v>9</v>
      </c>
      <c r="D186" s="38">
        <v>7</v>
      </c>
      <c r="E186" s="38">
        <v>5</v>
      </c>
      <c r="F186" s="38">
        <v>93</v>
      </c>
      <c r="G186" s="38">
        <v>15</v>
      </c>
      <c r="H186" s="38">
        <f>SUM(D186:G186)</f>
        <v>120</v>
      </c>
    </row>
    <row r="187" spans="2:8" x14ac:dyDescent="0.2">
      <c r="B187" t="s">
        <v>19</v>
      </c>
      <c r="C187" t="s">
        <v>10</v>
      </c>
      <c r="D187" s="38">
        <v>11</v>
      </c>
      <c r="E187" s="38">
        <v>4</v>
      </c>
      <c r="F187" s="38">
        <v>133</v>
      </c>
      <c r="G187" s="38">
        <v>5</v>
      </c>
      <c r="H187" s="38">
        <f>SUM(D187:G187)</f>
        <v>153</v>
      </c>
    </row>
    <row r="188" spans="2:8" x14ac:dyDescent="0.2">
      <c r="B188" t="s">
        <v>19</v>
      </c>
      <c r="C188" t="s">
        <v>11</v>
      </c>
      <c r="D188" s="38">
        <v>4</v>
      </c>
      <c r="E188" s="38">
        <v>3</v>
      </c>
      <c r="F188" s="38">
        <v>17</v>
      </c>
      <c r="G188" s="38">
        <v>5</v>
      </c>
      <c r="H188" s="38">
        <v>29</v>
      </c>
    </row>
    <row r="189" spans="2:8" x14ac:dyDescent="0.2">
      <c r="H189" s="38"/>
    </row>
    <row r="190" spans="2:8" x14ac:dyDescent="0.2">
      <c r="B190" t="s">
        <v>4000</v>
      </c>
      <c r="C190" t="s">
        <v>8</v>
      </c>
      <c r="D190" s="38">
        <v>0</v>
      </c>
      <c r="E190" s="38">
        <v>0</v>
      </c>
      <c r="F190" s="38">
        <v>28</v>
      </c>
      <c r="G190" s="38">
        <v>25</v>
      </c>
      <c r="H190" s="38">
        <f>SUM(D190:G190)</f>
        <v>53</v>
      </c>
    </row>
    <row r="191" spans="2:8" x14ac:dyDescent="0.2">
      <c r="B191" t="s">
        <v>4000</v>
      </c>
      <c r="C191" t="s">
        <v>9</v>
      </c>
      <c r="D191" s="38">
        <v>2</v>
      </c>
      <c r="E191" s="38">
        <v>1</v>
      </c>
      <c r="F191" s="38">
        <v>29</v>
      </c>
      <c r="G191" s="38">
        <v>65</v>
      </c>
      <c r="H191" s="38">
        <f>SUM(D191:G191)</f>
        <v>97</v>
      </c>
    </row>
    <row r="192" spans="2:8" x14ac:dyDescent="0.2">
      <c r="B192" t="s">
        <v>4000</v>
      </c>
      <c r="C192" t="s">
        <v>10</v>
      </c>
      <c r="D192" s="38">
        <v>0</v>
      </c>
      <c r="E192" s="38">
        <v>2</v>
      </c>
      <c r="F192" s="38">
        <v>7</v>
      </c>
      <c r="G192" s="38">
        <v>0</v>
      </c>
      <c r="H192" s="38">
        <f>SUM(D192:G192)</f>
        <v>9</v>
      </c>
    </row>
    <row r="193" spans="4:8" x14ac:dyDescent="0.2">
      <c r="D193" s="37"/>
      <c r="E193" s="37"/>
      <c r="F193" s="37"/>
      <c r="G193" s="37"/>
      <c r="H193" s="38"/>
    </row>
  </sheetData>
  <autoFilter ref="B8:H184" xr:uid="{00000000-0009-0000-0000-000003000000}"/>
  <mergeCells count="1">
    <mergeCell ref="B2:H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561"/>
  <sheetViews>
    <sheetView workbookViewId="0">
      <pane ySplit="4" topLeftCell="A406" activePane="bottomLeft" state="frozen"/>
      <selection pane="bottomLeft" activeCell="A308" sqref="A308"/>
    </sheetView>
  </sheetViews>
  <sheetFormatPr baseColWidth="10" defaultColWidth="49.1640625" defaultRowHeight="14" x14ac:dyDescent="0.2"/>
  <cols>
    <col min="1" max="1" width="17.33203125" style="44" bestFit="1" customWidth="1"/>
    <col min="2" max="2" width="40.1640625" style="44" customWidth="1"/>
    <col min="3" max="3" width="27.5" style="44" bestFit="1" customWidth="1"/>
    <col min="4" max="4" width="26.5" style="44" bestFit="1" customWidth="1"/>
    <col min="5" max="5" width="18.83203125" style="44" bestFit="1" customWidth="1"/>
    <col min="6" max="6" width="22.5" style="44" bestFit="1" customWidth="1"/>
    <col min="7" max="7" width="15.5" style="44" bestFit="1" customWidth="1"/>
    <col min="8" max="8" width="19.33203125" style="44" bestFit="1" customWidth="1"/>
    <col min="9" max="9" width="14.6640625" style="44" bestFit="1" customWidth="1"/>
    <col min="10" max="10" width="18.5" style="44" bestFit="1" customWidth="1"/>
    <col min="11" max="11" width="15.83203125" style="44" bestFit="1" customWidth="1"/>
    <col min="12" max="12" width="14.33203125" style="44" bestFit="1" customWidth="1"/>
    <col min="13" max="13" width="28.83203125" style="44" bestFit="1" customWidth="1"/>
    <col min="14" max="16384" width="49.1640625" style="44"/>
  </cols>
  <sheetData>
    <row r="1" spans="1:16" x14ac:dyDescent="0.2">
      <c r="A1" s="102" t="s">
        <v>3994</v>
      </c>
      <c r="B1" s="101"/>
      <c r="C1" s="101"/>
      <c r="D1" s="101"/>
      <c r="E1" s="101"/>
      <c r="F1" s="101"/>
      <c r="G1" s="60"/>
    </row>
    <row r="2" spans="1:16" x14ac:dyDescent="0.2">
      <c r="A2" s="100" t="s">
        <v>84</v>
      </c>
      <c r="B2" s="101"/>
      <c r="C2" s="101"/>
      <c r="D2" s="101"/>
      <c r="E2" s="101"/>
      <c r="F2" s="101"/>
      <c r="G2" s="101"/>
      <c r="H2" s="101"/>
      <c r="I2" s="101"/>
      <c r="J2" s="101"/>
      <c r="K2" s="101"/>
      <c r="L2" s="101"/>
      <c r="M2" s="101"/>
      <c r="N2" s="101"/>
      <c r="O2" s="101"/>
      <c r="P2" s="101"/>
    </row>
    <row r="4" spans="1:16" ht="15" x14ac:dyDescent="0.2">
      <c r="A4" s="39" t="s">
        <v>85</v>
      </c>
      <c r="B4" s="39" t="s">
        <v>86</v>
      </c>
      <c r="C4" s="39" t="s">
        <v>31</v>
      </c>
      <c r="D4" s="39" t="s">
        <v>87</v>
      </c>
      <c r="E4" s="40" t="s">
        <v>4002</v>
      </c>
      <c r="F4" s="40" t="s">
        <v>4003</v>
      </c>
      <c r="G4" s="40" t="s">
        <v>88</v>
      </c>
      <c r="H4" s="40" t="s">
        <v>89</v>
      </c>
      <c r="I4" s="40" t="s">
        <v>90</v>
      </c>
      <c r="J4" s="40" t="s">
        <v>91</v>
      </c>
      <c r="K4" s="40" t="s">
        <v>92</v>
      </c>
      <c r="L4" s="40" t="s">
        <v>93</v>
      </c>
      <c r="M4" s="41" t="s">
        <v>94</v>
      </c>
    </row>
    <row r="5" spans="1:16" x14ac:dyDescent="0.2">
      <c r="A5" s="44" t="s">
        <v>33</v>
      </c>
      <c r="B5" s="44" t="s">
        <v>95</v>
      </c>
      <c r="C5" s="44" t="s">
        <v>96</v>
      </c>
      <c r="D5" s="44" t="s">
        <v>97</v>
      </c>
      <c r="E5" s="45">
        <v>7</v>
      </c>
      <c r="F5" s="46">
        <v>78908</v>
      </c>
      <c r="G5" s="45">
        <v>0</v>
      </c>
      <c r="H5" s="46">
        <v>0</v>
      </c>
      <c r="I5" s="45">
        <v>0</v>
      </c>
      <c r="J5" s="46">
        <v>0</v>
      </c>
      <c r="K5" s="46">
        <v>0</v>
      </c>
      <c r="L5" s="46">
        <v>27</v>
      </c>
      <c r="M5" s="46">
        <v>36.000418770000003</v>
      </c>
    </row>
    <row r="6" spans="1:16" x14ac:dyDescent="0.2">
      <c r="A6" s="44" t="s">
        <v>33</v>
      </c>
      <c r="B6" s="44" t="s">
        <v>98</v>
      </c>
      <c r="C6" s="44" t="s">
        <v>99</v>
      </c>
      <c r="D6" s="44" t="s">
        <v>100</v>
      </c>
      <c r="E6" s="45">
        <v>4</v>
      </c>
      <c r="F6" s="46">
        <v>3563</v>
      </c>
      <c r="G6" s="45">
        <v>0</v>
      </c>
      <c r="H6" s="46">
        <v>0</v>
      </c>
      <c r="I6" s="45">
        <v>1</v>
      </c>
      <c r="J6" s="46">
        <v>44.35</v>
      </c>
      <c r="K6" s="46">
        <v>113.53</v>
      </c>
      <c r="L6" s="46">
        <v>113.53</v>
      </c>
      <c r="M6" s="46">
        <v>71.375929999999997</v>
      </c>
    </row>
    <row r="7" spans="1:16" x14ac:dyDescent="0.2">
      <c r="A7" s="44" t="s">
        <v>33</v>
      </c>
      <c r="B7" s="44" t="s">
        <v>101</v>
      </c>
      <c r="C7" s="44" t="s">
        <v>96</v>
      </c>
      <c r="D7" s="44" t="s">
        <v>102</v>
      </c>
      <c r="E7" s="45">
        <v>3</v>
      </c>
      <c r="F7" s="46">
        <v>52343</v>
      </c>
      <c r="G7" s="45">
        <v>0</v>
      </c>
      <c r="H7" s="46">
        <v>0</v>
      </c>
      <c r="I7" s="45">
        <v>0</v>
      </c>
      <c r="J7" s="46">
        <v>0</v>
      </c>
      <c r="K7" s="46">
        <v>0</v>
      </c>
      <c r="L7" s="46">
        <v>21.4</v>
      </c>
      <c r="M7" s="46">
        <v>24.494270830000001</v>
      </c>
    </row>
    <row r="8" spans="1:16" x14ac:dyDescent="0.2">
      <c r="A8" s="44" t="s">
        <v>33</v>
      </c>
      <c r="B8" s="44" t="s">
        <v>103</v>
      </c>
      <c r="C8" s="44" t="s">
        <v>99</v>
      </c>
      <c r="D8" s="44" t="s">
        <v>104</v>
      </c>
      <c r="E8" s="45">
        <v>1801</v>
      </c>
      <c r="F8" s="46">
        <v>9625377</v>
      </c>
      <c r="G8" s="45">
        <v>0</v>
      </c>
      <c r="H8" s="46">
        <v>0</v>
      </c>
      <c r="I8" s="45">
        <v>0</v>
      </c>
      <c r="J8" s="46">
        <v>0</v>
      </c>
      <c r="K8" s="46">
        <v>15277.842000000001</v>
      </c>
      <c r="L8" s="46">
        <v>15530.343999999999</v>
      </c>
      <c r="M8" s="46">
        <v>4878.8917750000001</v>
      </c>
    </row>
    <row r="9" spans="1:16" x14ac:dyDescent="0.2">
      <c r="A9" s="44" t="s">
        <v>33</v>
      </c>
      <c r="B9" s="44" t="s">
        <v>105</v>
      </c>
      <c r="C9" s="44" t="s">
        <v>106</v>
      </c>
      <c r="D9" s="44" t="s">
        <v>107</v>
      </c>
      <c r="E9" s="45">
        <v>7</v>
      </c>
      <c r="F9" s="46">
        <v>13120</v>
      </c>
      <c r="G9" s="45">
        <v>0</v>
      </c>
      <c r="H9" s="46">
        <v>0</v>
      </c>
      <c r="I9" s="45">
        <v>0</v>
      </c>
      <c r="J9" s="46">
        <v>0</v>
      </c>
      <c r="K9" s="46">
        <v>813.06899999999996</v>
      </c>
      <c r="L9" s="46">
        <v>1239.01</v>
      </c>
      <c r="M9" s="46">
        <v>78.824039999999997</v>
      </c>
    </row>
    <row r="10" spans="1:16" x14ac:dyDescent="0.2">
      <c r="A10" s="44" t="s">
        <v>33</v>
      </c>
      <c r="B10" s="44" t="s">
        <v>108</v>
      </c>
      <c r="C10" s="44" t="s">
        <v>109</v>
      </c>
      <c r="D10" s="44" t="s">
        <v>104</v>
      </c>
      <c r="E10" s="45">
        <v>3</v>
      </c>
      <c r="F10" s="46">
        <v>64785</v>
      </c>
      <c r="G10" s="45">
        <v>0</v>
      </c>
      <c r="H10" s="46">
        <v>0</v>
      </c>
      <c r="I10" s="45">
        <v>0</v>
      </c>
      <c r="J10" s="46">
        <v>0</v>
      </c>
      <c r="K10" s="46">
        <v>17</v>
      </c>
      <c r="L10" s="46">
        <v>17</v>
      </c>
      <c r="M10" s="46">
        <v>31.326039000000002</v>
      </c>
    </row>
    <row r="11" spans="1:16" x14ac:dyDescent="0.2">
      <c r="A11" s="44" t="s">
        <v>33</v>
      </c>
      <c r="B11" s="44" t="s">
        <v>110</v>
      </c>
      <c r="C11" s="44" t="s">
        <v>96</v>
      </c>
      <c r="D11" s="44" t="s">
        <v>111</v>
      </c>
      <c r="E11" s="45">
        <v>42</v>
      </c>
      <c r="F11" s="46">
        <v>372731</v>
      </c>
      <c r="G11" s="45">
        <v>0</v>
      </c>
      <c r="H11" s="46">
        <v>0</v>
      </c>
      <c r="I11" s="45">
        <v>1</v>
      </c>
      <c r="J11" s="46">
        <v>3000</v>
      </c>
      <c r="K11" s="46">
        <v>0</v>
      </c>
      <c r="L11" s="46">
        <v>133.71</v>
      </c>
      <c r="M11" s="46">
        <v>322.74635678999999</v>
      </c>
    </row>
    <row r="12" spans="1:16" x14ac:dyDescent="0.2">
      <c r="A12" s="44" t="s">
        <v>33</v>
      </c>
      <c r="B12" s="44" t="s">
        <v>112</v>
      </c>
      <c r="C12" s="44" t="s">
        <v>99</v>
      </c>
      <c r="D12" s="44" t="s">
        <v>113</v>
      </c>
      <c r="E12" s="45">
        <v>65</v>
      </c>
      <c r="F12" s="46">
        <v>555270</v>
      </c>
      <c r="G12" s="45">
        <v>0</v>
      </c>
      <c r="H12" s="46">
        <v>0</v>
      </c>
      <c r="I12" s="45">
        <v>3</v>
      </c>
      <c r="J12" s="46">
        <v>1177</v>
      </c>
      <c r="K12" s="46">
        <v>1316.03</v>
      </c>
      <c r="L12" s="46">
        <v>1341.8</v>
      </c>
      <c r="M12" s="46">
        <v>562.68431299999997</v>
      </c>
    </row>
    <row r="13" spans="1:16" x14ac:dyDescent="0.2">
      <c r="A13" s="44" t="s">
        <v>33</v>
      </c>
      <c r="B13" s="44" t="s">
        <v>114</v>
      </c>
      <c r="C13" s="44" t="s">
        <v>99</v>
      </c>
      <c r="D13" s="44" t="s">
        <v>115</v>
      </c>
      <c r="E13" s="45">
        <v>65</v>
      </c>
      <c r="F13" s="46">
        <v>57767</v>
      </c>
      <c r="G13" s="45">
        <v>0</v>
      </c>
      <c r="H13" s="46">
        <v>0</v>
      </c>
      <c r="I13" s="45">
        <v>3</v>
      </c>
      <c r="J13" s="46">
        <v>377</v>
      </c>
      <c r="K13" s="46">
        <v>12258.36</v>
      </c>
      <c r="L13" s="46">
        <v>12258.36</v>
      </c>
      <c r="M13" s="46">
        <v>71.669788999999994</v>
      </c>
    </row>
    <row r="14" spans="1:16" x14ac:dyDescent="0.2">
      <c r="A14" s="44" t="s">
        <v>33</v>
      </c>
      <c r="B14" s="44" t="s">
        <v>116</v>
      </c>
      <c r="C14" s="44" t="s">
        <v>117</v>
      </c>
      <c r="D14" s="44" t="s">
        <v>104</v>
      </c>
      <c r="E14" s="45">
        <v>105</v>
      </c>
      <c r="F14" s="46">
        <v>788667</v>
      </c>
      <c r="G14" s="45">
        <v>0</v>
      </c>
      <c r="H14" s="46">
        <v>0</v>
      </c>
      <c r="I14" s="45">
        <v>0</v>
      </c>
      <c r="J14" s="46">
        <v>0</v>
      </c>
      <c r="K14" s="46">
        <v>6.26</v>
      </c>
      <c r="L14" s="46">
        <v>162.55000000000001</v>
      </c>
      <c r="M14" s="46">
        <v>388.86458199999998</v>
      </c>
    </row>
    <row r="15" spans="1:16" x14ac:dyDescent="0.2">
      <c r="A15" s="44" t="s">
        <v>33</v>
      </c>
      <c r="B15" s="44" t="s">
        <v>118</v>
      </c>
      <c r="C15" s="44" t="s">
        <v>99</v>
      </c>
      <c r="D15" s="44" t="s">
        <v>118</v>
      </c>
      <c r="E15" s="45">
        <v>622</v>
      </c>
      <c r="F15" s="46">
        <v>5136835.97</v>
      </c>
      <c r="G15" s="45">
        <v>3</v>
      </c>
      <c r="H15" s="46">
        <v>3361</v>
      </c>
      <c r="I15" s="45">
        <v>1211</v>
      </c>
      <c r="J15" s="46">
        <v>3407052.55</v>
      </c>
      <c r="K15" s="46">
        <v>57886.18</v>
      </c>
      <c r="L15" s="46">
        <v>99389.510000000009</v>
      </c>
      <c r="M15" s="46">
        <v>4908.5507349999998</v>
      </c>
    </row>
    <row r="16" spans="1:16" x14ac:dyDescent="0.2">
      <c r="A16" s="44" t="s">
        <v>33</v>
      </c>
      <c r="B16" s="44" t="s">
        <v>119</v>
      </c>
      <c r="C16" s="44" t="s">
        <v>99</v>
      </c>
      <c r="D16" s="44" t="s">
        <v>120</v>
      </c>
      <c r="E16" s="45">
        <v>5</v>
      </c>
      <c r="F16" s="46">
        <v>6076</v>
      </c>
      <c r="G16" s="45">
        <v>0</v>
      </c>
      <c r="H16" s="46">
        <v>0</v>
      </c>
      <c r="I16" s="45">
        <v>0</v>
      </c>
      <c r="J16" s="46">
        <v>0</v>
      </c>
      <c r="K16" s="46">
        <v>98.8</v>
      </c>
      <c r="L16" s="46">
        <v>101.07</v>
      </c>
      <c r="M16" s="46">
        <v>65.588042000000002</v>
      </c>
    </row>
    <row r="17" spans="1:13" x14ac:dyDescent="0.2">
      <c r="A17" s="44" t="s">
        <v>33</v>
      </c>
      <c r="B17" s="44" t="s">
        <v>121</v>
      </c>
      <c r="C17" s="44" t="s">
        <v>99</v>
      </c>
      <c r="D17" s="44" t="s">
        <v>122</v>
      </c>
      <c r="E17" s="45">
        <v>5</v>
      </c>
      <c r="F17" s="46">
        <v>7051</v>
      </c>
      <c r="G17" s="45">
        <v>0</v>
      </c>
      <c r="H17" s="46">
        <v>0</v>
      </c>
      <c r="I17" s="45">
        <v>1</v>
      </c>
      <c r="J17" s="46">
        <v>44.35</v>
      </c>
      <c r="K17" s="46">
        <v>190.35</v>
      </c>
      <c r="L17" s="46">
        <v>191.07</v>
      </c>
      <c r="M17" s="46">
        <v>64.224823000000001</v>
      </c>
    </row>
    <row r="18" spans="1:13" x14ac:dyDescent="0.2">
      <c r="A18" s="44" t="s">
        <v>33</v>
      </c>
      <c r="B18" s="44" t="s">
        <v>123</v>
      </c>
      <c r="C18" s="44" t="s">
        <v>109</v>
      </c>
      <c r="D18" s="44" t="s">
        <v>111</v>
      </c>
      <c r="E18" s="45">
        <v>4</v>
      </c>
      <c r="F18" s="46">
        <v>99836</v>
      </c>
      <c r="G18" s="45">
        <v>0</v>
      </c>
      <c r="H18" s="46">
        <v>0</v>
      </c>
      <c r="I18" s="45">
        <v>0</v>
      </c>
      <c r="J18" s="46">
        <v>0</v>
      </c>
      <c r="K18" s="46">
        <v>14</v>
      </c>
      <c r="L18" s="46">
        <v>15.18</v>
      </c>
      <c r="M18" s="46">
        <v>54.852567999999998</v>
      </c>
    </row>
    <row r="19" spans="1:13" x14ac:dyDescent="0.2">
      <c r="A19" s="44" t="s">
        <v>33</v>
      </c>
      <c r="B19" s="44" t="s">
        <v>124</v>
      </c>
      <c r="C19" s="44" t="s">
        <v>99</v>
      </c>
      <c r="D19" s="44" t="s">
        <v>120</v>
      </c>
      <c r="E19" s="45">
        <v>3</v>
      </c>
      <c r="F19" s="46">
        <v>5799</v>
      </c>
      <c r="G19" s="45">
        <v>0</v>
      </c>
      <c r="H19" s="46">
        <v>0</v>
      </c>
      <c r="I19" s="45">
        <v>0</v>
      </c>
      <c r="J19" s="46">
        <v>0</v>
      </c>
      <c r="K19" s="46">
        <v>133.72999999999999</v>
      </c>
      <c r="L19" s="46">
        <v>153.55000000000001</v>
      </c>
      <c r="M19" s="46">
        <v>62.465898000000003</v>
      </c>
    </row>
    <row r="20" spans="1:13" x14ac:dyDescent="0.2">
      <c r="A20" s="44" t="s">
        <v>33</v>
      </c>
      <c r="B20" s="44" t="s">
        <v>125</v>
      </c>
      <c r="C20" s="44" t="s">
        <v>99</v>
      </c>
      <c r="D20" s="44" t="s">
        <v>126</v>
      </c>
      <c r="E20" s="45">
        <v>1</v>
      </c>
      <c r="F20" s="46">
        <v>4280</v>
      </c>
      <c r="G20" s="45">
        <v>0</v>
      </c>
      <c r="H20" s="46">
        <v>0</v>
      </c>
      <c r="I20" s="45">
        <v>0</v>
      </c>
      <c r="J20" s="46">
        <v>0</v>
      </c>
      <c r="K20" s="46">
        <v>101</v>
      </c>
      <c r="L20" s="46">
        <v>105.33</v>
      </c>
      <c r="M20" s="46">
        <v>46.951402000000002</v>
      </c>
    </row>
    <row r="21" spans="1:13" x14ac:dyDescent="0.2">
      <c r="A21" s="44" t="s">
        <v>33</v>
      </c>
      <c r="B21" s="44" t="s">
        <v>127</v>
      </c>
      <c r="C21" s="44" t="s">
        <v>128</v>
      </c>
      <c r="D21" s="44" t="s">
        <v>129</v>
      </c>
      <c r="E21" s="45">
        <v>197</v>
      </c>
      <c r="F21" s="46">
        <v>4562214</v>
      </c>
      <c r="G21" s="45">
        <v>0</v>
      </c>
      <c r="H21" s="46">
        <v>0</v>
      </c>
      <c r="I21" s="45">
        <v>283</v>
      </c>
      <c r="J21" s="46">
        <v>656078</v>
      </c>
      <c r="K21" s="46">
        <v>2527.13</v>
      </c>
      <c r="L21" s="46">
        <v>3542.53</v>
      </c>
      <c r="M21" s="46">
        <v>3010.9285759499999</v>
      </c>
    </row>
    <row r="22" spans="1:13" x14ac:dyDescent="0.2">
      <c r="A22" s="44" t="s">
        <v>33</v>
      </c>
      <c r="B22" s="44" t="s">
        <v>130</v>
      </c>
      <c r="C22" s="44" t="s">
        <v>128</v>
      </c>
      <c r="D22" s="44" t="s">
        <v>131</v>
      </c>
      <c r="E22" s="45">
        <v>58</v>
      </c>
      <c r="F22" s="46">
        <v>1705181</v>
      </c>
      <c r="G22" s="45">
        <v>0</v>
      </c>
      <c r="H22" s="46">
        <v>0</v>
      </c>
      <c r="I22" s="45">
        <v>134</v>
      </c>
      <c r="J22" s="46">
        <v>472970</v>
      </c>
      <c r="K22" s="46">
        <v>213.54</v>
      </c>
      <c r="L22" s="46">
        <v>216.11</v>
      </c>
      <c r="M22" s="46">
        <v>1121.8897198499999</v>
      </c>
    </row>
    <row r="23" spans="1:13" x14ac:dyDescent="0.2">
      <c r="A23" s="44" t="s">
        <v>33</v>
      </c>
      <c r="B23" s="44" t="s">
        <v>132</v>
      </c>
      <c r="C23" s="44" t="s">
        <v>133</v>
      </c>
      <c r="D23" s="44" t="s">
        <v>134</v>
      </c>
      <c r="E23" s="45">
        <v>3</v>
      </c>
      <c r="F23" s="46">
        <v>24159</v>
      </c>
      <c r="G23" s="45">
        <v>0</v>
      </c>
      <c r="H23" s="46">
        <v>0</v>
      </c>
      <c r="I23" s="45">
        <v>0</v>
      </c>
      <c r="J23" s="46">
        <v>0</v>
      </c>
      <c r="K23" s="46">
        <v>10.15</v>
      </c>
      <c r="L23" s="46">
        <v>10.15</v>
      </c>
      <c r="M23" s="46">
        <v>16.679763999999999</v>
      </c>
    </row>
    <row r="24" spans="1:13" x14ac:dyDescent="0.2">
      <c r="A24" s="44" t="s">
        <v>33</v>
      </c>
      <c r="B24" s="44" t="s">
        <v>135</v>
      </c>
      <c r="C24" s="44" t="s">
        <v>96</v>
      </c>
      <c r="D24" s="44" t="s">
        <v>97</v>
      </c>
      <c r="E24" s="45">
        <v>6</v>
      </c>
      <c r="F24" s="46">
        <v>65123</v>
      </c>
      <c r="G24" s="45">
        <v>0</v>
      </c>
      <c r="H24" s="46">
        <v>0</v>
      </c>
      <c r="I24" s="45">
        <v>0</v>
      </c>
      <c r="J24" s="46">
        <v>0</v>
      </c>
      <c r="K24" s="46">
        <v>12</v>
      </c>
      <c r="L24" s="46">
        <v>12</v>
      </c>
      <c r="M24" s="46">
        <v>31.55501435</v>
      </c>
    </row>
    <row r="25" spans="1:13" x14ac:dyDescent="0.2">
      <c r="A25" s="44" t="s">
        <v>33</v>
      </c>
      <c r="B25" s="44" t="s">
        <v>136</v>
      </c>
      <c r="C25" s="44" t="s">
        <v>96</v>
      </c>
      <c r="D25" s="44" t="s">
        <v>97</v>
      </c>
      <c r="E25" s="45">
        <v>33</v>
      </c>
      <c r="F25" s="46">
        <v>350981</v>
      </c>
      <c r="G25" s="45">
        <v>0</v>
      </c>
      <c r="H25" s="46">
        <v>0</v>
      </c>
      <c r="I25" s="45">
        <v>1</v>
      </c>
      <c r="J25" s="46">
        <v>3000</v>
      </c>
      <c r="K25" s="46">
        <v>0</v>
      </c>
      <c r="L25" s="46">
        <v>187.24</v>
      </c>
      <c r="M25" s="46">
        <v>322.21689271999998</v>
      </c>
    </row>
    <row r="26" spans="1:13" x14ac:dyDescent="0.2">
      <c r="A26" s="44" t="s">
        <v>33</v>
      </c>
      <c r="B26" s="44" t="s">
        <v>137</v>
      </c>
      <c r="C26" s="44" t="s">
        <v>106</v>
      </c>
      <c r="D26" s="44" t="s">
        <v>138</v>
      </c>
      <c r="E26" s="45">
        <v>0</v>
      </c>
      <c r="F26" s="46">
        <v>0</v>
      </c>
      <c r="G26" s="45">
        <v>0</v>
      </c>
      <c r="H26" s="46">
        <v>0</v>
      </c>
      <c r="I26" s="45">
        <v>3</v>
      </c>
      <c r="J26" s="46">
        <v>1286</v>
      </c>
      <c r="K26" s="46">
        <v>0</v>
      </c>
      <c r="L26" s="46">
        <v>644.79</v>
      </c>
      <c r="M26" s="46">
        <v>64.796163000000007</v>
      </c>
    </row>
    <row r="27" spans="1:13" x14ac:dyDescent="0.2">
      <c r="A27" s="44" t="s">
        <v>33</v>
      </c>
      <c r="B27" s="44" t="s">
        <v>139</v>
      </c>
      <c r="C27" s="44" t="s">
        <v>106</v>
      </c>
      <c r="D27" s="44" t="s">
        <v>140</v>
      </c>
      <c r="E27" s="45">
        <v>0</v>
      </c>
      <c r="F27" s="46">
        <v>0</v>
      </c>
      <c r="G27" s="45">
        <v>0</v>
      </c>
      <c r="H27" s="46">
        <v>0</v>
      </c>
      <c r="I27" s="45">
        <v>2</v>
      </c>
      <c r="J27" s="46">
        <v>2204</v>
      </c>
      <c r="K27" s="46">
        <v>73.3</v>
      </c>
      <c r="L27" s="46">
        <v>567.28</v>
      </c>
      <c r="M27" s="46">
        <v>53.720142000000003</v>
      </c>
    </row>
    <row r="28" spans="1:13" x14ac:dyDescent="0.2">
      <c r="A28" s="44" t="s">
        <v>33</v>
      </c>
      <c r="B28" s="44" t="s">
        <v>141</v>
      </c>
      <c r="C28" s="44" t="s">
        <v>106</v>
      </c>
      <c r="D28" s="44" t="s">
        <v>142</v>
      </c>
      <c r="E28" s="45">
        <v>2</v>
      </c>
      <c r="F28" s="46">
        <v>1443</v>
      </c>
      <c r="G28" s="45">
        <v>0</v>
      </c>
      <c r="H28" s="46">
        <v>0</v>
      </c>
      <c r="I28" s="45">
        <v>0</v>
      </c>
      <c r="J28" s="46">
        <v>0</v>
      </c>
      <c r="K28" s="46">
        <v>400.15</v>
      </c>
      <c r="L28" s="46">
        <v>449.32</v>
      </c>
      <c r="M28" s="46">
        <v>41.351416999999998</v>
      </c>
    </row>
    <row r="29" spans="1:13" x14ac:dyDescent="0.2">
      <c r="A29" s="44" t="s">
        <v>33</v>
      </c>
      <c r="B29" s="44" t="s">
        <v>143</v>
      </c>
      <c r="C29" s="44" t="s">
        <v>106</v>
      </c>
      <c r="D29" s="44" t="s">
        <v>144</v>
      </c>
      <c r="E29" s="45">
        <v>2</v>
      </c>
      <c r="F29" s="46">
        <v>1043</v>
      </c>
      <c r="G29" s="45">
        <v>0</v>
      </c>
      <c r="H29" s="46">
        <v>0</v>
      </c>
      <c r="I29" s="45">
        <v>0</v>
      </c>
      <c r="J29" s="46">
        <v>0</v>
      </c>
      <c r="K29" s="46">
        <v>627.63</v>
      </c>
      <c r="L29" s="46">
        <v>734.41</v>
      </c>
      <c r="M29" s="46">
        <v>65.134</v>
      </c>
    </row>
    <row r="30" spans="1:13" x14ac:dyDescent="0.2">
      <c r="A30" s="44" t="s">
        <v>33</v>
      </c>
      <c r="B30" s="44" t="s">
        <v>145</v>
      </c>
      <c r="C30" s="44" t="s">
        <v>106</v>
      </c>
      <c r="D30" s="44" t="s">
        <v>144</v>
      </c>
      <c r="E30" s="45">
        <v>1</v>
      </c>
      <c r="F30" s="46">
        <v>240</v>
      </c>
      <c r="G30" s="45">
        <v>0</v>
      </c>
      <c r="H30" s="46">
        <v>0</v>
      </c>
      <c r="I30" s="45">
        <v>0</v>
      </c>
      <c r="J30" s="46">
        <v>0</v>
      </c>
      <c r="K30" s="46">
        <v>311.77</v>
      </c>
      <c r="L30" s="46">
        <v>421.88</v>
      </c>
      <c r="M30" s="46">
        <v>41.188783000000001</v>
      </c>
    </row>
    <row r="31" spans="1:13" x14ac:dyDescent="0.2">
      <c r="A31" s="44" t="s">
        <v>33</v>
      </c>
      <c r="B31" s="44" t="s">
        <v>146</v>
      </c>
      <c r="C31" s="44" t="s">
        <v>147</v>
      </c>
      <c r="D31" s="44" t="s">
        <v>148</v>
      </c>
      <c r="E31" s="45">
        <v>5</v>
      </c>
      <c r="F31" s="46">
        <v>66862</v>
      </c>
      <c r="G31" s="45">
        <v>0</v>
      </c>
      <c r="H31" s="46">
        <v>0</v>
      </c>
      <c r="I31" s="45">
        <v>0</v>
      </c>
      <c r="J31" s="46">
        <v>0</v>
      </c>
      <c r="K31" s="46">
        <v>10.5</v>
      </c>
      <c r="L31" s="46">
        <v>10.5</v>
      </c>
      <c r="M31" s="46">
        <v>30.474815</v>
      </c>
    </row>
    <row r="32" spans="1:13" x14ac:dyDescent="0.2">
      <c r="A32" s="44" t="s">
        <v>33</v>
      </c>
      <c r="B32" s="44" t="s">
        <v>149</v>
      </c>
      <c r="C32" s="44" t="s">
        <v>128</v>
      </c>
      <c r="D32" s="44" t="s">
        <v>150</v>
      </c>
      <c r="E32" s="45">
        <v>46</v>
      </c>
      <c r="F32" s="46">
        <v>49648</v>
      </c>
      <c r="G32" s="45">
        <v>0</v>
      </c>
      <c r="H32" s="46">
        <v>0</v>
      </c>
      <c r="I32" s="45">
        <v>0</v>
      </c>
      <c r="J32" s="46">
        <v>0</v>
      </c>
      <c r="K32" s="46">
        <v>0</v>
      </c>
      <c r="L32" s="46">
        <v>201.67</v>
      </c>
      <c r="M32" s="46">
        <v>22.107213080000001</v>
      </c>
    </row>
    <row r="33" spans="1:13" x14ac:dyDescent="0.2">
      <c r="A33" s="44" t="s">
        <v>33</v>
      </c>
      <c r="B33" s="44" t="s">
        <v>151</v>
      </c>
      <c r="C33" s="44" t="s">
        <v>117</v>
      </c>
      <c r="D33" s="44" t="s">
        <v>152</v>
      </c>
      <c r="E33" s="45">
        <v>117</v>
      </c>
      <c r="F33" s="46">
        <v>187605</v>
      </c>
      <c r="G33" s="45">
        <v>0</v>
      </c>
      <c r="H33" s="46">
        <v>0</v>
      </c>
      <c r="I33" s="45">
        <v>0</v>
      </c>
      <c r="J33" s="46">
        <v>0</v>
      </c>
      <c r="K33" s="46">
        <v>22316</v>
      </c>
      <c r="L33" s="46">
        <v>22316</v>
      </c>
      <c r="M33" s="46">
        <v>220.23117099999999</v>
      </c>
    </row>
    <row r="34" spans="1:13" x14ac:dyDescent="0.2">
      <c r="A34" s="44" t="s">
        <v>33</v>
      </c>
      <c r="B34" s="44" t="s">
        <v>153</v>
      </c>
      <c r="C34" s="44" t="s">
        <v>99</v>
      </c>
      <c r="D34" s="44" t="s">
        <v>134</v>
      </c>
      <c r="E34" s="45">
        <v>1326</v>
      </c>
      <c r="F34" s="46">
        <v>13215151.77</v>
      </c>
      <c r="G34" s="45">
        <v>11</v>
      </c>
      <c r="H34" s="46">
        <v>559780</v>
      </c>
      <c r="I34" s="45">
        <v>406</v>
      </c>
      <c r="J34" s="46">
        <v>1174483</v>
      </c>
      <c r="K34" s="46">
        <v>31228.38</v>
      </c>
      <c r="L34" s="46">
        <v>38228.17</v>
      </c>
      <c r="M34" s="46">
        <v>8835.1179489999995</v>
      </c>
    </row>
    <row r="35" spans="1:13" x14ac:dyDescent="0.2">
      <c r="A35" s="44" t="s">
        <v>33</v>
      </c>
      <c r="B35" s="44" t="s">
        <v>154</v>
      </c>
      <c r="C35" s="44" t="s">
        <v>99</v>
      </c>
      <c r="D35" s="44" t="s">
        <v>155</v>
      </c>
      <c r="E35" s="45">
        <v>5</v>
      </c>
      <c r="F35" s="46">
        <v>6283</v>
      </c>
      <c r="G35" s="45">
        <v>0</v>
      </c>
      <c r="H35" s="46">
        <v>0</v>
      </c>
      <c r="I35" s="45">
        <v>1</v>
      </c>
      <c r="J35" s="46">
        <v>68</v>
      </c>
      <c r="K35" s="46">
        <v>234.9</v>
      </c>
      <c r="L35" s="46">
        <v>237.33</v>
      </c>
      <c r="M35" s="46">
        <v>39.901592000000001</v>
      </c>
    </row>
    <row r="36" spans="1:13" x14ac:dyDescent="0.2">
      <c r="A36" s="44" t="s">
        <v>33</v>
      </c>
      <c r="B36" s="44" t="s">
        <v>156</v>
      </c>
      <c r="C36" s="44" t="s">
        <v>99</v>
      </c>
      <c r="D36" s="44" t="s">
        <v>157</v>
      </c>
      <c r="E36" s="45">
        <v>3</v>
      </c>
      <c r="F36" s="46">
        <v>6113</v>
      </c>
      <c r="G36" s="45">
        <v>0</v>
      </c>
      <c r="H36" s="46">
        <v>0</v>
      </c>
      <c r="I36" s="45">
        <v>0</v>
      </c>
      <c r="J36" s="46">
        <v>0</v>
      </c>
      <c r="K36" s="46">
        <v>163.9</v>
      </c>
      <c r="L36" s="46">
        <v>197.34</v>
      </c>
      <c r="M36" s="46">
        <v>46.855128000000001</v>
      </c>
    </row>
    <row r="37" spans="1:13" x14ac:dyDescent="0.2">
      <c r="A37" s="44" t="s">
        <v>33</v>
      </c>
      <c r="B37" s="44" t="s">
        <v>158</v>
      </c>
      <c r="C37" s="44" t="s">
        <v>99</v>
      </c>
      <c r="D37" s="44" t="s">
        <v>159</v>
      </c>
      <c r="E37" s="45">
        <v>4</v>
      </c>
      <c r="F37" s="46">
        <v>5926.16</v>
      </c>
      <c r="G37" s="45">
        <v>0</v>
      </c>
      <c r="H37" s="46">
        <v>0</v>
      </c>
      <c r="I37" s="45">
        <v>0</v>
      </c>
      <c r="J37" s="46">
        <v>0</v>
      </c>
      <c r="K37" s="46">
        <v>529.5</v>
      </c>
      <c r="L37" s="46">
        <v>550.12</v>
      </c>
      <c r="M37" s="46">
        <v>53.470680000000002</v>
      </c>
    </row>
    <row r="38" spans="1:13" x14ac:dyDescent="0.2">
      <c r="A38" s="44" t="s">
        <v>33</v>
      </c>
      <c r="B38" s="44" t="s">
        <v>160</v>
      </c>
      <c r="C38" s="44" t="s">
        <v>99</v>
      </c>
      <c r="D38" s="44" t="s">
        <v>161</v>
      </c>
      <c r="E38" s="45">
        <v>6</v>
      </c>
      <c r="F38" s="46">
        <v>16504</v>
      </c>
      <c r="G38" s="45">
        <v>0</v>
      </c>
      <c r="H38" s="46">
        <v>0</v>
      </c>
      <c r="I38" s="45">
        <v>1</v>
      </c>
      <c r="J38" s="46">
        <v>44</v>
      </c>
      <c r="K38" s="46">
        <v>111.4</v>
      </c>
      <c r="L38" s="46">
        <v>219.4</v>
      </c>
      <c r="M38" s="46">
        <v>16.837107</v>
      </c>
    </row>
    <row r="39" spans="1:13" x14ac:dyDescent="0.2">
      <c r="A39" s="44" t="s">
        <v>33</v>
      </c>
      <c r="B39" s="44" t="s">
        <v>162</v>
      </c>
      <c r="C39" s="44" t="s">
        <v>99</v>
      </c>
      <c r="D39" s="44" t="s">
        <v>102</v>
      </c>
      <c r="E39" s="45">
        <v>3</v>
      </c>
      <c r="F39" s="46">
        <v>5544.5</v>
      </c>
      <c r="G39" s="45">
        <v>0</v>
      </c>
      <c r="H39" s="46">
        <v>0</v>
      </c>
      <c r="I39" s="45">
        <v>1</v>
      </c>
      <c r="J39" s="46">
        <v>220</v>
      </c>
      <c r="K39" s="46">
        <v>125.14</v>
      </c>
      <c r="L39" s="46">
        <v>128.19</v>
      </c>
      <c r="M39" s="46">
        <v>78.424565000000001</v>
      </c>
    </row>
    <row r="40" spans="1:13" x14ac:dyDescent="0.2">
      <c r="A40" s="44" t="s">
        <v>33</v>
      </c>
      <c r="B40" s="44" t="s">
        <v>163</v>
      </c>
      <c r="C40" s="44" t="s">
        <v>109</v>
      </c>
      <c r="D40" s="44" t="s">
        <v>164</v>
      </c>
      <c r="E40" s="45">
        <v>2</v>
      </c>
      <c r="F40" s="46">
        <v>84516</v>
      </c>
      <c r="G40" s="45">
        <v>0</v>
      </c>
      <c r="H40" s="46">
        <v>0</v>
      </c>
      <c r="I40" s="45">
        <v>0</v>
      </c>
      <c r="J40" s="46">
        <v>0</v>
      </c>
      <c r="K40" s="46">
        <v>15.22</v>
      </c>
      <c r="L40" s="46">
        <v>15.22</v>
      </c>
      <c r="M40" s="46">
        <v>38.294702000000001</v>
      </c>
    </row>
    <row r="41" spans="1:13" x14ac:dyDescent="0.2">
      <c r="A41" s="44" t="s">
        <v>34</v>
      </c>
      <c r="B41" s="44" t="s">
        <v>165</v>
      </c>
      <c r="C41" s="44" t="s">
        <v>128</v>
      </c>
      <c r="D41" s="44" t="s">
        <v>166</v>
      </c>
      <c r="E41" s="45">
        <v>4</v>
      </c>
      <c r="F41" s="46">
        <v>41090</v>
      </c>
      <c r="G41" s="45">
        <v>0</v>
      </c>
      <c r="H41" s="46">
        <v>0</v>
      </c>
      <c r="I41" s="45">
        <v>0</v>
      </c>
      <c r="J41" s="46">
        <v>0</v>
      </c>
      <c r="K41" s="46">
        <v>0</v>
      </c>
      <c r="L41" s="46">
        <v>647.01</v>
      </c>
      <c r="M41" s="46">
        <v>169.67056829000001</v>
      </c>
    </row>
    <row r="42" spans="1:13" x14ac:dyDescent="0.2">
      <c r="A42" s="44" t="s">
        <v>34</v>
      </c>
      <c r="B42" s="44" t="s">
        <v>167</v>
      </c>
      <c r="C42" s="44" t="s">
        <v>128</v>
      </c>
      <c r="D42" s="44" t="s">
        <v>168</v>
      </c>
      <c r="E42" s="45">
        <v>0</v>
      </c>
      <c r="F42" s="46">
        <v>0</v>
      </c>
      <c r="G42" s="45">
        <v>0</v>
      </c>
      <c r="H42" s="46">
        <v>0</v>
      </c>
      <c r="I42" s="45">
        <v>0</v>
      </c>
      <c r="J42" s="46">
        <v>0</v>
      </c>
      <c r="K42" s="46">
        <v>0</v>
      </c>
      <c r="L42" s="46">
        <v>4055</v>
      </c>
      <c r="M42" s="46">
        <v>13.01763772</v>
      </c>
    </row>
    <row r="43" spans="1:13" x14ac:dyDescent="0.2">
      <c r="A43" s="44" t="s">
        <v>34</v>
      </c>
      <c r="B43" s="44" t="s">
        <v>169</v>
      </c>
      <c r="C43" s="44" t="s">
        <v>128</v>
      </c>
      <c r="D43" s="44" t="s">
        <v>170</v>
      </c>
      <c r="E43" s="45">
        <v>0</v>
      </c>
      <c r="F43" s="46">
        <v>0</v>
      </c>
      <c r="G43" s="45">
        <v>0</v>
      </c>
      <c r="H43" s="46">
        <v>0</v>
      </c>
      <c r="I43" s="45">
        <v>0</v>
      </c>
      <c r="J43" s="46">
        <v>0</v>
      </c>
      <c r="K43" s="46">
        <v>0</v>
      </c>
      <c r="L43" s="46">
        <v>402</v>
      </c>
      <c r="M43" s="46">
        <v>91.017210800000001</v>
      </c>
    </row>
    <row r="44" spans="1:13" x14ac:dyDescent="0.2">
      <c r="A44" s="44" t="s">
        <v>34</v>
      </c>
      <c r="B44" s="44" t="s">
        <v>171</v>
      </c>
      <c r="C44" s="44" t="s">
        <v>128</v>
      </c>
      <c r="D44" s="44" t="s">
        <v>172</v>
      </c>
      <c r="E44" s="45">
        <v>29</v>
      </c>
      <c r="F44" s="46">
        <v>15214</v>
      </c>
      <c r="G44" s="45">
        <v>0</v>
      </c>
      <c r="H44" s="46">
        <v>0</v>
      </c>
      <c r="I44" s="45">
        <v>0</v>
      </c>
      <c r="J44" s="46">
        <v>0</v>
      </c>
      <c r="K44" s="46">
        <v>0</v>
      </c>
      <c r="L44" s="46">
        <v>51</v>
      </c>
      <c r="M44" s="46">
        <v>10.974595949999999</v>
      </c>
    </row>
    <row r="45" spans="1:13" x14ac:dyDescent="0.2">
      <c r="A45" s="44" t="s">
        <v>34</v>
      </c>
      <c r="B45" s="44" t="s">
        <v>173</v>
      </c>
      <c r="C45" s="44" t="s">
        <v>99</v>
      </c>
      <c r="D45" s="44" t="s">
        <v>174</v>
      </c>
      <c r="E45" s="45">
        <v>10</v>
      </c>
      <c r="F45" s="46">
        <v>42475</v>
      </c>
      <c r="G45" s="45">
        <v>0</v>
      </c>
      <c r="H45" s="46">
        <v>0</v>
      </c>
      <c r="I45" s="45">
        <v>2</v>
      </c>
      <c r="J45" s="46">
        <v>1302</v>
      </c>
      <c r="K45" s="46">
        <v>0</v>
      </c>
      <c r="L45" s="46">
        <v>2779.03</v>
      </c>
      <c r="M45" s="46">
        <v>51.591141999999998</v>
      </c>
    </row>
    <row r="46" spans="1:13" x14ac:dyDescent="0.2">
      <c r="A46" s="44" t="s">
        <v>34</v>
      </c>
      <c r="B46" s="44" t="s">
        <v>175</v>
      </c>
      <c r="C46" s="44" t="s">
        <v>128</v>
      </c>
      <c r="D46" s="44" t="s">
        <v>172</v>
      </c>
      <c r="E46" s="45">
        <v>4</v>
      </c>
      <c r="F46" s="46">
        <v>31704</v>
      </c>
      <c r="G46" s="45">
        <v>0</v>
      </c>
      <c r="H46" s="46">
        <v>0</v>
      </c>
      <c r="I46" s="45">
        <v>0</v>
      </c>
      <c r="J46" s="46">
        <v>0</v>
      </c>
      <c r="K46" s="46">
        <v>0</v>
      </c>
      <c r="L46" s="46">
        <v>58962</v>
      </c>
      <c r="M46" s="46">
        <v>68.482427250000001</v>
      </c>
    </row>
    <row r="47" spans="1:13" x14ac:dyDescent="0.2">
      <c r="A47" s="44" t="s">
        <v>34</v>
      </c>
      <c r="B47" s="44" t="s">
        <v>176</v>
      </c>
      <c r="C47" s="44" t="s">
        <v>128</v>
      </c>
      <c r="D47" s="44" t="s">
        <v>177</v>
      </c>
      <c r="E47" s="45">
        <v>2</v>
      </c>
      <c r="F47" s="46">
        <v>1120</v>
      </c>
      <c r="G47" s="45">
        <v>0</v>
      </c>
      <c r="H47" s="46">
        <v>0</v>
      </c>
      <c r="I47" s="45">
        <v>0</v>
      </c>
      <c r="J47" s="46">
        <v>0</v>
      </c>
      <c r="K47" s="46">
        <v>0</v>
      </c>
      <c r="L47" s="46">
        <v>5107</v>
      </c>
      <c r="M47" s="46">
        <v>16.975501430000001</v>
      </c>
    </row>
    <row r="48" spans="1:13" x14ac:dyDescent="0.2">
      <c r="A48" s="44" t="s">
        <v>34</v>
      </c>
      <c r="B48" s="44" t="s">
        <v>178</v>
      </c>
      <c r="C48" s="44" t="s">
        <v>128</v>
      </c>
      <c r="D48" s="44" t="s">
        <v>179</v>
      </c>
      <c r="E48" s="45">
        <v>0</v>
      </c>
      <c r="F48" s="46">
        <v>0</v>
      </c>
      <c r="G48" s="45">
        <v>0</v>
      </c>
      <c r="H48" s="46">
        <v>0</v>
      </c>
      <c r="I48" s="45">
        <v>0</v>
      </c>
      <c r="J48" s="46">
        <v>0</v>
      </c>
      <c r="K48" s="46">
        <v>0</v>
      </c>
      <c r="L48" s="46">
        <v>2326</v>
      </c>
      <c r="M48" s="46">
        <v>36.11577089</v>
      </c>
    </row>
    <row r="49" spans="1:13" x14ac:dyDescent="0.2">
      <c r="A49" s="44" t="s">
        <v>34</v>
      </c>
      <c r="B49" s="44" t="s">
        <v>180</v>
      </c>
      <c r="C49" s="44" t="s">
        <v>128</v>
      </c>
      <c r="D49" s="44" t="s">
        <v>181</v>
      </c>
      <c r="E49" s="45">
        <v>6</v>
      </c>
      <c r="F49" s="46">
        <v>44834</v>
      </c>
      <c r="G49" s="45">
        <v>0</v>
      </c>
      <c r="H49" s="46">
        <v>0</v>
      </c>
      <c r="I49" s="45">
        <v>0</v>
      </c>
      <c r="J49" s="46">
        <v>0</v>
      </c>
      <c r="K49" s="46">
        <v>0</v>
      </c>
      <c r="L49" s="46">
        <v>1125</v>
      </c>
      <c r="M49" s="46">
        <v>143.22249327</v>
      </c>
    </row>
    <row r="50" spans="1:13" x14ac:dyDescent="0.2">
      <c r="A50" s="44" t="s">
        <v>34</v>
      </c>
      <c r="B50" s="44" t="s">
        <v>182</v>
      </c>
      <c r="C50" s="44" t="s">
        <v>128</v>
      </c>
      <c r="D50" s="44" t="s">
        <v>183</v>
      </c>
      <c r="E50" s="45">
        <v>5</v>
      </c>
      <c r="F50" s="46">
        <v>42925</v>
      </c>
      <c r="G50" s="45">
        <v>0</v>
      </c>
      <c r="H50" s="46">
        <v>0</v>
      </c>
      <c r="I50" s="45">
        <v>0</v>
      </c>
      <c r="J50" s="46">
        <v>0</v>
      </c>
      <c r="K50" s="46">
        <v>0</v>
      </c>
      <c r="L50" s="46">
        <v>2359</v>
      </c>
      <c r="M50" s="46">
        <v>121.70398865999999</v>
      </c>
    </row>
    <row r="51" spans="1:13" x14ac:dyDescent="0.2">
      <c r="A51" s="44" t="s">
        <v>34</v>
      </c>
      <c r="B51" s="44" t="s">
        <v>184</v>
      </c>
      <c r="C51" s="44" t="s">
        <v>128</v>
      </c>
      <c r="D51" s="44" t="s">
        <v>185</v>
      </c>
      <c r="E51" s="45">
        <v>8</v>
      </c>
      <c r="F51" s="46">
        <v>36745</v>
      </c>
      <c r="G51" s="45">
        <v>0</v>
      </c>
      <c r="H51" s="46">
        <v>0</v>
      </c>
      <c r="I51" s="45">
        <v>0</v>
      </c>
      <c r="J51" s="46">
        <v>0</v>
      </c>
      <c r="K51" s="46">
        <v>0</v>
      </c>
      <c r="L51" s="46">
        <v>4900</v>
      </c>
      <c r="M51" s="46">
        <v>110.49543414</v>
      </c>
    </row>
    <row r="52" spans="1:13" x14ac:dyDescent="0.2">
      <c r="A52" s="44" t="s">
        <v>34</v>
      </c>
      <c r="B52" s="44" t="s">
        <v>186</v>
      </c>
      <c r="C52" s="44" t="s">
        <v>128</v>
      </c>
      <c r="D52" s="44" t="s">
        <v>172</v>
      </c>
      <c r="E52" s="45">
        <v>1</v>
      </c>
      <c r="F52" s="46">
        <v>180</v>
      </c>
      <c r="G52" s="45">
        <v>0</v>
      </c>
      <c r="H52" s="46">
        <v>0</v>
      </c>
      <c r="I52" s="45">
        <v>0</v>
      </c>
      <c r="J52" s="46">
        <v>0</v>
      </c>
      <c r="K52" s="46">
        <v>2995</v>
      </c>
      <c r="L52" s="46">
        <v>2995</v>
      </c>
      <c r="M52" s="46">
        <v>21.266054960000002</v>
      </c>
    </row>
    <row r="53" spans="1:13" x14ac:dyDescent="0.2">
      <c r="A53" s="44" t="s">
        <v>34</v>
      </c>
      <c r="B53" s="44" t="s">
        <v>187</v>
      </c>
      <c r="C53" s="44" t="s">
        <v>128</v>
      </c>
      <c r="D53" s="44" t="s">
        <v>188</v>
      </c>
      <c r="E53" s="45">
        <v>52</v>
      </c>
      <c r="F53" s="46">
        <v>701681</v>
      </c>
      <c r="G53" s="45">
        <v>0</v>
      </c>
      <c r="H53" s="46">
        <v>0</v>
      </c>
      <c r="I53" s="45">
        <v>0</v>
      </c>
      <c r="J53" s="46">
        <v>0</v>
      </c>
      <c r="K53" s="46">
        <v>0</v>
      </c>
      <c r="L53" s="46">
        <v>11438</v>
      </c>
      <c r="M53" s="46">
        <v>866.59500519000005</v>
      </c>
    </row>
    <row r="54" spans="1:13" x14ac:dyDescent="0.2">
      <c r="A54" s="44" t="s">
        <v>34</v>
      </c>
      <c r="B54" s="44" t="s">
        <v>189</v>
      </c>
      <c r="C54" s="44" t="s">
        <v>128</v>
      </c>
      <c r="D54" s="44" t="s">
        <v>190</v>
      </c>
      <c r="E54" s="45">
        <v>5</v>
      </c>
      <c r="F54" s="46">
        <v>13548</v>
      </c>
      <c r="G54" s="45">
        <v>0</v>
      </c>
      <c r="H54" s="46">
        <v>0</v>
      </c>
      <c r="I54" s="45">
        <v>0</v>
      </c>
      <c r="J54" s="46">
        <v>0</v>
      </c>
      <c r="K54" s="46">
        <v>0</v>
      </c>
      <c r="L54" s="46">
        <v>208</v>
      </c>
      <c r="M54" s="46">
        <v>62.03038334</v>
      </c>
    </row>
    <row r="55" spans="1:13" x14ac:dyDescent="0.2">
      <c r="A55" s="44" t="s">
        <v>34</v>
      </c>
      <c r="B55" s="44" t="s">
        <v>191</v>
      </c>
      <c r="C55" s="44" t="s">
        <v>128</v>
      </c>
      <c r="D55" s="44" t="s">
        <v>192</v>
      </c>
      <c r="E55" s="45">
        <v>54</v>
      </c>
      <c r="F55" s="46">
        <v>1090385</v>
      </c>
      <c r="G55" s="45">
        <v>0</v>
      </c>
      <c r="H55" s="46">
        <v>0</v>
      </c>
      <c r="I55" s="45">
        <v>0</v>
      </c>
      <c r="J55" s="46">
        <v>0</v>
      </c>
      <c r="K55" s="46">
        <v>0</v>
      </c>
      <c r="L55" s="46">
        <v>3520</v>
      </c>
      <c r="M55" s="46">
        <v>4906.0994011899993</v>
      </c>
    </row>
    <row r="56" spans="1:13" x14ac:dyDescent="0.2">
      <c r="A56" s="44" t="s">
        <v>34</v>
      </c>
      <c r="B56" s="44" t="s">
        <v>193</v>
      </c>
      <c r="C56" s="44" t="s">
        <v>128</v>
      </c>
      <c r="D56" s="44" t="s">
        <v>172</v>
      </c>
      <c r="E56" s="45">
        <v>293</v>
      </c>
      <c r="F56" s="46">
        <v>4305528.38</v>
      </c>
      <c r="G56" s="45">
        <v>0</v>
      </c>
      <c r="H56" s="46">
        <v>0</v>
      </c>
      <c r="I56" s="45">
        <v>257</v>
      </c>
      <c r="J56" s="46">
        <v>2821758</v>
      </c>
      <c r="K56" s="46">
        <v>5398.75</v>
      </c>
      <c r="L56" s="46">
        <v>24918.91</v>
      </c>
      <c r="M56" s="46">
        <v>10715.344390890001</v>
      </c>
    </row>
    <row r="57" spans="1:13" x14ac:dyDescent="0.2">
      <c r="A57" s="44" t="s">
        <v>34</v>
      </c>
      <c r="B57" s="44" t="s">
        <v>194</v>
      </c>
      <c r="C57" s="44" t="s">
        <v>128</v>
      </c>
      <c r="D57" s="44" t="s">
        <v>195</v>
      </c>
      <c r="E57" s="45">
        <v>379</v>
      </c>
      <c r="F57" s="46">
        <v>6523292</v>
      </c>
      <c r="G57" s="45">
        <v>0</v>
      </c>
      <c r="H57" s="46">
        <v>0</v>
      </c>
      <c r="I57" s="45">
        <v>2</v>
      </c>
      <c r="J57" s="46">
        <v>9283</v>
      </c>
      <c r="K57" s="46">
        <v>4976.96</v>
      </c>
      <c r="L57" s="46">
        <v>7663.5300000000007</v>
      </c>
      <c r="M57" s="46">
        <v>10760.688860140001</v>
      </c>
    </row>
    <row r="58" spans="1:13" x14ac:dyDescent="0.2">
      <c r="A58" s="44" t="s">
        <v>34</v>
      </c>
      <c r="B58" s="44" t="s">
        <v>196</v>
      </c>
      <c r="C58" s="44" t="s">
        <v>128</v>
      </c>
      <c r="D58" s="44" t="s">
        <v>195</v>
      </c>
      <c r="E58" s="45">
        <v>27</v>
      </c>
      <c r="F58" s="46">
        <v>1216104</v>
      </c>
      <c r="G58" s="45">
        <v>0</v>
      </c>
      <c r="H58" s="46">
        <v>0</v>
      </c>
      <c r="I58" s="45">
        <v>0</v>
      </c>
      <c r="J58" s="46">
        <v>0</v>
      </c>
      <c r="K58" s="46">
        <v>851.93</v>
      </c>
      <c r="L58" s="46">
        <v>5711.33</v>
      </c>
      <c r="M58" s="46">
        <v>1388.8087580900001</v>
      </c>
    </row>
    <row r="59" spans="1:13" x14ac:dyDescent="0.2">
      <c r="A59" s="44" t="s">
        <v>34</v>
      </c>
      <c r="B59" s="44" t="s">
        <v>197</v>
      </c>
      <c r="C59" s="44" t="s">
        <v>99</v>
      </c>
      <c r="D59" s="44" t="s">
        <v>198</v>
      </c>
      <c r="E59" s="45">
        <v>0</v>
      </c>
      <c r="F59" s="46">
        <v>0</v>
      </c>
      <c r="G59" s="45">
        <v>0</v>
      </c>
      <c r="H59" s="46">
        <v>0</v>
      </c>
      <c r="I59" s="45">
        <v>0</v>
      </c>
      <c r="J59" s="46">
        <v>0</v>
      </c>
      <c r="K59" s="46">
        <v>0</v>
      </c>
      <c r="L59" s="46">
        <v>100.35</v>
      </c>
      <c r="M59" s="46">
        <v>2643.9703180000001</v>
      </c>
    </row>
    <row r="60" spans="1:13" x14ac:dyDescent="0.2">
      <c r="A60" s="44" t="s">
        <v>34</v>
      </c>
      <c r="B60" s="44" t="s">
        <v>199</v>
      </c>
      <c r="C60" s="44" t="s">
        <v>99</v>
      </c>
      <c r="D60" s="44" t="s">
        <v>174</v>
      </c>
      <c r="E60" s="45">
        <v>117</v>
      </c>
      <c r="F60" s="46">
        <v>1102465</v>
      </c>
      <c r="G60" s="45">
        <v>0</v>
      </c>
      <c r="H60" s="46">
        <v>0</v>
      </c>
      <c r="I60" s="45">
        <v>93</v>
      </c>
      <c r="J60" s="46">
        <v>455731</v>
      </c>
      <c r="K60" s="46">
        <v>0</v>
      </c>
      <c r="L60" s="46">
        <v>7201.77</v>
      </c>
      <c r="M60" s="46">
        <v>2743.509767</v>
      </c>
    </row>
    <row r="61" spans="1:13" x14ac:dyDescent="0.2">
      <c r="A61" s="44" t="s">
        <v>34</v>
      </c>
      <c r="B61" s="44" t="s">
        <v>200</v>
      </c>
      <c r="C61" s="44" t="s">
        <v>128</v>
      </c>
      <c r="D61" s="44" t="s">
        <v>200</v>
      </c>
      <c r="E61" s="45">
        <v>473</v>
      </c>
      <c r="F61" s="46">
        <v>6017281</v>
      </c>
      <c r="G61" s="45">
        <v>0</v>
      </c>
      <c r="H61" s="46">
        <v>0</v>
      </c>
      <c r="I61" s="45">
        <v>237</v>
      </c>
      <c r="J61" s="46">
        <v>1943768</v>
      </c>
      <c r="K61" s="46">
        <v>2137.63</v>
      </c>
      <c r="L61" s="46">
        <v>59789.919999999998</v>
      </c>
      <c r="M61" s="46">
        <v>9182.5505308799984</v>
      </c>
    </row>
    <row r="62" spans="1:13" x14ac:dyDescent="0.2">
      <c r="A62" s="44" t="s">
        <v>34</v>
      </c>
      <c r="B62" s="44" t="s">
        <v>198</v>
      </c>
      <c r="C62" s="44" t="s">
        <v>99</v>
      </c>
      <c r="D62" s="44" t="s">
        <v>198</v>
      </c>
      <c r="E62" s="45">
        <v>364</v>
      </c>
      <c r="F62" s="46">
        <v>6302373.2000000002</v>
      </c>
      <c r="G62" s="45">
        <v>0</v>
      </c>
      <c r="H62" s="46">
        <v>0</v>
      </c>
      <c r="I62" s="45">
        <v>721</v>
      </c>
      <c r="J62" s="46">
        <v>6513891.0999999996</v>
      </c>
      <c r="K62" s="46">
        <v>3394.54</v>
      </c>
      <c r="L62" s="46">
        <v>756531.32700000005</v>
      </c>
      <c r="M62" s="46">
        <v>14423.217662999999</v>
      </c>
    </row>
    <row r="63" spans="1:13" x14ac:dyDescent="0.2">
      <c r="A63" s="44" t="s">
        <v>34</v>
      </c>
      <c r="B63" s="44" t="s">
        <v>201</v>
      </c>
      <c r="C63" s="44" t="s">
        <v>128</v>
      </c>
      <c r="D63" s="44" t="s">
        <v>177</v>
      </c>
      <c r="E63" s="45">
        <v>5</v>
      </c>
      <c r="F63" s="46">
        <v>32003</v>
      </c>
      <c r="G63" s="45">
        <v>0</v>
      </c>
      <c r="H63" s="46">
        <v>0</v>
      </c>
      <c r="I63" s="45">
        <v>0</v>
      </c>
      <c r="J63" s="46">
        <v>0</v>
      </c>
      <c r="K63" s="46">
        <v>0</v>
      </c>
      <c r="L63" s="46">
        <v>84</v>
      </c>
      <c r="M63" s="46">
        <v>53.183550659999987</v>
      </c>
    </row>
    <row r="64" spans="1:13" x14ac:dyDescent="0.2">
      <c r="A64" s="44" t="s">
        <v>34</v>
      </c>
      <c r="B64" s="44" t="s">
        <v>202</v>
      </c>
      <c r="C64" s="44" t="s">
        <v>128</v>
      </c>
      <c r="D64" s="44" t="s">
        <v>203</v>
      </c>
      <c r="E64" s="45">
        <v>0</v>
      </c>
      <c r="F64" s="46">
        <v>0</v>
      </c>
      <c r="G64" s="45">
        <v>0</v>
      </c>
      <c r="H64" s="46">
        <v>0</v>
      </c>
      <c r="I64" s="45">
        <v>0</v>
      </c>
      <c r="J64" s="46">
        <v>0</v>
      </c>
      <c r="K64" s="46">
        <v>0</v>
      </c>
      <c r="L64" s="46">
        <v>258</v>
      </c>
      <c r="M64" s="46">
        <v>11.189447270000001</v>
      </c>
    </row>
    <row r="65" spans="1:13" x14ac:dyDescent="0.2">
      <c r="A65" s="44" t="s">
        <v>34</v>
      </c>
      <c r="B65" s="44" t="s">
        <v>204</v>
      </c>
      <c r="C65" s="44" t="s">
        <v>128</v>
      </c>
      <c r="D65" s="44" t="s">
        <v>205</v>
      </c>
      <c r="E65" s="45">
        <v>3</v>
      </c>
      <c r="F65" s="46">
        <v>29094</v>
      </c>
      <c r="G65" s="45">
        <v>0</v>
      </c>
      <c r="H65" s="46">
        <v>0</v>
      </c>
      <c r="I65" s="45">
        <v>0</v>
      </c>
      <c r="J65" s="46">
        <v>0</v>
      </c>
      <c r="K65" s="46">
        <v>5408</v>
      </c>
      <c r="L65" s="46">
        <v>5408</v>
      </c>
      <c r="M65" s="46">
        <v>101.10455845</v>
      </c>
    </row>
    <row r="66" spans="1:13" x14ac:dyDescent="0.2">
      <c r="A66" s="44" t="s">
        <v>34</v>
      </c>
      <c r="B66" s="44" t="s">
        <v>206</v>
      </c>
      <c r="C66" s="44" t="s">
        <v>128</v>
      </c>
      <c r="D66" s="44" t="s">
        <v>207</v>
      </c>
      <c r="E66" s="45">
        <v>8</v>
      </c>
      <c r="F66" s="46">
        <v>33223</v>
      </c>
      <c r="G66" s="45">
        <v>0</v>
      </c>
      <c r="H66" s="46">
        <v>0</v>
      </c>
      <c r="I66" s="45">
        <v>0</v>
      </c>
      <c r="J66" s="46">
        <v>0</v>
      </c>
      <c r="K66" s="46">
        <v>0</v>
      </c>
      <c r="L66" s="46">
        <v>4226</v>
      </c>
      <c r="M66" s="46">
        <v>187.78889047000001</v>
      </c>
    </row>
    <row r="67" spans="1:13" x14ac:dyDescent="0.2">
      <c r="A67" s="44" t="s">
        <v>34</v>
      </c>
      <c r="B67" s="44" t="s">
        <v>208</v>
      </c>
      <c r="C67" s="44" t="s">
        <v>128</v>
      </c>
      <c r="D67" s="44" t="s">
        <v>209</v>
      </c>
      <c r="E67" s="45">
        <v>0</v>
      </c>
      <c r="F67" s="46">
        <v>0</v>
      </c>
      <c r="G67" s="45">
        <v>0</v>
      </c>
      <c r="H67" s="46">
        <v>0</v>
      </c>
      <c r="I67" s="45">
        <v>0</v>
      </c>
      <c r="J67" s="46">
        <v>0</v>
      </c>
      <c r="K67" s="46">
        <v>0</v>
      </c>
      <c r="L67" s="46">
        <v>316</v>
      </c>
      <c r="M67" s="46">
        <v>66.053331959999994</v>
      </c>
    </row>
    <row r="68" spans="1:13" x14ac:dyDescent="0.2">
      <c r="A68" s="44" t="s">
        <v>34</v>
      </c>
      <c r="B68" s="44" t="s">
        <v>210</v>
      </c>
      <c r="C68" s="44" t="s">
        <v>128</v>
      </c>
      <c r="D68" s="44" t="s">
        <v>211</v>
      </c>
      <c r="E68" s="45">
        <v>7</v>
      </c>
      <c r="F68" s="46">
        <v>51674</v>
      </c>
      <c r="G68" s="45">
        <v>0</v>
      </c>
      <c r="H68" s="46">
        <v>0</v>
      </c>
      <c r="I68" s="45">
        <v>45</v>
      </c>
      <c r="J68" s="46">
        <v>320991</v>
      </c>
      <c r="K68" s="46">
        <v>134</v>
      </c>
      <c r="L68" s="46">
        <v>914.25</v>
      </c>
      <c r="M68" s="46">
        <v>1249.4420286100001</v>
      </c>
    </row>
    <row r="69" spans="1:13" x14ac:dyDescent="0.2">
      <c r="A69" s="44" t="s">
        <v>34</v>
      </c>
      <c r="B69" s="44" t="s">
        <v>212</v>
      </c>
      <c r="C69" s="44" t="s">
        <v>106</v>
      </c>
      <c r="D69" s="44" t="s">
        <v>212</v>
      </c>
      <c r="E69" s="45">
        <v>7</v>
      </c>
      <c r="F69" s="46">
        <v>53877</v>
      </c>
      <c r="G69" s="45">
        <v>0</v>
      </c>
      <c r="H69" s="46">
        <v>0</v>
      </c>
      <c r="I69" s="45">
        <v>0</v>
      </c>
      <c r="J69" s="46">
        <v>0</v>
      </c>
      <c r="K69" s="46">
        <v>0</v>
      </c>
      <c r="L69" s="46">
        <v>130</v>
      </c>
      <c r="M69" s="46">
        <v>43.887594</v>
      </c>
    </row>
    <row r="70" spans="1:13" x14ac:dyDescent="0.2">
      <c r="A70" s="44" t="s">
        <v>34</v>
      </c>
      <c r="B70" s="44" t="s">
        <v>213</v>
      </c>
      <c r="C70" s="44" t="s">
        <v>128</v>
      </c>
      <c r="D70" s="44" t="s">
        <v>214</v>
      </c>
      <c r="E70" s="45">
        <v>2</v>
      </c>
      <c r="F70" s="46">
        <v>4511</v>
      </c>
      <c r="G70" s="45">
        <v>0</v>
      </c>
      <c r="H70" s="46">
        <v>0</v>
      </c>
      <c r="I70" s="45">
        <v>0</v>
      </c>
      <c r="J70" s="46">
        <v>0</v>
      </c>
      <c r="K70" s="46">
        <v>0</v>
      </c>
      <c r="L70" s="46">
        <v>676</v>
      </c>
      <c r="M70" s="46">
        <v>22.632034399999998</v>
      </c>
    </row>
    <row r="71" spans="1:13" x14ac:dyDescent="0.2">
      <c r="A71" s="44" t="s">
        <v>34</v>
      </c>
      <c r="B71" s="44" t="s">
        <v>215</v>
      </c>
      <c r="C71" s="44" t="s">
        <v>128</v>
      </c>
      <c r="D71" s="44" t="s">
        <v>216</v>
      </c>
      <c r="E71" s="45">
        <v>0</v>
      </c>
      <c r="F71" s="46">
        <v>0</v>
      </c>
      <c r="G71" s="45">
        <v>0</v>
      </c>
      <c r="H71" s="46">
        <v>0</v>
      </c>
      <c r="I71" s="45">
        <v>0</v>
      </c>
      <c r="J71" s="46">
        <v>0</v>
      </c>
      <c r="K71" s="46">
        <v>0</v>
      </c>
      <c r="L71" s="46">
        <v>1082</v>
      </c>
      <c r="M71" s="46">
        <v>54.997063240000003</v>
      </c>
    </row>
    <row r="72" spans="1:13" x14ac:dyDescent="0.2">
      <c r="A72" s="44" t="s">
        <v>34</v>
      </c>
      <c r="B72" s="44" t="s">
        <v>217</v>
      </c>
      <c r="C72" s="44" t="s">
        <v>128</v>
      </c>
      <c r="D72" s="44" t="s">
        <v>211</v>
      </c>
      <c r="E72" s="45">
        <v>0</v>
      </c>
      <c r="F72" s="46">
        <v>0</v>
      </c>
      <c r="G72" s="45">
        <v>0</v>
      </c>
      <c r="H72" s="46">
        <v>0</v>
      </c>
      <c r="I72" s="45">
        <v>0</v>
      </c>
      <c r="J72" s="46">
        <v>0</v>
      </c>
      <c r="K72" s="46">
        <v>0</v>
      </c>
      <c r="L72" s="46">
        <v>55</v>
      </c>
      <c r="M72" s="46">
        <v>18.149775810000001</v>
      </c>
    </row>
    <row r="73" spans="1:13" x14ac:dyDescent="0.2">
      <c r="A73" s="44" t="s">
        <v>34</v>
      </c>
      <c r="B73" s="44" t="s">
        <v>218</v>
      </c>
      <c r="C73" s="44" t="s">
        <v>106</v>
      </c>
      <c r="D73" s="44" t="s">
        <v>216</v>
      </c>
      <c r="E73" s="45">
        <v>2</v>
      </c>
      <c r="F73" s="46">
        <v>34643</v>
      </c>
      <c r="G73" s="45">
        <v>0</v>
      </c>
      <c r="H73" s="46">
        <v>0</v>
      </c>
      <c r="I73" s="45">
        <v>0</v>
      </c>
      <c r="J73" s="46">
        <v>0</v>
      </c>
      <c r="K73" s="46">
        <v>0</v>
      </c>
      <c r="L73" s="46">
        <v>851.7</v>
      </c>
      <c r="M73" s="46">
        <v>37.371093999999999</v>
      </c>
    </row>
    <row r="74" spans="1:13" x14ac:dyDescent="0.2">
      <c r="A74" s="44" t="s">
        <v>34</v>
      </c>
      <c r="B74" s="44" t="s">
        <v>219</v>
      </c>
      <c r="C74" s="44" t="s">
        <v>128</v>
      </c>
      <c r="D74" s="44" t="s">
        <v>220</v>
      </c>
      <c r="E74" s="45">
        <v>1</v>
      </c>
      <c r="F74" s="46">
        <v>120</v>
      </c>
      <c r="G74" s="45">
        <v>0</v>
      </c>
      <c r="H74" s="46">
        <v>0</v>
      </c>
      <c r="I74" s="45">
        <v>0</v>
      </c>
      <c r="J74" s="46">
        <v>0</v>
      </c>
      <c r="K74" s="46">
        <v>0</v>
      </c>
      <c r="L74" s="46">
        <v>323</v>
      </c>
      <c r="M74" s="46">
        <v>32.20814601</v>
      </c>
    </row>
    <row r="75" spans="1:13" x14ac:dyDescent="0.2">
      <c r="A75" s="44" t="s">
        <v>34</v>
      </c>
      <c r="B75" s="44" t="s">
        <v>221</v>
      </c>
      <c r="C75" s="44" t="s">
        <v>128</v>
      </c>
      <c r="D75" s="44" t="s">
        <v>222</v>
      </c>
      <c r="E75" s="45">
        <v>0</v>
      </c>
      <c r="F75" s="46">
        <v>0</v>
      </c>
      <c r="G75" s="45">
        <v>0</v>
      </c>
      <c r="H75" s="46">
        <v>0</v>
      </c>
      <c r="I75" s="45">
        <v>0</v>
      </c>
      <c r="J75" s="46">
        <v>0</v>
      </c>
      <c r="K75" s="46">
        <v>0</v>
      </c>
      <c r="L75" s="46">
        <v>144</v>
      </c>
      <c r="M75" s="46">
        <v>23.095189399999999</v>
      </c>
    </row>
    <row r="76" spans="1:13" x14ac:dyDescent="0.2">
      <c r="A76" s="44" t="s">
        <v>34</v>
      </c>
      <c r="B76" s="44" t="s">
        <v>223</v>
      </c>
      <c r="C76" s="44" t="s">
        <v>128</v>
      </c>
      <c r="D76" s="44" t="s">
        <v>224</v>
      </c>
      <c r="E76" s="45">
        <v>4</v>
      </c>
      <c r="F76" s="46">
        <v>39276</v>
      </c>
      <c r="G76" s="45">
        <v>0</v>
      </c>
      <c r="H76" s="46">
        <v>0</v>
      </c>
      <c r="I76" s="45">
        <v>0</v>
      </c>
      <c r="J76" s="46">
        <v>0</v>
      </c>
      <c r="K76" s="46">
        <v>160</v>
      </c>
      <c r="L76" s="46">
        <v>770</v>
      </c>
      <c r="M76" s="46">
        <v>97.828056379999992</v>
      </c>
    </row>
    <row r="77" spans="1:13" x14ac:dyDescent="0.2">
      <c r="A77" s="44" t="s">
        <v>34</v>
      </c>
      <c r="B77" s="44" t="s">
        <v>225</v>
      </c>
      <c r="C77" s="44" t="s">
        <v>128</v>
      </c>
      <c r="D77" s="44" t="s">
        <v>216</v>
      </c>
      <c r="E77" s="45">
        <v>0</v>
      </c>
      <c r="F77" s="46">
        <v>0</v>
      </c>
      <c r="G77" s="45">
        <v>0</v>
      </c>
      <c r="H77" s="46">
        <v>0</v>
      </c>
      <c r="I77" s="45">
        <v>2</v>
      </c>
      <c r="J77" s="46">
        <v>33650</v>
      </c>
      <c r="K77" s="46">
        <v>0</v>
      </c>
      <c r="L77" s="46">
        <v>266</v>
      </c>
      <c r="M77" s="46">
        <v>63.693096140000002</v>
      </c>
    </row>
    <row r="78" spans="1:13" x14ac:dyDescent="0.2">
      <c r="A78" s="44" t="s">
        <v>34</v>
      </c>
      <c r="B78" s="44" t="s">
        <v>226</v>
      </c>
      <c r="C78" s="44" t="s">
        <v>128</v>
      </c>
      <c r="D78" s="44" t="s">
        <v>227</v>
      </c>
      <c r="E78" s="45">
        <v>3</v>
      </c>
      <c r="F78" s="46">
        <v>25036</v>
      </c>
      <c r="G78" s="45">
        <v>0</v>
      </c>
      <c r="H78" s="46">
        <v>0</v>
      </c>
      <c r="I78" s="45">
        <v>0</v>
      </c>
      <c r="J78" s="46">
        <v>0</v>
      </c>
      <c r="K78" s="46">
        <v>0</v>
      </c>
      <c r="L78" s="46">
        <v>1442</v>
      </c>
      <c r="M78" s="46">
        <v>79.793682430000004</v>
      </c>
    </row>
    <row r="79" spans="1:13" x14ac:dyDescent="0.2">
      <c r="A79" s="44" t="s">
        <v>34</v>
      </c>
      <c r="B79" s="44" t="s">
        <v>228</v>
      </c>
      <c r="C79" s="44" t="s">
        <v>99</v>
      </c>
      <c r="D79" s="44" t="s">
        <v>229</v>
      </c>
      <c r="E79" s="45">
        <v>22</v>
      </c>
      <c r="F79" s="46">
        <v>54975</v>
      </c>
      <c r="G79" s="45">
        <v>0</v>
      </c>
      <c r="H79" s="46">
        <v>0</v>
      </c>
      <c r="I79" s="45">
        <v>0</v>
      </c>
      <c r="J79" s="46">
        <v>0</v>
      </c>
      <c r="K79" s="46">
        <v>0</v>
      </c>
      <c r="L79" s="46">
        <v>23.82</v>
      </c>
      <c r="M79" s="46">
        <v>33.702570999999999</v>
      </c>
    </row>
    <row r="80" spans="1:13" x14ac:dyDescent="0.2">
      <c r="A80" s="44" t="s">
        <v>34</v>
      </c>
      <c r="B80" s="44" t="s">
        <v>230</v>
      </c>
      <c r="C80" s="44" t="s">
        <v>128</v>
      </c>
      <c r="D80" s="44" t="s">
        <v>231</v>
      </c>
      <c r="E80" s="45">
        <v>4</v>
      </c>
      <c r="F80" s="46">
        <v>36113</v>
      </c>
      <c r="G80" s="45">
        <v>0</v>
      </c>
      <c r="H80" s="46">
        <v>0</v>
      </c>
      <c r="I80" s="45">
        <v>0</v>
      </c>
      <c r="J80" s="46">
        <v>0</v>
      </c>
      <c r="K80" s="46">
        <v>0</v>
      </c>
      <c r="L80" s="46">
        <v>1179</v>
      </c>
      <c r="M80" s="46">
        <v>203.88342840999999</v>
      </c>
    </row>
    <row r="81" spans="1:13" x14ac:dyDescent="0.2">
      <c r="A81" s="44" t="s">
        <v>34</v>
      </c>
      <c r="B81" s="44" t="s">
        <v>232</v>
      </c>
      <c r="C81" s="44" t="s">
        <v>128</v>
      </c>
      <c r="D81" s="44" t="s">
        <v>233</v>
      </c>
      <c r="E81" s="45">
        <v>7</v>
      </c>
      <c r="F81" s="46">
        <v>37367</v>
      </c>
      <c r="G81" s="45">
        <v>0</v>
      </c>
      <c r="H81" s="46">
        <v>0</v>
      </c>
      <c r="I81" s="45">
        <v>0</v>
      </c>
      <c r="J81" s="46">
        <v>0</v>
      </c>
      <c r="K81" s="46">
        <v>0</v>
      </c>
      <c r="L81" s="46">
        <v>4970</v>
      </c>
      <c r="M81" s="46">
        <v>170.24723481000001</v>
      </c>
    </row>
    <row r="82" spans="1:13" x14ac:dyDescent="0.2">
      <c r="A82" s="44" t="s">
        <v>34</v>
      </c>
      <c r="B82" s="44" t="s">
        <v>234</v>
      </c>
      <c r="C82" s="44" t="s">
        <v>128</v>
      </c>
      <c r="D82" s="44" t="s">
        <v>235</v>
      </c>
      <c r="E82" s="45">
        <v>6</v>
      </c>
      <c r="F82" s="46">
        <v>83453</v>
      </c>
      <c r="G82" s="45">
        <v>0</v>
      </c>
      <c r="H82" s="46">
        <v>0</v>
      </c>
      <c r="I82" s="45">
        <v>0</v>
      </c>
      <c r="J82" s="46">
        <v>0</v>
      </c>
      <c r="K82" s="46">
        <v>37</v>
      </c>
      <c r="L82" s="46">
        <v>723</v>
      </c>
      <c r="M82" s="46">
        <v>167.64146165</v>
      </c>
    </row>
    <row r="83" spans="1:13" x14ac:dyDescent="0.2">
      <c r="A83" s="44" t="s">
        <v>34</v>
      </c>
      <c r="B83" s="44" t="s">
        <v>236</v>
      </c>
      <c r="C83" s="44" t="s">
        <v>99</v>
      </c>
      <c r="D83" s="44" t="s">
        <v>237</v>
      </c>
      <c r="E83" s="45">
        <v>1</v>
      </c>
      <c r="F83" s="46">
        <v>416</v>
      </c>
      <c r="G83" s="45">
        <v>0</v>
      </c>
      <c r="H83" s="46">
        <v>0</v>
      </c>
      <c r="I83" s="45">
        <v>0</v>
      </c>
      <c r="J83" s="46">
        <v>0</v>
      </c>
      <c r="K83" s="46">
        <v>0</v>
      </c>
      <c r="L83" s="46">
        <v>251.089</v>
      </c>
      <c r="M83" s="46">
        <v>294.97850299999999</v>
      </c>
    </row>
    <row r="84" spans="1:13" x14ac:dyDescent="0.2">
      <c r="A84" s="44" t="s">
        <v>34</v>
      </c>
      <c r="B84" s="44" t="s">
        <v>238</v>
      </c>
      <c r="C84" s="44" t="s">
        <v>99</v>
      </c>
      <c r="D84" s="44" t="s">
        <v>239</v>
      </c>
      <c r="E84" s="45">
        <v>18</v>
      </c>
      <c r="F84" s="46">
        <v>23702.5</v>
      </c>
      <c r="G84" s="45">
        <v>0</v>
      </c>
      <c r="H84" s="46">
        <v>0</v>
      </c>
      <c r="I84" s="45">
        <v>0</v>
      </c>
      <c r="J84" s="46">
        <v>0</v>
      </c>
      <c r="K84" s="46">
        <v>0</v>
      </c>
      <c r="L84" s="46">
        <v>256804.63</v>
      </c>
      <c r="M84" s="46">
        <v>184.726541</v>
      </c>
    </row>
    <row r="85" spans="1:13" x14ac:dyDescent="0.2">
      <c r="A85" s="44" t="s">
        <v>34</v>
      </c>
      <c r="B85" s="44" t="s">
        <v>240</v>
      </c>
      <c r="C85" s="44" t="s">
        <v>128</v>
      </c>
      <c r="D85" s="44" t="s">
        <v>172</v>
      </c>
      <c r="E85" s="45">
        <v>6</v>
      </c>
      <c r="F85" s="46">
        <v>6450</v>
      </c>
      <c r="G85" s="45">
        <v>0</v>
      </c>
      <c r="H85" s="46">
        <v>0</v>
      </c>
      <c r="I85" s="45">
        <v>1</v>
      </c>
      <c r="J85" s="46">
        <v>1008</v>
      </c>
      <c r="K85" s="46">
        <v>27.67</v>
      </c>
      <c r="L85" s="46">
        <v>325.2</v>
      </c>
      <c r="M85" s="46">
        <v>66.568838</v>
      </c>
    </row>
    <row r="86" spans="1:13" x14ac:dyDescent="0.2">
      <c r="A86" s="44" t="s">
        <v>241</v>
      </c>
      <c r="B86" s="44" t="s">
        <v>242</v>
      </c>
      <c r="C86" s="44" t="s">
        <v>109</v>
      </c>
      <c r="D86" s="44" t="s">
        <v>243</v>
      </c>
      <c r="E86" s="45">
        <v>10</v>
      </c>
      <c r="F86" s="46">
        <v>122435.55</v>
      </c>
      <c r="G86" s="45">
        <v>0</v>
      </c>
      <c r="H86" s="46">
        <v>0</v>
      </c>
      <c r="I86" s="45">
        <v>0</v>
      </c>
      <c r="J86" s="46">
        <v>0</v>
      </c>
      <c r="K86" s="46">
        <v>0</v>
      </c>
      <c r="L86" s="46">
        <v>4.68</v>
      </c>
      <c r="M86" s="46">
        <v>132.34426999999999</v>
      </c>
    </row>
    <row r="87" spans="1:13" x14ac:dyDescent="0.2">
      <c r="A87" s="44" t="s">
        <v>35</v>
      </c>
      <c r="B87" s="44" t="s">
        <v>244</v>
      </c>
      <c r="C87" s="44" t="s">
        <v>245</v>
      </c>
      <c r="D87" s="44" t="s">
        <v>246</v>
      </c>
      <c r="E87" s="45">
        <v>3</v>
      </c>
      <c r="F87" s="46">
        <v>21572</v>
      </c>
      <c r="G87" s="45">
        <v>0</v>
      </c>
      <c r="H87" s="46">
        <v>0</v>
      </c>
      <c r="I87" s="45">
        <v>0</v>
      </c>
      <c r="J87" s="46">
        <v>0</v>
      </c>
      <c r="K87" s="46">
        <v>10</v>
      </c>
      <c r="L87" s="46">
        <v>11.7</v>
      </c>
      <c r="M87" s="46">
        <v>34.872073</v>
      </c>
    </row>
    <row r="88" spans="1:13" x14ac:dyDescent="0.2">
      <c r="A88" s="44" t="s">
        <v>35</v>
      </c>
      <c r="B88" s="44" t="s">
        <v>247</v>
      </c>
      <c r="C88" s="44" t="s">
        <v>128</v>
      </c>
      <c r="D88" s="44" t="s">
        <v>248</v>
      </c>
      <c r="E88" s="45">
        <v>102</v>
      </c>
      <c r="F88" s="46">
        <v>1143810</v>
      </c>
      <c r="G88" s="45">
        <v>0</v>
      </c>
      <c r="H88" s="46">
        <v>0</v>
      </c>
      <c r="I88" s="45">
        <v>0</v>
      </c>
      <c r="J88" s="46">
        <v>0</v>
      </c>
      <c r="K88" s="46">
        <v>2387</v>
      </c>
      <c r="L88" s="46">
        <v>2394</v>
      </c>
      <c r="M88" s="46">
        <v>501.68412573000001</v>
      </c>
    </row>
    <row r="89" spans="1:13" x14ac:dyDescent="0.2">
      <c r="A89" s="44" t="s">
        <v>35</v>
      </c>
      <c r="B89" s="44" t="s">
        <v>249</v>
      </c>
      <c r="C89" s="44" t="s">
        <v>245</v>
      </c>
      <c r="D89" s="44" t="s">
        <v>246</v>
      </c>
      <c r="E89" s="45">
        <v>53</v>
      </c>
      <c r="F89" s="46">
        <v>174564</v>
      </c>
      <c r="G89" s="45">
        <v>0</v>
      </c>
      <c r="H89" s="46">
        <v>0</v>
      </c>
      <c r="I89" s="45">
        <v>0</v>
      </c>
      <c r="J89" s="46">
        <v>0</v>
      </c>
      <c r="K89" s="46">
        <v>41639.410000000003</v>
      </c>
      <c r="L89" s="46">
        <v>692800.04500000004</v>
      </c>
      <c r="M89" s="46">
        <v>341.48441800000001</v>
      </c>
    </row>
    <row r="90" spans="1:13" x14ac:dyDescent="0.2">
      <c r="A90" s="44" t="s">
        <v>35</v>
      </c>
      <c r="B90" s="44" t="s">
        <v>250</v>
      </c>
      <c r="C90" s="44" t="s">
        <v>128</v>
      </c>
      <c r="D90" s="44" t="s">
        <v>251</v>
      </c>
      <c r="E90" s="45">
        <v>8</v>
      </c>
      <c r="F90" s="46">
        <v>7323</v>
      </c>
      <c r="G90" s="45">
        <v>0</v>
      </c>
      <c r="H90" s="46">
        <v>0</v>
      </c>
      <c r="I90" s="45">
        <v>0</v>
      </c>
      <c r="J90" s="46">
        <v>0</v>
      </c>
      <c r="K90" s="46">
        <v>42871.98</v>
      </c>
      <c r="L90" s="46">
        <v>1152998.3400000001</v>
      </c>
      <c r="M90" s="46">
        <v>217.15897204999999</v>
      </c>
    </row>
    <row r="91" spans="1:13" x14ac:dyDescent="0.2">
      <c r="A91" s="44" t="s">
        <v>35</v>
      </c>
      <c r="B91" s="44" t="s">
        <v>252</v>
      </c>
      <c r="C91" s="44" t="s">
        <v>117</v>
      </c>
      <c r="D91" s="44" t="s">
        <v>253</v>
      </c>
      <c r="E91" s="45">
        <v>921</v>
      </c>
      <c r="F91" s="46">
        <v>3053096</v>
      </c>
      <c r="G91" s="45">
        <v>0</v>
      </c>
      <c r="H91" s="46">
        <v>0</v>
      </c>
      <c r="I91" s="45">
        <v>0</v>
      </c>
      <c r="J91" s="46">
        <v>0</v>
      </c>
      <c r="K91" s="46">
        <v>28458.49</v>
      </c>
      <c r="L91" s="46">
        <v>28545.61</v>
      </c>
      <c r="M91" s="46">
        <v>1607.309305</v>
      </c>
    </row>
    <row r="92" spans="1:13" x14ac:dyDescent="0.2">
      <c r="A92" s="44" t="s">
        <v>35</v>
      </c>
      <c r="B92" s="44" t="s">
        <v>254</v>
      </c>
      <c r="C92" s="44" t="s">
        <v>128</v>
      </c>
      <c r="D92" s="44" t="s">
        <v>255</v>
      </c>
      <c r="E92" s="45">
        <v>469</v>
      </c>
      <c r="F92" s="46">
        <v>5107193</v>
      </c>
      <c r="G92" s="45">
        <v>0</v>
      </c>
      <c r="H92" s="46">
        <v>0</v>
      </c>
      <c r="I92" s="45">
        <v>39</v>
      </c>
      <c r="J92" s="46">
        <v>381357</v>
      </c>
      <c r="K92" s="46">
        <v>3684.47</v>
      </c>
      <c r="L92" s="46">
        <v>10519.08</v>
      </c>
      <c r="M92" s="46">
        <v>3530.3253123300001</v>
      </c>
    </row>
    <row r="93" spans="1:13" x14ac:dyDescent="0.2">
      <c r="A93" s="44" t="s">
        <v>35</v>
      </c>
      <c r="B93" s="44" t="s">
        <v>256</v>
      </c>
      <c r="C93" s="44" t="s">
        <v>99</v>
      </c>
      <c r="D93" s="44" t="s">
        <v>257</v>
      </c>
      <c r="E93" s="45">
        <v>615</v>
      </c>
      <c r="F93" s="46">
        <v>6134186</v>
      </c>
      <c r="G93" s="45">
        <v>0</v>
      </c>
      <c r="H93" s="46">
        <v>0</v>
      </c>
      <c r="I93" s="45">
        <v>930</v>
      </c>
      <c r="J93" s="46">
        <v>2538091.7999999998</v>
      </c>
      <c r="K93" s="46">
        <v>71842.83</v>
      </c>
      <c r="L93" s="46">
        <v>73540.010999999999</v>
      </c>
      <c r="M93" s="46">
        <v>5892.721603</v>
      </c>
    </row>
    <row r="94" spans="1:13" x14ac:dyDescent="0.2">
      <c r="A94" s="44" t="s">
        <v>35</v>
      </c>
      <c r="B94" s="44" t="s">
        <v>258</v>
      </c>
      <c r="C94" s="44" t="s">
        <v>128</v>
      </c>
      <c r="D94" s="44" t="s">
        <v>259</v>
      </c>
      <c r="E94" s="45">
        <v>32</v>
      </c>
      <c r="F94" s="46">
        <v>35229</v>
      </c>
      <c r="G94" s="45">
        <v>0</v>
      </c>
      <c r="H94" s="46">
        <v>0</v>
      </c>
      <c r="I94" s="45">
        <v>0</v>
      </c>
      <c r="J94" s="46">
        <v>0</v>
      </c>
      <c r="K94" s="46">
        <v>14.21</v>
      </c>
      <c r="L94" s="46">
        <v>14.26</v>
      </c>
      <c r="M94" s="46">
        <v>10.029385319999999</v>
      </c>
    </row>
    <row r="95" spans="1:13" x14ac:dyDescent="0.2">
      <c r="A95" s="44" t="s">
        <v>35</v>
      </c>
      <c r="B95" s="44" t="s">
        <v>260</v>
      </c>
      <c r="C95" s="44" t="s">
        <v>128</v>
      </c>
      <c r="D95" s="44" t="s">
        <v>251</v>
      </c>
      <c r="E95" s="45">
        <v>42</v>
      </c>
      <c r="F95" s="46">
        <v>137198</v>
      </c>
      <c r="G95" s="45">
        <v>0</v>
      </c>
      <c r="H95" s="46">
        <v>0</v>
      </c>
      <c r="I95" s="45">
        <v>0</v>
      </c>
      <c r="J95" s="46">
        <v>0</v>
      </c>
      <c r="K95" s="46">
        <v>0</v>
      </c>
      <c r="L95" s="46">
        <v>2012.7</v>
      </c>
      <c r="M95" s="46">
        <v>156.24250036999999</v>
      </c>
    </row>
    <row r="96" spans="1:13" x14ac:dyDescent="0.2">
      <c r="A96" s="44" t="s">
        <v>35</v>
      </c>
      <c r="B96" s="44" t="s">
        <v>261</v>
      </c>
      <c r="C96" s="44" t="s">
        <v>128</v>
      </c>
      <c r="D96" s="44" t="s">
        <v>262</v>
      </c>
      <c r="E96" s="45">
        <v>327</v>
      </c>
      <c r="F96" s="46">
        <v>4050000.08</v>
      </c>
      <c r="G96" s="45">
        <v>0</v>
      </c>
      <c r="H96" s="46">
        <v>0</v>
      </c>
      <c r="I96" s="45">
        <v>357</v>
      </c>
      <c r="J96" s="46">
        <v>974510.03</v>
      </c>
      <c r="K96" s="46">
        <v>2932.68</v>
      </c>
      <c r="L96" s="46">
        <v>4791.18</v>
      </c>
      <c r="M96" s="46">
        <v>2730.65398409</v>
      </c>
    </row>
    <row r="97" spans="1:13" x14ac:dyDescent="0.2">
      <c r="A97" s="44" t="s">
        <v>35</v>
      </c>
      <c r="B97" s="44" t="s">
        <v>263</v>
      </c>
      <c r="C97" s="44" t="s">
        <v>128</v>
      </c>
      <c r="D97" s="44" t="s">
        <v>264</v>
      </c>
      <c r="E97" s="45">
        <v>1</v>
      </c>
      <c r="F97" s="46">
        <v>1000</v>
      </c>
      <c r="G97" s="45">
        <v>0</v>
      </c>
      <c r="H97" s="46">
        <v>0</v>
      </c>
      <c r="I97" s="45">
        <v>0</v>
      </c>
      <c r="J97" s="46">
        <v>0</v>
      </c>
      <c r="K97" s="46">
        <v>400</v>
      </c>
      <c r="L97" s="46">
        <v>1105</v>
      </c>
      <c r="M97" s="46">
        <v>172.01876805000001</v>
      </c>
    </row>
    <row r="98" spans="1:13" x14ac:dyDescent="0.2">
      <c r="A98" s="44" t="s">
        <v>35</v>
      </c>
      <c r="B98" s="44" t="s">
        <v>265</v>
      </c>
      <c r="C98" s="44" t="s">
        <v>128</v>
      </c>
      <c r="D98" s="44" t="s">
        <v>266</v>
      </c>
      <c r="E98" s="45">
        <v>8</v>
      </c>
      <c r="F98" s="46">
        <v>25846</v>
      </c>
      <c r="G98" s="45">
        <v>0</v>
      </c>
      <c r="H98" s="46">
        <v>0</v>
      </c>
      <c r="I98" s="45">
        <v>0</v>
      </c>
      <c r="J98" s="46">
        <v>0</v>
      </c>
      <c r="K98" s="46">
        <v>0</v>
      </c>
      <c r="L98" s="46">
        <v>46.06</v>
      </c>
      <c r="M98" s="46">
        <v>26.373034839999999</v>
      </c>
    </row>
    <row r="99" spans="1:13" x14ac:dyDescent="0.2">
      <c r="A99" s="44" t="s">
        <v>35</v>
      </c>
      <c r="B99" s="44" t="s">
        <v>267</v>
      </c>
      <c r="C99" s="44" t="s">
        <v>245</v>
      </c>
      <c r="D99" s="44" t="s">
        <v>246</v>
      </c>
      <c r="E99" s="45">
        <v>231</v>
      </c>
      <c r="F99" s="46">
        <v>2924386.07</v>
      </c>
      <c r="G99" s="45">
        <v>0</v>
      </c>
      <c r="H99" s="46">
        <v>0</v>
      </c>
      <c r="I99" s="45">
        <v>357</v>
      </c>
      <c r="J99" s="46">
        <v>1211286</v>
      </c>
      <c r="K99" s="46">
        <v>2824.3980000000001</v>
      </c>
      <c r="L99" s="46">
        <v>4733.8010000000004</v>
      </c>
      <c r="M99" s="46">
        <v>3496.590796</v>
      </c>
    </row>
    <row r="100" spans="1:13" x14ac:dyDescent="0.2">
      <c r="A100" s="44" t="s">
        <v>35</v>
      </c>
      <c r="B100" s="44" t="s">
        <v>268</v>
      </c>
      <c r="C100" s="44" t="s">
        <v>245</v>
      </c>
      <c r="D100" s="44" t="s">
        <v>246</v>
      </c>
      <c r="E100" s="45">
        <v>0</v>
      </c>
      <c r="F100" s="46">
        <v>0</v>
      </c>
      <c r="G100" s="45">
        <v>0</v>
      </c>
      <c r="H100" s="46">
        <v>0</v>
      </c>
      <c r="I100" s="45">
        <v>27</v>
      </c>
      <c r="J100" s="46">
        <v>166051</v>
      </c>
      <c r="K100" s="46">
        <v>22.78</v>
      </c>
      <c r="L100" s="46">
        <v>22.78</v>
      </c>
      <c r="M100" s="46">
        <v>76.513540000000006</v>
      </c>
    </row>
    <row r="101" spans="1:13" x14ac:dyDescent="0.2">
      <c r="A101" s="44" t="s">
        <v>35</v>
      </c>
      <c r="B101" s="44" t="s">
        <v>269</v>
      </c>
      <c r="C101" s="44" t="s">
        <v>106</v>
      </c>
      <c r="D101" s="44" t="s">
        <v>259</v>
      </c>
      <c r="E101" s="45">
        <v>13</v>
      </c>
      <c r="F101" s="46">
        <v>25685.14</v>
      </c>
      <c r="G101" s="45">
        <v>0</v>
      </c>
      <c r="H101" s="46">
        <v>0</v>
      </c>
      <c r="I101" s="45">
        <v>0</v>
      </c>
      <c r="J101" s="46">
        <v>0</v>
      </c>
      <c r="K101" s="46">
        <v>278</v>
      </c>
      <c r="L101" s="46">
        <v>292.85000000000002</v>
      </c>
      <c r="M101" s="46">
        <v>12.421920999999999</v>
      </c>
    </row>
    <row r="102" spans="1:13" x14ac:dyDescent="0.2">
      <c r="A102" s="44" t="s">
        <v>35</v>
      </c>
      <c r="B102" s="44" t="s">
        <v>270</v>
      </c>
      <c r="C102" s="44" t="s">
        <v>117</v>
      </c>
      <c r="D102" s="44" t="s">
        <v>271</v>
      </c>
      <c r="E102" s="45">
        <v>21</v>
      </c>
      <c r="F102" s="46">
        <v>167984</v>
      </c>
      <c r="G102" s="45">
        <v>0</v>
      </c>
      <c r="H102" s="46">
        <v>0</v>
      </c>
      <c r="I102" s="45">
        <v>0</v>
      </c>
      <c r="J102" s="46">
        <v>0</v>
      </c>
      <c r="K102" s="46">
        <v>5655</v>
      </c>
      <c r="L102" s="46">
        <v>5655</v>
      </c>
      <c r="M102" s="46">
        <v>98.235975999999994</v>
      </c>
    </row>
    <row r="103" spans="1:13" x14ac:dyDescent="0.2">
      <c r="A103" s="44" t="s">
        <v>35</v>
      </c>
      <c r="B103" s="44" t="s">
        <v>272</v>
      </c>
      <c r="C103" s="44" t="s">
        <v>117</v>
      </c>
      <c r="D103" s="44" t="s">
        <v>271</v>
      </c>
      <c r="E103" s="45">
        <v>0</v>
      </c>
      <c r="F103" s="46">
        <v>0</v>
      </c>
      <c r="G103" s="45">
        <v>0</v>
      </c>
      <c r="H103" s="46">
        <v>0</v>
      </c>
      <c r="I103" s="45">
        <v>15</v>
      </c>
      <c r="J103" s="46">
        <v>39015</v>
      </c>
      <c r="K103" s="46">
        <v>0</v>
      </c>
      <c r="L103" s="46">
        <v>60</v>
      </c>
      <c r="M103" s="46">
        <v>20.191835000000001</v>
      </c>
    </row>
    <row r="104" spans="1:13" x14ac:dyDescent="0.2">
      <c r="A104" s="44" t="s">
        <v>35</v>
      </c>
      <c r="B104" s="44" t="s">
        <v>273</v>
      </c>
      <c r="C104" s="44" t="s">
        <v>96</v>
      </c>
      <c r="D104" s="44" t="s">
        <v>274</v>
      </c>
      <c r="E104" s="45">
        <v>19</v>
      </c>
      <c r="F104" s="46">
        <v>276991</v>
      </c>
      <c r="G104" s="45">
        <v>0</v>
      </c>
      <c r="H104" s="46">
        <v>0</v>
      </c>
      <c r="I104" s="45">
        <v>1</v>
      </c>
      <c r="J104" s="46">
        <v>3000</v>
      </c>
      <c r="K104" s="46">
        <v>0</v>
      </c>
      <c r="L104" s="46">
        <v>60</v>
      </c>
      <c r="M104" s="46">
        <v>320.65604082999999</v>
      </c>
    </row>
    <row r="105" spans="1:13" x14ac:dyDescent="0.2">
      <c r="A105" s="44" t="s">
        <v>35</v>
      </c>
      <c r="B105" s="44" t="s">
        <v>275</v>
      </c>
      <c r="C105" s="44" t="s">
        <v>96</v>
      </c>
      <c r="D105" s="44" t="s">
        <v>248</v>
      </c>
      <c r="E105" s="45">
        <v>44</v>
      </c>
      <c r="F105" s="46">
        <v>616615.06000000006</v>
      </c>
      <c r="G105" s="45">
        <v>0</v>
      </c>
      <c r="H105" s="46">
        <v>0</v>
      </c>
      <c r="I105" s="45">
        <v>1</v>
      </c>
      <c r="J105" s="46">
        <v>3000</v>
      </c>
      <c r="K105" s="46">
        <v>93.88</v>
      </c>
      <c r="L105" s="46">
        <v>98.11999999999999</v>
      </c>
      <c r="M105" s="46">
        <v>637.62696902999994</v>
      </c>
    </row>
    <row r="106" spans="1:13" x14ac:dyDescent="0.2">
      <c r="A106" s="44" t="s">
        <v>35</v>
      </c>
      <c r="B106" s="44" t="s">
        <v>276</v>
      </c>
      <c r="C106" s="44" t="s">
        <v>99</v>
      </c>
      <c r="D106" s="44" t="s">
        <v>246</v>
      </c>
      <c r="E106" s="45">
        <v>567</v>
      </c>
      <c r="F106" s="46">
        <v>1886393.47</v>
      </c>
      <c r="G106" s="45">
        <v>0</v>
      </c>
      <c r="H106" s="46">
        <v>0</v>
      </c>
      <c r="I106" s="45">
        <v>192</v>
      </c>
      <c r="J106" s="46">
        <v>513313.1</v>
      </c>
      <c r="K106" s="46">
        <v>174009.23</v>
      </c>
      <c r="L106" s="46">
        <v>1084115.5900000001</v>
      </c>
      <c r="M106" s="46">
        <v>3396.899433</v>
      </c>
    </row>
    <row r="107" spans="1:13" x14ac:dyDescent="0.2">
      <c r="A107" s="44" t="s">
        <v>36</v>
      </c>
      <c r="B107" s="44" t="s">
        <v>277</v>
      </c>
      <c r="C107" s="44" t="s">
        <v>109</v>
      </c>
      <c r="D107" s="44" t="s">
        <v>278</v>
      </c>
      <c r="E107" s="45">
        <v>3</v>
      </c>
      <c r="F107" s="46">
        <v>30524</v>
      </c>
      <c r="G107" s="45">
        <v>0</v>
      </c>
      <c r="H107" s="46">
        <v>0</v>
      </c>
      <c r="I107" s="45">
        <v>0</v>
      </c>
      <c r="J107" s="46">
        <v>0</v>
      </c>
      <c r="K107" s="46">
        <v>10</v>
      </c>
      <c r="L107" s="46">
        <v>10</v>
      </c>
      <c r="M107" s="46">
        <v>12.314247</v>
      </c>
    </row>
    <row r="108" spans="1:13" x14ac:dyDescent="0.2">
      <c r="A108" s="44" t="s">
        <v>36</v>
      </c>
      <c r="B108" s="44" t="s">
        <v>279</v>
      </c>
      <c r="C108" s="44" t="s">
        <v>117</v>
      </c>
      <c r="D108" s="44" t="s">
        <v>280</v>
      </c>
      <c r="E108" s="45">
        <v>422</v>
      </c>
      <c r="F108" s="46">
        <v>1850316</v>
      </c>
      <c r="G108" s="45">
        <v>0</v>
      </c>
      <c r="H108" s="46">
        <v>0</v>
      </c>
      <c r="I108" s="45">
        <v>0</v>
      </c>
      <c r="J108" s="46">
        <v>0</v>
      </c>
      <c r="K108" s="46">
        <v>64426.400000000001</v>
      </c>
      <c r="L108" s="46">
        <v>64746.400000000001</v>
      </c>
      <c r="M108" s="46">
        <v>1015.733969</v>
      </c>
    </row>
    <row r="109" spans="1:13" x14ac:dyDescent="0.2">
      <c r="A109" s="44" t="s">
        <v>36</v>
      </c>
      <c r="B109" s="44" t="s">
        <v>281</v>
      </c>
      <c r="C109" s="44" t="s">
        <v>96</v>
      </c>
      <c r="D109" s="44" t="s">
        <v>282</v>
      </c>
      <c r="E109" s="45">
        <v>37</v>
      </c>
      <c r="F109" s="46">
        <v>382301</v>
      </c>
      <c r="G109" s="45">
        <v>0</v>
      </c>
      <c r="H109" s="46">
        <v>0</v>
      </c>
      <c r="I109" s="45">
        <v>0</v>
      </c>
      <c r="J109" s="46">
        <v>0</v>
      </c>
      <c r="K109" s="46">
        <v>0.01</v>
      </c>
      <c r="L109" s="46">
        <v>143.51</v>
      </c>
      <c r="M109" s="46">
        <v>167.69417860999999</v>
      </c>
    </row>
    <row r="110" spans="1:13" x14ac:dyDescent="0.2">
      <c r="A110" s="44" t="s">
        <v>36</v>
      </c>
      <c r="B110" s="44" t="s">
        <v>283</v>
      </c>
      <c r="C110" s="44" t="s">
        <v>109</v>
      </c>
      <c r="D110" s="44" t="s">
        <v>284</v>
      </c>
      <c r="E110" s="45">
        <v>4</v>
      </c>
      <c r="F110" s="46">
        <v>105401</v>
      </c>
      <c r="G110" s="45">
        <v>0</v>
      </c>
      <c r="H110" s="46">
        <v>0</v>
      </c>
      <c r="I110" s="45">
        <v>0</v>
      </c>
      <c r="J110" s="46">
        <v>0</v>
      </c>
      <c r="K110" s="46">
        <v>23.33</v>
      </c>
      <c r="L110" s="46">
        <v>23.33</v>
      </c>
      <c r="M110" s="46">
        <v>43.321579</v>
      </c>
    </row>
    <row r="111" spans="1:13" x14ac:dyDescent="0.2">
      <c r="A111" s="44" t="s">
        <v>36</v>
      </c>
      <c r="B111" s="44" t="s">
        <v>285</v>
      </c>
      <c r="C111" s="44" t="s">
        <v>128</v>
      </c>
      <c r="D111" s="44" t="s">
        <v>286</v>
      </c>
      <c r="E111" s="45">
        <v>322</v>
      </c>
      <c r="F111" s="46">
        <v>4015675</v>
      </c>
      <c r="G111" s="45">
        <v>0</v>
      </c>
      <c r="H111" s="46">
        <v>0</v>
      </c>
      <c r="I111" s="45">
        <v>10</v>
      </c>
      <c r="J111" s="46">
        <v>10265</v>
      </c>
      <c r="K111" s="46">
        <v>6002</v>
      </c>
      <c r="L111" s="46">
        <v>6829</v>
      </c>
      <c r="M111" s="46">
        <v>2215.2276311099999</v>
      </c>
    </row>
    <row r="112" spans="1:13" x14ac:dyDescent="0.2">
      <c r="A112" s="44" t="s">
        <v>36</v>
      </c>
      <c r="B112" s="44" t="s">
        <v>287</v>
      </c>
      <c r="C112" s="44" t="s">
        <v>99</v>
      </c>
      <c r="D112" s="44" t="s">
        <v>288</v>
      </c>
      <c r="E112" s="45">
        <v>915</v>
      </c>
      <c r="F112" s="46">
        <v>3461922.94</v>
      </c>
      <c r="G112" s="45">
        <v>0</v>
      </c>
      <c r="H112" s="46">
        <v>0</v>
      </c>
      <c r="I112" s="45">
        <v>0</v>
      </c>
      <c r="J112" s="46">
        <v>0</v>
      </c>
      <c r="K112" s="46">
        <v>14226.766</v>
      </c>
      <c r="L112" s="46">
        <v>14293.026</v>
      </c>
      <c r="M112" s="46">
        <v>1623.332535</v>
      </c>
    </row>
    <row r="113" spans="1:13" x14ac:dyDescent="0.2">
      <c r="A113" s="44" t="s">
        <v>289</v>
      </c>
      <c r="B113" s="44" t="s">
        <v>290</v>
      </c>
      <c r="C113" s="44" t="s">
        <v>106</v>
      </c>
      <c r="D113" s="44" t="s">
        <v>291</v>
      </c>
      <c r="E113" s="45">
        <v>0</v>
      </c>
      <c r="F113" s="46">
        <v>0</v>
      </c>
      <c r="G113" s="45">
        <v>0</v>
      </c>
      <c r="H113" s="46">
        <v>0</v>
      </c>
      <c r="I113" s="45">
        <v>0</v>
      </c>
      <c r="J113" s="46">
        <v>0</v>
      </c>
      <c r="K113" s="46">
        <v>0</v>
      </c>
      <c r="L113" s="46">
        <v>5510.33</v>
      </c>
      <c r="M113" s="46">
        <v>0</v>
      </c>
    </row>
    <row r="114" spans="1:13" x14ac:dyDescent="0.2">
      <c r="A114" s="44" t="s">
        <v>289</v>
      </c>
      <c r="B114" s="44" t="s">
        <v>292</v>
      </c>
      <c r="C114" s="44" t="s">
        <v>106</v>
      </c>
      <c r="D114" s="44" t="s">
        <v>291</v>
      </c>
      <c r="E114" s="45">
        <v>0</v>
      </c>
      <c r="F114" s="46">
        <v>0</v>
      </c>
      <c r="G114" s="45">
        <v>0</v>
      </c>
      <c r="H114" s="46">
        <v>0</v>
      </c>
      <c r="I114" s="45">
        <v>0</v>
      </c>
      <c r="J114" s="46">
        <v>0</v>
      </c>
      <c r="K114" s="46">
        <v>0</v>
      </c>
      <c r="L114" s="46">
        <v>9463</v>
      </c>
      <c r="M114" s="46">
        <v>0</v>
      </c>
    </row>
    <row r="115" spans="1:13" x14ac:dyDescent="0.2">
      <c r="A115" s="44" t="s">
        <v>289</v>
      </c>
      <c r="B115" s="44" t="s">
        <v>293</v>
      </c>
      <c r="C115" s="44" t="s">
        <v>128</v>
      </c>
      <c r="D115" s="44" t="s">
        <v>291</v>
      </c>
      <c r="E115" s="45">
        <v>29</v>
      </c>
      <c r="F115" s="46">
        <v>25474</v>
      </c>
      <c r="G115" s="45">
        <v>0</v>
      </c>
      <c r="H115" s="46">
        <v>0</v>
      </c>
      <c r="I115" s="45">
        <v>0</v>
      </c>
      <c r="J115" s="46">
        <v>0</v>
      </c>
      <c r="K115" s="46">
        <v>0</v>
      </c>
      <c r="L115" s="46">
        <v>4</v>
      </c>
      <c r="M115" s="46">
        <v>12.852794960000001</v>
      </c>
    </row>
    <row r="116" spans="1:13" x14ac:dyDescent="0.2">
      <c r="A116" s="44" t="s">
        <v>289</v>
      </c>
      <c r="B116" s="44" t="s">
        <v>294</v>
      </c>
      <c r="C116" s="44" t="s">
        <v>106</v>
      </c>
      <c r="D116" s="44" t="s">
        <v>295</v>
      </c>
      <c r="E116" s="45">
        <v>53</v>
      </c>
      <c r="F116" s="46">
        <v>412982.62</v>
      </c>
      <c r="G116" s="45">
        <v>0</v>
      </c>
      <c r="H116" s="46">
        <v>0</v>
      </c>
      <c r="I116" s="45">
        <v>0</v>
      </c>
      <c r="J116" s="46">
        <v>0</v>
      </c>
      <c r="K116" s="46">
        <v>0</v>
      </c>
      <c r="L116" s="46">
        <v>5098.72</v>
      </c>
      <c r="M116" s="46">
        <v>451.08846599999998</v>
      </c>
    </row>
    <row r="117" spans="1:13" x14ac:dyDescent="0.2">
      <c r="A117" s="44" t="s">
        <v>289</v>
      </c>
      <c r="B117" s="44" t="s">
        <v>296</v>
      </c>
      <c r="C117" s="44" t="s">
        <v>128</v>
      </c>
      <c r="D117" s="44" t="s">
        <v>297</v>
      </c>
      <c r="E117" s="45">
        <v>0</v>
      </c>
      <c r="F117" s="46">
        <v>0</v>
      </c>
      <c r="G117" s="45">
        <v>0</v>
      </c>
      <c r="H117" s="46">
        <v>0</v>
      </c>
      <c r="I117" s="45">
        <v>1</v>
      </c>
      <c r="J117" s="46">
        <v>5995</v>
      </c>
      <c r="K117" s="46">
        <v>0</v>
      </c>
      <c r="L117" s="46">
        <v>0</v>
      </c>
      <c r="M117" s="46">
        <v>41.423384380000002</v>
      </c>
    </row>
    <row r="118" spans="1:13" x14ac:dyDescent="0.2">
      <c r="A118" s="44" t="s">
        <v>298</v>
      </c>
      <c r="B118" s="44" t="s">
        <v>299</v>
      </c>
      <c r="C118" s="44" t="s">
        <v>106</v>
      </c>
      <c r="D118" s="44" t="s">
        <v>300</v>
      </c>
      <c r="E118" s="45">
        <v>0</v>
      </c>
      <c r="F118" s="46">
        <v>0</v>
      </c>
      <c r="G118" s="45">
        <v>0</v>
      </c>
      <c r="H118" s="46">
        <v>0</v>
      </c>
      <c r="I118" s="45">
        <v>0</v>
      </c>
      <c r="J118" s="46">
        <v>0</v>
      </c>
      <c r="K118" s="46">
        <v>0</v>
      </c>
      <c r="L118" s="46">
        <v>34</v>
      </c>
      <c r="M118" s="46">
        <v>5.6514100000000003</v>
      </c>
    </row>
    <row r="119" spans="1:13" x14ac:dyDescent="0.2">
      <c r="A119" s="44" t="s">
        <v>298</v>
      </c>
      <c r="B119" s="44" t="s">
        <v>301</v>
      </c>
      <c r="C119" s="44" t="s">
        <v>106</v>
      </c>
      <c r="D119" s="44" t="s">
        <v>300</v>
      </c>
      <c r="E119" s="45">
        <v>0</v>
      </c>
      <c r="F119" s="46">
        <v>0</v>
      </c>
      <c r="G119" s="45">
        <v>0</v>
      </c>
      <c r="H119" s="46">
        <v>0</v>
      </c>
      <c r="I119" s="45">
        <v>0</v>
      </c>
      <c r="J119" s="46">
        <v>0</v>
      </c>
      <c r="K119" s="46">
        <v>0</v>
      </c>
      <c r="L119" s="46">
        <v>28.8</v>
      </c>
      <c r="M119" s="46">
        <v>9.6231639999999992</v>
      </c>
    </row>
    <row r="120" spans="1:13" x14ac:dyDescent="0.2">
      <c r="A120" s="44" t="s">
        <v>298</v>
      </c>
      <c r="B120" s="44" t="s">
        <v>302</v>
      </c>
      <c r="C120" s="44" t="s">
        <v>106</v>
      </c>
      <c r="D120" s="44" t="s">
        <v>300</v>
      </c>
      <c r="E120" s="45">
        <v>0</v>
      </c>
      <c r="F120" s="46">
        <v>0</v>
      </c>
      <c r="G120" s="45">
        <v>0</v>
      </c>
      <c r="H120" s="46">
        <v>0</v>
      </c>
      <c r="I120" s="45">
        <v>0</v>
      </c>
      <c r="J120" s="46">
        <v>0</v>
      </c>
      <c r="K120" s="46">
        <v>0</v>
      </c>
      <c r="L120" s="46">
        <v>12.3</v>
      </c>
      <c r="M120" s="46">
        <v>0.53579900000000003</v>
      </c>
    </row>
    <row r="121" spans="1:13" x14ac:dyDescent="0.2">
      <c r="A121" s="44" t="s">
        <v>298</v>
      </c>
      <c r="B121" s="44" t="s">
        <v>303</v>
      </c>
      <c r="C121" s="44" t="s">
        <v>106</v>
      </c>
      <c r="D121" s="44" t="s">
        <v>300</v>
      </c>
      <c r="E121" s="45">
        <v>0</v>
      </c>
      <c r="F121" s="46">
        <v>0</v>
      </c>
      <c r="G121" s="45">
        <v>0</v>
      </c>
      <c r="H121" s="46">
        <v>0</v>
      </c>
      <c r="I121" s="45">
        <v>0</v>
      </c>
      <c r="J121" s="46">
        <v>0</v>
      </c>
      <c r="K121" s="46">
        <v>0</v>
      </c>
      <c r="L121" s="46">
        <v>14</v>
      </c>
      <c r="M121" s="46">
        <v>4.87174</v>
      </c>
    </row>
    <row r="122" spans="1:13" x14ac:dyDescent="0.2">
      <c r="A122" s="44" t="s">
        <v>298</v>
      </c>
      <c r="B122" s="44" t="s">
        <v>304</v>
      </c>
      <c r="C122" s="44" t="s">
        <v>106</v>
      </c>
      <c r="D122" s="44" t="s">
        <v>300</v>
      </c>
      <c r="E122" s="45">
        <v>169</v>
      </c>
      <c r="F122" s="46">
        <v>652845</v>
      </c>
      <c r="G122" s="45">
        <v>0</v>
      </c>
      <c r="H122" s="46">
        <v>0</v>
      </c>
      <c r="I122" s="45">
        <v>0</v>
      </c>
      <c r="J122" s="46">
        <v>0</v>
      </c>
      <c r="K122" s="46">
        <v>0</v>
      </c>
      <c r="L122" s="46">
        <v>420</v>
      </c>
      <c r="M122" s="46">
        <v>730.69685100000004</v>
      </c>
    </row>
    <row r="123" spans="1:13" x14ac:dyDescent="0.2">
      <c r="A123" s="44" t="s">
        <v>298</v>
      </c>
      <c r="B123" s="44" t="s">
        <v>305</v>
      </c>
      <c r="C123" s="44" t="s">
        <v>106</v>
      </c>
      <c r="D123" s="44" t="s">
        <v>300</v>
      </c>
      <c r="E123" s="45">
        <v>10</v>
      </c>
      <c r="F123" s="46">
        <v>12609</v>
      </c>
      <c r="G123" s="45">
        <v>0</v>
      </c>
      <c r="H123" s="46">
        <v>0</v>
      </c>
      <c r="I123" s="45">
        <v>0</v>
      </c>
      <c r="J123" s="46">
        <v>0</v>
      </c>
      <c r="K123" s="46">
        <v>0</v>
      </c>
      <c r="L123" s="46">
        <v>31.43</v>
      </c>
      <c r="M123" s="46">
        <v>44.815686999999997</v>
      </c>
    </row>
    <row r="124" spans="1:13" x14ac:dyDescent="0.2">
      <c r="A124" s="44" t="s">
        <v>306</v>
      </c>
      <c r="B124" s="44" t="s">
        <v>307</v>
      </c>
      <c r="C124" s="44" t="s">
        <v>106</v>
      </c>
      <c r="D124" s="44" t="s">
        <v>308</v>
      </c>
      <c r="E124" s="45">
        <v>9</v>
      </c>
      <c r="F124" s="46">
        <v>33169.699999999997</v>
      </c>
      <c r="G124" s="45">
        <v>3</v>
      </c>
      <c r="H124" s="46">
        <v>85779</v>
      </c>
      <c r="I124" s="45">
        <v>0</v>
      </c>
      <c r="J124" s="46">
        <v>0</v>
      </c>
      <c r="K124" s="46">
        <v>0</v>
      </c>
      <c r="L124" s="46">
        <v>3.13</v>
      </c>
      <c r="M124" s="46">
        <v>69.950873999999999</v>
      </c>
    </row>
    <row r="125" spans="1:13" x14ac:dyDescent="0.2">
      <c r="A125" s="44" t="s">
        <v>306</v>
      </c>
      <c r="B125" s="44" t="s">
        <v>309</v>
      </c>
      <c r="C125" s="44" t="s">
        <v>106</v>
      </c>
      <c r="D125" s="44" t="s">
        <v>308</v>
      </c>
      <c r="E125" s="45">
        <v>5</v>
      </c>
      <c r="F125" s="46">
        <v>2112.69</v>
      </c>
      <c r="G125" s="45">
        <v>15</v>
      </c>
      <c r="H125" s="46">
        <v>1195857.1000000001</v>
      </c>
      <c r="I125" s="45">
        <v>0</v>
      </c>
      <c r="J125" s="46">
        <v>0</v>
      </c>
      <c r="K125" s="46">
        <v>0</v>
      </c>
      <c r="L125" s="46">
        <v>14.41</v>
      </c>
      <c r="M125" s="46">
        <v>424.154269</v>
      </c>
    </row>
    <row r="126" spans="1:13" x14ac:dyDescent="0.2">
      <c r="A126" s="44" t="s">
        <v>306</v>
      </c>
      <c r="B126" s="44" t="s">
        <v>310</v>
      </c>
      <c r="C126" s="44" t="s">
        <v>106</v>
      </c>
      <c r="D126" s="44" t="s">
        <v>308</v>
      </c>
      <c r="E126" s="45">
        <v>5</v>
      </c>
      <c r="F126" s="46">
        <v>2205.1999999999998</v>
      </c>
      <c r="G126" s="45">
        <v>8</v>
      </c>
      <c r="H126" s="46">
        <v>246417</v>
      </c>
      <c r="I126" s="45">
        <v>0</v>
      </c>
      <c r="J126" s="46">
        <v>0</v>
      </c>
      <c r="K126" s="46">
        <v>0</v>
      </c>
      <c r="L126" s="46">
        <v>25.7</v>
      </c>
      <c r="M126" s="46">
        <v>141.02586500000001</v>
      </c>
    </row>
    <row r="127" spans="1:13" x14ac:dyDescent="0.2">
      <c r="A127" s="44" t="s">
        <v>306</v>
      </c>
      <c r="B127" s="44" t="s">
        <v>311</v>
      </c>
      <c r="C127" s="44" t="s">
        <v>106</v>
      </c>
      <c r="D127" s="44" t="s">
        <v>312</v>
      </c>
      <c r="E127" s="45">
        <v>69</v>
      </c>
      <c r="F127" s="46">
        <v>107436.36</v>
      </c>
      <c r="G127" s="45">
        <v>0</v>
      </c>
      <c r="H127" s="46">
        <v>0</v>
      </c>
      <c r="I127" s="45">
        <v>0</v>
      </c>
      <c r="J127" s="46">
        <v>0</v>
      </c>
      <c r="K127" s="46">
        <v>0</v>
      </c>
      <c r="L127" s="46">
        <v>0</v>
      </c>
      <c r="M127" s="46">
        <v>65.552474000000004</v>
      </c>
    </row>
    <row r="128" spans="1:13" x14ac:dyDescent="0.2">
      <c r="A128" s="44" t="s">
        <v>306</v>
      </c>
      <c r="B128" s="44" t="s">
        <v>313</v>
      </c>
      <c r="C128" s="44" t="s">
        <v>106</v>
      </c>
      <c r="D128" s="44" t="s">
        <v>308</v>
      </c>
      <c r="E128" s="45">
        <v>0</v>
      </c>
      <c r="F128" s="46">
        <v>0</v>
      </c>
      <c r="G128" s="45">
        <v>1</v>
      </c>
      <c r="H128" s="46">
        <v>15950</v>
      </c>
      <c r="I128" s="45">
        <v>0</v>
      </c>
      <c r="J128" s="46">
        <v>0</v>
      </c>
      <c r="K128" s="46">
        <v>0</v>
      </c>
      <c r="L128" s="46">
        <v>0</v>
      </c>
      <c r="M128" s="46">
        <v>60.116492000000001</v>
      </c>
    </row>
    <row r="129" spans="1:13" x14ac:dyDescent="0.2">
      <c r="A129" s="44" t="s">
        <v>306</v>
      </c>
      <c r="B129" s="44" t="s">
        <v>314</v>
      </c>
      <c r="C129" s="44" t="s">
        <v>106</v>
      </c>
      <c r="D129" s="44" t="s">
        <v>315</v>
      </c>
      <c r="E129" s="45">
        <v>89</v>
      </c>
      <c r="F129" s="46">
        <v>1164963.6399999999</v>
      </c>
      <c r="G129" s="45">
        <v>0</v>
      </c>
      <c r="H129" s="46">
        <v>0</v>
      </c>
      <c r="I129" s="45">
        <v>1</v>
      </c>
      <c r="J129" s="46">
        <v>367.3</v>
      </c>
      <c r="K129" s="46">
        <v>0</v>
      </c>
      <c r="L129" s="46">
        <v>66.180000000000007</v>
      </c>
      <c r="M129" s="46">
        <v>682.44682699999998</v>
      </c>
    </row>
    <row r="130" spans="1:13" x14ac:dyDescent="0.2">
      <c r="A130" s="44" t="s">
        <v>306</v>
      </c>
      <c r="B130" s="44" t="s">
        <v>316</v>
      </c>
      <c r="C130" s="44" t="s">
        <v>106</v>
      </c>
      <c r="D130" s="44" t="s">
        <v>315</v>
      </c>
      <c r="E130" s="45">
        <v>8</v>
      </c>
      <c r="F130" s="46">
        <v>6199</v>
      </c>
      <c r="G130" s="45">
        <v>0</v>
      </c>
      <c r="H130" s="46">
        <v>0</v>
      </c>
      <c r="I130" s="45">
        <v>0</v>
      </c>
      <c r="J130" s="46">
        <v>0</v>
      </c>
      <c r="K130" s="46">
        <v>0</v>
      </c>
      <c r="L130" s="46">
        <v>0</v>
      </c>
      <c r="M130" s="46">
        <v>26.049873999999999</v>
      </c>
    </row>
    <row r="131" spans="1:13" x14ac:dyDescent="0.2">
      <c r="A131" s="44" t="s">
        <v>306</v>
      </c>
      <c r="B131" s="44" t="s">
        <v>317</v>
      </c>
      <c r="C131" s="44" t="s">
        <v>106</v>
      </c>
      <c r="D131" s="44" t="s">
        <v>315</v>
      </c>
      <c r="E131" s="45">
        <v>55</v>
      </c>
      <c r="F131" s="46">
        <v>841076.36</v>
      </c>
      <c r="G131" s="45">
        <v>0</v>
      </c>
      <c r="H131" s="46">
        <v>0</v>
      </c>
      <c r="I131" s="45">
        <v>0</v>
      </c>
      <c r="J131" s="46">
        <v>0</v>
      </c>
      <c r="K131" s="46">
        <v>0</v>
      </c>
      <c r="L131" s="46">
        <v>94.55</v>
      </c>
      <c r="M131" s="46">
        <v>640.23275899999999</v>
      </c>
    </row>
    <row r="132" spans="1:13" x14ac:dyDescent="0.2">
      <c r="A132" s="44" t="s">
        <v>306</v>
      </c>
      <c r="B132" s="44" t="s">
        <v>318</v>
      </c>
      <c r="C132" s="44" t="s">
        <v>106</v>
      </c>
      <c r="D132" s="44" t="s">
        <v>319</v>
      </c>
      <c r="E132" s="45">
        <v>200</v>
      </c>
      <c r="F132" s="46">
        <v>494359.3</v>
      </c>
      <c r="G132" s="45">
        <v>0</v>
      </c>
      <c r="H132" s="46">
        <v>0</v>
      </c>
      <c r="I132" s="45">
        <v>0</v>
      </c>
      <c r="J132" s="46">
        <v>0</v>
      </c>
      <c r="K132" s="46">
        <v>0</v>
      </c>
      <c r="L132" s="46">
        <v>0</v>
      </c>
      <c r="M132" s="46">
        <v>289.69811499999997</v>
      </c>
    </row>
    <row r="133" spans="1:13" x14ac:dyDescent="0.2">
      <c r="A133" s="44" t="s">
        <v>320</v>
      </c>
      <c r="B133" s="44" t="s">
        <v>321</v>
      </c>
      <c r="C133" s="44" t="s">
        <v>99</v>
      </c>
      <c r="D133" s="44" t="s">
        <v>321</v>
      </c>
      <c r="E133" s="45">
        <v>0</v>
      </c>
      <c r="F133" s="46">
        <v>0</v>
      </c>
      <c r="G133" s="45">
        <v>19</v>
      </c>
      <c r="H133" s="46">
        <v>350482</v>
      </c>
      <c r="I133" s="45">
        <v>0</v>
      </c>
      <c r="J133" s="46">
        <v>0</v>
      </c>
      <c r="K133" s="46">
        <v>0</v>
      </c>
      <c r="L133" s="46">
        <v>0</v>
      </c>
      <c r="M133" s="46">
        <v>113.86091999999999</v>
      </c>
    </row>
    <row r="134" spans="1:13" x14ac:dyDescent="0.2">
      <c r="A134" s="44" t="s">
        <v>320</v>
      </c>
      <c r="B134" s="44" t="s">
        <v>322</v>
      </c>
      <c r="C134" s="44" t="s">
        <v>99</v>
      </c>
      <c r="D134" s="44" t="s">
        <v>323</v>
      </c>
      <c r="E134" s="45">
        <v>1</v>
      </c>
      <c r="F134" s="46">
        <v>129</v>
      </c>
      <c r="G134" s="45">
        <v>2</v>
      </c>
      <c r="H134" s="46">
        <v>9246</v>
      </c>
      <c r="I134" s="45">
        <v>5</v>
      </c>
      <c r="J134" s="46">
        <v>38254</v>
      </c>
      <c r="K134" s="46">
        <v>0</v>
      </c>
      <c r="L134" s="46">
        <v>0</v>
      </c>
      <c r="M134" s="46">
        <v>17.648665000000001</v>
      </c>
    </row>
    <row r="135" spans="1:13" x14ac:dyDescent="0.2">
      <c r="A135" s="44" t="s">
        <v>320</v>
      </c>
      <c r="B135" s="44" t="s">
        <v>324</v>
      </c>
      <c r="C135" s="44" t="s">
        <v>99</v>
      </c>
      <c r="D135" s="44" t="s">
        <v>324</v>
      </c>
      <c r="E135" s="45">
        <v>0</v>
      </c>
      <c r="F135" s="46">
        <v>0</v>
      </c>
      <c r="G135" s="45">
        <v>25</v>
      </c>
      <c r="H135" s="46">
        <v>144636.70000000001</v>
      </c>
      <c r="I135" s="45">
        <v>1</v>
      </c>
      <c r="J135" s="46">
        <v>1245</v>
      </c>
      <c r="K135" s="46">
        <v>0</v>
      </c>
      <c r="L135" s="46">
        <v>0</v>
      </c>
      <c r="M135" s="46">
        <v>47.814754000000001</v>
      </c>
    </row>
    <row r="136" spans="1:13" x14ac:dyDescent="0.2">
      <c r="A136" s="44" t="s">
        <v>320</v>
      </c>
      <c r="B136" s="44" t="s">
        <v>325</v>
      </c>
      <c r="C136" s="44" t="s">
        <v>99</v>
      </c>
      <c r="D136" s="44" t="s">
        <v>326</v>
      </c>
      <c r="E136" s="45">
        <v>79</v>
      </c>
      <c r="F136" s="46">
        <v>417726.95</v>
      </c>
      <c r="G136" s="45">
        <v>0</v>
      </c>
      <c r="H136" s="46">
        <v>0</v>
      </c>
      <c r="I136" s="45">
        <v>55</v>
      </c>
      <c r="J136" s="46">
        <v>375425</v>
      </c>
      <c r="K136" s="46">
        <v>0</v>
      </c>
      <c r="L136" s="46">
        <v>0</v>
      </c>
      <c r="M136" s="46">
        <v>675.29462699999999</v>
      </c>
    </row>
    <row r="137" spans="1:13" x14ac:dyDescent="0.2">
      <c r="A137" s="44" t="s">
        <v>320</v>
      </c>
      <c r="B137" s="44" t="s">
        <v>327</v>
      </c>
      <c r="C137" s="44" t="s">
        <v>99</v>
      </c>
      <c r="D137" s="44" t="s">
        <v>324</v>
      </c>
      <c r="E137" s="45">
        <v>2</v>
      </c>
      <c r="F137" s="46">
        <v>328</v>
      </c>
      <c r="G137" s="45">
        <v>0</v>
      </c>
      <c r="H137" s="46">
        <v>0</v>
      </c>
      <c r="I137" s="45">
        <v>36</v>
      </c>
      <c r="J137" s="46">
        <v>253193</v>
      </c>
      <c r="K137" s="46">
        <v>0</v>
      </c>
      <c r="L137" s="46">
        <v>0</v>
      </c>
      <c r="M137" s="46">
        <v>103.83196100000001</v>
      </c>
    </row>
    <row r="138" spans="1:13" x14ac:dyDescent="0.2">
      <c r="A138" s="44" t="s">
        <v>320</v>
      </c>
      <c r="B138" s="44" t="s">
        <v>328</v>
      </c>
      <c r="C138" s="44" t="s">
        <v>128</v>
      </c>
      <c r="D138" s="44" t="s">
        <v>329</v>
      </c>
      <c r="E138" s="45">
        <v>7</v>
      </c>
      <c r="F138" s="46">
        <v>24829</v>
      </c>
      <c r="G138" s="45">
        <v>0</v>
      </c>
      <c r="H138" s="46">
        <v>0</v>
      </c>
      <c r="I138" s="45">
        <v>6</v>
      </c>
      <c r="J138" s="46">
        <v>17253</v>
      </c>
      <c r="K138" s="46">
        <v>0</v>
      </c>
      <c r="L138" s="46">
        <v>0</v>
      </c>
      <c r="M138" s="46">
        <v>13.131764840000001</v>
      </c>
    </row>
    <row r="139" spans="1:13" x14ac:dyDescent="0.2">
      <c r="A139" s="44" t="s">
        <v>320</v>
      </c>
      <c r="B139" s="44" t="s">
        <v>323</v>
      </c>
      <c r="C139" s="44" t="s">
        <v>99</v>
      </c>
      <c r="D139" s="44" t="s">
        <v>323</v>
      </c>
      <c r="E139" s="45">
        <v>1</v>
      </c>
      <c r="F139" s="46">
        <v>7235</v>
      </c>
      <c r="G139" s="45">
        <v>48</v>
      </c>
      <c r="H139" s="46">
        <v>126944</v>
      </c>
      <c r="I139" s="45">
        <v>0</v>
      </c>
      <c r="J139" s="46">
        <v>0</v>
      </c>
      <c r="K139" s="46">
        <v>0</v>
      </c>
      <c r="L139" s="46">
        <v>0</v>
      </c>
      <c r="M139" s="46">
        <v>44.230626999999998</v>
      </c>
    </row>
    <row r="140" spans="1:13" x14ac:dyDescent="0.2">
      <c r="A140" s="44" t="s">
        <v>320</v>
      </c>
      <c r="B140" s="44" t="s">
        <v>330</v>
      </c>
      <c r="C140" s="44" t="s">
        <v>99</v>
      </c>
      <c r="D140" s="44" t="s">
        <v>323</v>
      </c>
      <c r="E140" s="45">
        <v>5</v>
      </c>
      <c r="F140" s="46">
        <v>322242</v>
      </c>
      <c r="G140" s="45">
        <v>1</v>
      </c>
      <c r="H140" s="46">
        <v>8070</v>
      </c>
      <c r="I140" s="45">
        <v>26</v>
      </c>
      <c r="J140" s="46">
        <v>264998</v>
      </c>
      <c r="K140" s="46">
        <v>0</v>
      </c>
      <c r="L140" s="46">
        <v>0</v>
      </c>
      <c r="M140" s="46">
        <v>252.605647</v>
      </c>
    </row>
    <row r="141" spans="1:13" x14ac:dyDescent="0.2">
      <c r="A141" s="44" t="s">
        <v>320</v>
      </c>
      <c r="B141" s="44" t="s">
        <v>331</v>
      </c>
      <c r="C141" s="44" t="s">
        <v>99</v>
      </c>
      <c r="D141" s="44" t="s">
        <v>321</v>
      </c>
      <c r="E141" s="45">
        <v>18</v>
      </c>
      <c r="F141" s="46">
        <v>131015.56</v>
      </c>
      <c r="G141" s="45">
        <v>0</v>
      </c>
      <c r="H141" s="46">
        <v>0</v>
      </c>
      <c r="I141" s="45">
        <v>0</v>
      </c>
      <c r="J141" s="46">
        <v>0</v>
      </c>
      <c r="K141" s="46">
        <v>0</v>
      </c>
      <c r="L141" s="46">
        <v>0</v>
      </c>
      <c r="M141" s="46">
        <v>55.821505000000002</v>
      </c>
    </row>
    <row r="142" spans="1:13" x14ac:dyDescent="0.2">
      <c r="A142" s="44" t="s">
        <v>320</v>
      </c>
      <c r="B142" s="44" t="s">
        <v>332</v>
      </c>
      <c r="C142" s="44" t="s">
        <v>99</v>
      </c>
      <c r="D142" s="44" t="s">
        <v>332</v>
      </c>
      <c r="E142" s="45">
        <v>1</v>
      </c>
      <c r="F142" s="46">
        <v>954.36</v>
      </c>
      <c r="G142" s="45">
        <v>0</v>
      </c>
      <c r="H142" s="46">
        <v>0</v>
      </c>
      <c r="I142" s="45">
        <v>141</v>
      </c>
      <c r="J142" s="46">
        <v>1405422.64</v>
      </c>
      <c r="K142" s="46">
        <v>0</v>
      </c>
      <c r="L142" s="46">
        <v>0</v>
      </c>
      <c r="M142" s="46">
        <v>318.72350799999998</v>
      </c>
    </row>
    <row r="143" spans="1:13" x14ac:dyDescent="0.2">
      <c r="A143" s="44" t="s">
        <v>333</v>
      </c>
      <c r="B143" s="44" t="s">
        <v>334</v>
      </c>
      <c r="C143" s="44" t="s">
        <v>128</v>
      </c>
      <c r="D143" s="44" t="s">
        <v>335</v>
      </c>
      <c r="E143" s="45">
        <v>0</v>
      </c>
      <c r="F143" s="46">
        <v>0</v>
      </c>
      <c r="G143" s="45">
        <v>0</v>
      </c>
      <c r="H143" s="46">
        <v>0</v>
      </c>
      <c r="I143" s="45">
        <v>0</v>
      </c>
      <c r="J143" s="46">
        <v>0</v>
      </c>
      <c r="K143" s="46">
        <v>0</v>
      </c>
      <c r="L143" s="46">
        <v>0</v>
      </c>
      <c r="M143" s="46">
        <v>22.492188429999999</v>
      </c>
    </row>
    <row r="144" spans="1:13" x14ac:dyDescent="0.2">
      <c r="A144" s="44" t="s">
        <v>333</v>
      </c>
      <c r="B144" s="44" t="s">
        <v>336</v>
      </c>
      <c r="C144" s="44" t="s">
        <v>99</v>
      </c>
      <c r="D144" s="44" t="s">
        <v>319</v>
      </c>
      <c r="E144" s="45">
        <v>89</v>
      </c>
      <c r="F144" s="46">
        <v>420568.4</v>
      </c>
      <c r="G144" s="45">
        <v>0</v>
      </c>
      <c r="H144" s="46">
        <v>0</v>
      </c>
      <c r="I144" s="45">
        <v>4</v>
      </c>
      <c r="J144" s="46">
        <v>3325</v>
      </c>
      <c r="K144" s="46">
        <v>0</v>
      </c>
      <c r="L144" s="46">
        <v>0</v>
      </c>
      <c r="M144" s="46">
        <v>237.594123</v>
      </c>
    </row>
    <row r="145" spans="1:13" x14ac:dyDescent="0.2">
      <c r="A145" s="44" t="s">
        <v>37</v>
      </c>
      <c r="B145" s="44" t="s">
        <v>337</v>
      </c>
      <c r="C145" s="44" t="s">
        <v>128</v>
      </c>
      <c r="D145" s="44" t="s">
        <v>338</v>
      </c>
      <c r="E145" s="45">
        <v>140</v>
      </c>
      <c r="F145" s="46">
        <v>4017540</v>
      </c>
      <c r="G145" s="45">
        <v>0</v>
      </c>
      <c r="H145" s="46">
        <v>0</v>
      </c>
      <c r="I145" s="45">
        <v>0</v>
      </c>
      <c r="J145" s="46">
        <v>0</v>
      </c>
      <c r="K145" s="46">
        <v>6131</v>
      </c>
      <c r="L145" s="46">
        <v>6131</v>
      </c>
      <c r="M145" s="46">
        <v>2422.4661595299999</v>
      </c>
    </row>
    <row r="146" spans="1:13" x14ac:dyDescent="0.2">
      <c r="A146" s="44" t="s">
        <v>37</v>
      </c>
      <c r="B146" s="44" t="s">
        <v>339</v>
      </c>
      <c r="C146" s="44" t="s">
        <v>106</v>
      </c>
      <c r="D146" s="44" t="s">
        <v>340</v>
      </c>
      <c r="E146" s="45">
        <v>6</v>
      </c>
      <c r="F146" s="46">
        <v>54730</v>
      </c>
      <c r="G146" s="45">
        <v>0</v>
      </c>
      <c r="H146" s="46">
        <v>0</v>
      </c>
      <c r="I146" s="45">
        <v>0</v>
      </c>
      <c r="J146" s="46">
        <v>0</v>
      </c>
      <c r="K146" s="46">
        <v>55.36</v>
      </c>
      <c r="L146" s="46">
        <v>55.36</v>
      </c>
      <c r="M146" s="46">
        <v>31.839037999999999</v>
      </c>
    </row>
    <row r="147" spans="1:13" x14ac:dyDescent="0.2">
      <c r="A147" s="44" t="s">
        <v>37</v>
      </c>
      <c r="B147" s="44" t="s">
        <v>341</v>
      </c>
      <c r="C147" s="44" t="s">
        <v>128</v>
      </c>
      <c r="D147" s="44" t="s">
        <v>342</v>
      </c>
      <c r="E147" s="45">
        <v>271</v>
      </c>
      <c r="F147" s="46">
        <v>3235231</v>
      </c>
      <c r="G147" s="45">
        <v>0</v>
      </c>
      <c r="H147" s="46">
        <v>0</v>
      </c>
      <c r="I147" s="45">
        <v>162</v>
      </c>
      <c r="J147" s="46">
        <v>396302</v>
      </c>
      <c r="K147" s="46">
        <v>22441.5</v>
      </c>
      <c r="L147" s="46">
        <v>22453.5</v>
      </c>
      <c r="M147" s="46">
        <v>4173.0408691299999</v>
      </c>
    </row>
    <row r="148" spans="1:13" x14ac:dyDescent="0.2">
      <c r="A148" s="44" t="s">
        <v>37</v>
      </c>
      <c r="B148" s="44" t="s">
        <v>343</v>
      </c>
      <c r="C148" s="44" t="s">
        <v>109</v>
      </c>
      <c r="D148" s="44" t="s">
        <v>344</v>
      </c>
      <c r="E148" s="45">
        <v>9</v>
      </c>
      <c r="F148" s="46">
        <v>151959</v>
      </c>
      <c r="G148" s="45">
        <v>0</v>
      </c>
      <c r="H148" s="46">
        <v>0</v>
      </c>
      <c r="I148" s="45">
        <v>0</v>
      </c>
      <c r="J148" s="46">
        <v>0</v>
      </c>
      <c r="K148" s="46">
        <v>38.380000000000003</v>
      </c>
      <c r="L148" s="46">
        <v>38.380000000000003</v>
      </c>
      <c r="M148" s="46">
        <v>93.807879999999997</v>
      </c>
    </row>
    <row r="149" spans="1:13" x14ac:dyDescent="0.2">
      <c r="A149" s="44" t="s">
        <v>37</v>
      </c>
      <c r="B149" s="44" t="s">
        <v>345</v>
      </c>
      <c r="C149" s="44" t="s">
        <v>96</v>
      </c>
      <c r="D149" s="44" t="s">
        <v>346</v>
      </c>
      <c r="E149" s="45">
        <v>21</v>
      </c>
      <c r="F149" s="46">
        <v>343019</v>
      </c>
      <c r="G149" s="45">
        <v>0</v>
      </c>
      <c r="H149" s="46">
        <v>0</v>
      </c>
      <c r="I149" s="45">
        <v>0</v>
      </c>
      <c r="J149" s="46">
        <v>0</v>
      </c>
      <c r="K149" s="46">
        <v>206.23</v>
      </c>
      <c r="L149" s="46">
        <v>206.23</v>
      </c>
      <c r="M149" s="46">
        <v>674.45033263999994</v>
      </c>
    </row>
    <row r="150" spans="1:13" x14ac:dyDescent="0.2">
      <c r="A150" s="44" t="s">
        <v>37</v>
      </c>
      <c r="B150" s="44" t="s">
        <v>347</v>
      </c>
      <c r="C150" s="44" t="s">
        <v>245</v>
      </c>
      <c r="D150" s="44" t="s">
        <v>348</v>
      </c>
      <c r="E150" s="45">
        <v>12</v>
      </c>
      <c r="F150" s="46">
        <v>103199</v>
      </c>
      <c r="G150" s="45">
        <v>0</v>
      </c>
      <c r="H150" s="46">
        <v>0</v>
      </c>
      <c r="I150" s="45">
        <v>0</v>
      </c>
      <c r="J150" s="46">
        <v>0</v>
      </c>
      <c r="K150" s="46">
        <v>454405</v>
      </c>
      <c r="L150" s="46">
        <v>456363.58899999998</v>
      </c>
      <c r="M150" s="46">
        <v>101.624111</v>
      </c>
    </row>
    <row r="151" spans="1:13" x14ac:dyDescent="0.2">
      <c r="A151" s="44" t="s">
        <v>37</v>
      </c>
      <c r="B151" s="44" t="s">
        <v>349</v>
      </c>
      <c r="C151" s="44" t="s">
        <v>106</v>
      </c>
      <c r="D151" s="44" t="s">
        <v>350</v>
      </c>
      <c r="E151" s="45">
        <v>99</v>
      </c>
      <c r="F151" s="46">
        <v>2596871</v>
      </c>
      <c r="G151" s="45">
        <v>0</v>
      </c>
      <c r="H151" s="46">
        <v>0</v>
      </c>
      <c r="I151" s="45">
        <v>0</v>
      </c>
      <c r="J151" s="46">
        <v>0</v>
      </c>
      <c r="K151" s="46">
        <v>844.45</v>
      </c>
      <c r="L151" s="46">
        <v>844.45</v>
      </c>
      <c r="M151" s="46">
        <v>3829.4747440000001</v>
      </c>
    </row>
    <row r="152" spans="1:13" x14ac:dyDescent="0.2">
      <c r="A152" s="44" t="s">
        <v>37</v>
      </c>
      <c r="B152" s="44" t="s">
        <v>351</v>
      </c>
      <c r="C152" s="44" t="s">
        <v>106</v>
      </c>
      <c r="D152" s="44" t="s">
        <v>352</v>
      </c>
      <c r="E152" s="45">
        <v>38</v>
      </c>
      <c r="F152" s="46">
        <v>834257</v>
      </c>
      <c r="G152" s="45">
        <v>0</v>
      </c>
      <c r="H152" s="46">
        <v>0</v>
      </c>
      <c r="I152" s="45">
        <v>0</v>
      </c>
      <c r="J152" s="46">
        <v>0</v>
      </c>
      <c r="K152" s="46">
        <v>729.83</v>
      </c>
      <c r="L152" s="46">
        <v>729.83</v>
      </c>
      <c r="M152" s="46">
        <v>513.99781399999995</v>
      </c>
    </row>
    <row r="153" spans="1:13" x14ac:dyDescent="0.2">
      <c r="A153" s="44" t="s">
        <v>37</v>
      </c>
      <c r="B153" s="44" t="s">
        <v>353</v>
      </c>
      <c r="C153" s="44" t="s">
        <v>106</v>
      </c>
      <c r="D153" s="44" t="s">
        <v>350</v>
      </c>
      <c r="E153" s="45">
        <v>13</v>
      </c>
      <c r="F153" s="46">
        <v>65502</v>
      </c>
      <c r="G153" s="45">
        <v>0</v>
      </c>
      <c r="H153" s="46">
        <v>0</v>
      </c>
      <c r="I153" s="45">
        <v>0</v>
      </c>
      <c r="J153" s="46">
        <v>0</v>
      </c>
      <c r="K153" s="46">
        <v>146.36699999999999</v>
      </c>
      <c r="L153" s="46">
        <v>146.36699999999999</v>
      </c>
      <c r="M153" s="46">
        <v>220.293237</v>
      </c>
    </row>
    <row r="154" spans="1:13" x14ac:dyDescent="0.2">
      <c r="A154" s="44" t="s">
        <v>37</v>
      </c>
      <c r="B154" s="44" t="s">
        <v>354</v>
      </c>
      <c r="C154" s="44" t="s">
        <v>106</v>
      </c>
      <c r="D154" s="44" t="s">
        <v>355</v>
      </c>
      <c r="E154" s="45">
        <v>91</v>
      </c>
      <c r="F154" s="46">
        <v>852287</v>
      </c>
      <c r="G154" s="45">
        <v>0</v>
      </c>
      <c r="H154" s="46">
        <v>0</v>
      </c>
      <c r="I154" s="45">
        <v>0</v>
      </c>
      <c r="J154" s="46">
        <v>0</v>
      </c>
      <c r="K154" s="46">
        <v>860.3</v>
      </c>
      <c r="L154" s="46">
        <v>860.3</v>
      </c>
      <c r="M154" s="46">
        <v>504.39710500000001</v>
      </c>
    </row>
    <row r="155" spans="1:13" x14ac:dyDescent="0.2">
      <c r="A155" s="44" t="s">
        <v>37</v>
      </c>
      <c r="B155" s="44" t="s">
        <v>356</v>
      </c>
      <c r="C155" s="44" t="s">
        <v>99</v>
      </c>
      <c r="D155" s="44" t="s">
        <v>357</v>
      </c>
      <c r="E155" s="45">
        <v>22</v>
      </c>
      <c r="F155" s="46">
        <v>1470139</v>
      </c>
      <c r="G155" s="45">
        <v>0</v>
      </c>
      <c r="H155" s="46">
        <v>0</v>
      </c>
      <c r="I155" s="45">
        <v>0</v>
      </c>
      <c r="J155" s="46">
        <v>0</v>
      </c>
      <c r="K155" s="46">
        <v>1108.277</v>
      </c>
      <c r="L155" s="46">
        <v>1113</v>
      </c>
      <c r="M155" s="46">
        <v>756.75743499999999</v>
      </c>
    </row>
    <row r="156" spans="1:13" x14ac:dyDescent="0.2">
      <c r="A156" s="44" t="s">
        <v>37</v>
      </c>
      <c r="B156" s="44" t="s">
        <v>358</v>
      </c>
      <c r="C156" s="44" t="s">
        <v>128</v>
      </c>
      <c r="D156" s="44" t="s">
        <v>359</v>
      </c>
      <c r="E156" s="45">
        <v>733</v>
      </c>
      <c r="F156" s="46">
        <v>7208834.3799999999</v>
      </c>
      <c r="G156" s="45">
        <v>0</v>
      </c>
      <c r="H156" s="46">
        <v>0</v>
      </c>
      <c r="I156" s="45">
        <v>192</v>
      </c>
      <c r="J156" s="46">
        <v>450689</v>
      </c>
      <c r="K156" s="46">
        <v>225560.77</v>
      </c>
      <c r="L156" s="46">
        <v>307516.53999999998</v>
      </c>
      <c r="M156" s="46">
        <v>16553.621369519999</v>
      </c>
    </row>
    <row r="157" spans="1:13" x14ac:dyDescent="0.2">
      <c r="A157" s="44" t="s">
        <v>37</v>
      </c>
      <c r="B157" s="44" t="s">
        <v>360</v>
      </c>
      <c r="C157" s="44" t="s">
        <v>109</v>
      </c>
      <c r="D157" s="44" t="s">
        <v>361</v>
      </c>
      <c r="E157" s="45">
        <v>295</v>
      </c>
      <c r="F157" s="46">
        <v>1516056.7</v>
      </c>
      <c r="G157" s="45">
        <v>0</v>
      </c>
      <c r="H157" s="46">
        <v>0</v>
      </c>
      <c r="I157" s="45">
        <v>0</v>
      </c>
      <c r="J157" s="46">
        <v>0</v>
      </c>
      <c r="K157" s="46">
        <v>111160.52</v>
      </c>
      <c r="L157" s="46">
        <v>159952.07999999999</v>
      </c>
      <c r="M157" s="46">
        <v>1657.44748</v>
      </c>
    </row>
    <row r="158" spans="1:13" x14ac:dyDescent="0.2">
      <c r="A158" s="44" t="s">
        <v>37</v>
      </c>
      <c r="B158" s="44" t="s">
        <v>362</v>
      </c>
      <c r="C158" s="44" t="s">
        <v>128</v>
      </c>
      <c r="D158" s="44" t="s">
        <v>363</v>
      </c>
      <c r="E158" s="45">
        <v>39</v>
      </c>
      <c r="F158" s="46">
        <v>278817</v>
      </c>
      <c r="G158" s="45">
        <v>0</v>
      </c>
      <c r="H158" s="46">
        <v>0</v>
      </c>
      <c r="I158" s="45">
        <v>342</v>
      </c>
      <c r="J158" s="46">
        <v>1160154</v>
      </c>
      <c r="K158" s="46">
        <v>109.81</v>
      </c>
      <c r="L158" s="46">
        <v>191.74</v>
      </c>
      <c r="M158" s="46">
        <v>641.17420726</v>
      </c>
    </row>
    <row r="159" spans="1:13" x14ac:dyDescent="0.2">
      <c r="A159" s="44" t="s">
        <v>37</v>
      </c>
      <c r="B159" s="44" t="s">
        <v>364</v>
      </c>
      <c r="C159" s="44" t="s">
        <v>99</v>
      </c>
      <c r="D159" s="44" t="s">
        <v>365</v>
      </c>
      <c r="E159" s="45">
        <v>0</v>
      </c>
      <c r="F159" s="46">
        <v>0</v>
      </c>
      <c r="G159" s="45">
        <v>0</v>
      </c>
      <c r="H159" s="46">
        <v>0</v>
      </c>
      <c r="I159" s="45">
        <v>0</v>
      </c>
      <c r="J159" s="46">
        <v>0</v>
      </c>
      <c r="K159" s="46">
        <v>11227.222</v>
      </c>
      <c r="L159" s="46">
        <v>11255.012000000001</v>
      </c>
      <c r="M159" s="46">
        <v>178.146128</v>
      </c>
    </row>
    <row r="160" spans="1:13" x14ac:dyDescent="0.2">
      <c r="A160" s="44" t="s">
        <v>37</v>
      </c>
      <c r="B160" s="44" t="s">
        <v>366</v>
      </c>
      <c r="C160" s="44" t="s">
        <v>96</v>
      </c>
      <c r="D160" s="44" t="s">
        <v>367</v>
      </c>
      <c r="E160" s="45">
        <v>33</v>
      </c>
      <c r="F160" s="46">
        <v>345295</v>
      </c>
      <c r="G160" s="45">
        <v>0</v>
      </c>
      <c r="H160" s="46">
        <v>0</v>
      </c>
      <c r="I160" s="45">
        <v>0</v>
      </c>
      <c r="J160" s="46">
        <v>0</v>
      </c>
      <c r="K160" s="46">
        <v>0</v>
      </c>
      <c r="L160" s="46">
        <v>76.67</v>
      </c>
      <c r="M160" s="46">
        <v>262.72305127999999</v>
      </c>
    </row>
    <row r="161" spans="1:13" x14ac:dyDescent="0.2">
      <c r="A161" s="44" t="s">
        <v>37</v>
      </c>
      <c r="B161" s="44" t="s">
        <v>368</v>
      </c>
      <c r="C161" s="44" t="s">
        <v>128</v>
      </c>
      <c r="D161" s="44" t="s">
        <v>369</v>
      </c>
      <c r="E161" s="45">
        <v>4</v>
      </c>
      <c r="F161" s="46">
        <v>3556</v>
      </c>
      <c r="G161" s="45">
        <v>0</v>
      </c>
      <c r="H161" s="46">
        <v>0</v>
      </c>
      <c r="I161" s="45">
        <v>0</v>
      </c>
      <c r="J161" s="46">
        <v>0</v>
      </c>
      <c r="K161" s="46">
        <v>3739.32</v>
      </c>
      <c r="L161" s="46">
        <v>4055.32</v>
      </c>
      <c r="M161" s="46">
        <v>116.676149</v>
      </c>
    </row>
    <row r="162" spans="1:13" x14ac:dyDescent="0.2">
      <c r="A162" s="44" t="s">
        <v>37</v>
      </c>
      <c r="B162" s="44" t="s">
        <v>370</v>
      </c>
      <c r="C162" s="44" t="s">
        <v>96</v>
      </c>
      <c r="D162" s="44" t="s">
        <v>371</v>
      </c>
      <c r="E162" s="45">
        <v>17</v>
      </c>
      <c r="F162" s="46">
        <v>148452</v>
      </c>
      <c r="G162" s="45">
        <v>0</v>
      </c>
      <c r="H162" s="46">
        <v>0</v>
      </c>
      <c r="I162" s="45">
        <v>0</v>
      </c>
      <c r="J162" s="46">
        <v>0</v>
      </c>
      <c r="K162" s="46">
        <v>0</v>
      </c>
      <c r="L162" s="46">
        <v>27</v>
      </c>
      <c r="M162" s="46">
        <v>110.1562739</v>
      </c>
    </row>
    <row r="163" spans="1:13" x14ac:dyDescent="0.2">
      <c r="A163" s="44" t="s">
        <v>37</v>
      </c>
      <c r="B163" s="44" t="s">
        <v>372</v>
      </c>
      <c r="C163" s="44" t="s">
        <v>106</v>
      </c>
      <c r="D163" s="44" t="s">
        <v>373</v>
      </c>
      <c r="E163" s="45">
        <v>0</v>
      </c>
      <c r="F163" s="46">
        <v>0</v>
      </c>
      <c r="G163" s="45">
        <v>0</v>
      </c>
      <c r="H163" s="46">
        <v>0</v>
      </c>
      <c r="I163" s="45">
        <v>0</v>
      </c>
      <c r="J163" s="46">
        <v>0</v>
      </c>
      <c r="K163" s="46">
        <v>0</v>
      </c>
      <c r="L163" s="46">
        <v>127.62</v>
      </c>
      <c r="M163" s="46">
        <v>32.250954999999998</v>
      </c>
    </row>
    <row r="164" spans="1:13" x14ac:dyDescent="0.2">
      <c r="A164" s="44" t="s">
        <v>37</v>
      </c>
      <c r="B164" s="44" t="s">
        <v>374</v>
      </c>
      <c r="C164" s="44" t="s">
        <v>106</v>
      </c>
      <c r="D164" s="44" t="s">
        <v>375</v>
      </c>
      <c r="E164" s="45">
        <v>12</v>
      </c>
      <c r="F164" s="46">
        <v>12648.31</v>
      </c>
      <c r="G164" s="45">
        <v>0</v>
      </c>
      <c r="H164" s="46">
        <v>0</v>
      </c>
      <c r="I164" s="45">
        <v>0</v>
      </c>
      <c r="J164" s="46">
        <v>0</v>
      </c>
      <c r="K164" s="46">
        <v>38.93</v>
      </c>
      <c r="L164" s="46">
        <v>41.35</v>
      </c>
      <c r="M164" s="46">
        <v>25.260930999999999</v>
      </c>
    </row>
    <row r="165" spans="1:13" x14ac:dyDescent="0.2">
      <c r="A165" s="44" t="s">
        <v>37</v>
      </c>
      <c r="B165" s="44" t="s">
        <v>376</v>
      </c>
      <c r="C165" s="44" t="s">
        <v>117</v>
      </c>
      <c r="D165" s="44" t="s">
        <v>376</v>
      </c>
      <c r="E165" s="45">
        <v>36</v>
      </c>
      <c r="F165" s="46">
        <v>126746</v>
      </c>
      <c r="G165" s="45">
        <v>0</v>
      </c>
      <c r="H165" s="46">
        <v>0</v>
      </c>
      <c r="I165" s="45">
        <v>0</v>
      </c>
      <c r="J165" s="46">
        <v>0</v>
      </c>
      <c r="K165" s="46">
        <v>10.97</v>
      </c>
      <c r="L165" s="46">
        <v>10.97</v>
      </c>
      <c r="M165" s="46">
        <v>80.218826000000007</v>
      </c>
    </row>
    <row r="166" spans="1:13" x14ac:dyDescent="0.2">
      <c r="A166" s="44" t="s">
        <v>37</v>
      </c>
      <c r="B166" s="44" t="s">
        <v>377</v>
      </c>
      <c r="C166" s="44" t="s">
        <v>128</v>
      </c>
      <c r="D166" s="44" t="s">
        <v>378</v>
      </c>
      <c r="E166" s="45">
        <v>2</v>
      </c>
      <c r="F166" s="46">
        <v>8696</v>
      </c>
      <c r="G166" s="45">
        <v>0</v>
      </c>
      <c r="H166" s="46">
        <v>0</v>
      </c>
      <c r="I166" s="45">
        <v>0</v>
      </c>
      <c r="J166" s="46">
        <v>0</v>
      </c>
      <c r="K166" s="46">
        <v>232.58</v>
      </c>
      <c r="L166" s="46">
        <v>232.58</v>
      </c>
      <c r="M166" s="46">
        <v>61.474949789999997</v>
      </c>
    </row>
    <row r="167" spans="1:13" x14ac:dyDescent="0.2">
      <c r="A167" s="44" t="s">
        <v>37</v>
      </c>
      <c r="B167" s="44" t="s">
        <v>379</v>
      </c>
      <c r="C167" s="44" t="s">
        <v>106</v>
      </c>
      <c r="D167" s="44" t="s">
        <v>363</v>
      </c>
      <c r="E167" s="45">
        <v>5</v>
      </c>
      <c r="F167" s="46">
        <v>5851</v>
      </c>
      <c r="G167" s="45">
        <v>0</v>
      </c>
      <c r="H167" s="46">
        <v>0</v>
      </c>
      <c r="I167" s="45">
        <v>1</v>
      </c>
      <c r="J167" s="46">
        <v>100</v>
      </c>
      <c r="K167" s="46">
        <v>11.08</v>
      </c>
      <c r="L167" s="46">
        <v>11.08</v>
      </c>
      <c r="M167" s="46">
        <v>58.086835000000001</v>
      </c>
    </row>
    <row r="168" spans="1:13" x14ac:dyDescent="0.2">
      <c r="A168" s="44" t="s">
        <v>37</v>
      </c>
      <c r="B168" s="44" t="s">
        <v>380</v>
      </c>
      <c r="C168" s="44" t="s">
        <v>128</v>
      </c>
      <c r="D168" s="44" t="s">
        <v>381</v>
      </c>
      <c r="E168" s="45">
        <v>1</v>
      </c>
      <c r="F168" s="46">
        <v>85000</v>
      </c>
      <c r="G168" s="45">
        <v>0</v>
      </c>
      <c r="H168" s="46">
        <v>0</v>
      </c>
      <c r="I168" s="45">
        <v>0</v>
      </c>
      <c r="J168" s="46">
        <v>0</v>
      </c>
      <c r="K168" s="46">
        <v>0</v>
      </c>
      <c r="L168" s="46">
        <v>19.440000000000001</v>
      </c>
      <c r="M168" s="46">
        <v>56.951612859999997</v>
      </c>
    </row>
    <row r="169" spans="1:13" x14ac:dyDescent="0.2">
      <c r="A169" s="44" t="s">
        <v>37</v>
      </c>
      <c r="B169" s="44" t="s">
        <v>382</v>
      </c>
      <c r="C169" s="44" t="s">
        <v>383</v>
      </c>
      <c r="D169" s="44" t="s">
        <v>384</v>
      </c>
      <c r="E169" s="45">
        <v>200</v>
      </c>
      <c r="F169" s="46">
        <v>2696957</v>
      </c>
      <c r="G169" s="45">
        <v>0</v>
      </c>
      <c r="H169" s="46">
        <v>0</v>
      </c>
      <c r="I169" s="45">
        <v>0</v>
      </c>
      <c r="J169" s="46">
        <v>0</v>
      </c>
      <c r="K169" s="46">
        <v>2145.73</v>
      </c>
      <c r="L169" s="46">
        <v>2393.73</v>
      </c>
      <c r="M169" s="46">
        <v>2156.0107668000001</v>
      </c>
    </row>
    <row r="170" spans="1:13" x14ac:dyDescent="0.2">
      <c r="A170" s="44" t="s">
        <v>37</v>
      </c>
      <c r="B170" s="44" t="s">
        <v>385</v>
      </c>
      <c r="C170" s="44" t="s">
        <v>109</v>
      </c>
      <c r="D170" s="44" t="s">
        <v>355</v>
      </c>
      <c r="E170" s="45">
        <v>6</v>
      </c>
      <c r="F170" s="46">
        <v>88136</v>
      </c>
      <c r="G170" s="45">
        <v>0</v>
      </c>
      <c r="H170" s="46">
        <v>0</v>
      </c>
      <c r="I170" s="45">
        <v>0</v>
      </c>
      <c r="J170" s="46">
        <v>0</v>
      </c>
      <c r="K170" s="46">
        <v>33.904000000000003</v>
      </c>
      <c r="L170" s="46">
        <v>33.904000000000003</v>
      </c>
      <c r="M170" s="46">
        <v>183.75270599999999</v>
      </c>
    </row>
    <row r="171" spans="1:13" x14ac:dyDescent="0.2">
      <c r="A171" s="44" t="s">
        <v>37</v>
      </c>
      <c r="B171" s="44" t="s">
        <v>386</v>
      </c>
      <c r="C171" s="44" t="s">
        <v>245</v>
      </c>
      <c r="D171" s="44" t="s">
        <v>387</v>
      </c>
      <c r="E171" s="45">
        <v>4</v>
      </c>
      <c r="F171" s="46">
        <v>53997</v>
      </c>
      <c r="G171" s="45">
        <v>0</v>
      </c>
      <c r="H171" s="46">
        <v>0</v>
      </c>
      <c r="I171" s="45">
        <v>0</v>
      </c>
      <c r="J171" s="46">
        <v>0</v>
      </c>
      <c r="K171" s="46">
        <v>219.57499999999999</v>
      </c>
      <c r="L171" s="46">
        <v>219.57499999999999</v>
      </c>
      <c r="M171" s="46">
        <v>15.459034000000001</v>
      </c>
    </row>
    <row r="172" spans="1:13" x14ac:dyDescent="0.2">
      <c r="A172" s="44" t="s">
        <v>37</v>
      </c>
      <c r="B172" s="44" t="s">
        <v>388</v>
      </c>
      <c r="C172" s="44" t="s">
        <v>245</v>
      </c>
      <c r="D172" s="44" t="s">
        <v>389</v>
      </c>
      <c r="E172" s="45">
        <v>393</v>
      </c>
      <c r="F172" s="46">
        <v>6495556</v>
      </c>
      <c r="G172" s="45">
        <v>0</v>
      </c>
      <c r="H172" s="46">
        <v>0</v>
      </c>
      <c r="I172" s="45">
        <v>316</v>
      </c>
      <c r="J172" s="46">
        <v>1265140</v>
      </c>
      <c r="K172" s="46">
        <v>21164.41</v>
      </c>
      <c r="L172" s="46">
        <v>22879.27</v>
      </c>
      <c r="M172" s="46">
        <v>6014.8792670000003</v>
      </c>
    </row>
    <row r="173" spans="1:13" x14ac:dyDescent="0.2">
      <c r="A173" s="44" t="s">
        <v>37</v>
      </c>
      <c r="B173" s="44" t="s">
        <v>390</v>
      </c>
      <c r="C173" s="44" t="s">
        <v>245</v>
      </c>
      <c r="D173" s="44" t="s">
        <v>391</v>
      </c>
      <c r="E173" s="45">
        <v>41</v>
      </c>
      <c r="F173" s="46">
        <v>470215</v>
      </c>
      <c r="G173" s="45">
        <v>0</v>
      </c>
      <c r="H173" s="46">
        <v>0</v>
      </c>
      <c r="I173" s="45">
        <v>0</v>
      </c>
      <c r="J173" s="46">
        <v>0</v>
      </c>
      <c r="K173" s="46">
        <v>33.56</v>
      </c>
      <c r="L173" s="46">
        <v>33.56</v>
      </c>
      <c r="M173" s="46">
        <v>248.652423</v>
      </c>
    </row>
    <row r="174" spans="1:13" x14ac:dyDescent="0.2">
      <c r="A174" s="44" t="s">
        <v>37</v>
      </c>
      <c r="B174" s="44" t="s">
        <v>392</v>
      </c>
      <c r="C174" s="44" t="s">
        <v>245</v>
      </c>
      <c r="D174" s="44" t="s">
        <v>393</v>
      </c>
      <c r="E174" s="45">
        <v>1655</v>
      </c>
      <c r="F174" s="46">
        <v>21236843.210000001</v>
      </c>
      <c r="G174" s="45">
        <v>0</v>
      </c>
      <c r="H174" s="46">
        <v>0</v>
      </c>
      <c r="I174" s="45">
        <v>3500</v>
      </c>
      <c r="J174" s="46">
        <v>14579713</v>
      </c>
      <c r="K174" s="46">
        <v>125398.69</v>
      </c>
      <c r="L174" s="46">
        <v>125475.984</v>
      </c>
      <c r="M174" s="46">
        <v>23009.030691</v>
      </c>
    </row>
    <row r="175" spans="1:13" x14ac:dyDescent="0.2">
      <c r="A175" s="44" t="s">
        <v>37</v>
      </c>
      <c r="B175" s="44" t="s">
        <v>394</v>
      </c>
      <c r="C175" s="44" t="s">
        <v>245</v>
      </c>
      <c r="D175" s="44" t="s">
        <v>395</v>
      </c>
      <c r="E175" s="45">
        <v>148</v>
      </c>
      <c r="F175" s="46">
        <v>2479405.02</v>
      </c>
      <c r="G175" s="45">
        <v>0</v>
      </c>
      <c r="H175" s="46">
        <v>0</v>
      </c>
      <c r="I175" s="45">
        <v>0</v>
      </c>
      <c r="J175" s="46">
        <v>0</v>
      </c>
      <c r="K175" s="46">
        <v>362.01900000000001</v>
      </c>
      <c r="L175" s="46">
        <v>3776.4279999999999</v>
      </c>
      <c r="M175" s="46">
        <v>1461.3815400000001</v>
      </c>
    </row>
    <row r="176" spans="1:13" x14ac:dyDescent="0.2">
      <c r="A176" s="44" t="s">
        <v>37</v>
      </c>
      <c r="B176" s="44" t="s">
        <v>396</v>
      </c>
      <c r="C176" s="44" t="s">
        <v>245</v>
      </c>
      <c r="D176" s="44" t="s">
        <v>395</v>
      </c>
      <c r="E176" s="45">
        <v>102</v>
      </c>
      <c r="F176" s="46">
        <v>2035000.8</v>
      </c>
      <c r="G176" s="45">
        <v>0</v>
      </c>
      <c r="H176" s="46">
        <v>0</v>
      </c>
      <c r="I176" s="45">
        <v>2</v>
      </c>
      <c r="J176" s="46">
        <v>5944</v>
      </c>
      <c r="K176" s="46">
        <v>1212.06</v>
      </c>
      <c r="L176" s="46">
        <v>1530.6310000000001</v>
      </c>
      <c r="M176" s="46">
        <v>1544.1605320000001</v>
      </c>
    </row>
    <row r="177" spans="1:13" x14ac:dyDescent="0.2">
      <c r="A177" s="44" t="s">
        <v>37</v>
      </c>
      <c r="B177" s="44" t="s">
        <v>397</v>
      </c>
      <c r="C177" s="44" t="s">
        <v>245</v>
      </c>
      <c r="D177" s="44" t="s">
        <v>389</v>
      </c>
      <c r="E177" s="45">
        <v>145</v>
      </c>
      <c r="F177" s="46">
        <v>2790181.69</v>
      </c>
      <c r="G177" s="45">
        <v>0</v>
      </c>
      <c r="H177" s="46">
        <v>0</v>
      </c>
      <c r="I177" s="45">
        <v>12</v>
      </c>
      <c r="J177" s="46">
        <v>29522.22</v>
      </c>
      <c r="K177" s="46">
        <v>428.2</v>
      </c>
      <c r="L177" s="46">
        <v>428.2</v>
      </c>
      <c r="M177" s="46">
        <v>1567.5599050000001</v>
      </c>
    </row>
    <row r="178" spans="1:13" x14ac:dyDescent="0.2">
      <c r="A178" s="44" t="s">
        <v>37</v>
      </c>
      <c r="B178" s="44" t="s">
        <v>398</v>
      </c>
      <c r="C178" s="44" t="s">
        <v>245</v>
      </c>
      <c r="D178" s="44" t="s">
        <v>389</v>
      </c>
      <c r="E178" s="45">
        <v>5</v>
      </c>
      <c r="F178" s="46">
        <v>144486.04</v>
      </c>
      <c r="G178" s="45">
        <v>0</v>
      </c>
      <c r="H178" s="46">
        <v>0</v>
      </c>
      <c r="I178" s="45">
        <v>161</v>
      </c>
      <c r="J178" s="46">
        <v>999697</v>
      </c>
      <c r="K178" s="46">
        <v>72.010000000000005</v>
      </c>
      <c r="L178" s="46">
        <v>72.010000000000005</v>
      </c>
      <c r="M178" s="46">
        <v>514.437544</v>
      </c>
    </row>
    <row r="179" spans="1:13" x14ac:dyDescent="0.2">
      <c r="A179" s="44" t="s">
        <v>37</v>
      </c>
      <c r="B179" s="44" t="s">
        <v>399</v>
      </c>
      <c r="C179" s="44" t="s">
        <v>99</v>
      </c>
      <c r="D179" s="44" t="s">
        <v>400</v>
      </c>
      <c r="E179" s="45">
        <v>115</v>
      </c>
      <c r="F179" s="46">
        <v>287352</v>
      </c>
      <c r="G179" s="45">
        <v>0</v>
      </c>
      <c r="H179" s="46">
        <v>0</v>
      </c>
      <c r="I179" s="45">
        <v>4</v>
      </c>
      <c r="J179" s="46">
        <v>4726</v>
      </c>
      <c r="K179" s="46">
        <v>6419</v>
      </c>
      <c r="L179" s="46">
        <v>6429.4790000000003</v>
      </c>
      <c r="M179" s="46">
        <v>1060.2766369999999</v>
      </c>
    </row>
    <row r="180" spans="1:13" x14ac:dyDescent="0.2">
      <c r="A180" s="44" t="s">
        <v>37</v>
      </c>
      <c r="B180" s="44" t="s">
        <v>401</v>
      </c>
      <c r="C180" s="44" t="s">
        <v>109</v>
      </c>
      <c r="D180" s="44" t="s">
        <v>402</v>
      </c>
      <c r="E180" s="45">
        <v>2</v>
      </c>
      <c r="F180" s="46">
        <v>3982</v>
      </c>
      <c r="G180" s="45">
        <v>0</v>
      </c>
      <c r="H180" s="46">
        <v>0</v>
      </c>
      <c r="I180" s="45">
        <v>89</v>
      </c>
      <c r="J180" s="46">
        <v>635122</v>
      </c>
      <c r="K180" s="46">
        <v>140.41999999999999</v>
      </c>
      <c r="L180" s="46">
        <v>140.41999999999999</v>
      </c>
      <c r="M180" s="46">
        <v>290.62734399999999</v>
      </c>
    </row>
    <row r="181" spans="1:13" x14ac:dyDescent="0.2">
      <c r="A181" s="44" t="s">
        <v>37</v>
      </c>
      <c r="B181" s="44" t="s">
        <v>403</v>
      </c>
      <c r="C181" s="44" t="s">
        <v>96</v>
      </c>
      <c r="D181" s="44" t="s">
        <v>367</v>
      </c>
      <c r="E181" s="45">
        <v>7</v>
      </c>
      <c r="F181" s="46">
        <v>30798</v>
      </c>
      <c r="G181" s="45">
        <v>0</v>
      </c>
      <c r="H181" s="46">
        <v>0</v>
      </c>
      <c r="I181" s="45">
        <v>0</v>
      </c>
      <c r="J181" s="46">
        <v>0</v>
      </c>
      <c r="K181" s="46">
        <v>0</v>
      </c>
      <c r="L181" s="46">
        <v>25.46</v>
      </c>
      <c r="M181" s="46">
        <v>21.137368810000002</v>
      </c>
    </row>
    <row r="182" spans="1:13" x14ac:dyDescent="0.2">
      <c r="A182" s="44" t="s">
        <v>37</v>
      </c>
      <c r="B182" s="44" t="s">
        <v>404</v>
      </c>
      <c r="C182" s="44" t="s">
        <v>117</v>
      </c>
      <c r="D182" s="44" t="s">
        <v>405</v>
      </c>
      <c r="E182" s="45">
        <v>434</v>
      </c>
      <c r="F182" s="46">
        <v>1654903</v>
      </c>
      <c r="G182" s="45">
        <v>0</v>
      </c>
      <c r="H182" s="46">
        <v>0</v>
      </c>
      <c r="I182" s="45">
        <v>0</v>
      </c>
      <c r="J182" s="46">
        <v>0</v>
      </c>
      <c r="K182" s="46">
        <v>39567.65</v>
      </c>
      <c r="L182" s="46">
        <v>39571.959000000003</v>
      </c>
      <c r="M182" s="46">
        <v>1473.0982630000001</v>
      </c>
    </row>
    <row r="183" spans="1:13" x14ac:dyDescent="0.2">
      <c r="A183" s="44" t="s">
        <v>37</v>
      </c>
      <c r="B183" s="44" t="s">
        <v>406</v>
      </c>
      <c r="C183" s="44" t="s">
        <v>245</v>
      </c>
      <c r="D183" s="44" t="s">
        <v>407</v>
      </c>
      <c r="E183" s="45">
        <v>53</v>
      </c>
      <c r="F183" s="46">
        <v>336269</v>
      </c>
      <c r="G183" s="45">
        <v>0</v>
      </c>
      <c r="H183" s="46">
        <v>0</v>
      </c>
      <c r="I183" s="45">
        <v>0</v>
      </c>
      <c r="J183" s="46">
        <v>0</v>
      </c>
      <c r="K183" s="46">
        <v>346.49</v>
      </c>
      <c r="L183" s="46">
        <v>44452</v>
      </c>
      <c r="M183" s="46">
        <v>314.684482</v>
      </c>
    </row>
    <row r="184" spans="1:13" x14ac:dyDescent="0.2">
      <c r="A184" s="44" t="s">
        <v>37</v>
      </c>
      <c r="B184" s="44" t="s">
        <v>408</v>
      </c>
      <c r="C184" s="44" t="s">
        <v>106</v>
      </c>
      <c r="D184" s="44" t="s">
        <v>373</v>
      </c>
      <c r="E184" s="45">
        <v>183</v>
      </c>
      <c r="F184" s="46">
        <v>1148419.81</v>
      </c>
      <c r="G184" s="45">
        <v>0</v>
      </c>
      <c r="H184" s="46">
        <v>0</v>
      </c>
      <c r="I184" s="45">
        <v>59</v>
      </c>
      <c r="J184" s="46">
        <v>147656</v>
      </c>
      <c r="K184" s="46">
        <v>2678.8319999999999</v>
      </c>
      <c r="L184" s="46">
        <v>2863.0990000000002</v>
      </c>
      <c r="M184" s="46">
        <v>1390.114822</v>
      </c>
    </row>
    <row r="185" spans="1:13" x14ac:dyDescent="0.2">
      <c r="A185" s="44" t="s">
        <v>37</v>
      </c>
      <c r="B185" s="44" t="s">
        <v>409</v>
      </c>
      <c r="C185" s="44" t="s">
        <v>106</v>
      </c>
      <c r="D185" s="44" t="s">
        <v>373</v>
      </c>
      <c r="E185" s="45">
        <v>1</v>
      </c>
      <c r="F185" s="46">
        <v>7546</v>
      </c>
      <c r="G185" s="45">
        <v>0</v>
      </c>
      <c r="H185" s="46">
        <v>0</v>
      </c>
      <c r="I185" s="45">
        <v>0</v>
      </c>
      <c r="J185" s="46">
        <v>0</v>
      </c>
      <c r="K185" s="46">
        <v>4004.69</v>
      </c>
      <c r="L185" s="46">
        <v>19231.330000000002</v>
      </c>
      <c r="M185" s="46">
        <v>39.146501000000001</v>
      </c>
    </row>
    <row r="186" spans="1:13" x14ac:dyDescent="0.2">
      <c r="A186" s="44" t="s">
        <v>37</v>
      </c>
      <c r="B186" s="44" t="s">
        <v>410</v>
      </c>
      <c r="C186" s="44" t="s">
        <v>106</v>
      </c>
      <c r="D186" s="44" t="s">
        <v>411</v>
      </c>
      <c r="E186" s="45">
        <v>270</v>
      </c>
      <c r="F186" s="46">
        <v>3908604.51</v>
      </c>
      <c r="G186" s="45">
        <v>0</v>
      </c>
      <c r="H186" s="46">
        <v>0</v>
      </c>
      <c r="I186" s="45">
        <v>903</v>
      </c>
      <c r="J186" s="46">
        <v>4086687</v>
      </c>
      <c r="K186" s="46">
        <v>18754.09</v>
      </c>
      <c r="L186" s="46">
        <v>29806.959999999999</v>
      </c>
      <c r="M186" s="46">
        <v>5445.4262150000004</v>
      </c>
    </row>
    <row r="187" spans="1:13" x14ac:dyDescent="0.2">
      <c r="A187" s="44" t="s">
        <v>37</v>
      </c>
      <c r="B187" s="44" t="s">
        <v>412</v>
      </c>
      <c r="C187" s="44" t="s">
        <v>106</v>
      </c>
      <c r="D187" s="44" t="s">
        <v>389</v>
      </c>
      <c r="E187" s="45">
        <v>26</v>
      </c>
      <c r="F187" s="46">
        <v>2087149</v>
      </c>
      <c r="G187" s="45">
        <v>0</v>
      </c>
      <c r="H187" s="46">
        <v>0</v>
      </c>
      <c r="I187" s="45">
        <v>4</v>
      </c>
      <c r="J187" s="46">
        <v>11972</v>
      </c>
      <c r="K187" s="46">
        <v>75.92</v>
      </c>
      <c r="L187" s="46">
        <v>76.739999999999995</v>
      </c>
      <c r="M187" s="46">
        <v>1601.123556</v>
      </c>
    </row>
    <row r="188" spans="1:13" x14ac:dyDescent="0.2">
      <c r="A188" s="44" t="s">
        <v>37</v>
      </c>
      <c r="B188" s="44" t="s">
        <v>413</v>
      </c>
      <c r="C188" s="44" t="s">
        <v>106</v>
      </c>
      <c r="D188" s="44" t="s">
        <v>414</v>
      </c>
      <c r="E188" s="45">
        <v>1</v>
      </c>
      <c r="F188" s="46">
        <v>9738</v>
      </c>
      <c r="G188" s="45">
        <v>0</v>
      </c>
      <c r="H188" s="46">
        <v>0</v>
      </c>
      <c r="I188" s="45">
        <v>239</v>
      </c>
      <c r="J188" s="46">
        <v>791782</v>
      </c>
      <c r="K188" s="46">
        <v>52.12</v>
      </c>
      <c r="L188" s="46">
        <v>52.12</v>
      </c>
      <c r="M188" s="46">
        <v>328.38456300000001</v>
      </c>
    </row>
    <row r="189" spans="1:13" x14ac:dyDescent="0.2">
      <c r="A189" s="44" t="s">
        <v>37</v>
      </c>
      <c r="B189" s="44" t="s">
        <v>413</v>
      </c>
      <c r="C189" s="44" t="s">
        <v>106</v>
      </c>
      <c r="D189" s="44" t="s">
        <v>375</v>
      </c>
      <c r="E189" s="45">
        <v>352</v>
      </c>
      <c r="F189" s="46">
        <v>3681068.23</v>
      </c>
      <c r="G189" s="45">
        <v>0</v>
      </c>
      <c r="H189" s="46">
        <v>0</v>
      </c>
      <c r="I189" s="45">
        <v>440</v>
      </c>
      <c r="J189" s="46">
        <v>922687</v>
      </c>
      <c r="K189" s="46">
        <v>4484.3999999999996</v>
      </c>
      <c r="L189" s="46">
        <v>4484.41</v>
      </c>
      <c r="M189" s="46">
        <v>3028.7319739999998</v>
      </c>
    </row>
    <row r="190" spans="1:13" x14ac:dyDescent="0.2">
      <c r="A190" s="44" t="s">
        <v>37</v>
      </c>
      <c r="B190" s="44" t="s">
        <v>415</v>
      </c>
      <c r="C190" s="44" t="s">
        <v>106</v>
      </c>
      <c r="D190" s="44" t="s">
        <v>416</v>
      </c>
      <c r="E190" s="45">
        <v>143</v>
      </c>
      <c r="F190" s="46">
        <v>2091304.24</v>
      </c>
      <c r="G190" s="45">
        <v>0</v>
      </c>
      <c r="H190" s="46">
        <v>0</v>
      </c>
      <c r="I190" s="45">
        <v>246</v>
      </c>
      <c r="J190" s="46">
        <v>883168</v>
      </c>
      <c r="K190" s="46">
        <v>672.4</v>
      </c>
      <c r="L190" s="46">
        <v>934.43099999999993</v>
      </c>
      <c r="M190" s="46">
        <v>1559.1726470000001</v>
      </c>
    </row>
    <row r="191" spans="1:13" x14ac:dyDescent="0.2">
      <c r="A191" s="44" t="s">
        <v>37</v>
      </c>
      <c r="B191" s="44" t="s">
        <v>417</v>
      </c>
      <c r="C191" s="44" t="s">
        <v>106</v>
      </c>
      <c r="D191" s="44" t="s">
        <v>416</v>
      </c>
      <c r="E191" s="45">
        <v>40</v>
      </c>
      <c r="F191" s="46">
        <v>582769</v>
      </c>
      <c r="G191" s="45">
        <v>0</v>
      </c>
      <c r="H191" s="46">
        <v>0</v>
      </c>
      <c r="I191" s="45">
        <v>0</v>
      </c>
      <c r="J191" s="46">
        <v>0</v>
      </c>
      <c r="K191" s="46">
        <v>159.56</v>
      </c>
      <c r="L191" s="46">
        <v>159.56</v>
      </c>
      <c r="M191" s="46">
        <v>300.192745</v>
      </c>
    </row>
    <row r="192" spans="1:13" x14ac:dyDescent="0.2">
      <c r="A192" s="44" t="s">
        <v>37</v>
      </c>
      <c r="B192" s="44" t="s">
        <v>418</v>
      </c>
      <c r="C192" s="44" t="s">
        <v>106</v>
      </c>
      <c r="D192" s="44" t="s">
        <v>402</v>
      </c>
      <c r="E192" s="45">
        <v>12</v>
      </c>
      <c r="F192" s="46">
        <v>798648</v>
      </c>
      <c r="G192" s="45">
        <v>0</v>
      </c>
      <c r="H192" s="46">
        <v>0</v>
      </c>
      <c r="I192" s="45">
        <v>0</v>
      </c>
      <c r="J192" s="46">
        <v>0</v>
      </c>
      <c r="K192" s="46">
        <v>49.35</v>
      </c>
      <c r="L192" s="46">
        <v>67.760000000000005</v>
      </c>
      <c r="M192" s="46">
        <v>393.57998400000002</v>
      </c>
    </row>
    <row r="193" spans="1:13" x14ac:dyDescent="0.2">
      <c r="A193" s="44" t="s">
        <v>37</v>
      </c>
      <c r="B193" s="44" t="s">
        <v>419</v>
      </c>
      <c r="C193" s="44" t="s">
        <v>106</v>
      </c>
      <c r="D193" s="44" t="s">
        <v>340</v>
      </c>
      <c r="E193" s="45">
        <v>61</v>
      </c>
      <c r="F193" s="46">
        <v>1421893.65</v>
      </c>
      <c r="G193" s="45">
        <v>0</v>
      </c>
      <c r="H193" s="46">
        <v>0</v>
      </c>
      <c r="I193" s="45">
        <v>6</v>
      </c>
      <c r="J193" s="46">
        <v>12156</v>
      </c>
      <c r="K193" s="46">
        <v>135.93199999999999</v>
      </c>
      <c r="L193" s="46">
        <v>137.34200000000001</v>
      </c>
      <c r="M193" s="46">
        <v>820.89278300000001</v>
      </c>
    </row>
    <row r="194" spans="1:13" x14ac:dyDescent="0.2">
      <c r="A194" s="44" t="s">
        <v>37</v>
      </c>
      <c r="B194" s="44" t="s">
        <v>420</v>
      </c>
      <c r="C194" s="44" t="s">
        <v>106</v>
      </c>
      <c r="D194" s="44" t="s">
        <v>421</v>
      </c>
      <c r="E194" s="45">
        <v>9</v>
      </c>
      <c r="F194" s="46">
        <v>41609</v>
      </c>
      <c r="G194" s="45">
        <v>0</v>
      </c>
      <c r="H194" s="46">
        <v>0</v>
      </c>
      <c r="I194" s="45">
        <v>0</v>
      </c>
      <c r="J194" s="46">
        <v>0</v>
      </c>
      <c r="K194" s="46">
        <v>1212.5899999999999</v>
      </c>
      <c r="L194" s="46">
        <v>1212.5899999999999</v>
      </c>
      <c r="M194" s="46">
        <v>40.376064</v>
      </c>
    </row>
    <row r="195" spans="1:13" x14ac:dyDescent="0.2">
      <c r="A195" s="44" t="s">
        <v>37</v>
      </c>
      <c r="B195" s="44" t="s">
        <v>422</v>
      </c>
      <c r="C195" s="44" t="s">
        <v>106</v>
      </c>
      <c r="D195" s="44" t="s">
        <v>340</v>
      </c>
      <c r="E195" s="45">
        <v>7</v>
      </c>
      <c r="F195" s="46">
        <v>78913</v>
      </c>
      <c r="G195" s="45">
        <v>0</v>
      </c>
      <c r="H195" s="46">
        <v>0</v>
      </c>
      <c r="I195" s="45">
        <v>517</v>
      </c>
      <c r="J195" s="46">
        <v>1065778.25</v>
      </c>
      <c r="K195" s="46">
        <v>287.26</v>
      </c>
      <c r="L195" s="46">
        <v>287.39999999999998</v>
      </c>
      <c r="M195" s="46">
        <v>513.96009000000004</v>
      </c>
    </row>
    <row r="196" spans="1:13" x14ac:dyDescent="0.2">
      <c r="A196" s="44" t="s">
        <v>37</v>
      </c>
      <c r="B196" s="44" t="s">
        <v>423</v>
      </c>
      <c r="C196" s="44" t="s">
        <v>106</v>
      </c>
      <c r="D196" s="44" t="s">
        <v>340</v>
      </c>
      <c r="E196" s="45">
        <v>32</v>
      </c>
      <c r="F196" s="46">
        <v>230974</v>
      </c>
      <c r="G196" s="45">
        <v>0</v>
      </c>
      <c r="H196" s="46">
        <v>0</v>
      </c>
      <c r="I196" s="45">
        <v>1</v>
      </c>
      <c r="J196" s="46">
        <v>72</v>
      </c>
      <c r="K196" s="46">
        <v>233.44</v>
      </c>
      <c r="L196" s="46">
        <v>246.05</v>
      </c>
      <c r="M196" s="46">
        <v>162.79916900000001</v>
      </c>
    </row>
    <row r="197" spans="1:13" x14ac:dyDescent="0.2">
      <c r="A197" s="44" t="s">
        <v>37</v>
      </c>
      <c r="B197" s="44" t="s">
        <v>424</v>
      </c>
      <c r="C197" s="44" t="s">
        <v>106</v>
      </c>
      <c r="D197" s="44" t="s">
        <v>425</v>
      </c>
      <c r="E197" s="45">
        <v>1054</v>
      </c>
      <c r="F197" s="46">
        <v>4745493.67</v>
      </c>
      <c r="G197" s="45">
        <v>0</v>
      </c>
      <c r="H197" s="46">
        <v>0</v>
      </c>
      <c r="I197" s="45">
        <v>288</v>
      </c>
      <c r="J197" s="46">
        <v>805803.04</v>
      </c>
      <c r="K197" s="46">
        <v>55695.839999999997</v>
      </c>
      <c r="L197" s="46">
        <v>635948.53499999992</v>
      </c>
      <c r="M197" s="46">
        <v>5801.2697779999999</v>
      </c>
    </row>
    <row r="198" spans="1:13" x14ac:dyDescent="0.2">
      <c r="A198" s="44" t="s">
        <v>37</v>
      </c>
      <c r="B198" s="44" t="s">
        <v>426</v>
      </c>
      <c r="C198" s="44" t="s">
        <v>106</v>
      </c>
      <c r="D198" s="44" t="s">
        <v>425</v>
      </c>
      <c r="E198" s="45">
        <v>3</v>
      </c>
      <c r="F198" s="46">
        <v>3006</v>
      </c>
      <c r="G198" s="45">
        <v>0</v>
      </c>
      <c r="H198" s="46">
        <v>0</v>
      </c>
      <c r="I198" s="45">
        <v>0</v>
      </c>
      <c r="J198" s="46">
        <v>0</v>
      </c>
      <c r="K198" s="46">
        <v>46.61</v>
      </c>
      <c r="L198" s="46">
        <v>46.61</v>
      </c>
      <c r="M198" s="46">
        <v>84.630140999999995</v>
      </c>
    </row>
    <row r="199" spans="1:13" x14ac:dyDescent="0.2">
      <c r="A199" s="44" t="s">
        <v>37</v>
      </c>
      <c r="B199" s="44" t="s">
        <v>427</v>
      </c>
      <c r="C199" s="44" t="s">
        <v>106</v>
      </c>
      <c r="D199" s="44" t="s">
        <v>428</v>
      </c>
      <c r="E199" s="45">
        <v>70</v>
      </c>
      <c r="F199" s="46">
        <v>173658.7</v>
      </c>
      <c r="G199" s="45">
        <v>0</v>
      </c>
      <c r="H199" s="46">
        <v>0</v>
      </c>
      <c r="I199" s="45">
        <v>0</v>
      </c>
      <c r="J199" s="46">
        <v>0</v>
      </c>
      <c r="K199" s="46">
        <v>6083.82</v>
      </c>
      <c r="L199" s="46">
        <v>499835.93</v>
      </c>
      <c r="M199" s="46">
        <v>464.65136100000001</v>
      </c>
    </row>
    <row r="200" spans="1:13" x14ac:dyDescent="0.2">
      <c r="A200" s="44" t="s">
        <v>37</v>
      </c>
      <c r="B200" s="44" t="s">
        <v>429</v>
      </c>
      <c r="C200" s="44" t="s">
        <v>106</v>
      </c>
      <c r="D200" s="44" t="s">
        <v>389</v>
      </c>
      <c r="E200" s="45">
        <v>595</v>
      </c>
      <c r="F200" s="46">
        <v>9300360.9000000004</v>
      </c>
      <c r="G200" s="45">
        <v>0</v>
      </c>
      <c r="H200" s="46">
        <v>0</v>
      </c>
      <c r="I200" s="45">
        <v>61</v>
      </c>
      <c r="J200" s="46">
        <v>133443</v>
      </c>
      <c r="K200" s="46">
        <v>2802.09</v>
      </c>
      <c r="L200" s="46">
        <v>2803.53</v>
      </c>
      <c r="M200" s="46">
        <v>7213.4360589999997</v>
      </c>
    </row>
    <row r="201" spans="1:13" x14ac:dyDescent="0.2">
      <c r="A201" s="44" t="s">
        <v>37</v>
      </c>
      <c r="B201" s="44" t="s">
        <v>430</v>
      </c>
      <c r="C201" s="44" t="s">
        <v>106</v>
      </c>
      <c r="D201" s="44" t="s">
        <v>431</v>
      </c>
      <c r="E201" s="45">
        <v>28</v>
      </c>
      <c r="F201" s="46">
        <v>77827</v>
      </c>
      <c r="G201" s="45">
        <v>0</v>
      </c>
      <c r="H201" s="46">
        <v>0</v>
      </c>
      <c r="I201" s="45">
        <v>1</v>
      </c>
      <c r="J201" s="46">
        <v>1644</v>
      </c>
      <c r="K201" s="46">
        <v>0</v>
      </c>
      <c r="L201" s="46">
        <v>5847.16</v>
      </c>
      <c r="M201" s="46">
        <v>62.416361000000002</v>
      </c>
    </row>
    <row r="202" spans="1:13" x14ac:dyDescent="0.2">
      <c r="A202" s="44" t="s">
        <v>37</v>
      </c>
      <c r="B202" s="44" t="s">
        <v>432</v>
      </c>
      <c r="C202" s="44" t="s">
        <v>106</v>
      </c>
      <c r="D202" s="44" t="s">
        <v>433</v>
      </c>
      <c r="E202" s="45">
        <v>2</v>
      </c>
      <c r="F202" s="46">
        <v>468</v>
      </c>
      <c r="G202" s="45">
        <v>24</v>
      </c>
      <c r="H202" s="46">
        <v>59879</v>
      </c>
      <c r="I202" s="45">
        <v>0</v>
      </c>
      <c r="J202" s="46">
        <v>0</v>
      </c>
      <c r="K202" s="46">
        <v>0</v>
      </c>
      <c r="L202" s="46">
        <v>62.49</v>
      </c>
      <c r="M202" s="46">
        <v>34.726596999999998</v>
      </c>
    </row>
    <row r="203" spans="1:13" x14ac:dyDescent="0.2">
      <c r="A203" s="44" t="s">
        <v>37</v>
      </c>
      <c r="B203" s="44" t="s">
        <v>434</v>
      </c>
      <c r="C203" s="44" t="s">
        <v>106</v>
      </c>
      <c r="D203" s="44" t="s">
        <v>435</v>
      </c>
      <c r="E203" s="45">
        <v>58</v>
      </c>
      <c r="F203" s="46">
        <v>481053</v>
      </c>
      <c r="G203" s="45">
        <v>0</v>
      </c>
      <c r="H203" s="46">
        <v>0</v>
      </c>
      <c r="I203" s="45">
        <v>27</v>
      </c>
      <c r="J203" s="46">
        <v>288877</v>
      </c>
      <c r="K203" s="46">
        <v>1198.8599999999999</v>
      </c>
      <c r="L203" s="46">
        <v>1292.95</v>
      </c>
      <c r="M203" s="46">
        <v>573.09750499999996</v>
      </c>
    </row>
    <row r="204" spans="1:13" x14ac:dyDescent="0.2">
      <c r="A204" s="44" t="s">
        <v>37</v>
      </c>
      <c r="B204" s="44" t="s">
        <v>436</v>
      </c>
      <c r="C204" s="44" t="s">
        <v>106</v>
      </c>
      <c r="D204" s="44" t="s">
        <v>437</v>
      </c>
      <c r="E204" s="45">
        <v>0</v>
      </c>
      <c r="F204" s="46">
        <v>0</v>
      </c>
      <c r="G204" s="45">
        <v>0</v>
      </c>
      <c r="H204" s="46">
        <v>0</v>
      </c>
      <c r="I204" s="45">
        <v>55</v>
      </c>
      <c r="J204" s="46">
        <v>386866</v>
      </c>
      <c r="K204" s="46">
        <v>34.700000000000003</v>
      </c>
      <c r="L204" s="46">
        <v>34.700000000000003</v>
      </c>
      <c r="M204" s="46">
        <v>171.95975000000001</v>
      </c>
    </row>
    <row r="205" spans="1:13" x14ac:dyDescent="0.2">
      <c r="A205" s="44" t="s">
        <v>37</v>
      </c>
      <c r="B205" s="44" t="s">
        <v>438</v>
      </c>
      <c r="C205" s="44" t="s">
        <v>106</v>
      </c>
      <c r="D205" s="44" t="s">
        <v>439</v>
      </c>
      <c r="E205" s="45">
        <v>24</v>
      </c>
      <c r="F205" s="46">
        <v>43228</v>
      </c>
      <c r="G205" s="45">
        <v>0</v>
      </c>
      <c r="H205" s="46">
        <v>0</v>
      </c>
      <c r="I205" s="45">
        <v>0</v>
      </c>
      <c r="J205" s="46">
        <v>0</v>
      </c>
      <c r="K205" s="46">
        <v>0</v>
      </c>
      <c r="L205" s="46">
        <v>12544</v>
      </c>
      <c r="M205" s="46">
        <v>35.880647000000003</v>
      </c>
    </row>
    <row r="206" spans="1:13" x14ac:dyDescent="0.2">
      <c r="A206" s="44" t="s">
        <v>37</v>
      </c>
      <c r="B206" s="44" t="s">
        <v>440</v>
      </c>
      <c r="C206" s="44" t="s">
        <v>106</v>
      </c>
      <c r="D206" s="44" t="s">
        <v>435</v>
      </c>
      <c r="E206" s="45">
        <v>31</v>
      </c>
      <c r="F206" s="46">
        <v>718308</v>
      </c>
      <c r="G206" s="45">
        <v>0</v>
      </c>
      <c r="H206" s="46">
        <v>0</v>
      </c>
      <c r="I206" s="45">
        <v>41</v>
      </c>
      <c r="J206" s="46">
        <v>39667</v>
      </c>
      <c r="K206" s="46">
        <v>548.69000000000005</v>
      </c>
      <c r="L206" s="46">
        <v>549.57000000000005</v>
      </c>
      <c r="M206" s="46">
        <v>430.47922599999998</v>
      </c>
    </row>
    <row r="207" spans="1:13" x14ac:dyDescent="0.2">
      <c r="A207" s="44" t="s">
        <v>37</v>
      </c>
      <c r="B207" s="44" t="s">
        <v>441</v>
      </c>
      <c r="C207" s="44" t="s">
        <v>106</v>
      </c>
      <c r="D207" s="44" t="s">
        <v>389</v>
      </c>
      <c r="E207" s="45">
        <v>411</v>
      </c>
      <c r="F207" s="46">
        <v>3329480.28</v>
      </c>
      <c r="G207" s="45">
        <v>0</v>
      </c>
      <c r="H207" s="46">
        <v>0</v>
      </c>
      <c r="I207" s="45">
        <v>29</v>
      </c>
      <c r="J207" s="46">
        <v>110725</v>
      </c>
      <c r="K207" s="46">
        <v>1180.4939999999999</v>
      </c>
      <c r="L207" s="46">
        <v>1189.202</v>
      </c>
      <c r="M207" s="46">
        <v>2325.4671370000001</v>
      </c>
    </row>
    <row r="208" spans="1:13" x14ac:dyDescent="0.2">
      <c r="A208" s="44" t="s">
        <v>37</v>
      </c>
      <c r="B208" s="44" t="s">
        <v>442</v>
      </c>
      <c r="C208" s="44" t="s">
        <v>106</v>
      </c>
      <c r="D208" s="44" t="s">
        <v>389</v>
      </c>
      <c r="E208" s="45">
        <v>0</v>
      </c>
      <c r="F208" s="46">
        <v>0</v>
      </c>
      <c r="G208" s="45">
        <v>0</v>
      </c>
      <c r="H208" s="46">
        <v>0</v>
      </c>
      <c r="I208" s="45">
        <v>88</v>
      </c>
      <c r="J208" s="46">
        <v>141387</v>
      </c>
      <c r="K208" s="46">
        <v>46.14</v>
      </c>
      <c r="L208" s="46">
        <v>46.14</v>
      </c>
      <c r="M208" s="46">
        <v>79.072996000000003</v>
      </c>
    </row>
    <row r="209" spans="1:13" x14ac:dyDescent="0.2">
      <c r="A209" s="44" t="s">
        <v>37</v>
      </c>
      <c r="B209" s="44" t="s">
        <v>443</v>
      </c>
      <c r="C209" s="44" t="s">
        <v>106</v>
      </c>
      <c r="D209" s="44" t="s">
        <v>389</v>
      </c>
      <c r="E209" s="45">
        <v>0</v>
      </c>
      <c r="F209" s="46">
        <v>0</v>
      </c>
      <c r="G209" s="45">
        <v>0</v>
      </c>
      <c r="H209" s="46">
        <v>0</v>
      </c>
      <c r="I209" s="45">
        <v>57</v>
      </c>
      <c r="J209" s="46">
        <v>94157</v>
      </c>
      <c r="K209" s="46">
        <v>53.53</v>
      </c>
      <c r="L209" s="46">
        <v>53.53</v>
      </c>
      <c r="M209" s="46">
        <v>532.98014499999999</v>
      </c>
    </row>
    <row r="210" spans="1:13" x14ac:dyDescent="0.2">
      <c r="A210" s="44" t="s">
        <v>37</v>
      </c>
      <c r="B210" s="44" t="s">
        <v>444</v>
      </c>
      <c r="C210" s="44" t="s">
        <v>106</v>
      </c>
      <c r="D210" s="44" t="s">
        <v>389</v>
      </c>
      <c r="E210" s="45">
        <v>0</v>
      </c>
      <c r="F210" s="46">
        <v>0</v>
      </c>
      <c r="G210" s="45">
        <v>0</v>
      </c>
      <c r="H210" s="46">
        <v>0</v>
      </c>
      <c r="I210" s="45">
        <v>292</v>
      </c>
      <c r="J210" s="46">
        <v>480972</v>
      </c>
      <c r="K210" s="46">
        <v>53.92</v>
      </c>
      <c r="L210" s="46">
        <v>53.92</v>
      </c>
      <c r="M210" s="46">
        <v>216.91264000000001</v>
      </c>
    </row>
    <row r="211" spans="1:13" x14ac:dyDescent="0.2">
      <c r="A211" s="44" t="s">
        <v>37</v>
      </c>
      <c r="B211" s="44" t="s">
        <v>445</v>
      </c>
      <c r="C211" s="44" t="s">
        <v>106</v>
      </c>
      <c r="D211" s="44" t="s">
        <v>389</v>
      </c>
      <c r="E211" s="45">
        <v>0</v>
      </c>
      <c r="F211" s="46">
        <v>0</v>
      </c>
      <c r="G211" s="45">
        <v>0</v>
      </c>
      <c r="H211" s="46">
        <v>0</v>
      </c>
      <c r="I211" s="45">
        <v>436</v>
      </c>
      <c r="J211" s="46">
        <v>807523</v>
      </c>
      <c r="K211" s="46">
        <v>144.34</v>
      </c>
      <c r="L211" s="46">
        <v>144.34</v>
      </c>
      <c r="M211" s="46">
        <v>373.33596299999999</v>
      </c>
    </row>
    <row r="212" spans="1:13" x14ac:dyDescent="0.2">
      <c r="A212" s="44" t="s">
        <v>37</v>
      </c>
      <c r="B212" s="44" t="s">
        <v>446</v>
      </c>
      <c r="C212" s="44" t="s">
        <v>106</v>
      </c>
      <c r="D212" s="44" t="s">
        <v>389</v>
      </c>
      <c r="E212" s="45">
        <v>42</v>
      </c>
      <c r="F212" s="46">
        <v>985622</v>
      </c>
      <c r="G212" s="45">
        <v>0</v>
      </c>
      <c r="H212" s="46">
        <v>0</v>
      </c>
      <c r="I212" s="45">
        <v>0</v>
      </c>
      <c r="J212" s="46">
        <v>0</v>
      </c>
      <c r="K212" s="46">
        <v>66.25</v>
      </c>
      <c r="L212" s="46">
        <v>66.25</v>
      </c>
      <c r="M212" s="46">
        <v>569.51258800000005</v>
      </c>
    </row>
    <row r="213" spans="1:13" x14ac:dyDescent="0.2">
      <c r="A213" s="44" t="s">
        <v>37</v>
      </c>
      <c r="B213" s="44" t="s">
        <v>447</v>
      </c>
      <c r="C213" s="44" t="s">
        <v>106</v>
      </c>
      <c r="D213" s="44" t="s">
        <v>389</v>
      </c>
      <c r="E213" s="45">
        <v>0</v>
      </c>
      <c r="F213" s="46">
        <v>0</v>
      </c>
      <c r="G213" s="45">
        <v>0</v>
      </c>
      <c r="H213" s="46">
        <v>0</v>
      </c>
      <c r="I213" s="45">
        <v>281</v>
      </c>
      <c r="J213" s="46">
        <v>1287314</v>
      </c>
      <c r="K213" s="46">
        <v>44.03</v>
      </c>
      <c r="L213" s="46">
        <v>44.03</v>
      </c>
      <c r="M213" s="46">
        <v>488.537351</v>
      </c>
    </row>
    <row r="214" spans="1:13" x14ac:dyDescent="0.2">
      <c r="A214" s="44" t="s">
        <v>37</v>
      </c>
      <c r="B214" s="44" t="s">
        <v>448</v>
      </c>
      <c r="C214" s="44" t="s">
        <v>106</v>
      </c>
      <c r="D214" s="44" t="s">
        <v>389</v>
      </c>
      <c r="E214" s="45">
        <v>14</v>
      </c>
      <c r="F214" s="46">
        <v>1561459</v>
      </c>
      <c r="G214" s="45">
        <v>0</v>
      </c>
      <c r="H214" s="46">
        <v>0</v>
      </c>
      <c r="I214" s="45">
        <v>0</v>
      </c>
      <c r="J214" s="46">
        <v>0</v>
      </c>
      <c r="K214" s="46">
        <v>46.82</v>
      </c>
      <c r="L214" s="46">
        <v>46.82</v>
      </c>
      <c r="M214" s="46">
        <v>820.06469400000003</v>
      </c>
    </row>
    <row r="215" spans="1:13" x14ac:dyDescent="0.2">
      <c r="A215" s="44" t="s">
        <v>37</v>
      </c>
      <c r="B215" s="44" t="s">
        <v>449</v>
      </c>
      <c r="C215" s="44" t="s">
        <v>106</v>
      </c>
      <c r="D215" s="44" t="s">
        <v>389</v>
      </c>
      <c r="E215" s="45">
        <v>3</v>
      </c>
      <c r="F215" s="46">
        <v>117225</v>
      </c>
      <c r="G215" s="45">
        <v>0</v>
      </c>
      <c r="H215" s="46">
        <v>0</v>
      </c>
      <c r="I215" s="45">
        <v>0</v>
      </c>
      <c r="J215" s="46">
        <v>0</v>
      </c>
      <c r="K215" s="46">
        <v>23.64</v>
      </c>
      <c r="L215" s="46">
        <v>23.64</v>
      </c>
      <c r="M215" s="46">
        <v>27.533995999999998</v>
      </c>
    </row>
    <row r="216" spans="1:13" x14ac:dyDescent="0.2">
      <c r="A216" s="44" t="s">
        <v>37</v>
      </c>
      <c r="B216" s="44" t="s">
        <v>450</v>
      </c>
      <c r="C216" s="44" t="s">
        <v>106</v>
      </c>
      <c r="D216" s="44" t="s">
        <v>389</v>
      </c>
      <c r="E216" s="45">
        <v>1</v>
      </c>
      <c r="F216" s="46">
        <v>4900.6400000000003</v>
      </c>
      <c r="G216" s="45">
        <v>0</v>
      </c>
      <c r="H216" s="46">
        <v>0</v>
      </c>
      <c r="I216" s="45">
        <v>479</v>
      </c>
      <c r="J216" s="46">
        <v>2242416</v>
      </c>
      <c r="K216" s="46">
        <v>111.11</v>
      </c>
      <c r="L216" s="46">
        <v>111.11</v>
      </c>
      <c r="M216" s="46">
        <v>832.56133</v>
      </c>
    </row>
    <row r="217" spans="1:13" x14ac:dyDescent="0.2">
      <c r="A217" s="44" t="s">
        <v>37</v>
      </c>
      <c r="B217" s="44" t="s">
        <v>451</v>
      </c>
      <c r="C217" s="44" t="s">
        <v>106</v>
      </c>
      <c r="D217" s="44" t="s">
        <v>389</v>
      </c>
      <c r="E217" s="45">
        <v>15</v>
      </c>
      <c r="F217" s="46">
        <v>23553.33</v>
      </c>
      <c r="G217" s="45">
        <v>0</v>
      </c>
      <c r="H217" s="46">
        <v>0</v>
      </c>
      <c r="I217" s="45">
        <v>2</v>
      </c>
      <c r="J217" s="46">
        <v>10542</v>
      </c>
      <c r="K217" s="46">
        <v>38.176000000000002</v>
      </c>
      <c r="L217" s="46">
        <v>38.176000000000002</v>
      </c>
      <c r="M217" s="46">
        <v>13.312132</v>
      </c>
    </row>
    <row r="218" spans="1:13" x14ac:dyDescent="0.2">
      <c r="A218" s="44" t="s">
        <v>37</v>
      </c>
      <c r="B218" s="44" t="s">
        <v>452</v>
      </c>
      <c r="C218" s="44" t="s">
        <v>106</v>
      </c>
      <c r="D218" s="44" t="s">
        <v>389</v>
      </c>
      <c r="E218" s="45">
        <v>184</v>
      </c>
      <c r="F218" s="46">
        <v>2924731</v>
      </c>
      <c r="G218" s="45">
        <v>0</v>
      </c>
      <c r="H218" s="46">
        <v>0</v>
      </c>
      <c r="I218" s="45">
        <v>4</v>
      </c>
      <c r="J218" s="46">
        <v>912</v>
      </c>
      <c r="K218" s="46">
        <v>687.90200000000004</v>
      </c>
      <c r="L218" s="46">
        <v>689.92700000000002</v>
      </c>
      <c r="M218" s="46">
        <v>3612.2185490000002</v>
      </c>
    </row>
    <row r="219" spans="1:13" x14ac:dyDescent="0.2">
      <c r="A219" s="44" t="s">
        <v>37</v>
      </c>
      <c r="B219" s="44" t="s">
        <v>453</v>
      </c>
      <c r="C219" s="44" t="s">
        <v>106</v>
      </c>
      <c r="D219" s="44" t="s">
        <v>389</v>
      </c>
      <c r="E219" s="45">
        <v>1</v>
      </c>
      <c r="F219" s="46">
        <v>5807</v>
      </c>
      <c r="G219" s="45">
        <v>0</v>
      </c>
      <c r="H219" s="46">
        <v>0</v>
      </c>
      <c r="I219" s="45">
        <v>200</v>
      </c>
      <c r="J219" s="46">
        <v>2039586</v>
      </c>
      <c r="K219" s="46">
        <v>162.05000000000001</v>
      </c>
      <c r="L219" s="46">
        <v>162.05000000000001</v>
      </c>
      <c r="M219" s="46">
        <v>898.02500799999996</v>
      </c>
    </row>
    <row r="220" spans="1:13" x14ac:dyDescent="0.2">
      <c r="A220" s="44" t="s">
        <v>37</v>
      </c>
      <c r="B220" s="44" t="s">
        <v>454</v>
      </c>
      <c r="C220" s="44" t="s">
        <v>106</v>
      </c>
      <c r="D220" s="44" t="s">
        <v>389</v>
      </c>
      <c r="E220" s="45">
        <v>1</v>
      </c>
      <c r="F220" s="46">
        <v>9060</v>
      </c>
      <c r="G220" s="45">
        <v>0</v>
      </c>
      <c r="H220" s="46">
        <v>0</v>
      </c>
      <c r="I220" s="45">
        <v>1</v>
      </c>
      <c r="J220" s="46">
        <v>8158</v>
      </c>
      <c r="K220" s="46">
        <v>28.584</v>
      </c>
      <c r="L220" s="46">
        <v>28.603999999999999</v>
      </c>
      <c r="M220" s="46">
        <v>15.181544000000001</v>
      </c>
    </row>
    <row r="221" spans="1:13" x14ac:dyDescent="0.2">
      <c r="A221" s="44" t="s">
        <v>37</v>
      </c>
      <c r="B221" s="44" t="s">
        <v>455</v>
      </c>
      <c r="C221" s="44" t="s">
        <v>106</v>
      </c>
      <c r="D221" s="44" t="s">
        <v>389</v>
      </c>
      <c r="E221" s="45">
        <v>1</v>
      </c>
      <c r="F221" s="46">
        <v>393705</v>
      </c>
      <c r="G221" s="45">
        <v>0</v>
      </c>
      <c r="H221" s="46">
        <v>0</v>
      </c>
      <c r="I221" s="45">
        <v>0</v>
      </c>
      <c r="J221" s="46">
        <v>0</v>
      </c>
      <c r="K221" s="46">
        <v>15.319000000000001</v>
      </c>
      <c r="L221" s="46">
        <v>15.429</v>
      </c>
      <c r="M221" s="46">
        <v>254.330285</v>
      </c>
    </row>
    <row r="222" spans="1:13" x14ac:dyDescent="0.2">
      <c r="A222" s="44" t="s">
        <v>37</v>
      </c>
      <c r="B222" s="44" t="s">
        <v>456</v>
      </c>
      <c r="C222" s="44" t="s">
        <v>106</v>
      </c>
      <c r="D222" s="44" t="s">
        <v>389</v>
      </c>
      <c r="E222" s="45">
        <v>1</v>
      </c>
      <c r="F222" s="46">
        <v>12800</v>
      </c>
      <c r="G222" s="45">
        <v>0</v>
      </c>
      <c r="H222" s="46">
        <v>0</v>
      </c>
      <c r="I222" s="45">
        <v>92</v>
      </c>
      <c r="J222" s="46">
        <v>1063390</v>
      </c>
      <c r="K222" s="46">
        <v>78.209999999999994</v>
      </c>
      <c r="L222" s="46">
        <v>78.209999999999994</v>
      </c>
      <c r="M222" s="46">
        <v>484.781589</v>
      </c>
    </row>
    <row r="223" spans="1:13" x14ac:dyDescent="0.2">
      <c r="A223" s="44" t="s">
        <v>37</v>
      </c>
      <c r="B223" s="44" t="s">
        <v>457</v>
      </c>
      <c r="C223" s="44" t="s">
        <v>106</v>
      </c>
      <c r="D223" s="44" t="s">
        <v>389</v>
      </c>
      <c r="E223" s="45">
        <v>127</v>
      </c>
      <c r="F223" s="46">
        <v>3222048.47</v>
      </c>
      <c r="G223" s="45">
        <v>1</v>
      </c>
      <c r="H223" s="46">
        <v>143</v>
      </c>
      <c r="I223" s="45">
        <v>12</v>
      </c>
      <c r="J223" s="46">
        <v>1478827</v>
      </c>
      <c r="K223" s="46">
        <v>337.49400000000003</v>
      </c>
      <c r="L223" s="46">
        <v>338.05200000000002</v>
      </c>
      <c r="M223" s="46">
        <v>2730.786216</v>
      </c>
    </row>
    <row r="224" spans="1:13" x14ac:dyDescent="0.2">
      <c r="A224" s="44" t="s">
        <v>37</v>
      </c>
      <c r="B224" s="44" t="s">
        <v>458</v>
      </c>
      <c r="C224" s="44" t="s">
        <v>106</v>
      </c>
      <c r="D224" s="44" t="s">
        <v>389</v>
      </c>
      <c r="E224" s="45">
        <v>0</v>
      </c>
      <c r="F224" s="46">
        <v>0</v>
      </c>
      <c r="G224" s="45">
        <v>0</v>
      </c>
      <c r="H224" s="46">
        <v>0</v>
      </c>
      <c r="I224" s="45">
        <v>57</v>
      </c>
      <c r="J224" s="46">
        <v>487902</v>
      </c>
      <c r="K224" s="46">
        <v>41</v>
      </c>
      <c r="L224" s="46">
        <v>41</v>
      </c>
      <c r="M224" s="46">
        <v>213.61225099999999</v>
      </c>
    </row>
    <row r="225" spans="1:13" x14ac:dyDescent="0.2">
      <c r="A225" s="44" t="s">
        <v>37</v>
      </c>
      <c r="B225" s="44" t="s">
        <v>459</v>
      </c>
      <c r="C225" s="44" t="s">
        <v>106</v>
      </c>
      <c r="D225" s="44" t="s">
        <v>389</v>
      </c>
      <c r="E225" s="45">
        <v>0</v>
      </c>
      <c r="F225" s="46">
        <v>0</v>
      </c>
      <c r="G225" s="45">
        <v>0</v>
      </c>
      <c r="H225" s="46">
        <v>0</v>
      </c>
      <c r="I225" s="45">
        <v>20</v>
      </c>
      <c r="J225" s="46">
        <v>114593</v>
      </c>
      <c r="K225" s="46">
        <v>10.28</v>
      </c>
      <c r="L225" s="46">
        <v>10.28</v>
      </c>
      <c r="M225" s="46">
        <v>49.237955999999997</v>
      </c>
    </row>
    <row r="226" spans="1:13" x14ac:dyDescent="0.2">
      <c r="A226" s="44" t="s">
        <v>37</v>
      </c>
      <c r="B226" s="44" t="s">
        <v>460</v>
      </c>
      <c r="C226" s="44" t="s">
        <v>106</v>
      </c>
      <c r="D226" s="44" t="s">
        <v>461</v>
      </c>
      <c r="E226" s="45">
        <v>0</v>
      </c>
      <c r="F226" s="46">
        <v>0</v>
      </c>
      <c r="G226" s="45">
        <v>0</v>
      </c>
      <c r="H226" s="46">
        <v>0</v>
      </c>
      <c r="I226" s="45">
        <v>48</v>
      </c>
      <c r="J226" s="46">
        <v>576809</v>
      </c>
      <c r="K226" s="46">
        <v>38.572000000000003</v>
      </c>
      <c r="L226" s="46">
        <v>39.545000000000002</v>
      </c>
      <c r="M226" s="46">
        <v>254.51756900000001</v>
      </c>
    </row>
    <row r="227" spans="1:13" x14ac:dyDescent="0.2">
      <c r="A227" s="44" t="s">
        <v>37</v>
      </c>
      <c r="B227" s="44" t="s">
        <v>462</v>
      </c>
      <c r="C227" s="44" t="s">
        <v>106</v>
      </c>
      <c r="D227" s="44" t="s">
        <v>389</v>
      </c>
      <c r="E227" s="45">
        <v>25</v>
      </c>
      <c r="F227" s="46">
        <v>49061</v>
      </c>
      <c r="G227" s="45">
        <v>0</v>
      </c>
      <c r="H227" s="46">
        <v>0</v>
      </c>
      <c r="I227" s="45">
        <v>0</v>
      </c>
      <c r="J227" s="46">
        <v>0</v>
      </c>
      <c r="K227" s="46">
        <v>448.16</v>
      </c>
      <c r="L227" s="46">
        <v>448.16</v>
      </c>
      <c r="M227" s="46">
        <v>43.664634999999997</v>
      </c>
    </row>
    <row r="228" spans="1:13" x14ac:dyDescent="0.2">
      <c r="A228" s="44" t="s">
        <v>37</v>
      </c>
      <c r="B228" s="44" t="s">
        <v>463</v>
      </c>
      <c r="C228" s="44" t="s">
        <v>106</v>
      </c>
      <c r="D228" s="44" t="s">
        <v>389</v>
      </c>
      <c r="E228" s="45">
        <v>4</v>
      </c>
      <c r="F228" s="46">
        <v>49523</v>
      </c>
      <c r="G228" s="45">
        <v>0</v>
      </c>
      <c r="H228" s="46">
        <v>0</v>
      </c>
      <c r="I228" s="45">
        <v>1113</v>
      </c>
      <c r="J228" s="46">
        <v>5324651</v>
      </c>
      <c r="K228" s="46">
        <v>733.52</v>
      </c>
      <c r="L228" s="46">
        <v>733.52</v>
      </c>
      <c r="M228" s="46">
        <v>2431.4892759999998</v>
      </c>
    </row>
    <row r="229" spans="1:13" x14ac:dyDescent="0.2">
      <c r="A229" s="44" t="s">
        <v>37</v>
      </c>
      <c r="B229" s="44" t="s">
        <v>464</v>
      </c>
      <c r="C229" s="44" t="s">
        <v>106</v>
      </c>
      <c r="D229" s="44" t="s">
        <v>389</v>
      </c>
      <c r="E229" s="45">
        <v>0</v>
      </c>
      <c r="F229" s="46">
        <v>0</v>
      </c>
      <c r="G229" s="45">
        <v>0</v>
      </c>
      <c r="H229" s="46">
        <v>0</v>
      </c>
      <c r="I229" s="45">
        <v>24</v>
      </c>
      <c r="J229" s="46">
        <v>243730</v>
      </c>
      <c r="K229" s="46">
        <v>51.89</v>
      </c>
      <c r="L229" s="46">
        <v>51.89</v>
      </c>
      <c r="M229" s="46">
        <v>109.906412</v>
      </c>
    </row>
    <row r="230" spans="1:13" x14ac:dyDescent="0.2">
      <c r="A230" s="44" t="s">
        <v>37</v>
      </c>
      <c r="B230" s="44" t="s">
        <v>465</v>
      </c>
      <c r="C230" s="44" t="s">
        <v>106</v>
      </c>
      <c r="D230" s="44" t="s">
        <v>389</v>
      </c>
      <c r="E230" s="45">
        <v>0</v>
      </c>
      <c r="F230" s="46">
        <v>0</v>
      </c>
      <c r="G230" s="45">
        <v>0</v>
      </c>
      <c r="H230" s="46">
        <v>0</v>
      </c>
      <c r="I230" s="45">
        <v>25</v>
      </c>
      <c r="J230" s="46">
        <v>204302</v>
      </c>
      <c r="K230" s="46">
        <v>17.18</v>
      </c>
      <c r="L230" s="46">
        <v>17.18</v>
      </c>
      <c r="M230" s="46">
        <v>95.190218000000002</v>
      </c>
    </row>
    <row r="231" spans="1:13" x14ac:dyDescent="0.2">
      <c r="A231" s="44" t="s">
        <v>37</v>
      </c>
      <c r="B231" s="44" t="s">
        <v>466</v>
      </c>
      <c r="C231" s="44" t="s">
        <v>117</v>
      </c>
      <c r="D231" s="44" t="s">
        <v>467</v>
      </c>
      <c r="E231" s="45">
        <v>150</v>
      </c>
      <c r="F231" s="46">
        <v>1312534</v>
      </c>
      <c r="G231" s="45">
        <v>0</v>
      </c>
      <c r="H231" s="46">
        <v>0</v>
      </c>
      <c r="I231" s="45">
        <v>0</v>
      </c>
      <c r="J231" s="46">
        <v>0</v>
      </c>
      <c r="K231" s="46">
        <v>1314.58</v>
      </c>
      <c r="L231" s="46">
        <v>1317.692</v>
      </c>
      <c r="M231" s="46">
        <v>1079.041802</v>
      </c>
    </row>
    <row r="232" spans="1:13" x14ac:dyDescent="0.2">
      <c r="A232" s="44" t="s">
        <v>37</v>
      </c>
      <c r="B232" s="44" t="s">
        <v>468</v>
      </c>
      <c r="C232" s="44" t="s">
        <v>106</v>
      </c>
      <c r="D232" s="44" t="s">
        <v>469</v>
      </c>
      <c r="E232" s="45">
        <v>58</v>
      </c>
      <c r="F232" s="46">
        <v>477664</v>
      </c>
      <c r="G232" s="45">
        <v>0</v>
      </c>
      <c r="H232" s="46">
        <v>0</v>
      </c>
      <c r="I232" s="45">
        <v>0</v>
      </c>
      <c r="J232" s="46">
        <v>0</v>
      </c>
      <c r="K232" s="46">
        <v>279.2</v>
      </c>
      <c r="L232" s="46">
        <v>280.82</v>
      </c>
      <c r="M232" s="46">
        <v>268.454184</v>
      </c>
    </row>
    <row r="233" spans="1:13" x14ac:dyDescent="0.2">
      <c r="A233" s="44" t="s">
        <v>37</v>
      </c>
      <c r="B233" s="44" t="s">
        <v>470</v>
      </c>
      <c r="C233" s="44" t="s">
        <v>383</v>
      </c>
      <c r="D233" s="44" t="s">
        <v>470</v>
      </c>
      <c r="E233" s="45">
        <v>4</v>
      </c>
      <c r="F233" s="46">
        <v>2587</v>
      </c>
      <c r="G233" s="45">
        <v>0</v>
      </c>
      <c r="H233" s="46">
        <v>0</v>
      </c>
      <c r="I233" s="45">
        <v>0</v>
      </c>
      <c r="J233" s="46">
        <v>0</v>
      </c>
      <c r="K233" s="46">
        <v>32</v>
      </c>
      <c r="L233" s="46">
        <v>40</v>
      </c>
      <c r="M233" s="46">
        <v>66.853964939999997</v>
      </c>
    </row>
    <row r="234" spans="1:13" x14ac:dyDescent="0.2">
      <c r="A234" s="44" t="s">
        <v>37</v>
      </c>
      <c r="B234" s="44" t="s">
        <v>471</v>
      </c>
      <c r="C234" s="44" t="s">
        <v>106</v>
      </c>
      <c r="D234" s="44" t="s">
        <v>470</v>
      </c>
      <c r="E234" s="45">
        <v>0</v>
      </c>
      <c r="F234" s="46">
        <v>0</v>
      </c>
      <c r="G234" s="45">
        <v>0</v>
      </c>
      <c r="H234" s="46">
        <v>0</v>
      </c>
      <c r="I234" s="45">
        <v>0</v>
      </c>
      <c r="J234" s="46">
        <v>0</v>
      </c>
      <c r="K234" s="46">
        <v>17.350000000000001</v>
      </c>
      <c r="L234" s="46">
        <v>17.59</v>
      </c>
      <c r="M234" s="46">
        <v>129.465295</v>
      </c>
    </row>
    <row r="235" spans="1:13" x14ac:dyDescent="0.2">
      <c r="A235" s="44" t="s">
        <v>37</v>
      </c>
      <c r="B235" s="44" t="s">
        <v>472</v>
      </c>
      <c r="C235" s="44" t="s">
        <v>147</v>
      </c>
      <c r="D235" s="44" t="s">
        <v>352</v>
      </c>
      <c r="E235" s="45">
        <v>7</v>
      </c>
      <c r="F235" s="46">
        <v>100682</v>
      </c>
      <c r="G235" s="45">
        <v>0</v>
      </c>
      <c r="H235" s="46">
        <v>0</v>
      </c>
      <c r="I235" s="45">
        <v>0</v>
      </c>
      <c r="J235" s="46">
        <v>0</v>
      </c>
      <c r="K235" s="46">
        <v>14.67</v>
      </c>
      <c r="L235" s="46">
        <v>14.67</v>
      </c>
      <c r="M235" s="46">
        <v>66.721855000000005</v>
      </c>
    </row>
    <row r="236" spans="1:13" x14ac:dyDescent="0.2">
      <c r="A236" s="44" t="s">
        <v>37</v>
      </c>
      <c r="B236" s="44" t="s">
        <v>473</v>
      </c>
      <c r="C236" s="44" t="s">
        <v>147</v>
      </c>
      <c r="D236" s="44" t="s">
        <v>344</v>
      </c>
      <c r="E236" s="45">
        <v>9</v>
      </c>
      <c r="F236" s="46">
        <v>55079</v>
      </c>
      <c r="G236" s="45">
        <v>0</v>
      </c>
      <c r="H236" s="46">
        <v>0</v>
      </c>
      <c r="I236" s="45">
        <v>0</v>
      </c>
      <c r="J236" s="46">
        <v>0</v>
      </c>
      <c r="K236" s="46">
        <v>19.190000000000001</v>
      </c>
      <c r="L236" s="46">
        <v>19.190000000000001</v>
      </c>
      <c r="M236" s="46">
        <v>34.460484999999998</v>
      </c>
    </row>
    <row r="237" spans="1:13" x14ac:dyDescent="0.2">
      <c r="A237" s="44" t="s">
        <v>37</v>
      </c>
      <c r="B237" s="44" t="s">
        <v>474</v>
      </c>
      <c r="C237" s="44" t="s">
        <v>106</v>
      </c>
      <c r="D237" s="44" t="s">
        <v>363</v>
      </c>
      <c r="E237" s="45">
        <v>1</v>
      </c>
      <c r="F237" s="46">
        <v>216</v>
      </c>
      <c r="G237" s="45">
        <v>0</v>
      </c>
      <c r="H237" s="46">
        <v>0</v>
      </c>
      <c r="I237" s="45">
        <v>0</v>
      </c>
      <c r="J237" s="46">
        <v>0</v>
      </c>
      <c r="K237" s="46">
        <v>675.7</v>
      </c>
      <c r="L237" s="46">
        <v>675.7</v>
      </c>
      <c r="M237" s="46">
        <v>29.262004999999998</v>
      </c>
    </row>
    <row r="238" spans="1:13" x14ac:dyDescent="0.2">
      <c r="A238" s="44" t="s">
        <v>37</v>
      </c>
      <c r="B238" s="44" t="s">
        <v>475</v>
      </c>
      <c r="C238" s="44" t="s">
        <v>99</v>
      </c>
      <c r="D238" s="44" t="s">
        <v>476</v>
      </c>
      <c r="E238" s="45">
        <v>664</v>
      </c>
      <c r="F238" s="46">
        <v>4364642.51</v>
      </c>
      <c r="G238" s="45">
        <v>2</v>
      </c>
      <c r="H238" s="46">
        <v>9625</v>
      </c>
      <c r="I238" s="45">
        <v>1765</v>
      </c>
      <c r="J238" s="46">
        <v>5166651.1900000004</v>
      </c>
      <c r="K238" s="46">
        <v>21167.05</v>
      </c>
      <c r="L238" s="46">
        <v>21408.18</v>
      </c>
      <c r="M238" s="46">
        <v>7176.6137870000002</v>
      </c>
    </row>
    <row r="239" spans="1:13" x14ac:dyDescent="0.2">
      <c r="A239" s="44" t="s">
        <v>37</v>
      </c>
      <c r="B239" s="44" t="s">
        <v>477</v>
      </c>
      <c r="C239" s="44" t="s">
        <v>106</v>
      </c>
      <c r="D239" s="44" t="s">
        <v>478</v>
      </c>
      <c r="E239" s="45">
        <v>244</v>
      </c>
      <c r="F239" s="46">
        <v>1748736.12</v>
      </c>
      <c r="G239" s="45">
        <v>0</v>
      </c>
      <c r="H239" s="46">
        <v>0</v>
      </c>
      <c r="I239" s="45">
        <v>43</v>
      </c>
      <c r="J239" s="46">
        <v>401828</v>
      </c>
      <c r="K239" s="46">
        <v>4822.01</v>
      </c>
      <c r="L239" s="46">
        <v>4852.43</v>
      </c>
      <c r="M239" s="46">
        <v>1342.698707</v>
      </c>
    </row>
    <row r="240" spans="1:13" x14ac:dyDescent="0.2">
      <c r="A240" s="44" t="s">
        <v>37</v>
      </c>
      <c r="B240" s="44" t="s">
        <v>479</v>
      </c>
      <c r="C240" s="44" t="s">
        <v>106</v>
      </c>
      <c r="D240" s="44" t="s">
        <v>400</v>
      </c>
      <c r="E240" s="45">
        <v>336</v>
      </c>
      <c r="F240" s="46">
        <v>1550513</v>
      </c>
      <c r="G240" s="45">
        <v>0</v>
      </c>
      <c r="H240" s="46">
        <v>0</v>
      </c>
      <c r="I240" s="45">
        <v>0</v>
      </c>
      <c r="J240" s="46">
        <v>0</v>
      </c>
      <c r="K240" s="46">
        <v>5037.5200000000004</v>
      </c>
      <c r="L240" s="46">
        <v>5037.5400000000009</v>
      </c>
      <c r="M240" s="46">
        <v>1166.3942179999999</v>
      </c>
    </row>
    <row r="241" spans="1:13" x14ac:dyDescent="0.2">
      <c r="A241" s="44" t="s">
        <v>37</v>
      </c>
      <c r="B241" s="44" t="s">
        <v>480</v>
      </c>
      <c r="C241" s="44" t="s">
        <v>106</v>
      </c>
      <c r="D241" s="44" t="s">
        <v>481</v>
      </c>
      <c r="E241" s="45">
        <v>241</v>
      </c>
      <c r="F241" s="46">
        <v>901924.1</v>
      </c>
      <c r="G241" s="45">
        <v>0</v>
      </c>
      <c r="H241" s="46">
        <v>0</v>
      </c>
      <c r="I241" s="45">
        <v>0</v>
      </c>
      <c r="J241" s="46">
        <v>0</v>
      </c>
      <c r="K241" s="46">
        <v>8852.17</v>
      </c>
      <c r="L241" s="46">
        <v>8852.17</v>
      </c>
      <c r="M241" s="46">
        <v>650.62447399999996</v>
      </c>
    </row>
    <row r="242" spans="1:13" x14ac:dyDescent="0.2">
      <c r="A242" s="44" t="s">
        <v>37</v>
      </c>
      <c r="B242" s="44" t="s">
        <v>482</v>
      </c>
      <c r="C242" s="44" t="s">
        <v>128</v>
      </c>
      <c r="D242" s="44" t="s">
        <v>483</v>
      </c>
      <c r="E242" s="45">
        <v>5</v>
      </c>
      <c r="F242" s="46">
        <v>4637</v>
      </c>
      <c r="G242" s="45">
        <v>0</v>
      </c>
      <c r="H242" s="46">
        <v>0</v>
      </c>
      <c r="I242" s="45">
        <v>0</v>
      </c>
      <c r="J242" s="46">
        <v>0</v>
      </c>
      <c r="K242" s="46">
        <v>54.04</v>
      </c>
      <c r="L242" s="46">
        <v>75.289999999999992</v>
      </c>
      <c r="M242" s="46">
        <v>156.05205925999999</v>
      </c>
    </row>
    <row r="243" spans="1:13" x14ac:dyDescent="0.2">
      <c r="A243" s="44" t="s">
        <v>37</v>
      </c>
      <c r="B243" s="44" t="s">
        <v>484</v>
      </c>
      <c r="C243" s="44" t="s">
        <v>109</v>
      </c>
      <c r="D243" s="44" t="s">
        <v>485</v>
      </c>
      <c r="E243" s="45">
        <v>71</v>
      </c>
      <c r="F243" s="46">
        <v>852984.4</v>
      </c>
      <c r="G243" s="45">
        <v>0</v>
      </c>
      <c r="H243" s="46">
        <v>0</v>
      </c>
      <c r="I243" s="45">
        <v>116</v>
      </c>
      <c r="J243" s="46">
        <v>273927</v>
      </c>
      <c r="K243" s="46">
        <v>2981.2379999999998</v>
      </c>
      <c r="L243" s="46">
        <v>3003.7280000000001</v>
      </c>
      <c r="M243" s="46">
        <v>800.94462799999997</v>
      </c>
    </row>
    <row r="244" spans="1:13" x14ac:dyDescent="0.2">
      <c r="A244" s="44" t="s">
        <v>37</v>
      </c>
      <c r="B244" s="44" t="s">
        <v>486</v>
      </c>
      <c r="C244" s="44" t="s">
        <v>128</v>
      </c>
      <c r="D244" s="44" t="s">
        <v>487</v>
      </c>
      <c r="E244" s="45">
        <v>13</v>
      </c>
      <c r="F244" s="46">
        <v>20524</v>
      </c>
      <c r="G244" s="45">
        <v>0</v>
      </c>
      <c r="H244" s="46">
        <v>0</v>
      </c>
      <c r="I244" s="45">
        <v>0</v>
      </c>
      <c r="J244" s="46">
        <v>0</v>
      </c>
      <c r="K244" s="46">
        <v>54.83</v>
      </c>
      <c r="L244" s="46">
        <v>54.83</v>
      </c>
      <c r="M244" s="46">
        <v>17.041182129999999</v>
      </c>
    </row>
    <row r="245" spans="1:13" x14ac:dyDescent="0.2">
      <c r="A245" s="44" t="s">
        <v>37</v>
      </c>
      <c r="B245" s="44" t="s">
        <v>488</v>
      </c>
      <c r="C245" s="44" t="s">
        <v>128</v>
      </c>
      <c r="D245" s="44" t="s">
        <v>489</v>
      </c>
      <c r="E245" s="45">
        <v>48</v>
      </c>
      <c r="F245" s="46">
        <v>92604</v>
      </c>
      <c r="G245" s="45">
        <v>0</v>
      </c>
      <c r="H245" s="46">
        <v>0</v>
      </c>
      <c r="I245" s="45">
        <v>0</v>
      </c>
      <c r="J245" s="46">
        <v>0</v>
      </c>
      <c r="K245" s="46">
        <v>73.94</v>
      </c>
      <c r="L245" s="46">
        <v>82.84</v>
      </c>
      <c r="M245" s="46">
        <v>63.76450191</v>
      </c>
    </row>
    <row r="246" spans="1:13" x14ac:dyDescent="0.2">
      <c r="A246" s="44" t="s">
        <v>37</v>
      </c>
      <c r="B246" s="44" t="s">
        <v>346</v>
      </c>
      <c r="C246" s="44" t="s">
        <v>106</v>
      </c>
      <c r="D246" s="44" t="s">
        <v>346</v>
      </c>
      <c r="E246" s="45">
        <v>427</v>
      </c>
      <c r="F246" s="46">
        <v>6052438.5</v>
      </c>
      <c r="G246" s="45">
        <v>0</v>
      </c>
      <c r="H246" s="46">
        <v>0</v>
      </c>
      <c r="I246" s="45">
        <v>200</v>
      </c>
      <c r="J246" s="46">
        <v>845725</v>
      </c>
      <c r="K246" s="46">
        <v>1674.89</v>
      </c>
      <c r="L246" s="46">
        <v>1741.18</v>
      </c>
      <c r="M246" s="46">
        <v>3888.6554160000001</v>
      </c>
    </row>
    <row r="247" spans="1:13" x14ac:dyDescent="0.2">
      <c r="A247" s="44" t="s">
        <v>37</v>
      </c>
      <c r="B247" s="44" t="s">
        <v>490</v>
      </c>
      <c r="C247" s="44" t="s">
        <v>99</v>
      </c>
      <c r="D247" s="44" t="s">
        <v>340</v>
      </c>
      <c r="E247" s="45">
        <v>143</v>
      </c>
      <c r="F247" s="46">
        <v>2209619</v>
      </c>
      <c r="G247" s="45">
        <v>1</v>
      </c>
      <c r="H247" s="46">
        <v>6406</v>
      </c>
      <c r="I247" s="45">
        <v>60</v>
      </c>
      <c r="J247" s="46">
        <v>116698</v>
      </c>
      <c r="K247" s="46">
        <v>325.02999999999997</v>
      </c>
      <c r="L247" s="46">
        <v>455.8</v>
      </c>
      <c r="M247" s="46">
        <v>1492.0342900000001</v>
      </c>
    </row>
    <row r="248" spans="1:13" x14ac:dyDescent="0.2">
      <c r="A248" s="44" t="s">
        <v>37</v>
      </c>
      <c r="B248" s="44" t="s">
        <v>491</v>
      </c>
      <c r="C248" s="44" t="s">
        <v>99</v>
      </c>
      <c r="D248" s="44" t="s">
        <v>492</v>
      </c>
      <c r="E248" s="45">
        <v>108</v>
      </c>
      <c r="F248" s="46">
        <v>729987</v>
      </c>
      <c r="G248" s="45">
        <v>0</v>
      </c>
      <c r="H248" s="46">
        <v>0</v>
      </c>
      <c r="I248" s="45">
        <v>0</v>
      </c>
      <c r="J248" s="46">
        <v>0</v>
      </c>
      <c r="K248" s="46">
        <v>142.26</v>
      </c>
      <c r="L248" s="46">
        <v>144.38</v>
      </c>
      <c r="M248" s="46">
        <v>364.17580199999998</v>
      </c>
    </row>
    <row r="249" spans="1:13" x14ac:dyDescent="0.2">
      <c r="A249" s="44" t="s">
        <v>37</v>
      </c>
      <c r="B249" s="44" t="s">
        <v>493</v>
      </c>
      <c r="C249" s="44" t="s">
        <v>106</v>
      </c>
      <c r="D249" s="44" t="s">
        <v>494</v>
      </c>
      <c r="E249" s="45">
        <v>284</v>
      </c>
      <c r="F249" s="46">
        <v>702343</v>
      </c>
      <c r="G249" s="45">
        <v>0</v>
      </c>
      <c r="H249" s="46">
        <v>0</v>
      </c>
      <c r="I249" s="45">
        <v>4</v>
      </c>
      <c r="J249" s="46">
        <v>3844</v>
      </c>
      <c r="K249" s="46">
        <v>36206</v>
      </c>
      <c r="L249" s="46">
        <v>36206</v>
      </c>
      <c r="M249" s="46">
        <v>1775.200814</v>
      </c>
    </row>
    <row r="250" spans="1:13" x14ac:dyDescent="0.2">
      <c r="A250" s="44" t="s">
        <v>37</v>
      </c>
      <c r="B250" s="44" t="s">
        <v>495</v>
      </c>
      <c r="C250" s="44" t="s">
        <v>106</v>
      </c>
      <c r="D250" s="44" t="s">
        <v>495</v>
      </c>
      <c r="E250" s="45">
        <v>133</v>
      </c>
      <c r="F250" s="46">
        <v>365169.56</v>
      </c>
      <c r="G250" s="45">
        <v>0</v>
      </c>
      <c r="H250" s="46">
        <v>0</v>
      </c>
      <c r="I250" s="45">
        <v>5</v>
      </c>
      <c r="J250" s="46">
        <v>44376</v>
      </c>
      <c r="K250" s="46">
        <v>13370</v>
      </c>
      <c r="L250" s="46">
        <v>13370</v>
      </c>
      <c r="M250" s="46">
        <v>899.60283600000002</v>
      </c>
    </row>
    <row r="251" spans="1:13" x14ac:dyDescent="0.2">
      <c r="A251" s="44" t="s">
        <v>37</v>
      </c>
      <c r="B251" s="44" t="s">
        <v>496</v>
      </c>
      <c r="C251" s="44" t="s">
        <v>106</v>
      </c>
      <c r="D251" s="44" t="s">
        <v>497</v>
      </c>
      <c r="E251" s="45">
        <v>46</v>
      </c>
      <c r="F251" s="46">
        <v>50567</v>
      </c>
      <c r="G251" s="45">
        <v>0</v>
      </c>
      <c r="H251" s="46">
        <v>0</v>
      </c>
      <c r="I251" s="45">
        <v>0</v>
      </c>
      <c r="J251" s="46">
        <v>0</v>
      </c>
      <c r="K251" s="46">
        <v>341.77</v>
      </c>
      <c r="L251" s="46">
        <v>344.15</v>
      </c>
      <c r="M251" s="46">
        <v>144.12418299999999</v>
      </c>
    </row>
    <row r="252" spans="1:13" x14ac:dyDescent="0.2">
      <c r="A252" s="44" t="s">
        <v>37</v>
      </c>
      <c r="B252" s="44" t="s">
        <v>498</v>
      </c>
      <c r="C252" s="44" t="s">
        <v>106</v>
      </c>
      <c r="D252" s="44" t="s">
        <v>499</v>
      </c>
      <c r="E252" s="45">
        <v>12</v>
      </c>
      <c r="F252" s="46">
        <v>17160</v>
      </c>
      <c r="G252" s="45">
        <v>0</v>
      </c>
      <c r="H252" s="46">
        <v>0</v>
      </c>
      <c r="I252" s="45">
        <v>0</v>
      </c>
      <c r="J252" s="46">
        <v>0</v>
      </c>
      <c r="K252" s="46">
        <v>0</v>
      </c>
      <c r="L252" s="46">
        <v>10.8</v>
      </c>
      <c r="M252" s="46">
        <v>45.177549999999997</v>
      </c>
    </row>
    <row r="253" spans="1:13" x14ac:dyDescent="0.2">
      <c r="A253" s="44" t="s">
        <v>37</v>
      </c>
      <c r="B253" s="44" t="s">
        <v>500</v>
      </c>
      <c r="C253" s="44" t="s">
        <v>99</v>
      </c>
      <c r="D253" s="44" t="s">
        <v>360</v>
      </c>
      <c r="E253" s="45">
        <v>19</v>
      </c>
      <c r="F253" s="46">
        <v>94531</v>
      </c>
      <c r="G253" s="45">
        <v>0</v>
      </c>
      <c r="H253" s="46">
        <v>0</v>
      </c>
      <c r="I253" s="45">
        <v>0</v>
      </c>
      <c r="J253" s="46">
        <v>0</v>
      </c>
      <c r="K253" s="46">
        <v>95</v>
      </c>
      <c r="L253" s="46">
        <v>95</v>
      </c>
      <c r="M253" s="46">
        <v>80.063522000000006</v>
      </c>
    </row>
    <row r="254" spans="1:13" x14ac:dyDescent="0.2">
      <c r="A254" s="44" t="s">
        <v>37</v>
      </c>
      <c r="B254" s="44" t="s">
        <v>501</v>
      </c>
      <c r="C254" s="44" t="s">
        <v>106</v>
      </c>
      <c r="D254" s="44" t="s">
        <v>411</v>
      </c>
      <c r="E254" s="45">
        <v>0</v>
      </c>
      <c r="F254" s="46">
        <v>0</v>
      </c>
      <c r="G254" s="45">
        <v>0</v>
      </c>
      <c r="H254" s="46">
        <v>0</v>
      </c>
      <c r="I254" s="45">
        <v>0</v>
      </c>
      <c r="J254" s="46">
        <v>0</v>
      </c>
      <c r="K254" s="46">
        <v>429.74400000000003</v>
      </c>
      <c r="L254" s="46">
        <v>429.74400000000003</v>
      </c>
      <c r="M254" s="46">
        <v>478.21479399999998</v>
      </c>
    </row>
    <row r="255" spans="1:13" x14ac:dyDescent="0.2">
      <c r="A255" s="44" t="s">
        <v>37</v>
      </c>
      <c r="B255" s="44" t="s">
        <v>502</v>
      </c>
      <c r="C255" s="44" t="s">
        <v>99</v>
      </c>
      <c r="D255" s="44" t="s">
        <v>502</v>
      </c>
      <c r="E255" s="45">
        <v>1001</v>
      </c>
      <c r="F255" s="46">
        <v>5307821</v>
      </c>
      <c r="G255" s="45">
        <v>0</v>
      </c>
      <c r="H255" s="46">
        <v>0</v>
      </c>
      <c r="I255" s="45">
        <v>0</v>
      </c>
      <c r="J255" s="46">
        <v>0</v>
      </c>
      <c r="K255" s="46">
        <v>29814.57</v>
      </c>
      <c r="L255" s="46">
        <v>36625.930999999997</v>
      </c>
      <c r="M255" s="46">
        <v>2653.4221819999998</v>
      </c>
    </row>
    <row r="256" spans="1:13" x14ac:dyDescent="0.2">
      <c r="A256" s="44" t="s">
        <v>37</v>
      </c>
      <c r="B256" s="44" t="s">
        <v>503</v>
      </c>
      <c r="C256" s="44" t="s">
        <v>128</v>
      </c>
      <c r="D256" s="44" t="s">
        <v>504</v>
      </c>
      <c r="E256" s="45">
        <v>352</v>
      </c>
      <c r="F256" s="46">
        <v>6547681</v>
      </c>
      <c r="G256" s="45">
        <v>0</v>
      </c>
      <c r="H256" s="46">
        <v>0</v>
      </c>
      <c r="I256" s="45">
        <v>450</v>
      </c>
      <c r="J256" s="46">
        <v>1822095</v>
      </c>
      <c r="K256" s="46">
        <v>5094.8100000000004</v>
      </c>
      <c r="L256" s="46">
        <v>6410.73</v>
      </c>
      <c r="M256" s="46">
        <v>6860.4839253700002</v>
      </c>
    </row>
    <row r="257" spans="1:13" x14ac:dyDescent="0.2">
      <c r="A257" s="44" t="s">
        <v>37</v>
      </c>
      <c r="B257" s="44" t="s">
        <v>505</v>
      </c>
      <c r="C257" s="44" t="s">
        <v>128</v>
      </c>
      <c r="D257" s="44" t="s">
        <v>504</v>
      </c>
      <c r="E257" s="45">
        <v>2</v>
      </c>
      <c r="F257" s="46">
        <v>516</v>
      </c>
      <c r="G257" s="45">
        <v>0</v>
      </c>
      <c r="H257" s="46">
        <v>0</v>
      </c>
      <c r="I257" s="45">
        <v>0</v>
      </c>
      <c r="J257" s="46">
        <v>0</v>
      </c>
      <c r="K257" s="46">
        <v>6.71</v>
      </c>
      <c r="L257" s="46">
        <v>17.12</v>
      </c>
      <c r="M257" s="46">
        <v>23.275642650000002</v>
      </c>
    </row>
    <row r="258" spans="1:13" x14ac:dyDescent="0.2">
      <c r="A258" s="44" t="s">
        <v>37</v>
      </c>
      <c r="B258" s="44" t="s">
        <v>506</v>
      </c>
      <c r="C258" s="44" t="s">
        <v>128</v>
      </c>
      <c r="D258" s="44" t="s">
        <v>504</v>
      </c>
      <c r="E258" s="45">
        <v>10</v>
      </c>
      <c r="F258" s="46">
        <v>23004</v>
      </c>
      <c r="G258" s="45">
        <v>0</v>
      </c>
      <c r="H258" s="46">
        <v>0</v>
      </c>
      <c r="I258" s="45">
        <v>0</v>
      </c>
      <c r="J258" s="46">
        <v>0</v>
      </c>
      <c r="K258" s="46">
        <v>205.5</v>
      </c>
      <c r="L258" s="46">
        <v>205.5</v>
      </c>
      <c r="M258" s="46">
        <v>21.248372150000002</v>
      </c>
    </row>
    <row r="259" spans="1:13" x14ac:dyDescent="0.2">
      <c r="A259" s="44" t="s">
        <v>37</v>
      </c>
      <c r="B259" s="44" t="s">
        <v>507</v>
      </c>
      <c r="C259" s="44" t="s">
        <v>128</v>
      </c>
      <c r="D259" s="44" t="s">
        <v>508</v>
      </c>
      <c r="E259" s="45">
        <v>4</v>
      </c>
      <c r="F259" s="46">
        <v>17140</v>
      </c>
      <c r="G259" s="45">
        <v>0</v>
      </c>
      <c r="H259" s="46">
        <v>0</v>
      </c>
      <c r="I259" s="45">
        <v>0</v>
      </c>
      <c r="J259" s="46">
        <v>0</v>
      </c>
      <c r="K259" s="46">
        <v>0</v>
      </c>
      <c r="L259" s="46">
        <v>928</v>
      </c>
      <c r="M259" s="46">
        <v>32.080466000000001</v>
      </c>
    </row>
    <row r="260" spans="1:13" x14ac:dyDescent="0.2">
      <c r="A260" s="44" t="s">
        <v>37</v>
      </c>
      <c r="B260" s="44" t="s">
        <v>509</v>
      </c>
      <c r="C260" s="44" t="s">
        <v>245</v>
      </c>
      <c r="D260" s="44" t="s">
        <v>510</v>
      </c>
      <c r="E260" s="45">
        <v>801</v>
      </c>
      <c r="F260" s="46">
        <v>6711867.6799999997</v>
      </c>
      <c r="G260" s="45">
        <v>0</v>
      </c>
      <c r="H260" s="46">
        <v>0</v>
      </c>
      <c r="I260" s="45">
        <v>670</v>
      </c>
      <c r="J260" s="46">
        <v>2995086</v>
      </c>
      <c r="K260" s="46">
        <v>173907.26</v>
      </c>
      <c r="L260" s="46">
        <v>635812.26</v>
      </c>
      <c r="M260" s="46">
        <v>8365.7473100000007</v>
      </c>
    </row>
    <row r="261" spans="1:13" x14ac:dyDescent="0.2">
      <c r="A261" s="44" t="s">
        <v>37</v>
      </c>
      <c r="B261" s="44" t="s">
        <v>511</v>
      </c>
      <c r="C261" s="44" t="s">
        <v>96</v>
      </c>
      <c r="D261" s="44" t="s">
        <v>367</v>
      </c>
      <c r="E261" s="45">
        <v>10</v>
      </c>
      <c r="F261" s="46">
        <v>51185</v>
      </c>
      <c r="G261" s="45">
        <v>0</v>
      </c>
      <c r="H261" s="46">
        <v>0</v>
      </c>
      <c r="I261" s="45">
        <v>0</v>
      </c>
      <c r="J261" s="46">
        <v>0</v>
      </c>
      <c r="K261" s="46">
        <v>0</v>
      </c>
      <c r="L261" s="46">
        <v>15.18</v>
      </c>
      <c r="M261" s="46">
        <v>37.359081969999998</v>
      </c>
    </row>
    <row r="262" spans="1:13" x14ac:dyDescent="0.2">
      <c r="A262" s="44" t="s">
        <v>37</v>
      </c>
      <c r="B262" s="44" t="s">
        <v>512</v>
      </c>
      <c r="C262" s="44" t="s">
        <v>128</v>
      </c>
      <c r="D262" s="44" t="s">
        <v>513</v>
      </c>
      <c r="E262" s="45">
        <v>620</v>
      </c>
      <c r="F262" s="46">
        <v>6463751</v>
      </c>
      <c r="G262" s="45">
        <v>0</v>
      </c>
      <c r="H262" s="46">
        <v>0</v>
      </c>
      <c r="I262" s="45">
        <v>1592</v>
      </c>
      <c r="J262" s="46">
        <v>2134410</v>
      </c>
      <c r="K262" s="46">
        <v>34685.08</v>
      </c>
      <c r="L262" s="46">
        <v>54465.58</v>
      </c>
      <c r="M262" s="46">
        <v>6487.1207413500006</v>
      </c>
    </row>
    <row r="263" spans="1:13" x14ac:dyDescent="0.2">
      <c r="A263" s="44" t="s">
        <v>37</v>
      </c>
      <c r="B263" s="44" t="s">
        <v>514</v>
      </c>
      <c r="C263" s="44" t="s">
        <v>245</v>
      </c>
      <c r="D263" s="44" t="s">
        <v>510</v>
      </c>
      <c r="E263" s="45">
        <v>0</v>
      </c>
      <c r="F263" s="46">
        <v>0</v>
      </c>
      <c r="G263" s="45">
        <v>0</v>
      </c>
      <c r="H263" s="46">
        <v>0</v>
      </c>
      <c r="I263" s="45">
        <v>50</v>
      </c>
      <c r="J263" s="46">
        <v>254780</v>
      </c>
      <c r="K263" s="46">
        <v>0</v>
      </c>
      <c r="L263" s="46">
        <v>29.43</v>
      </c>
      <c r="M263" s="46">
        <v>129.246636</v>
      </c>
    </row>
    <row r="264" spans="1:13" x14ac:dyDescent="0.2">
      <c r="A264" s="44" t="s">
        <v>37</v>
      </c>
      <c r="B264" s="44" t="s">
        <v>515</v>
      </c>
      <c r="C264" s="44" t="s">
        <v>245</v>
      </c>
      <c r="D264" s="44" t="s">
        <v>510</v>
      </c>
      <c r="E264" s="45">
        <v>0</v>
      </c>
      <c r="F264" s="46">
        <v>0</v>
      </c>
      <c r="G264" s="45">
        <v>0</v>
      </c>
      <c r="H264" s="46">
        <v>0</v>
      </c>
      <c r="I264" s="45">
        <v>101</v>
      </c>
      <c r="J264" s="46">
        <v>446255</v>
      </c>
      <c r="K264" s="46">
        <v>0</v>
      </c>
      <c r="L264" s="46">
        <v>64.87</v>
      </c>
      <c r="M264" s="46">
        <v>221.345294</v>
      </c>
    </row>
    <row r="265" spans="1:13" x14ac:dyDescent="0.2">
      <c r="A265" s="44" t="s">
        <v>516</v>
      </c>
      <c r="B265" s="44" t="s">
        <v>517</v>
      </c>
      <c r="C265" s="44" t="s">
        <v>106</v>
      </c>
      <c r="D265" s="44" t="s">
        <v>518</v>
      </c>
      <c r="E265" s="45">
        <v>0</v>
      </c>
      <c r="F265" s="46">
        <v>0</v>
      </c>
      <c r="G265" s="45">
        <v>0</v>
      </c>
      <c r="H265" s="46">
        <v>0</v>
      </c>
      <c r="I265" s="45">
        <v>0</v>
      </c>
      <c r="J265" s="46">
        <v>0</v>
      </c>
      <c r="K265" s="46">
        <v>0</v>
      </c>
      <c r="L265" s="46">
        <v>224.33</v>
      </c>
      <c r="M265" s="46">
        <v>0</v>
      </c>
    </row>
    <row r="266" spans="1:13" x14ac:dyDescent="0.2">
      <c r="A266" s="44" t="s">
        <v>38</v>
      </c>
      <c r="B266" s="44" t="s">
        <v>519</v>
      </c>
      <c r="C266" s="44" t="s">
        <v>128</v>
      </c>
      <c r="D266" s="44" t="s">
        <v>520</v>
      </c>
      <c r="E266" s="45">
        <v>203</v>
      </c>
      <c r="F266" s="46">
        <v>3753990.5</v>
      </c>
      <c r="G266" s="45">
        <v>0</v>
      </c>
      <c r="H266" s="46">
        <v>0</v>
      </c>
      <c r="I266" s="45">
        <v>0</v>
      </c>
      <c r="J266" s="46">
        <v>0</v>
      </c>
      <c r="K266" s="46">
        <v>3424.92</v>
      </c>
      <c r="L266" s="46">
        <v>4298.54</v>
      </c>
      <c r="M266" s="46">
        <v>2669.8601591000001</v>
      </c>
    </row>
    <row r="267" spans="1:13" x14ac:dyDescent="0.2">
      <c r="A267" s="44" t="s">
        <v>38</v>
      </c>
      <c r="B267" s="44" t="s">
        <v>521</v>
      </c>
      <c r="C267" s="44" t="s">
        <v>128</v>
      </c>
      <c r="D267" s="44" t="s">
        <v>522</v>
      </c>
      <c r="E267" s="45">
        <v>64</v>
      </c>
      <c r="F267" s="46">
        <v>404382</v>
      </c>
      <c r="G267" s="45">
        <v>0</v>
      </c>
      <c r="H267" s="46">
        <v>0</v>
      </c>
      <c r="I267" s="45">
        <v>0</v>
      </c>
      <c r="J267" s="46">
        <v>0</v>
      </c>
      <c r="K267" s="46">
        <v>498.53</v>
      </c>
      <c r="L267" s="46">
        <v>566.22</v>
      </c>
      <c r="M267" s="46">
        <v>848.32630298000004</v>
      </c>
    </row>
    <row r="268" spans="1:13" x14ac:dyDescent="0.2">
      <c r="A268" s="44" t="s">
        <v>38</v>
      </c>
      <c r="B268" s="44" t="s">
        <v>523</v>
      </c>
      <c r="C268" s="44" t="s">
        <v>109</v>
      </c>
      <c r="D268" s="44" t="s">
        <v>522</v>
      </c>
      <c r="E268" s="45">
        <v>2</v>
      </c>
      <c r="F268" s="46">
        <v>40297</v>
      </c>
      <c r="G268" s="45">
        <v>0</v>
      </c>
      <c r="H268" s="46">
        <v>0</v>
      </c>
      <c r="I268" s="45">
        <v>0</v>
      </c>
      <c r="J268" s="46">
        <v>0</v>
      </c>
      <c r="K268" s="46">
        <v>15</v>
      </c>
      <c r="L268" s="46">
        <v>15</v>
      </c>
      <c r="M268" s="46">
        <v>22.859068000000001</v>
      </c>
    </row>
    <row r="269" spans="1:13" x14ac:dyDescent="0.2">
      <c r="A269" s="44" t="s">
        <v>38</v>
      </c>
      <c r="B269" s="44" t="s">
        <v>524</v>
      </c>
      <c r="C269" s="44" t="s">
        <v>109</v>
      </c>
      <c r="D269" s="44" t="s">
        <v>525</v>
      </c>
      <c r="E269" s="45">
        <v>2</v>
      </c>
      <c r="F269" s="46">
        <v>48662</v>
      </c>
      <c r="G269" s="45">
        <v>0</v>
      </c>
      <c r="H269" s="46">
        <v>0</v>
      </c>
      <c r="I269" s="45">
        <v>0</v>
      </c>
      <c r="J269" s="46">
        <v>0</v>
      </c>
      <c r="K269" s="46">
        <v>0</v>
      </c>
      <c r="L269" s="46">
        <v>14.4</v>
      </c>
      <c r="M269" s="46">
        <v>25.668296999999999</v>
      </c>
    </row>
    <row r="270" spans="1:13" x14ac:dyDescent="0.2">
      <c r="A270" s="44" t="s">
        <v>38</v>
      </c>
      <c r="B270" s="44" t="s">
        <v>526</v>
      </c>
      <c r="C270" s="44" t="s">
        <v>99</v>
      </c>
      <c r="D270" s="44" t="s">
        <v>522</v>
      </c>
      <c r="E270" s="45">
        <v>987</v>
      </c>
      <c r="F270" s="46">
        <v>15319998</v>
      </c>
      <c r="G270" s="45">
        <v>1</v>
      </c>
      <c r="H270" s="46">
        <v>315</v>
      </c>
      <c r="I270" s="45">
        <v>1730</v>
      </c>
      <c r="J270" s="46">
        <v>6596875</v>
      </c>
      <c r="K270" s="46">
        <v>134257.70000000001</v>
      </c>
      <c r="L270" s="46">
        <v>137408.59</v>
      </c>
      <c r="M270" s="46">
        <v>12691.500145</v>
      </c>
    </row>
    <row r="271" spans="1:13" x14ac:dyDescent="0.2">
      <c r="A271" s="44" t="s">
        <v>38</v>
      </c>
      <c r="B271" s="44" t="s">
        <v>527</v>
      </c>
      <c r="C271" s="44" t="s">
        <v>96</v>
      </c>
      <c r="D271" s="44" t="s">
        <v>528</v>
      </c>
      <c r="E271" s="45">
        <v>7</v>
      </c>
      <c r="F271" s="46">
        <v>1297</v>
      </c>
      <c r="G271" s="45">
        <v>7</v>
      </c>
      <c r="H271" s="46">
        <v>59838</v>
      </c>
      <c r="I271" s="45">
        <v>0</v>
      </c>
      <c r="J271" s="46">
        <v>0</v>
      </c>
      <c r="K271" s="46">
        <v>0</v>
      </c>
      <c r="L271" s="46">
        <v>17.559999999999999</v>
      </c>
      <c r="M271" s="46">
        <v>37.619135139999997</v>
      </c>
    </row>
    <row r="272" spans="1:13" x14ac:dyDescent="0.2">
      <c r="A272" s="44" t="s">
        <v>38</v>
      </c>
      <c r="B272" s="44" t="s">
        <v>529</v>
      </c>
      <c r="C272" s="44" t="s">
        <v>109</v>
      </c>
      <c r="D272" s="44" t="s">
        <v>530</v>
      </c>
      <c r="E272" s="45">
        <v>3</v>
      </c>
      <c r="F272" s="46">
        <v>82307</v>
      </c>
      <c r="G272" s="45">
        <v>0</v>
      </c>
      <c r="H272" s="46">
        <v>0</v>
      </c>
      <c r="I272" s="45">
        <v>0</v>
      </c>
      <c r="J272" s="46">
        <v>0</v>
      </c>
      <c r="K272" s="46">
        <v>20.399999999999999</v>
      </c>
      <c r="L272" s="46">
        <v>20.399999999999999</v>
      </c>
      <c r="M272" s="46">
        <v>43.363574</v>
      </c>
    </row>
    <row r="273" spans="1:13" x14ac:dyDescent="0.2">
      <c r="A273" s="44" t="s">
        <v>38</v>
      </c>
      <c r="B273" s="44" t="s">
        <v>531</v>
      </c>
      <c r="C273" s="44" t="s">
        <v>117</v>
      </c>
      <c r="D273" s="44" t="s">
        <v>532</v>
      </c>
      <c r="E273" s="45">
        <v>7</v>
      </c>
      <c r="F273" s="46">
        <v>81949</v>
      </c>
      <c r="G273" s="45">
        <v>0</v>
      </c>
      <c r="H273" s="46">
        <v>0</v>
      </c>
      <c r="I273" s="45">
        <v>0</v>
      </c>
      <c r="J273" s="46">
        <v>0</v>
      </c>
      <c r="K273" s="46">
        <v>11.1</v>
      </c>
      <c r="L273" s="46">
        <v>11.1</v>
      </c>
      <c r="M273" s="46">
        <v>43.330176999999999</v>
      </c>
    </row>
    <row r="274" spans="1:13" x14ac:dyDescent="0.2">
      <c r="A274" s="44" t="s">
        <v>38</v>
      </c>
      <c r="B274" s="44" t="s">
        <v>533</v>
      </c>
      <c r="C274" s="44" t="s">
        <v>128</v>
      </c>
      <c r="D274" s="44" t="s">
        <v>522</v>
      </c>
      <c r="E274" s="45">
        <v>147</v>
      </c>
      <c r="F274" s="46">
        <v>3546510</v>
      </c>
      <c r="G274" s="45">
        <v>30</v>
      </c>
      <c r="H274" s="46">
        <v>319402</v>
      </c>
      <c r="I274" s="45">
        <v>635</v>
      </c>
      <c r="J274" s="46">
        <v>1882958</v>
      </c>
      <c r="K274" s="46">
        <v>209.47</v>
      </c>
      <c r="L274" s="46">
        <v>1737.77</v>
      </c>
      <c r="M274" s="46">
        <v>3371.8856565599999</v>
      </c>
    </row>
    <row r="275" spans="1:13" x14ac:dyDescent="0.2">
      <c r="A275" s="44" t="s">
        <v>38</v>
      </c>
      <c r="B275" s="44" t="s">
        <v>534</v>
      </c>
      <c r="C275" s="44" t="s">
        <v>99</v>
      </c>
      <c r="D275" s="44" t="s">
        <v>522</v>
      </c>
      <c r="E275" s="45">
        <v>3</v>
      </c>
      <c r="F275" s="46">
        <v>62208</v>
      </c>
      <c r="G275" s="45">
        <v>0</v>
      </c>
      <c r="H275" s="46">
        <v>0</v>
      </c>
      <c r="I275" s="45">
        <v>0</v>
      </c>
      <c r="J275" s="46">
        <v>0</v>
      </c>
      <c r="K275" s="46">
        <v>12.6</v>
      </c>
      <c r="L275" s="46">
        <v>12.6</v>
      </c>
      <c r="M275" s="46">
        <v>26.514503000000001</v>
      </c>
    </row>
    <row r="276" spans="1:13" x14ac:dyDescent="0.2">
      <c r="A276" s="44" t="s">
        <v>38</v>
      </c>
      <c r="B276" s="44" t="s">
        <v>535</v>
      </c>
      <c r="C276" s="44" t="s">
        <v>99</v>
      </c>
      <c r="D276" s="44" t="s">
        <v>536</v>
      </c>
      <c r="E276" s="45">
        <v>43</v>
      </c>
      <c r="F276" s="46">
        <v>82807</v>
      </c>
      <c r="G276" s="45">
        <v>0</v>
      </c>
      <c r="H276" s="46">
        <v>0</v>
      </c>
      <c r="I276" s="45">
        <v>0</v>
      </c>
      <c r="J276" s="46">
        <v>0</v>
      </c>
      <c r="K276" s="46">
        <v>232453.64</v>
      </c>
      <c r="L276" s="46">
        <v>235450.87</v>
      </c>
      <c r="M276" s="46">
        <v>130.406803</v>
      </c>
    </row>
    <row r="277" spans="1:13" x14ac:dyDescent="0.2">
      <c r="A277" s="44" t="s">
        <v>38</v>
      </c>
      <c r="B277" s="44" t="s">
        <v>537</v>
      </c>
      <c r="C277" s="44" t="s">
        <v>99</v>
      </c>
      <c r="D277" s="44" t="s">
        <v>538</v>
      </c>
      <c r="E277" s="45">
        <v>1128</v>
      </c>
      <c r="F277" s="46">
        <v>5471956.6500000004</v>
      </c>
      <c r="G277" s="45">
        <v>0</v>
      </c>
      <c r="H277" s="46">
        <v>0</v>
      </c>
      <c r="I277" s="45">
        <v>0</v>
      </c>
      <c r="J277" s="46">
        <v>0</v>
      </c>
      <c r="K277" s="46">
        <v>23816.1</v>
      </c>
      <c r="L277" s="46">
        <v>23816.1</v>
      </c>
      <c r="M277" s="46">
        <v>3102.5266459999998</v>
      </c>
    </row>
    <row r="278" spans="1:13" x14ac:dyDescent="0.2">
      <c r="A278" s="44" t="s">
        <v>38</v>
      </c>
      <c r="B278" s="44" t="s">
        <v>539</v>
      </c>
      <c r="C278" s="44" t="s">
        <v>99</v>
      </c>
      <c r="D278" s="44" t="s">
        <v>530</v>
      </c>
      <c r="E278" s="45">
        <v>10</v>
      </c>
      <c r="F278" s="46">
        <v>70573</v>
      </c>
      <c r="G278" s="45">
        <v>0</v>
      </c>
      <c r="H278" s="46">
        <v>0</v>
      </c>
      <c r="I278" s="45">
        <v>0</v>
      </c>
      <c r="J278" s="46">
        <v>0</v>
      </c>
      <c r="K278" s="46">
        <v>3753.8879999999999</v>
      </c>
      <c r="L278" s="46">
        <v>3863.748</v>
      </c>
      <c r="M278" s="46">
        <v>161.37492</v>
      </c>
    </row>
    <row r="279" spans="1:13" x14ac:dyDescent="0.2">
      <c r="A279" s="44" t="s">
        <v>38</v>
      </c>
      <c r="B279" s="44" t="s">
        <v>540</v>
      </c>
      <c r="C279" s="44" t="s">
        <v>128</v>
      </c>
      <c r="D279" s="44" t="s">
        <v>522</v>
      </c>
      <c r="E279" s="45">
        <v>81</v>
      </c>
      <c r="F279" s="46">
        <v>2043547</v>
      </c>
      <c r="G279" s="45">
        <v>0</v>
      </c>
      <c r="H279" s="46">
        <v>0</v>
      </c>
      <c r="I279" s="45">
        <v>0</v>
      </c>
      <c r="J279" s="46">
        <v>0</v>
      </c>
      <c r="K279" s="46">
        <v>3202.15</v>
      </c>
      <c r="L279" s="46">
        <v>5633.77</v>
      </c>
      <c r="M279" s="46">
        <v>1506.1240338699999</v>
      </c>
    </row>
    <row r="280" spans="1:13" x14ac:dyDescent="0.2">
      <c r="A280" s="44" t="s">
        <v>38</v>
      </c>
      <c r="B280" s="44" t="s">
        <v>541</v>
      </c>
      <c r="C280" s="44" t="s">
        <v>128</v>
      </c>
      <c r="D280" s="44" t="s">
        <v>542</v>
      </c>
      <c r="E280" s="45">
        <v>19</v>
      </c>
      <c r="F280" s="46">
        <v>19547</v>
      </c>
      <c r="G280" s="45">
        <v>0</v>
      </c>
      <c r="H280" s="46">
        <v>0</v>
      </c>
      <c r="I280" s="45">
        <v>0</v>
      </c>
      <c r="J280" s="46">
        <v>0</v>
      </c>
      <c r="K280" s="46">
        <v>652.79</v>
      </c>
      <c r="L280" s="46">
        <v>652.79</v>
      </c>
      <c r="M280" s="46">
        <v>30.385799349999999</v>
      </c>
    </row>
    <row r="281" spans="1:13" x14ac:dyDescent="0.2">
      <c r="A281" s="44" t="s">
        <v>38</v>
      </c>
      <c r="B281" s="44" t="s">
        <v>543</v>
      </c>
      <c r="C281" s="44" t="s">
        <v>128</v>
      </c>
      <c r="D281" s="44" t="s">
        <v>544</v>
      </c>
      <c r="E281" s="45">
        <v>274</v>
      </c>
      <c r="F281" s="46">
        <v>6124341</v>
      </c>
      <c r="G281" s="45">
        <v>0</v>
      </c>
      <c r="H281" s="46">
        <v>0</v>
      </c>
      <c r="I281" s="45">
        <v>525</v>
      </c>
      <c r="J281" s="46">
        <v>1665027</v>
      </c>
      <c r="K281" s="46">
        <v>13290.81</v>
      </c>
      <c r="L281" s="46">
        <v>13290.81</v>
      </c>
      <c r="M281" s="46">
        <v>4710.0579752600006</v>
      </c>
    </row>
    <row r="282" spans="1:13" x14ac:dyDescent="0.2">
      <c r="A282" s="44" t="s">
        <v>38</v>
      </c>
      <c r="B282" s="44" t="s">
        <v>545</v>
      </c>
      <c r="C282" s="44" t="s">
        <v>128</v>
      </c>
      <c r="D282" s="44" t="s">
        <v>546</v>
      </c>
      <c r="E282" s="45">
        <v>1</v>
      </c>
      <c r="F282" s="46">
        <v>1651</v>
      </c>
      <c r="G282" s="45">
        <v>0</v>
      </c>
      <c r="H282" s="46">
        <v>0</v>
      </c>
      <c r="I282" s="45">
        <v>0</v>
      </c>
      <c r="J282" s="46">
        <v>0</v>
      </c>
      <c r="K282" s="46">
        <v>0</v>
      </c>
      <c r="L282" s="46">
        <v>196.62</v>
      </c>
      <c r="M282" s="46">
        <v>19.210301680000001</v>
      </c>
    </row>
    <row r="283" spans="1:13" x14ac:dyDescent="0.2">
      <c r="A283" s="44" t="s">
        <v>38</v>
      </c>
      <c r="B283" s="44" t="s">
        <v>547</v>
      </c>
      <c r="C283" s="44" t="s">
        <v>128</v>
      </c>
      <c r="D283" s="44" t="s">
        <v>544</v>
      </c>
      <c r="E283" s="45">
        <v>74</v>
      </c>
      <c r="F283" s="46">
        <v>683643</v>
      </c>
      <c r="G283" s="45">
        <v>0</v>
      </c>
      <c r="H283" s="46">
        <v>0</v>
      </c>
      <c r="I283" s="45">
        <v>1</v>
      </c>
      <c r="J283" s="46">
        <v>62980</v>
      </c>
      <c r="K283" s="46">
        <v>4936.03</v>
      </c>
      <c r="L283" s="46">
        <v>5082.03</v>
      </c>
      <c r="M283" s="46">
        <v>846.74514735000002</v>
      </c>
    </row>
    <row r="284" spans="1:13" x14ac:dyDescent="0.2">
      <c r="A284" s="44" t="s">
        <v>38</v>
      </c>
      <c r="B284" s="44" t="s">
        <v>548</v>
      </c>
      <c r="C284" s="44" t="s">
        <v>109</v>
      </c>
      <c r="D284" s="44" t="s">
        <v>520</v>
      </c>
      <c r="E284" s="45">
        <v>6</v>
      </c>
      <c r="F284" s="46">
        <v>138881</v>
      </c>
      <c r="G284" s="45">
        <v>0</v>
      </c>
      <c r="H284" s="46">
        <v>0</v>
      </c>
      <c r="I284" s="45">
        <v>0</v>
      </c>
      <c r="J284" s="46">
        <v>0</v>
      </c>
      <c r="K284" s="46">
        <v>20.728000000000002</v>
      </c>
      <c r="L284" s="46">
        <v>20.728000000000002</v>
      </c>
      <c r="M284" s="46">
        <v>73.302041000000003</v>
      </c>
    </row>
    <row r="285" spans="1:13" x14ac:dyDescent="0.2">
      <c r="A285" s="44" t="s">
        <v>38</v>
      </c>
      <c r="B285" s="44" t="s">
        <v>549</v>
      </c>
      <c r="C285" s="44" t="s">
        <v>109</v>
      </c>
      <c r="D285" s="44" t="s">
        <v>550</v>
      </c>
      <c r="E285" s="45">
        <v>2</v>
      </c>
      <c r="F285" s="46">
        <v>37276</v>
      </c>
      <c r="G285" s="45">
        <v>0</v>
      </c>
      <c r="H285" s="46">
        <v>0</v>
      </c>
      <c r="I285" s="45">
        <v>0</v>
      </c>
      <c r="J285" s="46">
        <v>0</v>
      </c>
      <c r="K285" s="46">
        <v>18.39</v>
      </c>
      <c r="L285" s="46">
        <v>18.559999999999999</v>
      </c>
      <c r="M285" s="46">
        <v>20.100818</v>
      </c>
    </row>
    <row r="286" spans="1:13" x14ac:dyDescent="0.2">
      <c r="A286" s="44" t="s">
        <v>39</v>
      </c>
      <c r="B286" s="44" t="s">
        <v>551</v>
      </c>
      <c r="C286" s="44" t="s">
        <v>109</v>
      </c>
      <c r="D286" s="44" t="s">
        <v>552</v>
      </c>
      <c r="E286" s="45">
        <v>2</v>
      </c>
      <c r="F286" s="46">
        <v>108534</v>
      </c>
      <c r="G286" s="45">
        <v>0</v>
      </c>
      <c r="H286" s="46">
        <v>0</v>
      </c>
      <c r="I286" s="45">
        <v>0</v>
      </c>
      <c r="J286" s="46">
        <v>0</v>
      </c>
      <c r="K286" s="46">
        <v>12</v>
      </c>
      <c r="L286" s="46">
        <v>12</v>
      </c>
      <c r="M286" s="46">
        <v>59.647058999999999</v>
      </c>
    </row>
    <row r="287" spans="1:13" x14ac:dyDescent="0.2">
      <c r="A287" s="44" t="s">
        <v>39</v>
      </c>
      <c r="B287" s="44" t="s">
        <v>553</v>
      </c>
      <c r="C287" s="44" t="s">
        <v>109</v>
      </c>
      <c r="D287" s="44" t="s">
        <v>554</v>
      </c>
      <c r="E287" s="45">
        <v>2</v>
      </c>
      <c r="F287" s="46">
        <v>55080</v>
      </c>
      <c r="G287" s="45">
        <v>0</v>
      </c>
      <c r="H287" s="46">
        <v>0</v>
      </c>
      <c r="I287" s="45">
        <v>0</v>
      </c>
      <c r="J287" s="46">
        <v>0</v>
      </c>
      <c r="K287" s="46">
        <v>16.84</v>
      </c>
      <c r="L287" s="46">
        <v>18.29</v>
      </c>
      <c r="M287" s="46">
        <v>33.507533000000002</v>
      </c>
    </row>
    <row r="288" spans="1:13" x14ac:dyDescent="0.2">
      <c r="A288" s="44" t="s">
        <v>39</v>
      </c>
      <c r="B288" s="44" t="s">
        <v>555</v>
      </c>
      <c r="C288" s="44" t="s">
        <v>96</v>
      </c>
      <c r="D288" s="44" t="s">
        <v>556</v>
      </c>
      <c r="E288" s="45">
        <v>34</v>
      </c>
      <c r="F288" s="46">
        <v>397960</v>
      </c>
      <c r="G288" s="45">
        <v>0</v>
      </c>
      <c r="H288" s="46">
        <v>0</v>
      </c>
      <c r="I288" s="45">
        <v>1</v>
      </c>
      <c r="J288" s="46">
        <v>3000</v>
      </c>
      <c r="K288" s="46">
        <v>3.39</v>
      </c>
      <c r="L288" s="46">
        <v>152.1</v>
      </c>
      <c r="M288" s="46">
        <v>489.62034437</v>
      </c>
    </row>
    <row r="289" spans="1:13" x14ac:dyDescent="0.2">
      <c r="A289" s="44" t="s">
        <v>39</v>
      </c>
      <c r="B289" s="44" t="s">
        <v>557</v>
      </c>
      <c r="C289" s="44" t="s">
        <v>109</v>
      </c>
      <c r="D289" s="44" t="s">
        <v>558</v>
      </c>
      <c r="E289" s="45">
        <v>3</v>
      </c>
      <c r="F289" s="46">
        <v>117455</v>
      </c>
      <c r="G289" s="45">
        <v>0</v>
      </c>
      <c r="H289" s="46">
        <v>0</v>
      </c>
      <c r="I289" s="45">
        <v>0</v>
      </c>
      <c r="J289" s="46">
        <v>0</v>
      </c>
      <c r="K289" s="46">
        <v>17.239999999999998</v>
      </c>
      <c r="L289" s="46">
        <v>17.239999999999998</v>
      </c>
      <c r="M289" s="46">
        <v>66.317181000000005</v>
      </c>
    </row>
    <row r="290" spans="1:13" x14ac:dyDescent="0.2">
      <c r="A290" s="44" t="s">
        <v>39</v>
      </c>
      <c r="B290" s="44" t="s">
        <v>559</v>
      </c>
      <c r="C290" s="44" t="s">
        <v>109</v>
      </c>
      <c r="D290" s="44" t="s">
        <v>560</v>
      </c>
      <c r="E290" s="45">
        <v>4</v>
      </c>
      <c r="F290" s="46">
        <v>205130</v>
      </c>
      <c r="G290" s="45">
        <v>0</v>
      </c>
      <c r="H290" s="46">
        <v>0</v>
      </c>
      <c r="I290" s="45">
        <v>0</v>
      </c>
      <c r="J290" s="46">
        <v>0</v>
      </c>
      <c r="K290" s="46">
        <v>41.78</v>
      </c>
      <c r="L290" s="46">
        <v>42.35</v>
      </c>
      <c r="M290" s="46">
        <v>114.34681</v>
      </c>
    </row>
    <row r="291" spans="1:13" x14ac:dyDescent="0.2">
      <c r="A291" s="44" t="s">
        <v>39</v>
      </c>
      <c r="B291" s="44" t="s">
        <v>561</v>
      </c>
      <c r="C291" s="44" t="s">
        <v>106</v>
      </c>
      <c r="D291" s="44" t="s">
        <v>562</v>
      </c>
      <c r="E291" s="45">
        <v>200</v>
      </c>
      <c r="F291" s="46">
        <v>3224124</v>
      </c>
      <c r="G291" s="45">
        <v>0</v>
      </c>
      <c r="H291" s="46">
        <v>0</v>
      </c>
      <c r="I291" s="45">
        <v>15</v>
      </c>
      <c r="J291" s="46">
        <v>99926</v>
      </c>
      <c r="K291" s="46">
        <v>685.71</v>
      </c>
      <c r="L291" s="46">
        <v>687.43</v>
      </c>
      <c r="M291" s="46">
        <v>2289.038133</v>
      </c>
    </row>
    <row r="292" spans="1:13" x14ac:dyDescent="0.2">
      <c r="A292" s="44" t="s">
        <v>39</v>
      </c>
      <c r="B292" s="44" t="s">
        <v>563</v>
      </c>
      <c r="C292" s="44" t="s">
        <v>106</v>
      </c>
      <c r="D292" s="44" t="s">
        <v>562</v>
      </c>
      <c r="E292" s="45">
        <v>2</v>
      </c>
      <c r="F292" s="46">
        <v>340</v>
      </c>
      <c r="G292" s="45">
        <v>0</v>
      </c>
      <c r="H292" s="46">
        <v>0</v>
      </c>
      <c r="I292" s="45">
        <v>78</v>
      </c>
      <c r="J292" s="46">
        <v>303219</v>
      </c>
      <c r="K292" s="46">
        <v>49.83</v>
      </c>
      <c r="L292" s="46">
        <v>49.83</v>
      </c>
      <c r="M292" s="46">
        <v>143.296256</v>
      </c>
    </row>
    <row r="293" spans="1:13" x14ac:dyDescent="0.2">
      <c r="A293" s="44" t="s">
        <v>39</v>
      </c>
      <c r="B293" s="44" t="s">
        <v>564</v>
      </c>
      <c r="C293" s="44" t="s">
        <v>106</v>
      </c>
      <c r="D293" s="44" t="s">
        <v>562</v>
      </c>
      <c r="E293" s="45">
        <v>4</v>
      </c>
      <c r="F293" s="46">
        <v>72074</v>
      </c>
      <c r="G293" s="45">
        <v>0</v>
      </c>
      <c r="H293" s="46">
        <v>0</v>
      </c>
      <c r="I293" s="45">
        <v>81</v>
      </c>
      <c r="J293" s="46">
        <v>364041</v>
      </c>
      <c r="K293" s="46">
        <v>39.729999999999997</v>
      </c>
      <c r="L293" s="46">
        <v>39.729999999999997</v>
      </c>
      <c r="M293" s="46">
        <v>213.74654799999999</v>
      </c>
    </row>
    <row r="294" spans="1:13" x14ac:dyDescent="0.2">
      <c r="A294" s="44" t="s">
        <v>39</v>
      </c>
      <c r="B294" s="44" t="s">
        <v>565</v>
      </c>
      <c r="C294" s="44" t="s">
        <v>106</v>
      </c>
      <c r="D294" s="44" t="s">
        <v>562</v>
      </c>
      <c r="E294" s="45">
        <v>1</v>
      </c>
      <c r="F294" s="46">
        <v>27654</v>
      </c>
      <c r="G294" s="45">
        <v>0</v>
      </c>
      <c r="H294" s="46">
        <v>0</v>
      </c>
      <c r="I294" s="45">
        <v>252</v>
      </c>
      <c r="J294" s="46">
        <v>879255</v>
      </c>
      <c r="K294" s="46">
        <v>49.6</v>
      </c>
      <c r="L294" s="46">
        <v>50.07</v>
      </c>
      <c r="M294" s="46">
        <v>434.19802499999997</v>
      </c>
    </row>
    <row r="295" spans="1:13" x14ac:dyDescent="0.2">
      <c r="A295" s="44" t="s">
        <v>39</v>
      </c>
      <c r="B295" s="44" t="s">
        <v>566</v>
      </c>
      <c r="C295" s="44" t="s">
        <v>106</v>
      </c>
      <c r="D295" s="44" t="s">
        <v>562</v>
      </c>
      <c r="E295" s="45">
        <v>0</v>
      </c>
      <c r="F295" s="46">
        <v>0</v>
      </c>
      <c r="G295" s="45">
        <v>0</v>
      </c>
      <c r="H295" s="46">
        <v>0</v>
      </c>
      <c r="I295" s="45">
        <v>252</v>
      </c>
      <c r="J295" s="46">
        <v>913338</v>
      </c>
      <c r="K295" s="46">
        <v>141.80000000000001</v>
      </c>
      <c r="L295" s="46">
        <v>141.80000000000001</v>
      </c>
      <c r="M295" s="46">
        <v>425.74934500000001</v>
      </c>
    </row>
    <row r="296" spans="1:13" x14ac:dyDescent="0.2">
      <c r="A296" s="44" t="s">
        <v>39</v>
      </c>
      <c r="B296" s="44" t="s">
        <v>567</v>
      </c>
      <c r="C296" s="44" t="s">
        <v>106</v>
      </c>
      <c r="D296" s="44" t="s">
        <v>562</v>
      </c>
      <c r="E296" s="45">
        <v>2</v>
      </c>
      <c r="F296" s="46">
        <v>7050</v>
      </c>
      <c r="G296" s="45">
        <v>0</v>
      </c>
      <c r="H296" s="46">
        <v>0</v>
      </c>
      <c r="I296" s="45">
        <v>48</v>
      </c>
      <c r="J296" s="46">
        <v>441910</v>
      </c>
      <c r="K296" s="46">
        <v>115.07</v>
      </c>
      <c r="L296" s="46">
        <v>115.07</v>
      </c>
      <c r="M296" s="46">
        <v>208.032532</v>
      </c>
    </row>
    <row r="297" spans="1:13" x14ac:dyDescent="0.2">
      <c r="A297" s="44" t="s">
        <v>39</v>
      </c>
      <c r="B297" s="44" t="s">
        <v>568</v>
      </c>
      <c r="C297" s="44" t="s">
        <v>106</v>
      </c>
      <c r="D297" s="44" t="s">
        <v>562</v>
      </c>
      <c r="E297" s="45">
        <v>1</v>
      </c>
      <c r="F297" s="46">
        <v>3880</v>
      </c>
      <c r="G297" s="45">
        <v>0</v>
      </c>
      <c r="H297" s="46">
        <v>0</v>
      </c>
      <c r="I297" s="45">
        <v>17</v>
      </c>
      <c r="J297" s="46">
        <v>245720</v>
      </c>
      <c r="K297" s="46">
        <v>51.56</v>
      </c>
      <c r="L297" s="46">
        <v>51.56</v>
      </c>
      <c r="M297" s="46">
        <v>211.845733</v>
      </c>
    </row>
    <row r="298" spans="1:13" x14ac:dyDescent="0.2">
      <c r="A298" s="44" t="s">
        <v>39</v>
      </c>
      <c r="B298" s="44" t="s">
        <v>569</v>
      </c>
      <c r="C298" s="44" t="s">
        <v>106</v>
      </c>
      <c r="D298" s="44" t="s">
        <v>562</v>
      </c>
      <c r="E298" s="45">
        <v>1</v>
      </c>
      <c r="F298" s="46">
        <v>400</v>
      </c>
      <c r="G298" s="45">
        <v>0</v>
      </c>
      <c r="H298" s="46">
        <v>0</v>
      </c>
      <c r="I298" s="45">
        <v>72</v>
      </c>
      <c r="J298" s="46">
        <v>567142</v>
      </c>
      <c r="K298" s="46">
        <v>85.29</v>
      </c>
      <c r="L298" s="46">
        <v>86.37</v>
      </c>
      <c r="M298" s="46">
        <v>294.82097599999997</v>
      </c>
    </row>
    <row r="299" spans="1:13" x14ac:dyDescent="0.2">
      <c r="A299" s="44" t="s">
        <v>39</v>
      </c>
      <c r="B299" s="44" t="s">
        <v>570</v>
      </c>
      <c r="C299" s="44" t="s">
        <v>117</v>
      </c>
      <c r="D299" s="44" t="s">
        <v>571</v>
      </c>
      <c r="E299" s="45">
        <v>12</v>
      </c>
      <c r="F299" s="46">
        <v>236847.4</v>
      </c>
      <c r="G299" s="45">
        <v>0</v>
      </c>
      <c r="H299" s="46">
        <v>0</v>
      </c>
      <c r="I299" s="45">
        <v>0</v>
      </c>
      <c r="J299" s="46">
        <v>0</v>
      </c>
      <c r="K299" s="46">
        <v>0</v>
      </c>
      <c r="L299" s="46">
        <v>70.599999999999994</v>
      </c>
      <c r="M299" s="46">
        <v>136.54246699999999</v>
      </c>
    </row>
    <row r="300" spans="1:13" x14ac:dyDescent="0.2">
      <c r="A300" s="44" t="s">
        <v>39</v>
      </c>
      <c r="B300" s="44" t="s">
        <v>572</v>
      </c>
      <c r="C300" s="44" t="s">
        <v>96</v>
      </c>
      <c r="D300" s="44" t="s">
        <v>573</v>
      </c>
      <c r="E300" s="45">
        <v>5</v>
      </c>
      <c r="F300" s="46">
        <v>58568</v>
      </c>
      <c r="G300" s="45">
        <v>0</v>
      </c>
      <c r="H300" s="46">
        <v>0</v>
      </c>
      <c r="I300" s="45">
        <v>0</v>
      </c>
      <c r="J300" s="46">
        <v>0</v>
      </c>
      <c r="K300" s="46">
        <v>20.56</v>
      </c>
      <c r="L300" s="46">
        <v>28.18</v>
      </c>
      <c r="M300" s="46">
        <v>40.339504789999999</v>
      </c>
    </row>
    <row r="301" spans="1:13" x14ac:dyDescent="0.2">
      <c r="A301" s="44" t="s">
        <v>39</v>
      </c>
      <c r="B301" s="44" t="s">
        <v>574</v>
      </c>
      <c r="C301" s="44" t="s">
        <v>109</v>
      </c>
      <c r="D301" s="44" t="s">
        <v>575</v>
      </c>
      <c r="E301" s="45">
        <v>2</v>
      </c>
      <c r="F301" s="46">
        <v>44469</v>
      </c>
      <c r="G301" s="45">
        <v>0</v>
      </c>
      <c r="H301" s="46">
        <v>0</v>
      </c>
      <c r="I301" s="45">
        <v>0</v>
      </c>
      <c r="J301" s="46">
        <v>0</v>
      </c>
      <c r="K301" s="46">
        <v>15.15</v>
      </c>
      <c r="L301" s="46">
        <v>19.37</v>
      </c>
      <c r="M301" s="46">
        <v>26.689996000000001</v>
      </c>
    </row>
    <row r="302" spans="1:13" x14ac:dyDescent="0.2">
      <c r="A302" s="44" t="s">
        <v>576</v>
      </c>
      <c r="B302" s="44" t="s">
        <v>254</v>
      </c>
      <c r="C302" s="44" t="s">
        <v>128</v>
      </c>
      <c r="D302" s="44" t="s">
        <v>577</v>
      </c>
      <c r="E302" s="45">
        <v>14</v>
      </c>
      <c r="F302" s="46">
        <v>91033</v>
      </c>
      <c r="G302" s="45">
        <v>0</v>
      </c>
      <c r="H302" s="46">
        <v>0</v>
      </c>
      <c r="I302" s="45">
        <v>1</v>
      </c>
      <c r="J302" s="46">
        <v>7709</v>
      </c>
      <c r="K302" s="46">
        <v>0</v>
      </c>
      <c r="L302" s="46">
        <v>42</v>
      </c>
      <c r="M302" s="46">
        <v>111.68658279</v>
      </c>
    </row>
    <row r="303" spans="1:13" x14ac:dyDescent="0.2">
      <c r="A303" s="44" t="s">
        <v>578</v>
      </c>
      <c r="B303" s="44" t="s">
        <v>579</v>
      </c>
      <c r="C303" s="44" t="s">
        <v>128</v>
      </c>
      <c r="D303" s="44" t="s">
        <v>580</v>
      </c>
      <c r="E303" s="45">
        <v>0</v>
      </c>
      <c r="F303" s="46">
        <v>0</v>
      </c>
      <c r="G303" s="45">
        <v>0</v>
      </c>
      <c r="H303" s="46">
        <v>0</v>
      </c>
      <c r="I303" s="45">
        <v>38</v>
      </c>
      <c r="J303" s="46">
        <v>171782</v>
      </c>
      <c r="K303" s="46">
        <v>0</v>
      </c>
      <c r="L303" s="46">
        <v>0</v>
      </c>
      <c r="M303" s="46">
        <v>80.091555780000007</v>
      </c>
    </row>
    <row r="304" spans="1:13" x14ac:dyDescent="0.2">
      <c r="A304" s="44" t="s">
        <v>40</v>
      </c>
      <c r="B304" s="44" t="s">
        <v>581</v>
      </c>
      <c r="C304" s="44" t="s">
        <v>128</v>
      </c>
      <c r="D304" s="44" t="s">
        <v>582</v>
      </c>
      <c r="E304" s="45">
        <v>202</v>
      </c>
      <c r="F304" s="46">
        <v>3899659</v>
      </c>
      <c r="G304" s="45">
        <v>0</v>
      </c>
      <c r="H304" s="46">
        <v>0</v>
      </c>
      <c r="I304" s="45">
        <v>2</v>
      </c>
      <c r="J304" s="46">
        <v>2036</v>
      </c>
      <c r="K304" s="46">
        <v>3218.1</v>
      </c>
      <c r="L304" s="46">
        <v>3824.1</v>
      </c>
      <c r="M304" s="46">
        <v>3162.4632212800002</v>
      </c>
    </row>
    <row r="305" spans="1:13" x14ac:dyDescent="0.2">
      <c r="A305" s="44" t="s">
        <v>40</v>
      </c>
      <c r="B305" s="44" t="s">
        <v>583</v>
      </c>
      <c r="C305" s="44" t="s">
        <v>96</v>
      </c>
      <c r="D305" s="44" t="s">
        <v>584</v>
      </c>
      <c r="E305" s="45">
        <v>39</v>
      </c>
      <c r="F305" s="46">
        <v>336924</v>
      </c>
      <c r="G305" s="45">
        <v>0</v>
      </c>
      <c r="H305" s="46">
        <v>0</v>
      </c>
      <c r="I305" s="45">
        <v>0</v>
      </c>
      <c r="J305" s="46">
        <v>0</v>
      </c>
      <c r="K305" s="46">
        <v>0</v>
      </c>
      <c r="L305" s="46">
        <v>77.98</v>
      </c>
      <c r="M305" s="46">
        <v>214.50136739000001</v>
      </c>
    </row>
    <row r="306" spans="1:13" x14ac:dyDescent="0.2">
      <c r="A306" s="44" t="s">
        <v>40</v>
      </c>
      <c r="B306" s="44" t="s">
        <v>585</v>
      </c>
      <c r="C306" s="44" t="s">
        <v>109</v>
      </c>
      <c r="D306" s="44" t="s">
        <v>586</v>
      </c>
      <c r="E306" s="45">
        <v>3</v>
      </c>
      <c r="F306" s="46">
        <v>54364</v>
      </c>
      <c r="G306" s="45">
        <v>0</v>
      </c>
      <c r="H306" s="46">
        <v>0</v>
      </c>
      <c r="I306" s="45">
        <v>0</v>
      </c>
      <c r="J306" s="46">
        <v>0</v>
      </c>
      <c r="K306" s="46">
        <v>20.58</v>
      </c>
      <c r="L306" s="46">
        <v>20.58</v>
      </c>
      <c r="M306" s="46">
        <v>31.247772000000001</v>
      </c>
    </row>
    <row r="307" spans="1:13" x14ac:dyDescent="0.2">
      <c r="A307" s="44" t="s">
        <v>40</v>
      </c>
      <c r="B307" s="44" t="s">
        <v>587</v>
      </c>
      <c r="C307" s="44" t="s">
        <v>117</v>
      </c>
      <c r="D307" s="44" t="s">
        <v>584</v>
      </c>
      <c r="E307" s="45">
        <v>31</v>
      </c>
      <c r="F307" s="46">
        <v>136173</v>
      </c>
      <c r="G307" s="45">
        <v>0</v>
      </c>
      <c r="H307" s="46">
        <v>0</v>
      </c>
      <c r="I307" s="45">
        <v>0</v>
      </c>
      <c r="J307" s="46">
        <v>0</v>
      </c>
      <c r="K307" s="46">
        <v>227</v>
      </c>
      <c r="L307" s="46">
        <v>227</v>
      </c>
      <c r="M307" s="46">
        <v>88.257499999999993</v>
      </c>
    </row>
    <row r="308" spans="1:13" x14ac:dyDescent="0.2">
      <c r="A308" s="44" t="s">
        <v>588</v>
      </c>
      <c r="B308" s="44" t="s">
        <v>589</v>
      </c>
      <c r="C308" s="44" t="s">
        <v>106</v>
      </c>
      <c r="D308" s="44" t="s">
        <v>319</v>
      </c>
      <c r="E308" s="45">
        <v>556</v>
      </c>
      <c r="F308" s="46">
        <v>2432045.5</v>
      </c>
      <c r="G308" s="45">
        <v>0</v>
      </c>
      <c r="H308" s="46">
        <v>0</v>
      </c>
      <c r="I308" s="45">
        <v>0</v>
      </c>
      <c r="J308" s="46">
        <v>0</v>
      </c>
      <c r="K308" s="46">
        <v>0</v>
      </c>
      <c r="L308" s="46">
        <v>7000</v>
      </c>
      <c r="M308" s="46">
        <v>6325.3801480000002</v>
      </c>
    </row>
    <row r="309" spans="1:13" x14ac:dyDescent="0.2">
      <c r="A309" s="44" t="s">
        <v>590</v>
      </c>
      <c r="B309" s="44" t="s">
        <v>591</v>
      </c>
      <c r="C309" s="44" t="s">
        <v>99</v>
      </c>
      <c r="D309" s="44" t="s">
        <v>80</v>
      </c>
      <c r="E309" s="45">
        <v>66</v>
      </c>
      <c r="F309" s="46">
        <v>1425448</v>
      </c>
      <c r="G309" s="45">
        <v>0</v>
      </c>
      <c r="H309" s="46">
        <v>0</v>
      </c>
      <c r="I309" s="45">
        <v>0</v>
      </c>
      <c r="J309" s="46">
        <v>0</v>
      </c>
      <c r="K309" s="46">
        <v>107.74</v>
      </c>
      <c r="L309" s="46">
        <v>107.74</v>
      </c>
      <c r="M309" s="46">
        <v>902.99059</v>
      </c>
    </row>
    <row r="310" spans="1:13" x14ac:dyDescent="0.2">
      <c r="A310" s="44" t="s">
        <v>590</v>
      </c>
      <c r="B310" s="44" t="s">
        <v>592</v>
      </c>
      <c r="C310" s="44" t="s">
        <v>128</v>
      </c>
      <c r="D310" s="44" t="s">
        <v>593</v>
      </c>
      <c r="E310" s="45">
        <v>220</v>
      </c>
      <c r="F310" s="46">
        <v>4715781</v>
      </c>
      <c r="G310" s="45">
        <v>0</v>
      </c>
      <c r="H310" s="46">
        <v>0</v>
      </c>
      <c r="I310" s="45">
        <v>451</v>
      </c>
      <c r="J310" s="46">
        <v>1735629</v>
      </c>
      <c r="K310" s="46">
        <v>908.95</v>
      </c>
      <c r="L310" s="46">
        <v>5711.02</v>
      </c>
      <c r="M310" s="46">
        <v>4002.2721254200001</v>
      </c>
    </row>
    <row r="311" spans="1:13" x14ac:dyDescent="0.2">
      <c r="A311" s="44" t="s">
        <v>590</v>
      </c>
      <c r="B311" s="44" t="s">
        <v>594</v>
      </c>
      <c r="C311" s="44" t="s">
        <v>106</v>
      </c>
      <c r="D311" s="44" t="s">
        <v>80</v>
      </c>
      <c r="E311" s="45">
        <v>39</v>
      </c>
      <c r="F311" s="46">
        <v>207538.81</v>
      </c>
      <c r="G311" s="45">
        <v>0</v>
      </c>
      <c r="H311" s="46">
        <v>0</v>
      </c>
      <c r="I311" s="45">
        <v>8</v>
      </c>
      <c r="J311" s="46">
        <v>24444.49</v>
      </c>
      <c r="K311" s="46">
        <v>72.12</v>
      </c>
      <c r="L311" s="46">
        <v>72.12</v>
      </c>
      <c r="M311" s="46">
        <v>142.13547</v>
      </c>
    </row>
    <row r="312" spans="1:13" x14ac:dyDescent="0.2">
      <c r="A312" s="44" t="s">
        <v>590</v>
      </c>
      <c r="B312" s="44" t="s">
        <v>595</v>
      </c>
      <c r="C312" s="44" t="s">
        <v>106</v>
      </c>
      <c r="D312" s="44" t="s">
        <v>80</v>
      </c>
      <c r="E312" s="45">
        <v>105</v>
      </c>
      <c r="F312" s="46">
        <v>3094585</v>
      </c>
      <c r="G312" s="45">
        <v>0</v>
      </c>
      <c r="H312" s="46">
        <v>0</v>
      </c>
      <c r="I312" s="45">
        <v>0</v>
      </c>
      <c r="J312" s="46">
        <v>0</v>
      </c>
      <c r="K312" s="46">
        <v>131.16</v>
      </c>
      <c r="L312" s="46">
        <v>261.60000000000002</v>
      </c>
      <c r="M312" s="46">
        <v>1382.7073580000001</v>
      </c>
    </row>
    <row r="313" spans="1:13" x14ac:dyDescent="0.2">
      <c r="A313" s="44" t="s">
        <v>590</v>
      </c>
      <c r="B313" s="44" t="s">
        <v>596</v>
      </c>
      <c r="C313" s="44" t="s">
        <v>106</v>
      </c>
      <c r="D313" s="44" t="s">
        <v>80</v>
      </c>
      <c r="E313" s="45">
        <v>2</v>
      </c>
      <c r="F313" s="46">
        <v>237</v>
      </c>
      <c r="G313" s="45">
        <v>0</v>
      </c>
      <c r="H313" s="46">
        <v>0</v>
      </c>
      <c r="I313" s="45">
        <v>0</v>
      </c>
      <c r="J313" s="46">
        <v>0</v>
      </c>
      <c r="K313" s="46">
        <v>0</v>
      </c>
      <c r="L313" s="46">
        <v>37.200000000000003</v>
      </c>
      <c r="M313" s="46">
        <v>15.909746</v>
      </c>
    </row>
    <row r="314" spans="1:13" x14ac:dyDescent="0.2">
      <c r="A314" s="44" t="s">
        <v>590</v>
      </c>
      <c r="B314" s="44" t="s">
        <v>597</v>
      </c>
      <c r="C314" s="44" t="s">
        <v>106</v>
      </c>
      <c r="D314" s="44" t="s">
        <v>80</v>
      </c>
      <c r="E314" s="45">
        <v>67</v>
      </c>
      <c r="F314" s="46">
        <v>3322964</v>
      </c>
      <c r="G314" s="45">
        <v>0</v>
      </c>
      <c r="H314" s="46">
        <v>0</v>
      </c>
      <c r="I314" s="45">
        <v>24</v>
      </c>
      <c r="J314" s="46">
        <v>108017</v>
      </c>
      <c r="K314" s="46">
        <v>77.900000000000006</v>
      </c>
      <c r="L314" s="46">
        <v>77.900000000000006</v>
      </c>
      <c r="M314" s="46">
        <v>2470.913638</v>
      </c>
    </row>
    <row r="315" spans="1:13" x14ac:dyDescent="0.2">
      <c r="A315" s="44" t="s">
        <v>598</v>
      </c>
      <c r="B315" s="44" t="s">
        <v>599</v>
      </c>
      <c r="C315" s="44" t="s">
        <v>106</v>
      </c>
      <c r="D315" s="44" t="s">
        <v>598</v>
      </c>
      <c r="E315" s="45">
        <v>374</v>
      </c>
      <c r="F315" s="46">
        <v>1833947.42</v>
      </c>
      <c r="G315" s="45">
        <v>0</v>
      </c>
      <c r="H315" s="46">
        <v>0</v>
      </c>
      <c r="I315" s="45">
        <v>1</v>
      </c>
      <c r="J315" s="46">
        <v>432</v>
      </c>
      <c r="K315" s="46">
        <v>0</v>
      </c>
      <c r="L315" s="46">
        <v>572</v>
      </c>
      <c r="M315" s="46">
        <v>2235.484723</v>
      </c>
    </row>
    <row r="316" spans="1:13" x14ac:dyDescent="0.2">
      <c r="A316" s="44" t="s">
        <v>598</v>
      </c>
      <c r="B316" s="44" t="s">
        <v>600</v>
      </c>
      <c r="C316" s="44" t="s">
        <v>128</v>
      </c>
      <c r="D316" s="44" t="s">
        <v>319</v>
      </c>
      <c r="E316" s="45">
        <v>4</v>
      </c>
      <c r="F316" s="46">
        <v>4668.4399999999996</v>
      </c>
      <c r="G316" s="45">
        <v>0</v>
      </c>
      <c r="H316" s="46">
        <v>0</v>
      </c>
      <c r="I316" s="45">
        <v>0</v>
      </c>
      <c r="J316" s="46">
        <v>0</v>
      </c>
      <c r="K316" s="46">
        <v>562.77</v>
      </c>
      <c r="L316" s="46">
        <v>562.77</v>
      </c>
      <c r="M316" s="46">
        <v>87.219409830000004</v>
      </c>
    </row>
    <row r="317" spans="1:13" x14ac:dyDescent="0.2">
      <c r="A317" s="44" t="s">
        <v>601</v>
      </c>
      <c r="B317" s="44" t="s">
        <v>602</v>
      </c>
      <c r="C317" s="44" t="s">
        <v>106</v>
      </c>
      <c r="D317" s="44" t="s">
        <v>603</v>
      </c>
      <c r="E317" s="45">
        <v>14</v>
      </c>
      <c r="F317" s="46">
        <v>59610</v>
      </c>
      <c r="G317" s="45">
        <v>0</v>
      </c>
      <c r="H317" s="46">
        <v>0</v>
      </c>
      <c r="I317" s="45">
        <v>0</v>
      </c>
      <c r="J317" s="46">
        <v>0</v>
      </c>
      <c r="K317" s="46">
        <v>0</v>
      </c>
      <c r="L317" s="46">
        <v>35</v>
      </c>
      <c r="M317" s="46">
        <v>51.443427999999997</v>
      </c>
    </row>
    <row r="318" spans="1:13" x14ac:dyDescent="0.2">
      <c r="A318" s="44" t="s">
        <v>42</v>
      </c>
      <c r="B318" s="44" t="s">
        <v>604</v>
      </c>
      <c r="C318" s="44" t="s">
        <v>109</v>
      </c>
      <c r="D318" s="44" t="s">
        <v>605</v>
      </c>
      <c r="E318" s="45">
        <v>2</v>
      </c>
      <c r="F318" s="46">
        <v>48911</v>
      </c>
      <c r="G318" s="45">
        <v>0</v>
      </c>
      <c r="H318" s="46">
        <v>0</v>
      </c>
      <c r="I318" s="45">
        <v>0</v>
      </c>
      <c r="J318" s="46">
        <v>0</v>
      </c>
      <c r="K318" s="46">
        <v>64.63</v>
      </c>
      <c r="L318" s="46">
        <v>65.949999999999989</v>
      </c>
      <c r="M318" s="46">
        <v>21.125402999999999</v>
      </c>
    </row>
    <row r="319" spans="1:13" x14ac:dyDescent="0.2">
      <c r="A319" s="44" t="s">
        <v>42</v>
      </c>
      <c r="B319" s="44" t="s">
        <v>606</v>
      </c>
      <c r="C319" s="44" t="s">
        <v>133</v>
      </c>
      <c r="D319" s="44" t="s">
        <v>607</v>
      </c>
      <c r="E319" s="45">
        <v>3</v>
      </c>
      <c r="F319" s="46">
        <v>45015</v>
      </c>
      <c r="G319" s="45">
        <v>0</v>
      </c>
      <c r="H319" s="46">
        <v>0</v>
      </c>
      <c r="I319" s="45">
        <v>0</v>
      </c>
      <c r="J319" s="46">
        <v>0</v>
      </c>
      <c r="K319" s="46">
        <v>110.5</v>
      </c>
      <c r="L319" s="46">
        <v>110.5</v>
      </c>
      <c r="M319" s="46">
        <v>26.518539000000001</v>
      </c>
    </row>
    <row r="320" spans="1:13" x14ac:dyDescent="0.2">
      <c r="A320" s="44" t="s">
        <v>42</v>
      </c>
      <c r="B320" s="44" t="s">
        <v>608</v>
      </c>
      <c r="C320" s="44" t="s">
        <v>128</v>
      </c>
      <c r="D320" s="44" t="s">
        <v>609</v>
      </c>
      <c r="E320" s="45">
        <v>41</v>
      </c>
      <c r="F320" s="46">
        <v>226866</v>
      </c>
      <c r="G320" s="45">
        <v>0</v>
      </c>
      <c r="H320" s="46">
        <v>0</v>
      </c>
      <c r="I320" s="45">
        <v>0</v>
      </c>
      <c r="J320" s="46">
        <v>0</v>
      </c>
      <c r="K320" s="46">
        <v>5145</v>
      </c>
      <c r="L320" s="46">
        <v>5147</v>
      </c>
      <c r="M320" s="46">
        <v>284.84985576000003</v>
      </c>
    </row>
    <row r="321" spans="1:13" x14ac:dyDescent="0.2">
      <c r="A321" s="44" t="s">
        <v>42</v>
      </c>
      <c r="B321" s="44" t="s">
        <v>610</v>
      </c>
      <c r="C321" s="44" t="s">
        <v>128</v>
      </c>
      <c r="D321" s="44" t="s">
        <v>609</v>
      </c>
      <c r="E321" s="45">
        <v>5</v>
      </c>
      <c r="F321" s="46">
        <v>2652</v>
      </c>
      <c r="G321" s="45">
        <v>0</v>
      </c>
      <c r="H321" s="46">
        <v>0</v>
      </c>
      <c r="I321" s="45">
        <v>0</v>
      </c>
      <c r="J321" s="46">
        <v>0</v>
      </c>
      <c r="K321" s="46">
        <v>100929</v>
      </c>
      <c r="L321" s="46">
        <v>100929</v>
      </c>
      <c r="M321" s="46">
        <v>48.15785795</v>
      </c>
    </row>
    <row r="322" spans="1:13" x14ac:dyDescent="0.2">
      <c r="A322" s="44" t="s">
        <v>42</v>
      </c>
      <c r="B322" s="44" t="s">
        <v>611</v>
      </c>
      <c r="C322" s="44" t="s">
        <v>109</v>
      </c>
      <c r="D322" s="44" t="s">
        <v>612</v>
      </c>
      <c r="E322" s="45">
        <v>6</v>
      </c>
      <c r="F322" s="46">
        <v>54784</v>
      </c>
      <c r="G322" s="45">
        <v>0</v>
      </c>
      <c r="H322" s="46">
        <v>0</v>
      </c>
      <c r="I322" s="45">
        <v>0</v>
      </c>
      <c r="J322" s="46">
        <v>0</v>
      </c>
      <c r="K322" s="46">
        <v>14.19</v>
      </c>
      <c r="L322" s="46">
        <v>14.19</v>
      </c>
      <c r="M322" s="46">
        <v>25.782599000000001</v>
      </c>
    </row>
    <row r="323" spans="1:13" x14ac:dyDescent="0.2">
      <c r="A323" s="44" t="s">
        <v>42</v>
      </c>
      <c r="B323" s="44" t="s">
        <v>613</v>
      </c>
      <c r="C323" s="44" t="s">
        <v>96</v>
      </c>
      <c r="D323" s="44" t="s">
        <v>613</v>
      </c>
      <c r="E323" s="45">
        <v>24</v>
      </c>
      <c r="F323" s="46">
        <v>133426</v>
      </c>
      <c r="G323" s="45">
        <v>0</v>
      </c>
      <c r="H323" s="46">
        <v>0</v>
      </c>
      <c r="I323" s="45">
        <v>0</v>
      </c>
      <c r="J323" s="46">
        <v>0</v>
      </c>
      <c r="K323" s="46">
        <v>0</v>
      </c>
      <c r="L323" s="46">
        <v>218.5</v>
      </c>
      <c r="M323" s="46">
        <v>63.654265840000001</v>
      </c>
    </row>
    <row r="324" spans="1:13" x14ac:dyDescent="0.2">
      <c r="A324" s="44" t="s">
        <v>42</v>
      </c>
      <c r="B324" s="44" t="s">
        <v>614</v>
      </c>
      <c r="C324" s="44" t="s">
        <v>128</v>
      </c>
      <c r="D324" s="44" t="s">
        <v>615</v>
      </c>
      <c r="E324" s="45">
        <v>515</v>
      </c>
      <c r="F324" s="46">
        <v>4017587</v>
      </c>
      <c r="G324" s="45">
        <v>0</v>
      </c>
      <c r="H324" s="46">
        <v>0</v>
      </c>
      <c r="I324" s="45">
        <v>10</v>
      </c>
      <c r="J324" s="46">
        <v>212010</v>
      </c>
      <c r="K324" s="46">
        <v>15092.85</v>
      </c>
      <c r="L324" s="46">
        <v>16238.81</v>
      </c>
      <c r="M324" s="46">
        <v>2992.5476893800001</v>
      </c>
    </row>
    <row r="325" spans="1:13" x14ac:dyDescent="0.2">
      <c r="A325" s="44" t="s">
        <v>42</v>
      </c>
      <c r="B325" s="44" t="s">
        <v>616</v>
      </c>
      <c r="C325" s="44" t="s">
        <v>128</v>
      </c>
      <c r="D325" s="44" t="s">
        <v>617</v>
      </c>
      <c r="E325" s="45">
        <v>12</v>
      </c>
      <c r="F325" s="46">
        <v>29911</v>
      </c>
      <c r="G325" s="45">
        <v>0</v>
      </c>
      <c r="H325" s="46">
        <v>0</v>
      </c>
      <c r="I325" s="45">
        <v>1</v>
      </c>
      <c r="J325" s="46">
        <v>1</v>
      </c>
      <c r="K325" s="46">
        <v>740.6</v>
      </c>
      <c r="L325" s="46">
        <v>740.6</v>
      </c>
      <c r="M325" s="46">
        <v>10.73968477</v>
      </c>
    </row>
    <row r="326" spans="1:13" x14ac:dyDescent="0.2">
      <c r="A326" s="44" t="s">
        <v>42</v>
      </c>
      <c r="B326" s="44" t="s">
        <v>618</v>
      </c>
      <c r="C326" s="44" t="s">
        <v>106</v>
      </c>
      <c r="D326" s="44" t="s">
        <v>619</v>
      </c>
      <c r="E326" s="45">
        <v>0</v>
      </c>
      <c r="F326" s="46">
        <v>0</v>
      </c>
      <c r="G326" s="45">
        <v>2</v>
      </c>
      <c r="H326" s="46">
        <v>112566</v>
      </c>
      <c r="I326" s="45">
        <v>3</v>
      </c>
      <c r="J326" s="46">
        <v>138365</v>
      </c>
      <c r="K326" s="46">
        <v>0</v>
      </c>
      <c r="L326" s="46">
        <v>21.701000000000001</v>
      </c>
      <c r="M326" s="46">
        <v>91.868213999999995</v>
      </c>
    </row>
    <row r="327" spans="1:13" x14ac:dyDescent="0.2">
      <c r="A327" s="44" t="s">
        <v>42</v>
      </c>
      <c r="B327" s="44" t="s">
        <v>620</v>
      </c>
      <c r="C327" s="44" t="s">
        <v>106</v>
      </c>
      <c r="D327" s="44" t="s">
        <v>621</v>
      </c>
      <c r="E327" s="45">
        <v>120</v>
      </c>
      <c r="F327" s="46">
        <v>2195595</v>
      </c>
      <c r="G327" s="45">
        <v>0</v>
      </c>
      <c r="H327" s="46">
        <v>0</v>
      </c>
      <c r="I327" s="45">
        <v>107</v>
      </c>
      <c r="J327" s="46">
        <v>573952</v>
      </c>
      <c r="K327" s="46">
        <v>589.36</v>
      </c>
      <c r="L327" s="46">
        <v>619.22</v>
      </c>
      <c r="M327" s="46">
        <v>1388.6694170000001</v>
      </c>
    </row>
    <row r="328" spans="1:13" x14ac:dyDescent="0.2">
      <c r="A328" s="44" t="s">
        <v>42</v>
      </c>
      <c r="B328" s="44" t="s">
        <v>622</v>
      </c>
      <c r="C328" s="44" t="s">
        <v>106</v>
      </c>
      <c r="D328" s="44" t="s">
        <v>623</v>
      </c>
      <c r="E328" s="45">
        <v>13</v>
      </c>
      <c r="F328" s="46">
        <v>29302</v>
      </c>
      <c r="G328" s="45">
        <v>0</v>
      </c>
      <c r="H328" s="46">
        <v>0</v>
      </c>
      <c r="I328" s="45">
        <v>0</v>
      </c>
      <c r="J328" s="46">
        <v>0</v>
      </c>
      <c r="K328" s="46">
        <v>0</v>
      </c>
      <c r="L328" s="46">
        <v>10.01</v>
      </c>
      <c r="M328" s="46">
        <v>18.081277</v>
      </c>
    </row>
    <row r="329" spans="1:13" x14ac:dyDescent="0.2">
      <c r="A329" s="44" t="s">
        <v>42</v>
      </c>
      <c r="B329" s="44" t="s">
        <v>624</v>
      </c>
      <c r="C329" s="44" t="s">
        <v>99</v>
      </c>
      <c r="D329" s="44" t="s">
        <v>625</v>
      </c>
      <c r="E329" s="45">
        <v>23</v>
      </c>
      <c r="F329" s="46">
        <v>59591</v>
      </c>
      <c r="G329" s="45">
        <v>0</v>
      </c>
      <c r="H329" s="46">
        <v>0</v>
      </c>
      <c r="I329" s="45">
        <v>0</v>
      </c>
      <c r="J329" s="46">
        <v>0</v>
      </c>
      <c r="K329" s="46">
        <v>12.7</v>
      </c>
      <c r="L329" s="46">
        <v>12.7</v>
      </c>
      <c r="M329" s="46">
        <v>20.465983999999999</v>
      </c>
    </row>
    <row r="330" spans="1:13" x14ac:dyDescent="0.2">
      <c r="A330" s="44" t="s">
        <v>42</v>
      </c>
      <c r="B330" s="44" t="s">
        <v>626</v>
      </c>
      <c r="C330" s="44" t="s">
        <v>106</v>
      </c>
      <c r="D330" s="44" t="s">
        <v>607</v>
      </c>
      <c r="E330" s="45">
        <v>12</v>
      </c>
      <c r="F330" s="46">
        <v>65637</v>
      </c>
      <c r="G330" s="45">
        <v>0</v>
      </c>
      <c r="H330" s="46">
        <v>0</v>
      </c>
      <c r="I330" s="45">
        <v>0</v>
      </c>
      <c r="J330" s="46">
        <v>0</v>
      </c>
      <c r="K330" s="46">
        <v>13.36</v>
      </c>
      <c r="L330" s="46">
        <v>13.36</v>
      </c>
      <c r="M330" s="46">
        <v>29.105806000000001</v>
      </c>
    </row>
    <row r="331" spans="1:13" x14ac:dyDescent="0.2">
      <c r="A331" s="44" t="s">
        <v>42</v>
      </c>
      <c r="B331" s="44" t="s">
        <v>627</v>
      </c>
      <c r="C331" s="44" t="s">
        <v>128</v>
      </c>
      <c r="D331" s="44" t="s">
        <v>628</v>
      </c>
      <c r="E331" s="45">
        <v>1044</v>
      </c>
      <c r="F331" s="46">
        <v>10744057.43</v>
      </c>
      <c r="G331" s="45">
        <v>0</v>
      </c>
      <c r="H331" s="46">
        <v>0</v>
      </c>
      <c r="I331" s="45">
        <v>31</v>
      </c>
      <c r="J331" s="46">
        <v>40182</v>
      </c>
      <c r="K331" s="46">
        <v>318956.62699999998</v>
      </c>
      <c r="L331" s="46">
        <v>449177.13699999999</v>
      </c>
      <c r="M331" s="46">
        <v>7667.3269449999998</v>
      </c>
    </row>
    <row r="332" spans="1:13" x14ac:dyDescent="0.2">
      <c r="A332" s="44" t="s">
        <v>42</v>
      </c>
      <c r="B332" s="44" t="s">
        <v>629</v>
      </c>
      <c r="C332" s="44" t="s">
        <v>128</v>
      </c>
      <c r="D332" s="44" t="s">
        <v>630</v>
      </c>
      <c r="E332" s="45">
        <v>87</v>
      </c>
      <c r="F332" s="46">
        <v>782120</v>
      </c>
      <c r="G332" s="45">
        <v>0</v>
      </c>
      <c r="H332" s="46">
        <v>0</v>
      </c>
      <c r="I332" s="45">
        <v>0</v>
      </c>
      <c r="J332" s="46">
        <v>0</v>
      </c>
      <c r="K332" s="46">
        <v>1511.72</v>
      </c>
      <c r="L332" s="46">
        <v>1945.51</v>
      </c>
      <c r="M332" s="46">
        <v>618.68833866</v>
      </c>
    </row>
    <row r="333" spans="1:13" x14ac:dyDescent="0.2">
      <c r="A333" s="44" t="s">
        <v>42</v>
      </c>
      <c r="B333" s="44" t="s">
        <v>631</v>
      </c>
      <c r="C333" s="44" t="s">
        <v>128</v>
      </c>
      <c r="D333" s="44" t="s">
        <v>632</v>
      </c>
      <c r="E333" s="45">
        <v>43</v>
      </c>
      <c r="F333" s="46">
        <v>174148</v>
      </c>
      <c r="G333" s="45">
        <v>0</v>
      </c>
      <c r="H333" s="46">
        <v>0</v>
      </c>
      <c r="I333" s="45">
        <v>2</v>
      </c>
      <c r="J333" s="46">
        <v>2</v>
      </c>
      <c r="K333" s="46">
        <v>832.35</v>
      </c>
      <c r="L333" s="46">
        <v>854.68000000000006</v>
      </c>
      <c r="M333" s="46">
        <v>193.72940584</v>
      </c>
    </row>
    <row r="334" spans="1:13" x14ac:dyDescent="0.2">
      <c r="A334" s="44" t="s">
        <v>42</v>
      </c>
      <c r="B334" s="44" t="s">
        <v>633</v>
      </c>
      <c r="C334" s="44" t="s">
        <v>128</v>
      </c>
      <c r="D334" s="44" t="s">
        <v>634</v>
      </c>
      <c r="E334" s="45">
        <v>38</v>
      </c>
      <c r="F334" s="46">
        <v>105252</v>
      </c>
      <c r="G334" s="45">
        <v>0</v>
      </c>
      <c r="H334" s="46">
        <v>0</v>
      </c>
      <c r="I334" s="45">
        <v>0</v>
      </c>
      <c r="J334" s="46">
        <v>0</v>
      </c>
      <c r="K334" s="46">
        <v>0</v>
      </c>
      <c r="L334" s="46">
        <v>3172.63</v>
      </c>
      <c r="M334" s="46">
        <v>94.036887769999993</v>
      </c>
    </row>
    <row r="335" spans="1:13" x14ac:dyDescent="0.2">
      <c r="A335" s="44" t="s">
        <v>42</v>
      </c>
      <c r="B335" s="44" t="s">
        <v>635</v>
      </c>
      <c r="C335" s="44" t="s">
        <v>128</v>
      </c>
      <c r="D335" s="44" t="s">
        <v>634</v>
      </c>
      <c r="E335" s="45">
        <v>4</v>
      </c>
      <c r="F335" s="46">
        <v>12552</v>
      </c>
      <c r="G335" s="45">
        <v>0</v>
      </c>
      <c r="H335" s="46">
        <v>0</v>
      </c>
      <c r="I335" s="45">
        <v>6</v>
      </c>
      <c r="J335" s="46">
        <v>19366</v>
      </c>
      <c r="K335" s="46">
        <v>90.65</v>
      </c>
      <c r="L335" s="46">
        <v>969.48</v>
      </c>
      <c r="M335" s="46">
        <v>20.632354549999999</v>
      </c>
    </row>
    <row r="336" spans="1:13" x14ac:dyDescent="0.2">
      <c r="A336" s="44" t="s">
        <v>42</v>
      </c>
      <c r="B336" s="44" t="s">
        <v>636</v>
      </c>
      <c r="C336" s="44" t="s">
        <v>383</v>
      </c>
      <c r="D336" s="44" t="s">
        <v>637</v>
      </c>
      <c r="E336" s="45">
        <v>130</v>
      </c>
      <c r="F336" s="46">
        <v>1254417</v>
      </c>
      <c r="G336" s="45">
        <v>0</v>
      </c>
      <c r="H336" s="46">
        <v>0</v>
      </c>
      <c r="I336" s="45">
        <v>0</v>
      </c>
      <c r="J336" s="46">
        <v>0</v>
      </c>
      <c r="K336" s="46">
        <v>2016.31</v>
      </c>
      <c r="L336" s="46">
        <v>2465.0700000000002</v>
      </c>
      <c r="M336" s="46">
        <v>1084.9339825</v>
      </c>
    </row>
    <row r="337" spans="1:13" x14ac:dyDescent="0.2">
      <c r="A337" s="44" t="s">
        <v>42</v>
      </c>
      <c r="B337" s="44" t="s">
        <v>638</v>
      </c>
      <c r="C337" s="44" t="s">
        <v>96</v>
      </c>
      <c r="D337" s="44" t="s">
        <v>607</v>
      </c>
      <c r="E337" s="45">
        <v>43</v>
      </c>
      <c r="F337" s="46">
        <v>400288</v>
      </c>
      <c r="G337" s="45">
        <v>0</v>
      </c>
      <c r="H337" s="46">
        <v>0</v>
      </c>
      <c r="I337" s="45">
        <v>1</v>
      </c>
      <c r="J337" s="46">
        <v>3000</v>
      </c>
      <c r="K337" s="46">
        <v>0</v>
      </c>
      <c r="L337" s="46">
        <v>342.18</v>
      </c>
      <c r="M337" s="46">
        <v>327.23514096999997</v>
      </c>
    </row>
    <row r="338" spans="1:13" x14ac:dyDescent="0.2">
      <c r="A338" s="44" t="s">
        <v>42</v>
      </c>
      <c r="B338" s="44" t="s">
        <v>639</v>
      </c>
      <c r="C338" s="44" t="s">
        <v>128</v>
      </c>
      <c r="D338" s="44" t="s">
        <v>640</v>
      </c>
      <c r="E338" s="45">
        <v>11</v>
      </c>
      <c r="F338" s="46">
        <v>27272</v>
      </c>
      <c r="G338" s="45">
        <v>0</v>
      </c>
      <c r="H338" s="46">
        <v>0</v>
      </c>
      <c r="I338" s="45">
        <v>0</v>
      </c>
      <c r="J338" s="46">
        <v>0</v>
      </c>
      <c r="K338" s="46">
        <v>0</v>
      </c>
      <c r="L338" s="46">
        <v>11.37</v>
      </c>
      <c r="M338" s="46">
        <v>25.128458970000001</v>
      </c>
    </row>
    <row r="339" spans="1:13" x14ac:dyDescent="0.2">
      <c r="A339" s="44" t="s">
        <v>42</v>
      </c>
      <c r="B339" s="44" t="s">
        <v>641</v>
      </c>
      <c r="C339" s="44" t="s">
        <v>128</v>
      </c>
      <c r="D339" s="44" t="s">
        <v>642</v>
      </c>
      <c r="E339" s="45">
        <v>48</v>
      </c>
      <c r="F339" s="46">
        <v>93871</v>
      </c>
      <c r="G339" s="45">
        <v>0</v>
      </c>
      <c r="H339" s="46">
        <v>0</v>
      </c>
      <c r="I339" s="45">
        <v>0</v>
      </c>
      <c r="J339" s="46">
        <v>0</v>
      </c>
      <c r="K339" s="46">
        <v>0</v>
      </c>
      <c r="L339" s="46">
        <v>62.37</v>
      </c>
      <c r="M339" s="46">
        <v>62.128010209999999</v>
      </c>
    </row>
    <row r="340" spans="1:13" x14ac:dyDescent="0.2">
      <c r="A340" s="44" t="s">
        <v>42</v>
      </c>
      <c r="B340" s="44" t="s">
        <v>643</v>
      </c>
      <c r="C340" s="44" t="s">
        <v>109</v>
      </c>
      <c r="D340" s="44" t="s">
        <v>644</v>
      </c>
      <c r="E340" s="45">
        <v>2</v>
      </c>
      <c r="F340" s="46">
        <v>82720</v>
      </c>
      <c r="G340" s="45">
        <v>0</v>
      </c>
      <c r="H340" s="46">
        <v>0</v>
      </c>
      <c r="I340" s="45">
        <v>0</v>
      </c>
      <c r="J340" s="46">
        <v>0</v>
      </c>
      <c r="K340" s="46">
        <v>12.85</v>
      </c>
      <c r="L340" s="46">
        <v>12.85</v>
      </c>
      <c r="M340" s="46">
        <v>36.923653000000002</v>
      </c>
    </row>
    <row r="341" spans="1:13" x14ac:dyDescent="0.2">
      <c r="A341" s="44" t="s">
        <v>42</v>
      </c>
      <c r="B341" s="44" t="s">
        <v>645</v>
      </c>
      <c r="C341" s="44" t="s">
        <v>128</v>
      </c>
      <c r="D341" s="44" t="s">
        <v>646</v>
      </c>
      <c r="E341" s="45">
        <v>293</v>
      </c>
      <c r="F341" s="46">
        <v>5657065.5</v>
      </c>
      <c r="G341" s="45">
        <v>0</v>
      </c>
      <c r="H341" s="46">
        <v>0</v>
      </c>
      <c r="I341" s="45">
        <v>360</v>
      </c>
      <c r="J341" s="46">
        <v>1122785</v>
      </c>
      <c r="K341" s="46">
        <v>5592.42</v>
      </c>
      <c r="L341" s="46">
        <v>5826.11</v>
      </c>
      <c r="M341" s="46">
        <v>4719.6972847400002</v>
      </c>
    </row>
    <row r="342" spans="1:13" x14ac:dyDescent="0.2">
      <c r="A342" s="44" t="s">
        <v>42</v>
      </c>
      <c r="B342" s="44" t="s">
        <v>647</v>
      </c>
      <c r="C342" s="44" t="s">
        <v>128</v>
      </c>
      <c r="D342" s="44" t="s">
        <v>648</v>
      </c>
      <c r="E342" s="45">
        <v>17</v>
      </c>
      <c r="F342" s="46">
        <v>40029</v>
      </c>
      <c r="G342" s="45">
        <v>0</v>
      </c>
      <c r="H342" s="46">
        <v>0</v>
      </c>
      <c r="I342" s="45">
        <v>0</v>
      </c>
      <c r="J342" s="46">
        <v>0</v>
      </c>
      <c r="K342" s="46">
        <v>640</v>
      </c>
      <c r="L342" s="46">
        <v>640</v>
      </c>
      <c r="M342" s="46">
        <v>24.495099060000001</v>
      </c>
    </row>
    <row r="343" spans="1:13" x14ac:dyDescent="0.2">
      <c r="A343" s="44" t="s">
        <v>42</v>
      </c>
      <c r="B343" s="44" t="s">
        <v>649</v>
      </c>
      <c r="C343" s="44" t="s">
        <v>133</v>
      </c>
      <c r="D343" s="44" t="s">
        <v>612</v>
      </c>
      <c r="E343" s="45">
        <v>11</v>
      </c>
      <c r="F343" s="46">
        <v>31179</v>
      </c>
      <c r="G343" s="45">
        <v>0</v>
      </c>
      <c r="H343" s="46">
        <v>0</v>
      </c>
      <c r="I343" s="45">
        <v>0</v>
      </c>
      <c r="J343" s="46">
        <v>0</v>
      </c>
      <c r="K343" s="46">
        <v>0</v>
      </c>
      <c r="L343" s="46">
        <v>18.504999999999999</v>
      </c>
      <c r="M343" s="46">
        <v>21.786904</v>
      </c>
    </row>
    <row r="344" spans="1:13" x14ac:dyDescent="0.2">
      <c r="A344" s="44" t="s">
        <v>42</v>
      </c>
      <c r="B344" s="44" t="s">
        <v>650</v>
      </c>
      <c r="C344" s="44" t="s">
        <v>245</v>
      </c>
      <c r="D344" s="44" t="s">
        <v>607</v>
      </c>
      <c r="E344" s="45">
        <v>68</v>
      </c>
      <c r="F344" s="46">
        <v>936219</v>
      </c>
      <c r="G344" s="45">
        <v>0</v>
      </c>
      <c r="H344" s="46">
        <v>0</v>
      </c>
      <c r="I344" s="45">
        <v>3</v>
      </c>
      <c r="J344" s="46">
        <v>5516</v>
      </c>
      <c r="K344" s="46">
        <v>911.72799999999995</v>
      </c>
      <c r="L344" s="46">
        <v>1081.72</v>
      </c>
      <c r="M344" s="46">
        <v>611.77018299999997</v>
      </c>
    </row>
    <row r="345" spans="1:13" x14ac:dyDescent="0.2">
      <c r="A345" s="44" t="s">
        <v>42</v>
      </c>
      <c r="B345" s="44" t="s">
        <v>651</v>
      </c>
      <c r="C345" s="44" t="s">
        <v>106</v>
      </c>
      <c r="D345" s="44" t="s">
        <v>607</v>
      </c>
      <c r="E345" s="45">
        <v>417</v>
      </c>
      <c r="F345" s="46">
        <v>8795244.8000000007</v>
      </c>
      <c r="G345" s="45">
        <v>0</v>
      </c>
      <c r="H345" s="46">
        <v>0</v>
      </c>
      <c r="I345" s="45">
        <v>148</v>
      </c>
      <c r="J345" s="46">
        <v>558567</v>
      </c>
      <c r="K345" s="46">
        <v>3842.6750000000002</v>
      </c>
      <c r="L345" s="46">
        <v>4379.0810000000001</v>
      </c>
      <c r="M345" s="46">
        <v>5212.2722990000002</v>
      </c>
    </row>
    <row r="346" spans="1:13" x14ac:dyDescent="0.2">
      <c r="A346" s="44" t="s">
        <v>42</v>
      </c>
      <c r="B346" s="44" t="s">
        <v>652</v>
      </c>
      <c r="C346" s="44" t="s">
        <v>106</v>
      </c>
      <c r="D346" s="44" t="s">
        <v>653</v>
      </c>
      <c r="E346" s="45">
        <v>113</v>
      </c>
      <c r="F346" s="46">
        <v>868966</v>
      </c>
      <c r="G346" s="45">
        <v>0</v>
      </c>
      <c r="H346" s="46">
        <v>0</v>
      </c>
      <c r="I346" s="45">
        <v>5</v>
      </c>
      <c r="J346" s="46">
        <v>3608</v>
      </c>
      <c r="K346" s="46">
        <v>3897.97</v>
      </c>
      <c r="L346" s="46">
        <v>4679.1399999999994</v>
      </c>
      <c r="M346" s="46">
        <v>902.05013899999994</v>
      </c>
    </row>
    <row r="347" spans="1:13" x14ac:dyDescent="0.2">
      <c r="A347" s="44" t="s">
        <v>42</v>
      </c>
      <c r="B347" s="44" t="s">
        <v>654</v>
      </c>
      <c r="C347" s="44" t="s">
        <v>106</v>
      </c>
      <c r="D347" s="44" t="s">
        <v>655</v>
      </c>
      <c r="E347" s="45">
        <v>21</v>
      </c>
      <c r="F347" s="46">
        <v>132920</v>
      </c>
      <c r="G347" s="45">
        <v>0</v>
      </c>
      <c r="H347" s="46">
        <v>0</v>
      </c>
      <c r="I347" s="45">
        <v>243</v>
      </c>
      <c r="J347" s="46">
        <v>1102541</v>
      </c>
      <c r="K347" s="46">
        <v>350.96</v>
      </c>
      <c r="L347" s="46">
        <v>351.37</v>
      </c>
      <c r="M347" s="46">
        <v>547.45869400000004</v>
      </c>
    </row>
    <row r="348" spans="1:13" x14ac:dyDescent="0.2">
      <c r="A348" s="44" t="s">
        <v>42</v>
      </c>
      <c r="B348" s="44" t="s">
        <v>656</v>
      </c>
      <c r="C348" s="44" t="s">
        <v>106</v>
      </c>
      <c r="D348" s="44" t="s">
        <v>655</v>
      </c>
      <c r="E348" s="45">
        <v>52</v>
      </c>
      <c r="F348" s="46">
        <v>175022.61</v>
      </c>
      <c r="G348" s="45">
        <v>0</v>
      </c>
      <c r="H348" s="46">
        <v>0</v>
      </c>
      <c r="I348" s="45">
        <v>5</v>
      </c>
      <c r="J348" s="46">
        <v>138071</v>
      </c>
      <c r="K348" s="46">
        <v>299.20699999999999</v>
      </c>
      <c r="L348" s="46">
        <v>299.90699999999998</v>
      </c>
      <c r="M348" s="46">
        <v>285.17918700000001</v>
      </c>
    </row>
    <row r="349" spans="1:13" x14ac:dyDescent="0.2">
      <c r="A349" s="44" t="s">
        <v>42</v>
      </c>
      <c r="B349" s="44" t="s">
        <v>657</v>
      </c>
      <c r="C349" s="44" t="s">
        <v>106</v>
      </c>
      <c r="D349" s="44" t="s">
        <v>658</v>
      </c>
      <c r="E349" s="45">
        <v>3</v>
      </c>
      <c r="F349" s="46">
        <v>10603</v>
      </c>
      <c r="G349" s="45">
        <v>0</v>
      </c>
      <c r="H349" s="46">
        <v>0</v>
      </c>
      <c r="I349" s="45">
        <v>0</v>
      </c>
      <c r="J349" s="46">
        <v>0</v>
      </c>
      <c r="K349" s="46">
        <v>610.92999999999995</v>
      </c>
      <c r="L349" s="46">
        <v>610.95999999999992</v>
      </c>
      <c r="M349" s="46">
        <v>11.643386</v>
      </c>
    </row>
    <row r="350" spans="1:13" x14ac:dyDescent="0.2">
      <c r="A350" s="44" t="s">
        <v>42</v>
      </c>
      <c r="B350" s="44" t="s">
        <v>659</v>
      </c>
      <c r="C350" s="44" t="s">
        <v>106</v>
      </c>
      <c r="D350" s="44" t="s">
        <v>655</v>
      </c>
      <c r="E350" s="45">
        <v>43</v>
      </c>
      <c r="F350" s="46">
        <v>383719</v>
      </c>
      <c r="G350" s="45">
        <v>0</v>
      </c>
      <c r="H350" s="46">
        <v>0</v>
      </c>
      <c r="I350" s="45">
        <v>38</v>
      </c>
      <c r="J350" s="46">
        <v>140489</v>
      </c>
      <c r="K350" s="46">
        <v>157.364</v>
      </c>
      <c r="L350" s="46">
        <v>233.16300000000001</v>
      </c>
      <c r="M350" s="46">
        <v>311.60819400000003</v>
      </c>
    </row>
    <row r="351" spans="1:13" x14ac:dyDescent="0.2">
      <c r="A351" s="44" t="s">
        <v>42</v>
      </c>
      <c r="B351" s="44" t="s">
        <v>660</v>
      </c>
      <c r="C351" s="44" t="s">
        <v>106</v>
      </c>
      <c r="D351" s="44" t="s">
        <v>655</v>
      </c>
      <c r="E351" s="45">
        <v>26</v>
      </c>
      <c r="F351" s="46">
        <v>365392.2</v>
      </c>
      <c r="G351" s="45">
        <v>0</v>
      </c>
      <c r="H351" s="46">
        <v>0</v>
      </c>
      <c r="I351" s="45">
        <v>123</v>
      </c>
      <c r="J351" s="46">
        <v>455127</v>
      </c>
      <c r="K351" s="46">
        <v>123.352</v>
      </c>
      <c r="L351" s="46">
        <v>195.28700000000001</v>
      </c>
      <c r="M351" s="46">
        <v>439.43950699999999</v>
      </c>
    </row>
    <row r="352" spans="1:13" x14ac:dyDescent="0.2">
      <c r="A352" s="44" t="s">
        <v>42</v>
      </c>
      <c r="B352" s="44" t="s">
        <v>661</v>
      </c>
      <c r="C352" s="44" t="s">
        <v>106</v>
      </c>
      <c r="D352" s="44" t="s">
        <v>621</v>
      </c>
      <c r="E352" s="45">
        <v>381</v>
      </c>
      <c r="F352" s="46">
        <v>8337251</v>
      </c>
      <c r="G352" s="45">
        <v>0</v>
      </c>
      <c r="H352" s="46">
        <v>0</v>
      </c>
      <c r="I352" s="45">
        <v>134</v>
      </c>
      <c r="J352" s="46">
        <v>715083</v>
      </c>
      <c r="K352" s="46">
        <v>2177.7240000000002</v>
      </c>
      <c r="L352" s="46">
        <v>5677.7630000000008</v>
      </c>
      <c r="M352" s="46">
        <v>4696.211644</v>
      </c>
    </row>
    <row r="353" spans="1:13" x14ac:dyDescent="0.2">
      <c r="A353" s="44" t="s">
        <v>42</v>
      </c>
      <c r="B353" s="44" t="s">
        <v>662</v>
      </c>
      <c r="C353" s="44" t="s">
        <v>106</v>
      </c>
      <c r="D353" s="44" t="s">
        <v>663</v>
      </c>
      <c r="E353" s="45">
        <v>135</v>
      </c>
      <c r="F353" s="46">
        <v>1349634.83</v>
      </c>
      <c r="G353" s="45">
        <v>0</v>
      </c>
      <c r="H353" s="46">
        <v>0</v>
      </c>
      <c r="I353" s="45">
        <v>1</v>
      </c>
      <c r="J353" s="46">
        <v>600</v>
      </c>
      <c r="K353" s="46">
        <v>3517.41</v>
      </c>
      <c r="L353" s="46">
        <v>8902.8019999999997</v>
      </c>
      <c r="M353" s="46">
        <v>1063.6785219999999</v>
      </c>
    </row>
    <row r="354" spans="1:13" x14ac:dyDescent="0.2">
      <c r="A354" s="44" t="s">
        <v>42</v>
      </c>
      <c r="B354" s="44" t="s">
        <v>664</v>
      </c>
      <c r="C354" s="44" t="s">
        <v>106</v>
      </c>
      <c r="D354" s="44" t="s">
        <v>655</v>
      </c>
      <c r="E354" s="45">
        <v>5</v>
      </c>
      <c r="F354" s="46">
        <v>61491</v>
      </c>
      <c r="G354" s="45">
        <v>0</v>
      </c>
      <c r="H354" s="46">
        <v>0</v>
      </c>
      <c r="I354" s="45">
        <v>5</v>
      </c>
      <c r="J354" s="46">
        <v>10669</v>
      </c>
      <c r="K354" s="46">
        <v>16.84</v>
      </c>
      <c r="L354" s="46">
        <v>16.84</v>
      </c>
      <c r="M354" s="46">
        <v>49.734177000000003</v>
      </c>
    </row>
    <row r="355" spans="1:13" x14ac:dyDescent="0.2">
      <c r="A355" s="44" t="s">
        <v>42</v>
      </c>
      <c r="B355" s="44" t="s">
        <v>665</v>
      </c>
      <c r="C355" s="44" t="s">
        <v>117</v>
      </c>
      <c r="D355" s="44" t="s">
        <v>666</v>
      </c>
      <c r="E355" s="45">
        <v>4</v>
      </c>
      <c r="F355" s="46">
        <v>112258</v>
      </c>
      <c r="G355" s="45">
        <v>0</v>
      </c>
      <c r="H355" s="46">
        <v>0</v>
      </c>
      <c r="I355" s="45">
        <v>0</v>
      </c>
      <c r="J355" s="46">
        <v>0</v>
      </c>
      <c r="K355" s="46">
        <v>321.76</v>
      </c>
      <c r="L355" s="46">
        <v>324.20999999999998</v>
      </c>
      <c r="M355" s="46">
        <v>60.622914000000002</v>
      </c>
    </row>
    <row r="356" spans="1:13" x14ac:dyDescent="0.2">
      <c r="A356" s="44" t="s">
        <v>42</v>
      </c>
      <c r="B356" s="44" t="s">
        <v>667</v>
      </c>
      <c r="C356" s="44" t="s">
        <v>117</v>
      </c>
      <c r="D356" s="44" t="s">
        <v>668</v>
      </c>
      <c r="E356" s="45">
        <v>5</v>
      </c>
      <c r="F356" s="46">
        <v>36463</v>
      </c>
      <c r="G356" s="45">
        <v>0</v>
      </c>
      <c r="H356" s="46">
        <v>0</v>
      </c>
      <c r="I356" s="45">
        <v>0</v>
      </c>
      <c r="J356" s="46">
        <v>0</v>
      </c>
      <c r="K356" s="46">
        <v>15.478</v>
      </c>
      <c r="L356" s="46">
        <v>15.478</v>
      </c>
      <c r="M356" s="46">
        <v>16.518443999999999</v>
      </c>
    </row>
    <row r="357" spans="1:13" x14ac:dyDescent="0.2">
      <c r="A357" s="44" t="s">
        <v>42</v>
      </c>
      <c r="B357" s="44" t="s">
        <v>669</v>
      </c>
      <c r="C357" s="44" t="s">
        <v>106</v>
      </c>
      <c r="D357" s="44" t="s">
        <v>670</v>
      </c>
      <c r="E357" s="45">
        <v>5</v>
      </c>
      <c r="F357" s="46">
        <v>20139</v>
      </c>
      <c r="G357" s="45">
        <v>0</v>
      </c>
      <c r="H357" s="46">
        <v>0</v>
      </c>
      <c r="I357" s="45">
        <v>0</v>
      </c>
      <c r="J357" s="46">
        <v>0</v>
      </c>
      <c r="K357" s="46">
        <v>1450</v>
      </c>
      <c r="L357" s="46">
        <v>1450</v>
      </c>
      <c r="M357" s="46">
        <v>156.834565</v>
      </c>
    </row>
    <row r="358" spans="1:13" x14ac:dyDescent="0.2">
      <c r="A358" s="44" t="s">
        <v>42</v>
      </c>
      <c r="B358" s="44" t="s">
        <v>671</v>
      </c>
      <c r="C358" s="44" t="s">
        <v>106</v>
      </c>
      <c r="D358" s="44" t="s">
        <v>670</v>
      </c>
      <c r="E358" s="45">
        <v>0</v>
      </c>
      <c r="F358" s="46">
        <v>0</v>
      </c>
      <c r="G358" s="45">
        <v>0</v>
      </c>
      <c r="H358" s="46">
        <v>0</v>
      </c>
      <c r="I358" s="45">
        <v>0</v>
      </c>
      <c r="J358" s="46">
        <v>0</v>
      </c>
      <c r="K358" s="46">
        <v>662.25</v>
      </c>
      <c r="L358" s="46">
        <v>697.56</v>
      </c>
      <c r="M358" s="46">
        <v>724.85595899999998</v>
      </c>
    </row>
    <row r="359" spans="1:13" x14ac:dyDescent="0.2">
      <c r="A359" s="44" t="s">
        <v>42</v>
      </c>
      <c r="B359" s="44" t="s">
        <v>672</v>
      </c>
      <c r="C359" s="44" t="s">
        <v>106</v>
      </c>
      <c r="D359" s="44" t="s">
        <v>663</v>
      </c>
      <c r="E359" s="45">
        <v>3</v>
      </c>
      <c r="F359" s="46">
        <v>1625</v>
      </c>
      <c r="G359" s="45">
        <v>0</v>
      </c>
      <c r="H359" s="46">
        <v>0</v>
      </c>
      <c r="I359" s="45">
        <v>0</v>
      </c>
      <c r="J359" s="46">
        <v>0</v>
      </c>
      <c r="K359" s="46">
        <v>737.75</v>
      </c>
      <c r="L359" s="46">
        <v>785.14</v>
      </c>
      <c r="M359" s="46">
        <v>105.746075</v>
      </c>
    </row>
    <row r="360" spans="1:13" x14ac:dyDescent="0.2">
      <c r="A360" s="44" t="s">
        <v>42</v>
      </c>
      <c r="B360" s="44" t="s">
        <v>673</v>
      </c>
      <c r="C360" s="44" t="s">
        <v>106</v>
      </c>
      <c r="D360" s="44" t="s">
        <v>674</v>
      </c>
      <c r="E360" s="45">
        <v>3</v>
      </c>
      <c r="F360" s="46">
        <v>4194.92</v>
      </c>
      <c r="G360" s="45">
        <v>0</v>
      </c>
      <c r="H360" s="46">
        <v>0</v>
      </c>
      <c r="I360" s="45">
        <v>0</v>
      </c>
      <c r="J360" s="46">
        <v>0</v>
      </c>
      <c r="K360" s="46">
        <v>640</v>
      </c>
      <c r="L360" s="46">
        <v>640</v>
      </c>
      <c r="M360" s="46">
        <v>53.947510000000001</v>
      </c>
    </row>
    <row r="361" spans="1:13" x14ac:dyDescent="0.2">
      <c r="A361" s="44" t="s">
        <v>42</v>
      </c>
      <c r="B361" s="44" t="s">
        <v>675</v>
      </c>
      <c r="C361" s="44" t="s">
        <v>147</v>
      </c>
      <c r="D361" s="44" t="s">
        <v>666</v>
      </c>
      <c r="E361" s="45">
        <v>4</v>
      </c>
      <c r="F361" s="46">
        <v>63463</v>
      </c>
      <c r="G361" s="45">
        <v>0</v>
      </c>
      <c r="H361" s="46">
        <v>0</v>
      </c>
      <c r="I361" s="45">
        <v>0</v>
      </c>
      <c r="J361" s="46">
        <v>0</v>
      </c>
      <c r="K361" s="46">
        <v>19.7</v>
      </c>
      <c r="L361" s="46">
        <v>19.72</v>
      </c>
      <c r="M361" s="46">
        <v>30.007978000000001</v>
      </c>
    </row>
    <row r="362" spans="1:13" x14ac:dyDescent="0.2">
      <c r="A362" s="44" t="s">
        <v>42</v>
      </c>
      <c r="B362" s="44" t="s">
        <v>676</v>
      </c>
      <c r="C362" s="44" t="s">
        <v>147</v>
      </c>
      <c r="D362" s="44" t="s">
        <v>677</v>
      </c>
      <c r="E362" s="45">
        <v>2</v>
      </c>
      <c r="F362" s="46">
        <v>46486</v>
      </c>
      <c r="G362" s="45">
        <v>0</v>
      </c>
      <c r="H362" s="46">
        <v>0</v>
      </c>
      <c r="I362" s="45">
        <v>0</v>
      </c>
      <c r="J362" s="46">
        <v>0</v>
      </c>
      <c r="K362" s="46">
        <v>7.76</v>
      </c>
      <c r="L362" s="46">
        <v>11.34</v>
      </c>
      <c r="M362" s="46">
        <v>22.111129999999999</v>
      </c>
    </row>
    <row r="363" spans="1:13" x14ac:dyDescent="0.2">
      <c r="A363" s="44" t="s">
        <v>42</v>
      </c>
      <c r="B363" s="44" t="s">
        <v>678</v>
      </c>
      <c r="C363" s="44" t="s">
        <v>147</v>
      </c>
      <c r="D363" s="44" t="s">
        <v>679</v>
      </c>
      <c r="E363" s="45">
        <v>3</v>
      </c>
      <c r="F363" s="46">
        <v>29344</v>
      </c>
      <c r="G363" s="45">
        <v>0</v>
      </c>
      <c r="H363" s="46">
        <v>0</v>
      </c>
      <c r="I363" s="45">
        <v>0</v>
      </c>
      <c r="J363" s="46">
        <v>0</v>
      </c>
      <c r="K363" s="46">
        <v>13</v>
      </c>
      <c r="L363" s="46">
        <v>13</v>
      </c>
      <c r="M363" s="46">
        <v>13.573695000000001</v>
      </c>
    </row>
    <row r="364" spans="1:13" x14ac:dyDescent="0.2">
      <c r="A364" s="44" t="s">
        <v>42</v>
      </c>
      <c r="B364" s="44" t="s">
        <v>680</v>
      </c>
      <c r="C364" s="44" t="s">
        <v>106</v>
      </c>
      <c r="D364" s="44" t="s">
        <v>607</v>
      </c>
      <c r="E364" s="45">
        <v>280</v>
      </c>
      <c r="F364" s="46">
        <v>2735325.05</v>
      </c>
      <c r="G364" s="45">
        <v>0</v>
      </c>
      <c r="H364" s="46">
        <v>0</v>
      </c>
      <c r="I364" s="45">
        <v>397</v>
      </c>
      <c r="J364" s="46">
        <v>1476477</v>
      </c>
      <c r="K364" s="46">
        <v>2972.61</v>
      </c>
      <c r="L364" s="46">
        <v>3288.62</v>
      </c>
      <c r="M364" s="46">
        <v>2985.0126169999999</v>
      </c>
    </row>
    <row r="365" spans="1:13" x14ac:dyDescent="0.2">
      <c r="A365" s="44" t="s">
        <v>42</v>
      </c>
      <c r="B365" s="44" t="s">
        <v>681</v>
      </c>
      <c r="C365" s="44" t="s">
        <v>106</v>
      </c>
      <c r="D365" s="44" t="s">
        <v>682</v>
      </c>
      <c r="E365" s="45">
        <v>2</v>
      </c>
      <c r="F365" s="46">
        <v>164333</v>
      </c>
      <c r="G365" s="45">
        <v>0</v>
      </c>
      <c r="H365" s="46">
        <v>0</v>
      </c>
      <c r="I365" s="45">
        <v>0</v>
      </c>
      <c r="J365" s="46">
        <v>0</v>
      </c>
      <c r="K365" s="46">
        <v>29.1</v>
      </c>
      <c r="L365" s="46">
        <v>29.1</v>
      </c>
      <c r="M365" s="46">
        <v>27.543565000000001</v>
      </c>
    </row>
    <row r="366" spans="1:13" x14ac:dyDescent="0.2">
      <c r="A366" s="44" t="s">
        <v>42</v>
      </c>
      <c r="B366" s="44" t="s">
        <v>683</v>
      </c>
      <c r="C366" s="44" t="s">
        <v>106</v>
      </c>
      <c r="D366" s="44" t="s">
        <v>607</v>
      </c>
      <c r="E366" s="45">
        <v>18</v>
      </c>
      <c r="F366" s="46">
        <v>29298</v>
      </c>
      <c r="G366" s="45">
        <v>0</v>
      </c>
      <c r="H366" s="46">
        <v>0</v>
      </c>
      <c r="I366" s="45">
        <v>0</v>
      </c>
      <c r="J366" s="46">
        <v>0</v>
      </c>
      <c r="K366" s="46">
        <v>168.09</v>
      </c>
      <c r="L366" s="46">
        <v>186.27099999999999</v>
      </c>
      <c r="M366" s="46">
        <v>132.438422</v>
      </c>
    </row>
    <row r="367" spans="1:13" x14ac:dyDescent="0.2">
      <c r="A367" s="44" t="s">
        <v>42</v>
      </c>
      <c r="B367" s="44" t="s">
        <v>684</v>
      </c>
      <c r="C367" s="44" t="s">
        <v>106</v>
      </c>
      <c r="D367" s="44" t="s">
        <v>682</v>
      </c>
      <c r="E367" s="45">
        <v>7</v>
      </c>
      <c r="F367" s="46">
        <v>51288</v>
      </c>
      <c r="G367" s="45">
        <v>0</v>
      </c>
      <c r="H367" s="46">
        <v>0</v>
      </c>
      <c r="I367" s="45">
        <v>102</v>
      </c>
      <c r="J367" s="46">
        <v>605726</v>
      </c>
      <c r="K367" s="46">
        <v>124.92</v>
      </c>
      <c r="L367" s="46">
        <v>124.92</v>
      </c>
      <c r="M367" s="46">
        <v>247.271118</v>
      </c>
    </row>
    <row r="368" spans="1:13" x14ac:dyDescent="0.2">
      <c r="A368" s="44" t="s">
        <v>42</v>
      </c>
      <c r="B368" s="44" t="s">
        <v>685</v>
      </c>
      <c r="C368" s="44" t="s">
        <v>106</v>
      </c>
      <c r="D368" s="44" t="s">
        <v>668</v>
      </c>
      <c r="E368" s="45">
        <v>9</v>
      </c>
      <c r="F368" s="46">
        <v>307723</v>
      </c>
      <c r="G368" s="45">
        <v>0</v>
      </c>
      <c r="H368" s="46">
        <v>0</v>
      </c>
      <c r="I368" s="45">
        <v>4</v>
      </c>
      <c r="J368" s="46">
        <v>38511</v>
      </c>
      <c r="K368" s="46">
        <v>40.5</v>
      </c>
      <c r="L368" s="46">
        <v>41.890999999999998</v>
      </c>
      <c r="M368" s="46">
        <v>199.31321800000001</v>
      </c>
    </row>
    <row r="369" spans="1:13" x14ac:dyDescent="0.2">
      <c r="A369" s="44" t="s">
        <v>42</v>
      </c>
      <c r="B369" s="44" t="s">
        <v>686</v>
      </c>
      <c r="C369" s="44" t="s">
        <v>106</v>
      </c>
      <c r="D369" s="44" t="s">
        <v>687</v>
      </c>
      <c r="E369" s="45">
        <v>198</v>
      </c>
      <c r="F369" s="46">
        <v>1457906</v>
      </c>
      <c r="G369" s="45">
        <v>0</v>
      </c>
      <c r="H369" s="46">
        <v>0</v>
      </c>
      <c r="I369" s="45">
        <v>35</v>
      </c>
      <c r="J369" s="46">
        <v>127782</v>
      </c>
      <c r="K369" s="46">
        <v>684.40700000000004</v>
      </c>
      <c r="L369" s="46">
        <v>697.93700000000001</v>
      </c>
      <c r="M369" s="46">
        <v>868.00573999999995</v>
      </c>
    </row>
    <row r="370" spans="1:13" x14ac:dyDescent="0.2">
      <c r="A370" s="44" t="s">
        <v>42</v>
      </c>
      <c r="B370" s="44" t="s">
        <v>688</v>
      </c>
      <c r="C370" s="44" t="s">
        <v>106</v>
      </c>
      <c r="D370" s="44" t="s">
        <v>621</v>
      </c>
      <c r="E370" s="45">
        <v>28</v>
      </c>
      <c r="F370" s="46">
        <v>17401</v>
      </c>
      <c r="G370" s="45">
        <v>0</v>
      </c>
      <c r="H370" s="46">
        <v>0</v>
      </c>
      <c r="I370" s="45">
        <v>0</v>
      </c>
      <c r="J370" s="46">
        <v>0</v>
      </c>
      <c r="K370" s="46">
        <v>1053.79</v>
      </c>
      <c r="L370" s="46">
        <v>1189.78</v>
      </c>
      <c r="M370" s="46">
        <v>47.557954000000002</v>
      </c>
    </row>
    <row r="371" spans="1:13" x14ac:dyDescent="0.2">
      <c r="A371" s="44" t="s">
        <v>42</v>
      </c>
      <c r="B371" s="44" t="s">
        <v>689</v>
      </c>
      <c r="C371" s="44" t="s">
        <v>106</v>
      </c>
      <c r="D371" s="44" t="s">
        <v>607</v>
      </c>
      <c r="E371" s="45">
        <v>5</v>
      </c>
      <c r="F371" s="46">
        <v>9430</v>
      </c>
      <c r="G371" s="45">
        <v>0</v>
      </c>
      <c r="H371" s="46">
        <v>0</v>
      </c>
      <c r="I371" s="45">
        <v>1</v>
      </c>
      <c r="J371" s="46">
        <v>4590</v>
      </c>
      <c r="K371" s="46">
        <v>1906.96</v>
      </c>
      <c r="L371" s="46">
        <v>5360.9030000000002</v>
      </c>
      <c r="M371" s="46">
        <v>77.939663999999993</v>
      </c>
    </row>
    <row r="372" spans="1:13" x14ac:dyDescent="0.2">
      <c r="A372" s="44" t="s">
        <v>42</v>
      </c>
      <c r="B372" s="44" t="s">
        <v>690</v>
      </c>
      <c r="C372" s="44" t="s">
        <v>128</v>
      </c>
      <c r="D372" s="44" t="s">
        <v>691</v>
      </c>
      <c r="E372" s="45">
        <v>277</v>
      </c>
      <c r="F372" s="46">
        <v>3398072</v>
      </c>
      <c r="G372" s="45">
        <v>0</v>
      </c>
      <c r="H372" s="46">
        <v>0</v>
      </c>
      <c r="I372" s="45">
        <v>199</v>
      </c>
      <c r="J372" s="46">
        <v>742166</v>
      </c>
      <c r="K372" s="46">
        <v>2089.2199999999998</v>
      </c>
      <c r="L372" s="46">
        <v>2323.63</v>
      </c>
      <c r="M372" s="46">
        <v>2285.2564983100001</v>
      </c>
    </row>
    <row r="373" spans="1:13" x14ac:dyDescent="0.2">
      <c r="A373" s="44" t="s">
        <v>42</v>
      </c>
      <c r="B373" s="44" t="s">
        <v>692</v>
      </c>
      <c r="C373" s="44" t="s">
        <v>109</v>
      </c>
      <c r="D373" s="44" t="s">
        <v>693</v>
      </c>
      <c r="E373" s="45">
        <v>7</v>
      </c>
      <c r="F373" s="46">
        <v>252592</v>
      </c>
      <c r="G373" s="45">
        <v>0</v>
      </c>
      <c r="H373" s="46">
        <v>0</v>
      </c>
      <c r="I373" s="45">
        <v>0</v>
      </c>
      <c r="J373" s="46">
        <v>0</v>
      </c>
      <c r="K373" s="46">
        <v>58.41</v>
      </c>
      <c r="L373" s="46">
        <v>58.41</v>
      </c>
      <c r="M373" s="46">
        <v>109.642105</v>
      </c>
    </row>
    <row r="374" spans="1:13" x14ac:dyDescent="0.2">
      <c r="A374" s="44" t="s">
        <v>42</v>
      </c>
      <c r="B374" s="44" t="s">
        <v>694</v>
      </c>
      <c r="C374" s="44" t="s">
        <v>106</v>
      </c>
      <c r="D374" s="44" t="s">
        <v>695</v>
      </c>
      <c r="E374" s="45">
        <v>3</v>
      </c>
      <c r="F374" s="46">
        <v>220</v>
      </c>
      <c r="G374" s="45">
        <v>0</v>
      </c>
      <c r="H374" s="46">
        <v>0</v>
      </c>
      <c r="I374" s="45">
        <v>0</v>
      </c>
      <c r="J374" s="46">
        <v>0</v>
      </c>
      <c r="K374" s="46">
        <v>2690</v>
      </c>
      <c r="L374" s="46">
        <v>2692.51</v>
      </c>
      <c r="M374" s="46">
        <v>14.494427999999999</v>
      </c>
    </row>
    <row r="375" spans="1:13" x14ac:dyDescent="0.2">
      <c r="A375" s="44" t="s">
        <v>42</v>
      </c>
      <c r="B375" s="44" t="s">
        <v>696</v>
      </c>
      <c r="C375" s="44" t="s">
        <v>109</v>
      </c>
      <c r="D375" s="44" t="s">
        <v>697</v>
      </c>
      <c r="E375" s="45">
        <v>3</v>
      </c>
      <c r="F375" s="46">
        <v>36737</v>
      </c>
      <c r="G375" s="45">
        <v>0</v>
      </c>
      <c r="H375" s="46">
        <v>0</v>
      </c>
      <c r="I375" s="45">
        <v>0</v>
      </c>
      <c r="J375" s="46">
        <v>0</v>
      </c>
      <c r="K375" s="46">
        <v>18.79</v>
      </c>
      <c r="L375" s="46">
        <v>18.79</v>
      </c>
      <c r="M375" s="46">
        <v>17.359248999999998</v>
      </c>
    </row>
    <row r="376" spans="1:13" x14ac:dyDescent="0.2">
      <c r="A376" s="44" t="s">
        <v>42</v>
      </c>
      <c r="B376" s="44" t="s">
        <v>698</v>
      </c>
      <c r="C376" s="44" t="s">
        <v>106</v>
      </c>
      <c r="D376" s="44" t="s">
        <v>621</v>
      </c>
      <c r="E376" s="45">
        <v>71</v>
      </c>
      <c r="F376" s="46">
        <v>639797</v>
      </c>
      <c r="G376" s="45">
        <v>0</v>
      </c>
      <c r="H376" s="46">
        <v>0</v>
      </c>
      <c r="I376" s="45">
        <v>1</v>
      </c>
      <c r="J376" s="46">
        <v>384</v>
      </c>
      <c r="K376" s="46">
        <v>881.67</v>
      </c>
      <c r="L376" s="46">
        <v>886.65</v>
      </c>
      <c r="M376" s="46">
        <v>1480.585718</v>
      </c>
    </row>
    <row r="377" spans="1:13" x14ac:dyDescent="0.2">
      <c r="A377" s="44" t="s">
        <v>42</v>
      </c>
      <c r="B377" s="44" t="s">
        <v>699</v>
      </c>
      <c r="C377" s="44" t="s">
        <v>99</v>
      </c>
      <c r="D377" s="44" t="s">
        <v>700</v>
      </c>
      <c r="E377" s="45">
        <v>30</v>
      </c>
      <c r="F377" s="46">
        <v>732779</v>
      </c>
      <c r="G377" s="45">
        <v>0</v>
      </c>
      <c r="H377" s="46">
        <v>0</v>
      </c>
      <c r="I377" s="45">
        <v>0</v>
      </c>
      <c r="J377" s="46">
        <v>0</v>
      </c>
      <c r="K377" s="46">
        <v>0</v>
      </c>
      <c r="L377" s="46">
        <v>32.299999999999997</v>
      </c>
      <c r="M377" s="46">
        <v>165.85420300000001</v>
      </c>
    </row>
    <row r="378" spans="1:13" x14ac:dyDescent="0.2">
      <c r="A378" s="44" t="s">
        <v>42</v>
      </c>
      <c r="B378" s="44" t="s">
        <v>701</v>
      </c>
      <c r="C378" s="44" t="s">
        <v>106</v>
      </c>
      <c r="D378" s="44" t="s">
        <v>702</v>
      </c>
      <c r="E378" s="45">
        <v>3</v>
      </c>
      <c r="F378" s="46">
        <v>3992</v>
      </c>
      <c r="G378" s="45">
        <v>0</v>
      </c>
      <c r="H378" s="46">
        <v>0</v>
      </c>
      <c r="I378" s="45">
        <v>0</v>
      </c>
      <c r="J378" s="46">
        <v>0</v>
      </c>
      <c r="K378" s="46">
        <v>601.41</v>
      </c>
      <c r="L378" s="46">
        <v>611.54</v>
      </c>
      <c r="M378" s="46">
        <v>25.401046000000001</v>
      </c>
    </row>
    <row r="379" spans="1:13" x14ac:dyDescent="0.2">
      <c r="A379" s="44" t="s">
        <v>42</v>
      </c>
      <c r="B379" s="44" t="s">
        <v>703</v>
      </c>
      <c r="C379" s="44" t="s">
        <v>99</v>
      </c>
      <c r="D379" s="44" t="s">
        <v>655</v>
      </c>
      <c r="E379" s="45">
        <v>10</v>
      </c>
      <c r="F379" s="46">
        <v>72906</v>
      </c>
      <c r="G379" s="45">
        <v>0</v>
      </c>
      <c r="H379" s="46">
        <v>0</v>
      </c>
      <c r="I379" s="45">
        <v>0</v>
      </c>
      <c r="J379" s="46">
        <v>0</v>
      </c>
      <c r="K379" s="46">
        <v>0</v>
      </c>
      <c r="L379" s="46">
        <v>22</v>
      </c>
      <c r="M379" s="46">
        <v>50.561539000000003</v>
      </c>
    </row>
    <row r="380" spans="1:13" x14ac:dyDescent="0.2">
      <c r="A380" s="44" t="s">
        <v>42</v>
      </c>
      <c r="B380" s="44" t="s">
        <v>704</v>
      </c>
      <c r="C380" s="44" t="s">
        <v>109</v>
      </c>
      <c r="D380" s="44" t="s">
        <v>705</v>
      </c>
      <c r="E380" s="45">
        <v>3</v>
      </c>
      <c r="F380" s="46">
        <v>46621</v>
      </c>
      <c r="G380" s="45">
        <v>0</v>
      </c>
      <c r="H380" s="46">
        <v>0</v>
      </c>
      <c r="I380" s="45">
        <v>0</v>
      </c>
      <c r="J380" s="46">
        <v>0</v>
      </c>
      <c r="K380" s="46">
        <v>10</v>
      </c>
      <c r="L380" s="46">
        <v>10</v>
      </c>
      <c r="M380" s="46">
        <v>22.220378</v>
      </c>
    </row>
    <row r="381" spans="1:13" x14ac:dyDescent="0.2">
      <c r="A381" s="44" t="s">
        <v>42</v>
      </c>
      <c r="B381" s="44" t="s">
        <v>706</v>
      </c>
      <c r="C381" s="44" t="s">
        <v>109</v>
      </c>
      <c r="D381" s="44" t="s">
        <v>668</v>
      </c>
      <c r="E381" s="45">
        <v>5</v>
      </c>
      <c r="F381" s="46">
        <v>157485</v>
      </c>
      <c r="G381" s="45">
        <v>0</v>
      </c>
      <c r="H381" s="46">
        <v>0</v>
      </c>
      <c r="I381" s="45">
        <v>0</v>
      </c>
      <c r="J381" s="46">
        <v>0</v>
      </c>
      <c r="K381" s="46">
        <v>40.420999999999999</v>
      </c>
      <c r="L381" s="46">
        <v>40.420999999999999</v>
      </c>
      <c r="M381" s="46">
        <v>72.811786999999995</v>
      </c>
    </row>
    <row r="382" spans="1:13" x14ac:dyDescent="0.2">
      <c r="A382" s="44" t="s">
        <v>42</v>
      </c>
      <c r="B382" s="44" t="s">
        <v>707</v>
      </c>
      <c r="C382" s="44" t="s">
        <v>128</v>
      </c>
      <c r="D382" s="44" t="s">
        <v>708</v>
      </c>
      <c r="E382" s="45">
        <v>296</v>
      </c>
      <c r="F382" s="46">
        <v>2326952</v>
      </c>
      <c r="G382" s="45">
        <v>0</v>
      </c>
      <c r="H382" s="46">
        <v>0</v>
      </c>
      <c r="I382" s="45">
        <v>446</v>
      </c>
      <c r="J382" s="46">
        <v>1478207</v>
      </c>
      <c r="K382" s="46">
        <v>26733.21</v>
      </c>
      <c r="L382" s="46">
        <v>28890.42</v>
      </c>
      <c r="M382" s="46">
        <v>2835.5229836499998</v>
      </c>
    </row>
    <row r="383" spans="1:13" x14ac:dyDescent="0.2">
      <c r="A383" s="44" t="s">
        <v>42</v>
      </c>
      <c r="B383" s="44" t="s">
        <v>709</v>
      </c>
      <c r="C383" s="44" t="s">
        <v>106</v>
      </c>
      <c r="D383" s="44" t="s">
        <v>663</v>
      </c>
      <c r="E383" s="45">
        <v>6</v>
      </c>
      <c r="F383" s="46">
        <v>12302</v>
      </c>
      <c r="G383" s="45">
        <v>0</v>
      </c>
      <c r="H383" s="46">
        <v>0</v>
      </c>
      <c r="I383" s="45">
        <v>259</v>
      </c>
      <c r="J383" s="46">
        <v>482351</v>
      </c>
      <c r="K383" s="46">
        <v>97.88</v>
      </c>
      <c r="L383" s="46">
        <v>196.04</v>
      </c>
      <c r="M383" s="46">
        <v>171.35543699999999</v>
      </c>
    </row>
    <row r="384" spans="1:13" x14ac:dyDescent="0.2">
      <c r="A384" s="44" t="s">
        <v>43</v>
      </c>
      <c r="B384" s="44" t="s">
        <v>710</v>
      </c>
      <c r="C384" s="44" t="s">
        <v>128</v>
      </c>
      <c r="D384" s="44" t="s">
        <v>711</v>
      </c>
      <c r="E384" s="45">
        <v>129</v>
      </c>
      <c r="F384" s="46">
        <v>6433743</v>
      </c>
      <c r="G384" s="45">
        <v>0</v>
      </c>
      <c r="H384" s="46">
        <v>0</v>
      </c>
      <c r="I384" s="45">
        <v>0</v>
      </c>
      <c r="J384" s="46">
        <v>0</v>
      </c>
      <c r="K384" s="46">
        <v>755</v>
      </c>
      <c r="L384" s="46">
        <v>755</v>
      </c>
      <c r="M384" s="46">
        <v>1811.91094499</v>
      </c>
    </row>
    <row r="385" spans="1:13" x14ac:dyDescent="0.2">
      <c r="A385" s="44" t="s">
        <v>43</v>
      </c>
      <c r="B385" s="44" t="s">
        <v>712</v>
      </c>
      <c r="C385" s="44" t="s">
        <v>109</v>
      </c>
      <c r="D385" s="44" t="s">
        <v>713</v>
      </c>
      <c r="E385" s="45">
        <v>3</v>
      </c>
      <c r="F385" s="46">
        <v>50671</v>
      </c>
      <c r="G385" s="45">
        <v>0</v>
      </c>
      <c r="H385" s="46">
        <v>0</v>
      </c>
      <c r="I385" s="45">
        <v>0</v>
      </c>
      <c r="J385" s="46">
        <v>0</v>
      </c>
      <c r="K385" s="46">
        <v>16.93</v>
      </c>
      <c r="L385" s="46">
        <v>16.93</v>
      </c>
      <c r="M385" s="46">
        <v>22.610887999999999</v>
      </c>
    </row>
    <row r="386" spans="1:13" x14ac:dyDescent="0.2">
      <c r="A386" s="44" t="s">
        <v>43</v>
      </c>
      <c r="B386" s="44" t="s">
        <v>714</v>
      </c>
      <c r="C386" s="44" t="s">
        <v>109</v>
      </c>
      <c r="D386" s="44" t="s">
        <v>715</v>
      </c>
      <c r="E386" s="45">
        <v>3</v>
      </c>
      <c r="F386" s="46">
        <v>37359</v>
      </c>
      <c r="G386" s="45">
        <v>0</v>
      </c>
      <c r="H386" s="46">
        <v>0</v>
      </c>
      <c r="I386" s="45">
        <v>0</v>
      </c>
      <c r="J386" s="46">
        <v>0</v>
      </c>
      <c r="K386" s="46">
        <v>10.16</v>
      </c>
      <c r="L386" s="46">
        <v>10.16</v>
      </c>
      <c r="M386" s="46">
        <v>19.615051000000001</v>
      </c>
    </row>
    <row r="387" spans="1:13" x14ac:dyDescent="0.2">
      <c r="A387" s="44" t="s">
        <v>43</v>
      </c>
      <c r="B387" s="44" t="s">
        <v>716</v>
      </c>
      <c r="C387" s="44" t="s">
        <v>99</v>
      </c>
      <c r="D387" s="44" t="s">
        <v>717</v>
      </c>
      <c r="E387" s="45">
        <v>42</v>
      </c>
      <c r="F387" s="46">
        <v>137305.79999999999</v>
      </c>
      <c r="G387" s="45">
        <v>0</v>
      </c>
      <c r="H387" s="46">
        <v>0</v>
      </c>
      <c r="I387" s="45">
        <v>0</v>
      </c>
      <c r="J387" s="46">
        <v>0</v>
      </c>
      <c r="K387" s="46">
        <v>282.20999999999998</v>
      </c>
      <c r="L387" s="46">
        <v>282.20999999999998</v>
      </c>
      <c r="M387" s="46">
        <v>75.520615000000006</v>
      </c>
    </row>
    <row r="388" spans="1:13" x14ac:dyDescent="0.2">
      <c r="A388" s="44" t="s">
        <v>43</v>
      </c>
      <c r="B388" s="44" t="s">
        <v>718</v>
      </c>
      <c r="C388" s="44" t="s">
        <v>383</v>
      </c>
      <c r="D388" s="44" t="s">
        <v>711</v>
      </c>
      <c r="E388" s="45">
        <v>124</v>
      </c>
      <c r="F388" s="46">
        <v>1467092</v>
      </c>
      <c r="G388" s="45">
        <v>0</v>
      </c>
      <c r="H388" s="46">
        <v>0</v>
      </c>
      <c r="I388" s="45">
        <v>1</v>
      </c>
      <c r="J388" s="46">
        <v>2800</v>
      </c>
      <c r="K388" s="46">
        <v>1660</v>
      </c>
      <c r="L388" s="46">
        <v>1907</v>
      </c>
      <c r="M388" s="46">
        <v>907.78037466000001</v>
      </c>
    </row>
    <row r="389" spans="1:13" x14ac:dyDescent="0.2">
      <c r="A389" s="44" t="s">
        <v>43</v>
      </c>
      <c r="B389" s="44" t="s">
        <v>719</v>
      </c>
      <c r="C389" s="44" t="s">
        <v>109</v>
      </c>
      <c r="D389" s="44" t="s">
        <v>720</v>
      </c>
      <c r="E389" s="45">
        <v>4</v>
      </c>
      <c r="F389" s="46">
        <v>32816</v>
      </c>
      <c r="G389" s="45">
        <v>0</v>
      </c>
      <c r="H389" s="46">
        <v>0</v>
      </c>
      <c r="I389" s="45">
        <v>0</v>
      </c>
      <c r="J389" s="46">
        <v>0</v>
      </c>
      <c r="K389" s="46">
        <v>13.21</v>
      </c>
      <c r="L389" s="46">
        <v>13.21</v>
      </c>
      <c r="M389" s="46">
        <v>14.109662</v>
      </c>
    </row>
    <row r="390" spans="1:13" x14ac:dyDescent="0.2">
      <c r="A390" s="44" t="s">
        <v>43</v>
      </c>
      <c r="B390" s="44" t="s">
        <v>721</v>
      </c>
      <c r="C390" s="44" t="s">
        <v>99</v>
      </c>
      <c r="D390" s="44" t="s">
        <v>114</v>
      </c>
      <c r="E390" s="45">
        <v>1414</v>
      </c>
      <c r="F390" s="46">
        <v>21018661.829999998</v>
      </c>
      <c r="G390" s="45">
        <v>1</v>
      </c>
      <c r="H390" s="46">
        <v>1000</v>
      </c>
      <c r="I390" s="45">
        <v>2430</v>
      </c>
      <c r="J390" s="46">
        <v>8145944.3200000003</v>
      </c>
      <c r="K390" s="46">
        <v>168413.217</v>
      </c>
      <c r="L390" s="46">
        <v>168449.45699999999</v>
      </c>
      <c r="M390" s="46">
        <v>28720.670675000001</v>
      </c>
    </row>
    <row r="391" spans="1:13" x14ac:dyDescent="0.2">
      <c r="A391" s="44" t="s">
        <v>43</v>
      </c>
      <c r="B391" s="44" t="s">
        <v>722</v>
      </c>
      <c r="C391" s="44" t="s">
        <v>99</v>
      </c>
      <c r="D391" s="44" t="s">
        <v>720</v>
      </c>
      <c r="E391" s="45">
        <v>24</v>
      </c>
      <c r="F391" s="46">
        <v>568627.56000000006</v>
      </c>
      <c r="G391" s="45">
        <v>0</v>
      </c>
      <c r="H391" s="46">
        <v>0</v>
      </c>
      <c r="I391" s="45">
        <v>0</v>
      </c>
      <c r="J391" s="46">
        <v>0</v>
      </c>
      <c r="K391" s="46">
        <v>440.34199999999998</v>
      </c>
      <c r="L391" s="46">
        <v>473.04199999999997</v>
      </c>
      <c r="M391" s="46">
        <v>310.04512899999997</v>
      </c>
    </row>
    <row r="392" spans="1:13" x14ac:dyDescent="0.2">
      <c r="A392" s="44" t="s">
        <v>43</v>
      </c>
      <c r="B392" s="44" t="s">
        <v>723</v>
      </c>
      <c r="C392" s="44" t="s">
        <v>99</v>
      </c>
      <c r="D392" s="44" t="s">
        <v>715</v>
      </c>
      <c r="E392" s="45">
        <v>635</v>
      </c>
      <c r="F392" s="46">
        <v>8975152.9399999995</v>
      </c>
      <c r="G392" s="45">
        <v>0</v>
      </c>
      <c r="H392" s="46">
        <v>0</v>
      </c>
      <c r="I392" s="45">
        <v>474</v>
      </c>
      <c r="J392" s="46">
        <v>2389440.88</v>
      </c>
      <c r="K392" s="46">
        <v>54954.283000000003</v>
      </c>
      <c r="L392" s="46">
        <v>55597.243000000002</v>
      </c>
      <c r="M392" s="46">
        <v>7145.5833830000001</v>
      </c>
    </row>
    <row r="393" spans="1:13" x14ac:dyDescent="0.2">
      <c r="A393" s="44" t="s">
        <v>43</v>
      </c>
      <c r="B393" s="44" t="s">
        <v>724</v>
      </c>
      <c r="C393" s="44" t="s">
        <v>99</v>
      </c>
      <c r="D393" s="44" t="s">
        <v>715</v>
      </c>
      <c r="E393" s="45">
        <v>30</v>
      </c>
      <c r="F393" s="46">
        <v>79012.600000000006</v>
      </c>
      <c r="G393" s="45">
        <v>0</v>
      </c>
      <c r="H393" s="46">
        <v>0</v>
      </c>
      <c r="I393" s="45">
        <v>1</v>
      </c>
      <c r="J393" s="46">
        <v>64</v>
      </c>
      <c r="K393" s="46">
        <v>0</v>
      </c>
      <c r="L393" s="46">
        <v>814</v>
      </c>
      <c r="M393" s="46">
        <v>40.430526</v>
      </c>
    </row>
    <row r="394" spans="1:13" x14ac:dyDescent="0.2">
      <c r="A394" s="44" t="s">
        <v>43</v>
      </c>
      <c r="B394" s="44" t="s">
        <v>725</v>
      </c>
      <c r="C394" s="44" t="s">
        <v>99</v>
      </c>
      <c r="D394" s="44" t="s">
        <v>726</v>
      </c>
      <c r="E394" s="45">
        <v>945</v>
      </c>
      <c r="F394" s="46">
        <v>10073801</v>
      </c>
      <c r="G394" s="45">
        <v>0</v>
      </c>
      <c r="H394" s="46">
        <v>0</v>
      </c>
      <c r="I394" s="45">
        <v>1411</v>
      </c>
      <c r="J394" s="46">
        <v>6252292</v>
      </c>
      <c r="K394" s="46">
        <v>279154.21000000002</v>
      </c>
      <c r="L394" s="46">
        <v>279154.69</v>
      </c>
      <c r="M394" s="46">
        <v>9423.627504</v>
      </c>
    </row>
    <row r="395" spans="1:13" x14ac:dyDescent="0.2">
      <c r="A395" s="44" t="s">
        <v>43</v>
      </c>
      <c r="B395" s="44" t="s">
        <v>727</v>
      </c>
      <c r="C395" s="44" t="s">
        <v>117</v>
      </c>
      <c r="D395" s="44" t="s">
        <v>711</v>
      </c>
      <c r="E395" s="45">
        <v>63</v>
      </c>
      <c r="F395" s="46">
        <v>769845</v>
      </c>
      <c r="G395" s="45">
        <v>0</v>
      </c>
      <c r="H395" s="46">
        <v>0</v>
      </c>
      <c r="I395" s="45">
        <v>0</v>
      </c>
      <c r="J395" s="46">
        <v>0</v>
      </c>
      <c r="K395" s="46">
        <v>80.36</v>
      </c>
      <c r="L395" s="46">
        <v>80.36</v>
      </c>
      <c r="M395" s="46">
        <v>355.55534499999999</v>
      </c>
    </row>
    <row r="396" spans="1:13" x14ac:dyDescent="0.2">
      <c r="A396" s="44" t="s">
        <v>43</v>
      </c>
      <c r="B396" s="44" t="s">
        <v>728</v>
      </c>
      <c r="C396" s="44" t="s">
        <v>96</v>
      </c>
      <c r="D396" s="44" t="s">
        <v>729</v>
      </c>
      <c r="E396" s="45">
        <v>1</v>
      </c>
      <c r="F396" s="46">
        <v>52768</v>
      </c>
      <c r="G396" s="45">
        <v>0</v>
      </c>
      <c r="H396" s="46">
        <v>0</v>
      </c>
      <c r="I396" s="45">
        <v>0</v>
      </c>
      <c r="J396" s="46">
        <v>0</v>
      </c>
      <c r="K396" s="46">
        <v>0</v>
      </c>
      <c r="L396" s="46">
        <v>11.5</v>
      </c>
      <c r="M396" s="46">
        <v>30.396716810000001</v>
      </c>
    </row>
    <row r="397" spans="1:13" x14ac:dyDescent="0.2">
      <c r="A397" s="44" t="s">
        <v>43</v>
      </c>
      <c r="B397" s="44" t="s">
        <v>730</v>
      </c>
      <c r="C397" s="44" t="s">
        <v>128</v>
      </c>
      <c r="D397" s="44" t="s">
        <v>731</v>
      </c>
      <c r="E397" s="45">
        <v>13</v>
      </c>
      <c r="F397" s="46">
        <v>15053</v>
      </c>
      <c r="G397" s="45">
        <v>0</v>
      </c>
      <c r="H397" s="46">
        <v>0</v>
      </c>
      <c r="I397" s="45">
        <v>0</v>
      </c>
      <c r="J397" s="46">
        <v>0</v>
      </c>
      <c r="K397" s="46">
        <v>5874</v>
      </c>
      <c r="L397" s="46">
        <v>5874</v>
      </c>
      <c r="M397" s="46">
        <v>31.73012997</v>
      </c>
    </row>
    <row r="398" spans="1:13" x14ac:dyDescent="0.2">
      <c r="A398" s="44" t="s">
        <v>43</v>
      </c>
      <c r="B398" s="44" t="s">
        <v>732</v>
      </c>
      <c r="C398" s="44" t="s">
        <v>99</v>
      </c>
      <c r="D398" s="44" t="s">
        <v>733</v>
      </c>
      <c r="E398" s="45">
        <v>315</v>
      </c>
      <c r="F398" s="46">
        <v>3162166.75</v>
      </c>
      <c r="G398" s="45">
        <v>1</v>
      </c>
      <c r="H398" s="46">
        <v>1</v>
      </c>
      <c r="I398" s="45">
        <v>396</v>
      </c>
      <c r="J398" s="46">
        <v>1572587</v>
      </c>
      <c r="K398" s="46">
        <v>5373.96</v>
      </c>
      <c r="L398" s="46">
        <v>5938.03</v>
      </c>
      <c r="M398" s="46">
        <v>2783.228971</v>
      </c>
    </row>
    <row r="399" spans="1:13" x14ac:dyDescent="0.2">
      <c r="A399" s="44" t="s">
        <v>43</v>
      </c>
      <c r="B399" s="44" t="s">
        <v>734</v>
      </c>
      <c r="C399" s="44" t="s">
        <v>245</v>
      </c>
      <c r="D399" s="44" t="s">
        <v>735</v>
      </c>
      <c r="E399" s="45">
        <v>10</v>
      </c>
      <c r="F399" s="46">
        <v>15958</v>
      </c>
      <c r="G399" s="45">
        <v>0</v>
      </c>
      <c r="H399" s="46">
        <v>0</v>
      </c>
      <c r="I399" s="45">
        <v>0</v>
      </c>
      <c r="J399" s="46">
        <v>0</v>
      </c>
      <c r="K399" s="46">
        <v>10009.941999999999</v>
      </c>
      <c r="L399" s="46">
        <v>55325.599000000002</v>
      </c>
      <c r="M399" s="46">
        <v>41.190525999999998</v>
      </c>
    </row>
    <row r="400" spans="1:13" x14ac:dyDescent="0.2">
      <c r="A400" s="44" t="s">
        <v>43</v>
      </c>
      <c r="B400" s="44" t="s">
        <v>736</v>
      </c>
      <c r="C400" s="44" t="s">
        <v>245</v>
      </c>
      <c r="D400" s="44" t="s">
        <v>737</v>
      </c>
      <c r="E400" s="45">
        <v>233</v>
      </c>
      <c r="F400" s="46">
        <v>6482652.5999999996</v>
      </c>
      <c r="G400" s="45">
        <v>0</v>
      </c>
      <c r="H400" s="46">
        <v>0</v>
      </c>
      <c r="I400" s="45">
        <v>86</v>
      </c>
      <c r="J400" s="46">
        <v>237848</v>
      </c>
      <c r="K400" s="46">
        <v>3319.1</v>
      </c>
      <c r="L400" s="46">
        <v>3331.1460000000002</v>
      </c>
      <c r="M400" s="46">
        <v>2713.9297270000002</v>
      </c>
    </row>
    <row r="401" spans="1:13" x14ac:dyDescent="0.2">
      <c r="A401" s="44" t="s">
        <v>43</v>
      </c>
      <c r="B401" s="44" t="s">
        <v>738</v>
      </c>
      <c r="C401" s="44" t="s">
        <v>128</v>
      </c>
      <c r="D401" s="44" t="s">
        <v>739</v>
      </c>
      <c r="E401" s="45">
        <v>326</v>
      </c>
      <c r="F401" s="46">
        <v>3025983</v>
      </c>
      <c r="G401" s="45">
        <v>0</v>
      </c>
      <c r="H401" s="46">
        <v>0</v>
      </c>
      <c r="I401" s="45">
        <v>0</v>
      </c>
      <c r="J401" s="46">
        <v>0</v>
      </c>
      <c r="K401" s="46">
        <v>185.45</v>
      </c>
      <c r="L401" s="46">
        <v>5627.45</v>
      </c>
      <c r="M401" s="46">
        <v>1943.3949497900001</v>
      </c>
    </row>
    <row r="402" spans="1:13" x14ac:dyDescent="0.2">
      <c r="A402" s="44" t="s">
        <v>43</v>
      </c>
      <c r="B402" s="44" t="s">
        <v>740</v>
      </c>
      <c r="C402" s="44" t="s">
        <v>128</v>
      </c>
      <c r="D402" s="44" t="s">
        <v>741</v>
      </c>
      <c r="E402" s="45">
        <v>13</v>
      </c>
      <c r="F402" s="46">
        <v>12891</v>
      </c>
      <c r="G402" s="45">
        <v>0</v>
      </c>
      <c r="H402" s="46">
        <v>0</v>
      </c>
      <c r="I402" s="45">
        <v>0</v>
      </c>
      <c r="J402" s="46">
        <v>0</v>
      </c>
      <c r="K402" s="46">
        <v>489</v>
      </c>
      <c r="L402" s="46">
        <v>489</v>
      </c>
      <c r="M402" s="46">
        <v>15.528953339999999</v>
      </c>
    </row>
    <row r="403" spans="1:13" x14ac:dyDescent="0.2">
      <c r="A403" s="44" t="s">
        <v>43</v>
      </c>
      <c r="B403" s="44" t="s">
        <v>742</v>
      </c>
      <c r="C403" s="44" t="s">
        <v>133</v>
      </c>
      <c r="D403" s="44" t="s">
        <v>743</v>
      </c>
      <c r="E403" s="45">
        <v>10</v>
      </c>
      <c r="F403" s="46">
        <v>67443</v>
      </c>
      <c r="G403" s="45">
        <v>0</v>
      </c>
      <c r="H403" s="46">
        <v>0</v>
      </c>
      <c r="I403" s="45">
        <v>0</v>
      </c>
      <c r="J403" s="46">
        <v>0</v>
      </c>
      <c r="K403" s="46">
        <v>27.73</v>
      </c>
      <c r="L403" s="46">
        <v>27.73</v>
      </c>
      <c r="M403" s="46">
        <v>30.971136999999999</v>
      </c>
    </row>
    <row r="404" spans="1:13" x14ac:dyDescent="0.2">
      <c r="A404" s="44" t="s">
        <v>43</v>
      </c>
      <c r="B404" s="44" t="s">
        <v>744</v>
      </c>
      <c r="C404" s="44" t="s">
        <v>106</v>
      </c>
      <c r="D404" s="44" t="s">
        <v>745</v>
      </c>
      <c r="E404" s="45">
        <v>418</v>
      </c>
      <c r="F404" s="46">
        <v>5348091.26</v>
      </c>
      <c r="G404" s="45">
        <v>0</v>
      </c>
      <c r="H404" s="46">
        <v>0</v>
      </c>
      <c r="I404" s="45">
        <v>199</v>
      </c>
      <c r="J404" s="46">
        <v>1031759</v>
      </c>
      <c r="K404" s="46">
        <v>13197.72</v>
      </c>
      <c r="L404" s="46">
        <v>43860.243000000002</v>
      </c>
      <c r="M404" s="46">
        <v>5466.7304100000001</v>
      </c>
    </row>
    <row r="405" spans="1:13" x14ac:dyDescent="0.2">
      <c r="A405" s="44" t="s">
        <v>43</v>
      </c>
      <c r="B405" s="44" t="s">
        <v>746</v>
      </c>
      <c r="C405" s="44" t="s">
        <v>147</v>
      </c>
      <c r="D405" s="44" t="s">
        <v>711</v>
      </c>
      <c r="E405" s="45">
        <v>3</v>
      </c>
      <c r="F405" s="46">
        <v>95915</v>
      </c>
      <c r="G405" s="45">
        <v>0</v>
      </c>
      <c r="H405" s="46">
        <v>0</v>
      </c>
      <c r="I405" s="45">
        <v>0</v>
      </c>
      <c r="J405" s="46">
        <v>0</v>
      </c>
      <c r="K405" s="46">
        <v>17.972999999999999</v>
      </c>
      <c r="L405" s="46">
        <v>17.972999999999999</v>
      </c>
      <c r="M405" s="46">
        <v>38.390441000000003</v>
      </c>
    </row>
    <row r="406" spans="1:13" x14ac:dyDescent="0.2">
      <c r="A406" s="44" t="s">
        <v>43</v>
      </c>
      <c r="B406" s="44" t="s">
        <v>747</v>
      </c>
      <c r="C406" s="44" t="s">
        <v>99</v>
      </c>
      <c r="D406" s="44" t="s">
        <v>717</v>
      </c>
      <c r="E406" s="45">
        <v>0</v>
      </c>
      <c r="F406" s="46">
        <v>0</v>
      </c>
      <c r="G406" s="45">
        <v>0</v>
      </c>
      <c r="H406" s="46">
        <v>0</v>
      </c>
      <c r="I406" s="45">
        <v>73</v>
      </c>
      <c r="J406" s="46">
        <v>155608</v>
      </c>
      <c r="K406" s="46">
        <v>94.92</v>
      </c>
      <c r="L406" s="46">
        <v>94.92</v>
      </c>
      <c r="M406" s="46">
        <v>57.852929000000003</v>
      </c>
    </row>
    <row r="407" spans="1:13" x14ac:dyDescent="0.2">
      <c r="A407" s="44" t="s">
        <v>43</v>
      </c>
      <c r="B407" s="44" t="s">
        <v>748</v>
      </c>
      <c r="C407" s="44" t="s">
        <v>128</v>
      </c>
      <c r="D407" s="44" t="s">
        <v>749</v>
      </c>
      <c r="E407" s="45">
        <v>497</v>
      </c>
      <c r="F407" s="46">
        <v>13729645</v>
      </c>
      <c r="G407" s="45">
        <v>0</v>
      </c>
      <c r="H407" s="46">
        <v>0</v>
      </c>
      <c r="I407" s="45">
        <v>215</v>
      </c>
      <c r="J407" s="46">
        <v>745313</v>
      </c>
      <c r="K407" s="46">
        <v>6779</v>
      </c>
      <c r="L407" s="46">
        <v>6935</v>
      </c>
      <c r="M407" s="46">
        <v>7295.2128197000002</v>
      </c>
    </row>
    <row r="408" spans="1:13" x14ac:dyDescent="0.2">
      <c r="A408" s="44" t="s">
        <v>43</v>
      </c>
      <c r="B408" s="44" t="s">
        <v>750</v>
      </c>
      <c r="C408" s="44" t="s">
        <v>96</v>
      </c>
      <c r="D408" s="44" t="s">
        <v>751</v>
      </c>
      <c r="E408" s="45">
        <v>55</v>
      </c>
      <c r="F408" s="46">
        <v>652464</v>
      </c>
      <c r="G408" s="45">
        <v>0</v>
      </c>
      <c r="H408" s="46">
        <v>0</v>
      </c>
      <c r="I408" s="45">
        <v>1</v>
      </c>
      <c r="J408" s="46">
        <v>3000</v>
      </c>
      <c r="K408" s="46">
        <v>0</v>
      </c>
      <c r="L408" s="46">
        <v>208.2</v>
      </c>
      <c r="M408" s="46">
        <v>460.98967478999998</v>
      </c>
    </row>
    <row r="409" spans="1:13" x14ac:dyDescent="0.2">
      <c r="A409" s="44" t="s">
        <v>43</v>
      </c>
      <c r="B409" s="44" t="s">
        <v>752</v>
      </c>
      <c r="C409" s="44" t="s">
        <v>96</v>
      </c>
      <c r="D409" s="44" t="s">
        <v>751</v>
      </c>
      <c r="E409" s="45">
        <v>11</v>
      </c>
      <c r="F409" s="46">
        <v>73635</v>
      </c>
      <c r="G409" s="45">
        <v>0</v>
      </c>
      <c r="H409" s="46">
        <v>0</v>
      </c>
      <c r="I409" s="45">
        <v>0</v>
      </c>
      <c r="J409" s="46">
        <v>0</v>
      </c>
      <c r="K409" s="46">
        <v>0</v>
      </c>
      <c r="L409" s="46">
        <v>49</v>
      </c>
      <c r="M409" s="46">
        <v>38.429891339999998</v>
      </c>
    </row>
    <row r="410" spans="1:13" x14ac:dyDescent="0.2">
      <c r="A410" s="44" t="s">
        <v>43</v>
      </c>
      <c r="B410" s="44" t="s">
        <v>753</v>
      </c>
      <c r="C410" s="44" t="s">
        <v>106</v>
      </c>
      <c r="D410" s="44" t="s">
        <v>754</v>
      </c>
      <c r="E410" s="45">
        <v>5</v>
      </c>
      <c r="F410" s="46">
        <v>24940</v>
      </c>
      <c r="G410" s="45">
        <v>0</v>
      </c>
      <c r="H410" s="46">
        <v>0</v>
      </c>
      <c r="I410" s="45">
        <v>0</v>
      </c>
      <c r="J410" s="46">
        <v>0</v>
      </c>
      <c r="K410" s="46">
        <v>0</v>
      </c>
      <c r="L410" s="46">
        <v>278.41699999999997</v>
      </c>
      <c r="M410" s="46">
        <v>10.292522</v>
      </c>
    </row>
    <row r="411" spans="1:13" x14ac:dyDescent="0.2">
      <c r="A411" s="44" t="s">
        <v>43</v>
      </c>
      <c r="B411" s="44" t="s">
        <v>755</v>
      </c>
      <c r="C411" s="44" t="s">
        <v>109</v>
      </c>
      <c r="D411" s="44" t="s">
        <v>756</v>
      </c>
      <c r="E411" s="45">
        <v>3</v>
      </c>
      <c r="F411" s="46">
        <v>52409</v>
      </c>
      <c r="G411" s="45">
        <v>0</v>
      </c>
      <c r="H411" s="46">
        <v>0</v>
      </c>
      <c r="I411" s="45">
        <v>0</v>
      </c>
      <c r="J411" s="46">
        <v>0</v>
      </c>
      <c r="K411" s="46">
        <v>16.11</v>
      </c>
      <c r="L411" s="46">
        <v>16.11</v>
      </c>
      <c r="M411" s="46">
        <v>24.692988</v>
      </c>
    </row>
    <row r="412" spans="1:13" x14ac:dyDescent="0.2">
      <c r="A412" s="44" t="s">
        <v>43</v>
      </c>
      <c r="B412" s="44" t="s">
        <v>757</v>
      </c>
      <c r="C412" s="44" t="s">
        <v>109</v>
      </c>
      <c r="D412" s="44" t="s">
        <v>758</v>
      </c>
      <c r="E412" s="45">
        <v>4</v>
      </c>
      <c r="F412" s="46">
        <v>41264</v>
      </c>
      <c r="G412" s="45">
        <v>0</v>
      </c>
      <c r="H412" s="46">
        <v>0</v>
      </c>
      <c r="I412" s="45">
        <v>0</v>
      </c>
      <c r="J412" s="46">
        <v>0</v>
      </c>
      <c r="K412" s="46">
        <v>15.002000000000001</v>
      </c>
      <c r="L412" s="46">
        <v>15.002000000000001</v>
      </c>
      <c r="M412" s="46">
        <v>19.995995000000001</v>
      </c>
    </row>
    <row r="413" spans="1:13" x14ac:dyDescent="0.2">
      <c r="A413" s="44" t="s">
        <v>759</v>
      </c>
      <c r="B413" s="44" t="s">
        <v>760</v>
      </c>
      <c r="C413" s="44" t="s">
        <v>99</v>
      </c>
      <c r="D413" s="44" t="s">
        <v>761</v>
      </c>
      <c r="E413" s="45">
        <v>29</v>
      </c>
      <c r="F413" s="46">
        <v>24845</v>
      </c>
      <c r="G413" s="45">
        <v>2</v>
      </c>
      <c r="H413" s="46">
        <v>365</v>
      </c>
      <c r="I413" s="45">
        <v>34</v>
      </c>
      <c r="J413" s="46">
        <v>501067.5</v>
      </c>
      <c r="K413" s="46">
        <v>0</v>
      </c>
      <c r="L413" s="46">
        <v>0</v>
      </c>
      <c r="M413" s="46">
        <v>221.61665199999999</v>
      </c>
    </row>
    <row r="414" spans="1:13" x14ac:dyDescent="0.2">
      <c r="A414" s="44" t="s">
        <v>759</v>
      </c>
      <c r="B414" s="44" t="s">
        <v>762</v>
      </c>
      <c r="C414" s="44" t="s">
        <v>99</v>
      </c>
      <c r="D414" s="44" t="s">
        <v>763</v>
      </c>
      <c r="E414" s="45">
        <v>10</v>
      </c>
      <c r="F414" s="46">
        <v>55450</v>
      </c>
      <c r="G414" s="45">
        <v>0</v>
      </c>
      <c r="H414" s="46">
        <v>0</v>
      </c>
      <c r="I414" s="45">
        <v>108</v>
      </c>
      <c r="J414" s="46">
        <v>1177193.1200000001</v>
      </c>
      <c r="K414" s="46">
        <v>0</v>
      </c>
      <c r="L414" s="46">
        <v>0</v>
      </c>
      <c r="M414" s="46">
        <v>528.01206500000001</v>
      </c>
    </row>
    <row r="415" spans="1:13" x14ac:dyDescent="0.2">
      <c r="A415" s="44" t="s">
        <v>759</v>
      </c>
      <c r="B415" s="44" t="s">
        <v>764</v>
      </c>
      <c r="C415" s="44" t="s">
        <v>128</v>
      </c>
      <c r="D415" s="44" t="s">
        <v>765</v>
      </c>
      <c r="E415" s="45">
        <v>7</v>
      </c>
      <c r="F415" s="46">
        <v>17651</v>
      </c>
      <c r="G415" s="45">
        <v>0</v>
      </c>
      <c r="H415" s="46">
        <v>0</v>
      </c>
      <c r="I415" s="45">
        <v>0</v>
      </c>
      <c r="J415" s="46">
        <v>0</v>
      </c>
      <c r="K415" s="46">
        <v>0</v>
      </c>
      <c r="L415" s="46">
        <v>8.2889999999999997</v>
      </c>
      <c r="M415" s="46">
        <v>12.7657819</v>
      </c>
    </row>
    <row r="416" spans="1:13" x14ac:dyDescent="0.2">
      <c r="A416" s="44" t="s">
        <v>759</v>
      </c>
      <c r="B416" s="44" t="s">
        <v>766</v>
      </c>
      <c r="C416" s="44" t="s">
        <v>128</v>
      </c>
      <c r="D416" s="44" t="s">
        <v>765</v>
      </c>
      <c r="E416" s="45">
        <v>6</v>
      </c>
      <c r="F416" s="46">
        <v>18321</v>
      </c>
      <c r="G416" s="45">
        <v>0</v>
      </c>
      <c r="H416" s="46">
        <v>0</v>
      </c>
      <c r="I416" s="45">
        <v>0</v>
      </c>
      <c r="J416" s="46">
        <v>0</v>
      </c>
      <c r="K416" s="46">
        <v>0</v>
      </c>
      <c r="L416" s="46">
        <v>51</v>
      </c>
      <c r="M416" s="46">
        <v>12.31139578</v>
      </c>
    </row>
    <row r="417" spans="1:13" x14ac:dyDescent="0.2">
      <c r="A417" s="44" t="s">
        <v>759</v>
      </c>
      <c r="B417" s="44" t="s">
        <v>767</v>
      </c>
      <c r="C417" s="44" t="s">
        <v>99</v>
      </c>
      <c r="D417" s="44" t="s">
        <v>768</v>
      </c>
      <c r="E417" s="45">
        <v>9</v>
      </c>
      <c r="F417" s="46">
        <v>64795</v>
      </c>
      <c r="G417" s="45">
        <v>0</v>
      </c>
      <c r="H417" s="46">
        <v>0</v>
      </c>
      <c r="I417" s="45">
        <v>24</v>
      </c>
      <c r="J417" s="46">
        <v>380296</v>
      </c>
      <c r="K417" s="46">
        <v>0</v>
      </c>
      <c r="L417" s="46">
        <v>0</v>
      </c>
      <c r="M417" s="46">
        <v>229.333688</v>
      </c>
    </row>
    <row r="418" spans="1:13" x14ac:dyDescent="0.2">
      <c r="A418" s="44" t="s">
        <v>759</v>
      </c>
      <c r="B418" s="44" t="s">
        <v>769</v>
      </c>
      <c r="C418" s="44" t="s">
        <v>99</v>
      </c>
      <c r="D418" s="44" t="s">
        <v>770</v>
      </c>
      <c r="E418" s="45">
        <v>3</v>
      </c>
      <c r="F418" s="46">
        <v>10396</v>
      </c>
      <c r="G418" s="45">
        <v>0</v>
      </c>
      <c r="H418" s="46">
        <v>0</v>
      </c>
      <c r="I418" s="45">
        <v>0</v>
      </c>
      <c r="J418" s="46">
        <v>0</v>
      </c>
      <c r="K418" s="46">
        <v>0</v>
      </c>
      <c r="L418" s="46">
        <v>0</v>
      </c>
      <c r="M418" s="46">
        <v>11.491339999999999</v>
      </c>
    </row>
    <row r="419" spans="1:13" x14ac:dyDescent="0.2">
      <c r="A419" s="44" t="s">
        <v>759</v>
      </c>
      <c r="B419" s="44" t="s">
        <v>771</v>
      </c>
      <c r="C419" s="44" t="s">
        <v>99</v>
      </c>
      <c r="D419" s="44" t="s">
        <v>770</v>
      </c>
      <c r="E419" s="45">
        <v>40</v>
      </c>
      <c r="F419" s="46">
        <v>75570</v>
      </c>
      <c r="G419" s="45">
        <v>0</v>
      </c>
      <c r="H419" s="46">
        <v>0</v>
      </c>
      <c r="I419" s="45">
        <v>64</v>
      </c>
      <c r="J419" s="46">
        <v>2184176</v>
      </c>
      <c r="K419" s="46">
        <v>0</v>
      </c>
      <c r="L419" s="46">
        <v>0</v>
      </c>
      <c r="M419" s="46">
        <v>907.92365600000005</v>
      </c>
    </row>
    <row r="420" spans="1:13" x14ac:dyDescent="0.2">
      <c r="A420" s="44" t="s">
        <v>759</v>
      </c>
      <c r="B420" s="44" t="s">
        <v>772</v>
      </c>
      <c r="C420" s="44" t="s">
        <v>99</v>
      </c>
      <c r="D420" s="44" t="s">
        <v>770</v>
      </c>
      <c r="E420" s="45">
        <v>5</v>
      </c>
      <c r="F420" s="46">
        <v>10536</v>
      </c>
      <c r="G420" s="45">
        <v>0</v>
      </c>
      <c r="H420" s="46">
        <v>0</v>
      </c>
      <c r="I420" s="45">
        <v>11</v>
      </c>
      <c r="J420" s="46">
        <v>186314</v>
      </c>
      <c r="K420" s="46">
        <v>0</v>
      </c>
      <c r="L420" s="46">
        <v>0</v>
      </c>
      <c r="M420" s="46">
        <v>111.873617</v>
      </c>
    </row>
    <row r="421" spans="1:13" x14ac:dyDescent="0.2">
      <c r="A421" s="44" t="s">
        <v>759</v>
      </c>
      <c r="B421" s="44" t="s">
        <v>773</v>
      </c>
      <c r="C421" s="44" t="s">
        <v>99</v>
      </c>
      <c r="D421" s="44" t="s">
        <v>770</v>
      </c>
      <c r="E421" s="45">
        <v>17</v>
      </c>
      <c r="F421" s="46">
        <v>43147</v>
      </c>
      <c r="G421" s="45">
        <v>0</v>
      </c>
      <c r="H421" s="46">
        <v>0</v>
      </c>
      <c r="I421" s="45">
        <v>19</v>
      </c>
      <c r="J421" s="46">
        <v>238586</v>
      </c>
      <c r="K421" s="46">
        <v>0</v>
      </c>
      <c r="L421" s="46">
        <v>2</v>
      </c>
      <c r="M421" s="46">
        <v>132.574716</v>
      </c>
    </row>
    <row r="422" spans="1:13" x14ac:dyDescent="0.2">
      <c r="A422" s="44" t="s">
        <v>759</v>
      </c>
      <c r="B422" s="44" t="s">
        <v>774</v>
      </c>
      <c r="C422" s="44" t="s">
        <v>99</v>
      </c>
      <c r="D422" s="44" t="s">
        <v>768</v>
      </c>
      <c r="E422" s="45">
        <v>2</v>
      </c>
      <c r="F422" s="46">
        <v>735</v>
      </c>
      <c r="G422" s="45">
        <v>0</v>
      </c>
      <c r="H422" s="46">
        <v>0</v>
      </c>
      <c r="I422" s="45">
        <v>27</v>
      </c>
      <c r="J422" s="46">
        <v>641427</v>
      </c>
      <c r="K422" s="46">
        <v>0</v>
      </c>
      <c r="L422" s="46">
        <v>0</v>
      </c>
      <c r="M422" s="46">
        <v>273.22210999999999</v>
      </c>
    </row>
    <row r="423" spans="1:13" x14ac:dyDescent="0.2">
      <c r="A423" s="44" t="s">
        <v>759</v>
      </c>
      <c r="B423" s="44" t="s">
        <v>775</v>
      </c>
      <c r="C423" s="44" t="s">
        <v>99</v>
      </c>
      <c r="D423" s="44" t="s">
        <v>776</v>
      </c>
      <c r="E423" s="45">
        <v>4</v>
      </c>
      <c r="F423" s="46">
        <v>15523</v>
      </c>
      <c r="G423" s="45">
        <v>0</v>
      </c>
      <c r="H423" s="46">
        <v>0</v>
      </c>
      <c r="I423" s="45">
        <v>21</v>
      </c>
      <c r="J423" s="46">
        <v>519249</v>
      </c>
      <c r="K423" s="46">
        <v>0.91</v>
      </c>
      <c r="L423" s="46">
        <v>0.91</v>
      </c>
      <c r="M423" s="46">
        <v>223.68452600000001</v>
      </c>
    </row>
    <row r="424" spans="1:13" x14ac:dyDescent="0.2">
      <c r="A424" s="44" t="s">
        <v>759</v>
      </c>
      <c r="B424" s="44" t="s">
        <v>777</v>
      </c>
      <c r="C424" s="44" t="s">
        <v>99</v>
      </c>
      <c r="D424" s="44" t="s">
        <v>776</v>
      </c>
      <c r="E424" s="45">
        <v>2</v>
      </c>
      <c r="F424" s="46">
        <v>3489</v>
      </c>
      <c r="G424" s="45">
        <v>0</v>
      </c>
      <c r="H424" s="46">
        <v>0</v>
      </c>
      <c r="I424" s="45">
        <v>2</v>
      </c>
      <c r="J424" s="46">
        <v>22548</v>
      </c>
      <c r="K424" s="46">
        <v>0</v>
      </c>
      <c r="L424" s="46">
        <v>0</v>
      </c>
      <c r="M424" s="46">
        <v>10.756287</v>
      </c>
    </row>
    <row r="425" spans="1:13" x14ac:dyDescent="0.2">
      <c r="A425" s="44" t="s">
        <v>759</v>
      </c>
      <c r="B425" s="44" t="s">
        <v>778</v>
      </c>
      <c r="C425" s="44" t="s">
        <v>99</v>
      </c>
      <c r="D425" s="44" t="s">
        <v>776</v>
      </c>
      <c r="E425" s="45">
        <v>14</v>
      </c>
      <c r="F425" s="46">
        <v>257292</v>
      </c>
      <c r="G425" s="45">
        <v>0</v>
      </c>
      <c r="H425" s="46">
        <v>0</v>
      </c>
      <c r="I425" s="45">
        <v>55</v>
      </c>
      <c r="J425" s="46">
        <v>42076</v>
      </c>
      <c r="K425" s="46">
        <v>0</v>
      </c>
      <c r="L425" s="46">
        <v>0</v>
      </c>
      <c r="M425" s="46">
        <v>188.63245499999999</v>
      </c>
    </row>
    <row r="426" spans="1:13" x14ac:dyDescent="0.2">
      <c r="A426" s="44" t="s">
        <v>759</v>
      </c>
      <c r="B426" s="44" t="s">
        <v>779</v>
      </c>
      <c r="C426" s="44" t="s">
        <v>128</v>
      </c>
      <c r="D426" s="44" t="s">
        <v>780</v>
      </c>
      <c r="E426" s="45">
        <v>5</v>
      </c>
      <c r="F426" s="46">
        <v>18469</v>
      </c>
      <c r="G426" s="45">
        <v>0</v>
      </c>
      <c r="H426" s="46">
        <v>0</v>
      </c>
      <c r="I426" s="45">
        <v>6</v>
      </c>
      <c r="J426" s="46">
        <v>38616</v>
      </c>
      <c r="K426" s="46">
        <v>0</v>
      </c>
      <c r="L426" s="46">
        <v>0</v>
      </c>
      <c r="M426" s="46">
        <v>20.46707546</v>
      </c>
    </row>
    <row r="427" spans="1:13" x14ac:dyDescent="0.2">
      <c r="A427" s="44" t="s">
        <v>759</v>
      </c>
      <c r="B427" s="44" t="s">
        <v>781</v>
      </c>
      <c r="C427" s="44" t="s">
        <v>99</v>
      </c>
      <c r="D427" s="44" t="s">
        <v>782</v>
      </c>
      <c r="E427" s="45">
        <v>0</v>
      </c>
      <c r="F427" s="46">
        <v>0</v>
      </c>
      <c r="G427" s="45">
        <v>0</v>
      </c>
      <c r="H427" s="46">
        <v>0</v>
      </c>
      <c r="I427" s="45">
        <v>2</v>
      </c>
      <c r="J427" s="46">
        <v>21922</v>
      </c>
      <c r="K427" s="46">
        <v>0</v>
      </c>
      <c r="L427" s="46">
        <v>0</v>
      </c>
      <c r="M427" s="46">
        <v>13.579143999999999</v>
      </c>
    </row>
    <row r="428" spans="1:13" x14ac:dyDescent="0.2">
      <c r="A428" s="44" t="s">
        <v>759</v>
      </c>
      <c r="B428" s="44" t="s">
        <v>783</v>
      </c>
      <c r="C428" s="44" t="s">
        <v>99</v>
      </c>
      <c r="D428" s="44" t="s">
        <v>784</v>
      </c>
      <c r="E428" s="45">
        <v>83</v>
      </c>
      <c r="F428" s="46">
        <v>270457</v>
      </c>
      <c r="G428" s="45">
        <v>0</v>
      </c>
      <c r="H428" s="46">
        <v>0</v>
      </c>
      <c r="I428" s="45">
        <v>94</v>
      </c>
      <c r="J428" s="46">
        <v>1345995</v>
      </c>
      <c r="K428" s="46">
        <v>0</v>
      </c>
      <c r="L428" s="46">
        <v>21.83</v>
      </c>
      <c r="M428" s="46">
        <v>875.80610200000001</v>
      </c>
    </row>
    <row r="429" spans="1:13" x14ac:dyDescent="0.2">
      <c r="A429" s="44" t="s">
        <v>759</v>
      </c>
      <c r="B429" s="44" t="s">
        <v>785</v>
      </c>
      <c r="C429" s="44" t="s">
        <v>99</v>
      </c>
      <c r="D429" s="44" t="s">
        <v>763</v>
      </c>
      <c r="E429" s="45">
        <v>0</v>
      </c>
      <c r="F429" s="46">
        <v>0</v>
      </c>
      <c r="G429" s="45">
        <v>0</v>
      </c>
      <c r="H429" s="46">
        <v>0</v>
      </c>
      <c r="I429" s="45">
        <v>43</v>
      </c>
      <c r="J429" s="46">
        <v>721798</v>
      </c>
      <c r="K429" s="46">
        <v>0</v>
      </c>
      <c r="L429" s="46">
        <v>0</v>
      </c>
      <c r="M429" s="46">
        <v>275.37342599999999</v>
      </c>
    </row>
    <row r="430" spans="1:13" x14ac:dyDescent="0.2">
      <c r="A430" s="44" t="s">
        <v>759</v>
      </c>
      <c r="B430" s="44" t="s">
        <v>786</v>
      </c>
      <c r="C430" s="44" t="s">
        <v>99</v>
      </c>
      <c r="D430" s="44" t="s">
        <v>787</v>
      </c>
      <c r="E430" s="45">
        <v>26</v>
      </c>
      <c r="F430" s="46">
        <v>33024</v>
      </c>
      <c r="G430" s="45">
        <v>0</v>
      </c>
      <c r="H430" s="46">
        <v>0</v>
      </c>
      <c r="I430" s="45">
        <v>14</v>
      </c>
      <c r="J430" s="46">
        <v>373678</v>
      </c>
      <c r="K430" s="46">
        <v>0</v>
      </c>
      <c r="L430" s="46">
        <v>0</v>
      </c>
      <c r="M430" s="46">
        <v>209.93202400000001</v>
      </c>
    </row>
    <row r="431" spans="1:13" x14ac:dyDescent="0.2">
      <c r="A431" s="44" t="s">
        <v>759</v>
      </c>
      <c r="B431" s="44" t="s">
        <v>788</v>
      </c>
      <c r="C431" s="44" t="s">
        <v>99</v>
      </c>
      <c r="D431" s="44" t="s">
        <v>789</v>
      </c>
      <c r="E431" s="45">
        <v>27</v>
      </c>
      <c r="F431" s="46">
        <v>67133</v>
      </c>
      <c r="G431" s="45">
        <v>0</v>
      </c>
      <c r="H431" s="46">
        <v>0</v>
      </c>
      <c r="I431" s="45">
        <v>5</v>
      </c>
      <c r="J431" s="46">
        <v>44154</v>
      </c>
      <c r="K431" s="46">
        <v>0</v>
      </c>
      <c r="L431" s="46">
        <v>0.02</v>
      </c>
      <c r="M431" s="46">
        <v>78.602675000000005</v>
      </c>
    </row>
    <row r="432" spans="1:13" x14ac:dyDescent="0.2">
      <c r="A432" s="44" t="s">
        <v>759</v>
      </c>
      <c r="B432" s="44" t="s">
        <v>790</v>
      </c>
      <c r="C432" s="44" t="s">
        <v>99</v>
      </c>
      <c r="D432" s="44" t="s">
        <v>791</v>
      </c>
      <c r="E432" s="45">
        <v>1</v>
      </c>
      <c r="F432" s="46">
        <v>65</v>
      </c>
      <c r="G432" s="45">
        <v>0</v>
      </c>
      <c r="H432" s="46">
        <v>0</v>
      </c>
      <c r="I432" s="45">
        <v>42</v>
      </c>
      <c r="J432" s="46">
        <v>946591.91</v>
      </c>
      <c r="K432" s="46">
        <v>0</v>
      </c>
      <c r="L432" s="46">
        <v>0</v>
      </c>
      <c r="M432" s="46">
        <v>352.77389599999998</v>
      </c>
    </row>
    <row r="433" spans="1:13" x14ac:dyDescent="0.2">
      <c r="A433" s="44" t="s">
        <v>759</v>
      </c>
      <c r="B433" s="44" t="s">
        <v>792</v>
      </c>
      <c r="C433" s="44" t="s">
        <v>99</v>
      </c>
      <c r="D433" s="44" t="s">
        <v>793</v>
      </c>
      <c r="E433" s="45">
        <v>537</v>
      </c>
      <c r="F433" s="46">
        <v>3294582.98</v>
      </c>
      <c r="G433" s="45">
        <v>0</v>
      </c>
      <c r="H433" s="46">
        <v>0</v>
      </c>
      <c r="I433" s="45">
        <v>559</v>
      </c>
      <c r="J433" s="46">
        <v>3459294.83</v>
      </c>
      <c r="K433" s="46">
        <v>0</v>
      </c>
      <c r="L433" s="46">
        <v>0</v>
      </c>
      <c r="M433" s="46">
        <v>3960.2915630000002</v>
      </c>
    </row>
    <row r="434" spans="1:13" x14ac:dyDescent="0.2">
      <c r="A434" s="44" t="s">
        <v>759</v>
      </c>
      <c r="B434" s="44" t="s">
        <v>794</v>
      </c>
      <c r="C434" s="44" t="s">
        <v>99</v>
      </c>
      <c r="D434" s="44" t="s">
        <v>795</v>
      </c>
      <c r="E434" s="45">
        <v>14</v>
      </c>
      <c r="F434" s="46">
        <v>36013</v>
      </c>
      <c r="G434" s="45">
        <v>0</v>
      </c>
      <c r="H434" s="46">
        <v>0</v>
      </c>
      <c r="I434" s="45">
        <v>15</v>
      </c>
      <c r="J434" s="46">
        <v>156332.29999999999</v>
      </c>
      <c r="K434" s="46">
        <v>0.03</v>
      </c>
      <c r="L434" s="46">
        <v>0.03</v>
      </c>
      <c r="M434" s="46">
        <v>129.50119000000001</v>
      </c>
    </row>
    <row r="435" spans="1:13" x14ac:dyDescent="0.2">
      <c r="A435" s="44" t="s">
        <v>759</v>
      </c>
      <c r="B435" s="44" t="s">
        <v>796</v>
      </c>
      <c r="C435" s="44" t="s">
        <v>99</v>
      </c>
      <c r="D435" s="44" t="s">
        <v>797</v>
      </c>
      <c r="E435" s="45">
        <v>11</v>
      </c>
      <c r="F435" s="46">
        <v>24742</v>
      </c>
      <c r="G435" s="45">
        <v>0</v>
      </c>
      <c r="H435" s="46">
        <v>0</v>
      </c>
      <c r="I435" s="45">
        <v>1</v>
      </c>
      <c r="J435" s="46">
        <v>107</v>
      </c>
      <c r="K435" s="46">
        <v>75.08</v>
      </c>
      <c r="L435" s="46">
        <v>75.08</v>
      </c>
      <c r="M435" s="46">
        <v>25.445250000000001</v>
      </c>
    </row>
    <row r="436" spans="1:13" x14ac:dyDescent="0.2">
      <c r="A436" s="44" t="s">
        <v>759</v>
      </c>
      <c r="B436" s="44" t="s">
        <v>798</v>
      </c>
      <c r="C436" s="44" t="s">
        <v>128</v>
      </c>
      <c r="D436" s="44" t="s">
        <v>799</v>
      </c>
      <c r="E436" s="45">
        <v>8</v>
      </c>
      <c r="F436" s="46">
        <v>115347</v>
      </c>
      <c r="G436" s="45">
        <v>0</v>
      </c>
      <c r="H436" s="46">
        <v>0</v>
      </c>
      <c r="I436" s="45">
        <v>0</v>
      </c>
      <c r="J436" s="46">
        <v>0</v>
      </c>
      <c r="K436" s="46">
        <v>0</v>
      </c>
      <c r="L436" s="46">
        <v>14</v>
      </c>
      <c r="M436" s="46">
        <v>47.614390749999998</v>
      </c>
    </row>
    <row r="437" spans="1:13" x14ac:dyDescent="0.2">
      <c r="A437" s="44" t="s">
        <v>759</v>
      </c>
      <c r="B437" s="44" t="s">
        <v>800</v>
      </c>
      <c r="C437" s="44" t="s">
        <v>128</v>
      </c>
      <c r="D437" s="44" t="s">
        <v>799</v>
      </c>
      <c r="E437" s="45">
        <v>9</v>
      </c>
      <c r="F437" s="46">
        <v>106737</v>
      </c>
      <c r="G437" s="45">
        <v>0</v>
      </c>
      <c r="H437" s="46">
        <v>0</v>
      </c>
      <c r="I437" s="45">
        <v>14</v>
      </c>
      <c r="J437" s="46">
        <v>363255</v>
      </c>
      <c r="K437" s="46">
        <v>0</v>
      </c>
      <c r="L437" s="46">
        <v>28</v>
      </c>
      <c r="M437" s="46">
        <v>207.28301906999999</v>
      </c>
    </row>
    <row r="438" spans="1:13" x14ac:dyDescent="0.2">
      <c r="A438" s="44" t="s">
        <v>759</v>
      </c>
      <c r="B438" s="44" t="s">
        <v>801</v>
      </c>
      <c r="C438" s="44" t="s">
        <v>128</v>
      </c>
      <c r="D438" s="44" t="s">
        <v>787</v>
      </c>
      <c r="E438" s="45">
        <v>4</v>
      </c>
      <c r="F438" s="46">
        <v>5338</v>
      </c>
      <c r="G438" s="45">
        <v>0</v>
      </c>
      <c r="H438" s="46">
        <v>0</v>
      </c>
      <c r="I438" s="45">
        <v>1</v>
      </c>
      <c r="J438" s="46">
        <v>11057</v>
      </c>
      <c r="K438" s="46">
        <v>0</v>
      </c>
      <c r="L438" s="46">
        <v>311</v>
      </c>
      <c r="M438" s="46">
        <v>10.51802685</v>
      </c>
    </row>
    <row r="439" spans="1:13" x14ac:dyDescent="0.2">
      <c r="A439" s="44" t="s">
        <v>759</v>
      </c>
      <c r="B439" s="44" t="s">
        <v>802</v>
      </c>
      <c r="C439" s="44" t="s">
        <v>99</v>
      </c>
      <c r="D439" s="44" t="s">
        <v>803</v>
      </c>
      <c r="E439" s="45">
        <v>20</v>
      </c>
      <c r="F439" s="46">
        <v>6241</v>
      </c>
      <c r="G439" s="45">
        <v>0</v>
      </c>
      <c r="H439" s="46">
        <v>0</v>
      </c>
      <c r="I439" s="45">
        <v>0</v>
      </c>
      <c r="J439" s="46">
        <v>0</v>
      </c>
      <c r="K439" s="46">
        <v>0</v>
      </c>
      <c r="L439" s="46">
        <v>0</v>
      </c>
      <c r="M439" s="46">
        <v>14.830871</v>
      </c>
    </row>
    <row r="440" spans="1:13" x14ac:dyDescent="0.2">
      <c r="A440" s="44" t="s">
        <v>759</v>
      </c>
      <c r="B440" s="44" t="s">
        <v>804</v>
      </c>
      <c r="C440" s="44" t="s">
        <v>99</v>
      </c>
      <c r="D440" s="44" t="s">
        <v>805</v>
      </c>
      <c r="E440" s="45">
        <v>11</v>
      </c>
      <c r="F440" s="46">
        <v>11469</v>
      </c>
      <c r="G440" s="45">
        <v>0</v>
      </c>
      <c r="H440" s="46">
        <v>0</v>
      </c>
      <c r="I440" s="45">
        <v>0</v>
      </c>
      <c r="J440" s="46">
        <v>0</v>
      </c>
      <c r="K440" s="46">
        <v>0</v>
      </c>
      <c r="L440" s="46">
        <v>0.03</v>
      </c>
      <c r="M440" s="46">
        <v>21.471738999999999</v>
      </c>
    </row>
    <row r="441" spans="1:13" x14ac:dyDescent="0.2">
      <c r="A441" s="44" t="s">
        <v>759</v>
      </c>
      <c r="B441" s="44" t="s">
        <v>806</v>
      </c>
      <c r="C441" s="44" t="s">
        <v>99</v>
      </c>
      <c r="D441" s="44" t="s">
        <v>761</v>
      </c>
      <c r="E441" s="45">
        <v>24</v>
      </c>
      <c r="F441" s="46">
        <v>8750</v>
      </c>
      <c r="G441" s="45">
        <v>3</v>
      </c>
      <c r="H441" s="46">
        <v>5767.4</v>
      </c>
      <c r="I441" s="45">
        <v>21</v>
      </c>
      <c r="J441" s="46">
        <v>346233.59999999998</v>
      </c>
      <c r="K441" s="46">
        <v>0</v>
      </c>
      <c r="L441" s="46">
        <v>0</v>
      </c>
      <c r="M441" s="46">
        <v>160.09635499999999</v>
      </c>
    </row>
    <row r="442" spans="1:13" x14ac:dyDescent="0.2">
      <c r="A442" s="44" t="s">
        <v>759</v>
      </c>
      <c r="B442" s="44" t="s">
        <v>807</v>
      </c>
      <c r="C442" s="44" t="s">
        <v>128</v>
      </c>
      <c r="D442" s="44" t="s">
        <v>808</v>
      </c>
      <c r="E442" s="45">
        <v>10</v>
      </c>
      <c r="F442" s="46">
        <v>44469</v>
      </c>
      <c r="G442" s="45">
        <v>1</v>
      </c>
      <c r="H442" s="46">
        <v>2500</v>
      </c>
      <c r="I442" s="45">
        <v>11</v>
      </c>
      <c r="J442" s="46">
        <v>104170</v>
      </c>
      <c r="K442" s="46">
        <v>0</v>
      </c>
      <c r="L442" s="46">
        <v>0</v>
      </c>
      <c r="M442" s="46">
        <v>71.721654079999993</v>
      </c>
    </row>
    <row r="443" spans="1:13" x14ac:dyDescent="0.2">
      <c r="A443" s="44" t="s">
        <v>759</v>
      </c>
      <c r="B443" s="44" t="s">
        <v>809</v>
      </c>
      <c r="C443" s="44" t="s">
        <v>99</v>
      </c>
      <c r="D443" s="44" t="s">
        <v>810</v>
      </c>
      <c r="E443" s="45">
        <v>126</v>
      </c>
      <c r="F443" s="46">
        <v>1909478</v>
      </c>
      <c r="G443" s="45">
        <v>0</v>
      </c>
      <c r="H443" s="46">
        <v>0</v>
      </c>
      <c r="I443" s="45">
        <v>32</v>
      </c>
      <c r="J443" s="46">
        <v>305085</v>
      </c>
      <c r="K443" s="46">
        <v>0</v>
      </c>
      <c r="L443" s="46">
        <v>0</v>
      </c>
      <c r="M443" s="46">
        <v>869.08228799999995</v>
      </c>
    </row>
    <row r="444" spans="1:13" x14ac:dyDescent="0.2">
      <c r="A444" s="44" t="s">
        <v>759</v>
      </c>
      <c r="B444" s="44" t="s">
        <v>811</v>
      </c>
      <c r="C444" s="44" t="s">
        <v>99</v>
      </c>
      <c r="D444" s="44" t="s">
        <v>793</v>
      </c>
      <c r="E444" s="45">
        <v>0</v>
      </c>
      <c r="F444" s="46">
        <v>0</v>
      </c>
      <c r="G444" s="45">
        <v>1747</v>
      </c>
      <c r="H444" s="46">
        <v>7541964.9800000004</v>
      </c>
      <c r="I444" s="45">
        <v>1</v>
      </c>
      <c r="J444" s="46">
        <v>2733</v>
      </c>
      <c r="K444" s="46">
        <v>0</v>
      </c>
      <c r="L444" s="46">
        <v>0</v>
      </c>
      <c r="M444" s="46">
        <v>2807.5137970000001</v>
      </c>
    </row>
    <row r="445" spans="1:13" x14ac:dyDescent="0.2">
      <c r="A445" s="44" t="s">
        <v>759</v>
      </c>
      <c r="B445" s="44" t="s">
        <v>812</v>
      </c>
      <c r="C445" s="44" t="s">
        <v>99</v>
      </c>
      <c r="D445" s="44" t="s">
        <v>793</v>
      </c>
      <c r="E445" s="45">
        <v>420</v>
      </c>
      <c r="F445" s="46">
        <v>347008.89</v>
      </c>
      <c r="G445" s="45">
        <v>1</v>
      </c>
      <c r="H445" s="46">
        <v>1</v>
      </c>
      <c r="I445" s="45">
        <v>8</v>
      </c>
      <c r="J445" s="46">
        <v>9115</v>
      </c>
      <c r="K445" s="46">
        <v>0</v>
      </c>
      <c r="L445" s="46">
        <v>0</v>
      </c>
      <c r="M445" s="46">
        <v>987.44888200000003</v>
      </c>
    </row>
    <row r="446" spans="1:13" x14ac:dyDescent="0.2">
      <c r="A446" s="44" t="s">
        <v>759</v>
      </c>
      <c r="B446" s="44" t="s">
        <v>813</v>
      </c>
      <c r="C446" s="44" t="s">
        <v>99</v>
      </c>
      <c r="D446" s="44" t="s">
        <v>814</v>
      </c>
      <c r="E446" s="45">
        <v>13</v>
      </c>
      <c r="F446" s="46">
        <v>58081</v>
      </c>
      <c r="G446" s="45">
        <v>0</v>
      </c>
      <c r="H446" s="46">
        <v>0</v>
      </c>
      <c r="I446" s="45">
        <v>9</v>
      </c>
      <c r="J446" s="46">
        <v>376736</v>
      </c>
      <c r="K446" s="46">
        <v>0</v>
      </c>
      <c r="L446" s="46">
        <v>1.4E-2</v>
      </c>
      <c r="M446" s="46">
        <v>99.505133000000001</v>
      </c>
    </row>
    <row r="447" spans="1:13" x14ac:dyDescent="0.2">
      <c r="A447" s="44" t="s">
        <v>759</v>
      </c>
      <c r="B447" s="44" t="s">
        <v>815</v>
      </c>
      <c r="C447" s="44" t="s">
        <v>99</v>
      </c>
      <c r="D447" s="44" t="s">
        <v>763</v>
      </c>
      <c r="E447" s="45">
        <v>35</v>
      </c>
      <c r="F447" s="46">
        <v>737335</v>
      </c>
      <c r="G447" s="45">
        <v>0</v>
      </c>
      <c r="H447" s="46">
        <v>0</v>
      </c>
      <c r="I447" s="45">
        <v>67</v>
      </c>
      <c r="J447" s="46">
        <v>1440515</v>
      </c>
      <c r="K447" s="46">
        <v>0</v>
      </c>
      <c r="L447" s="46">
        <v>0</v>
      </c>
      <c r="M447" s="46">
        <v>876.79445099999998</v>
      </c>
    </row>
    <row r="448" spans="1:13" x14ac:dyDescent="0.2">
      <c r="A448" s="44" t="s">
        <v>759</v>
      </c>
      <c r="B448" s="44" t="s">
        <v>816</v>
      </c>
      <c r="C448" s="44" t="s">
        <v>99</v>
      </c>
      <c r="D448" s="44" t="s">
        <v>761</v>
      </c>
      <c r="E448" s="45">
        <v>2</v>
      </c>
      <c r="F448" s="46">
        <v>8461</v>
      </c>
      <c r="G448" s="45">
        <v>0</v>
      </c>
      <c r="H448" s="46">
        <v>0</v>
      </c>
      <c r="I448" s="45">
        <v>0</v>
      </c>
      <c r="J448" s="46">
        <v>0</v>
      </c>
      <c r="K448" s="46">
        <v>17.47</v>
      </c>
      <c r="L448" s="46">
        <v>17.47</v>
      </c>
      <c r="M448" s="46">
        <v>1.2396879999999999</v>
      </c>
    </row>
    <row r="449" spans="1:13" x14ac:dyDescent="0.2">
      <c r="A449" s="44" t="s">
        <v>759</v>
      </c>
      <c r="B449" s="44" t="s">
        <v>817</v>
      </c>
      <c r="C449" s="44" t="s">
        <v>99</v>
      </c>
      <c r="D449" s="44" t="s">
        <v>817</v>
      </c>
      <c r="E449" s="45">
        <v>0</v>
      </c>
      <c r="F449" s="46">
        <v>0</v>
      </c>
      <c r="G449" s="45">
        <v>463</v>
      </c>
      <c r="H449" s="46">
        <v>1598823.76</v>
      </c>
      <c r="I449" s="45">
        <v>0</v>
      </c>
      <c r="J449" s="46">
        <v>0</v>
      </c>
      <c r="K449" s="46">
        <v>0</v>
      </c>
      <c r="L449" s="46">
        <v>0</v>
      </c>
      <c r="M449" s="46">
        <v>593.56507599999998</v>
      </c>
    </row>
    <row r="450" spans="1:13" x14ac:dyDescent="0.2">
      <c r="A450" s="44" t="s">
        <v>759</v>
      </c>
      <c r="B450" s="44" t="s">
        <v>818</v>
      </c>
      <c r="C450" s="44" t="s">
        <v>99</v>
      </c>
      <c r="D450" s="44" t="s">
        <v>817</v>
      </c>
      <c r="E450" s="45">
        <v>596</v>
      </c>
      <c r="F450" s="46">
        <v>1640234.01</v>
      </c>
      <c r="G450" s="45">
        <v>0</v>
      </c>
      <c r="H450" s="46">
        <v>0</v>
      </c>
      <c r="I450" s="45">
        <v>313</v>
      </c>
      <c r="J450" s="46">
        <v>1619377.04</v>
      </c>
      <c r="K450" s="46">
        <v>0</v>
      </c>
      <c r="L450" s="46">
        <v>0</v>
      </c>
      <c r="M450" s="46">
        <v>2551.6695570000002</v>
      </c>
    </row>
    <row r="451" spans="1:13" x14ac:dyDescent="0.2">
      <c r="A451" s="44" t="s">
        <v>759</v>
      </c>
      <c r="B451" s="44" t="s">
        <v>819</v>
      </c>
      <c r="C451" s="44" t="s">
        <v>99</v>
      </c>
      <c r="D451" s="44" t="s">
        <v>770</v>
      </c>
      <c r="E451" s="45">
        <v>2</v>
      </c>
      <c r="F451" s="46">
        <v>3916</v>
      </c>
      <c r="G451" s="45">
        <v>0</v>
      </c>
      <c r="H451" s="46">
        <v>0</v>
      </c>
      <c r="I451" s="45">
        <v>4</v>
      </c>
      <c r="J451" s="46">
        <v>24555</v>
      </c>
      <c r="K451" s="46">
        <v>0</v>
      </c>
      <c r="L451" s="46">
        <v>4</v>
      </c>
      <c r="M451" s="46">
        <v>27.012948000000002</v>
      </c>
    </row>
    <row r="452" spans="1:13" x14ac:dyDescent="0.2">
      <c r="A452" s="44" t="s">
        <v>759</v>
      </c>
      <c r="B452" s="44" t="s">
        <v>820</v>
      </c>
      <c r="C452" s="44" t="s">
        <v>128</v>
      </c>
      <c r="D452" s="44" t="s">
        <v>821</v>
      </c>
      <c r="E452" s="45">
        <v>4</v>
      </c>
      <c r="F452" s="46">
        <v>2082</v>
      </c>
      <c r="G452" s="45">
        <v>0</v>
      </c>
      <c r="H452" s="46">
        <v>0</v>
      </c>
      <c r="I452" s="45">
        <v>5</v>
      </c>
      <c r="J452" s="46">
        <v>16302</v>
      </c>
      <c r="K452" s="46">
        <v>0</v>
      </c>
      <c r="L452" s="46">
        <v>185</v>
      </c>
      <c r="M452" s="46">
        <v>10.2448356</v>
      </c>
    </row>
    <row r="453" spans="1:13" x14ac:dyDescent="0.2">
      <c r="A453" s="44" t="s">
        <v>759</v>
      </c>
      <c r="B453" s="44" t="s">
        <v>822</v>
      </c>
      <c r="C453" s="44" t="s">
        <v>99</v>
      </c>
      <c r="D453" s="44" t="s">
        <v>821</v>
      </c>
      <c r="E453" s="45">
        <v>45</v>
      </c>
      <c r="F453" s="46">
        <v>500237</v>
      </c>
      <c r="G453" s="45">
        <v>0</v>
      </c>
      <c r="H453" s="46">
        <v>0</v>
      </c>
      <c r="I453" s="45">
        <v>22</v>
      </c>
      <c r="J453" s="46">
        <v>508119</v>
      </c>
      <c r="K453" s="46">
        <v>0</v>
      </c>
      <c r="L453" s="46">
        <v>0</v>
      </c>
      <c r="M453" s="46">
        <v>356.64768099999998</v>
      </c>
    </row>
    <row r="454" spans="1:13" x14ac:dyDescent="0.2">
      <c r="A454" s="44" t="s">
        <v>759</v>
      </c>
      <c r="B454" s="44" t="s">
        <v>823</v>
      </c>
      <c r="C454" s="44" t="s">
        <v>128</v>
      </c>
      <c r="D454" s="44" t="s">
        <v>821</v>
      </c>
      <c r="E454" s="45">
        <v>0</v>
      </c>
      <c r="F454" s="46">
        <v>0</v>
      </c>
      <c r="G454" s="45">
        <v>0</v>
      </c>
      <c r="H454" s="46">
        <v>0</v>
      </c>
      <c r="I454" s="45">
        <v>13</v>
      </c>
      <c r="J454" s="46">
        <v>438084</v>
      </c>
      <c r="K454" s="46">
        <v>0</v>
      </c>
      <c r="L454" s="46">
        <v>28.73</v>
      </c>
      <c r="M454" s="46">
        <v>172.96198552999999</v>
      </c>
    </row>
    <row r="455" spans="1:13" x14ac:dyDescent="0.2">
      <c r="A455" s="44" t="s">
        <v>759</v>
      </c>
      <c r="B455" s="44" t="s">
        <v>824</v>
      </c>
      <c r="C455" s="44" t="s">
        <v>99</v>
      </c>
      <c r="D455" s="44" t="s">
        <v>787</v>
      </c>
      <c r="E455" s="45">
        <v>1</v>
      </c>
      <c r="F455" s="46">
        <v>44485</v>
      </c>
      <c r="G455" s="45">
        <v>0</v>
      </c>
      <c r="H455" s="46">
        <v>0</v>
      </c>
      <c r="I455" s="45">
        <v>0</v>
      </c>
      <c r="J455" s="46">
        <v>0</v>
      </c>
      <c r="K455" s="46">
        <v>0</v>
      </c>
      <c r="L455" s="46">
        <v>0.54</v>
      </c>
      <c r="M455" s="46">
        <v>11.408436</v>
      </c>
    </row>
    <row r="456" spans="1:13" x14ac:dyDescent="0.2">
      <c r="A456" s="44" t="s">
        <v>759</v>
      </c>
      <c r="B456" s="44" t="s">
        <v>825</v>
      </c>
      <c r="C456" s="44" t="s">
        <v>99</v>
      </c>
      <c r="D456" s="44" t="s">
        <v>787</v>
      </c>
      <c r="E456" s="45">
        <v>85</v>
      </c>
      <c r="F456" s="46">
        <v>644513</v>
      </c>
      <c r="G456" s="45">
        <v>0</v>
      </c>
      <c r="H456" s="46">
        <v>0</v>
      </c>
      <c r="I456" s="45">
        <v>51</v>
      </c>
      <c r="J456" s="46">
        <v>878715</v>
      </c>
      <c r="K456" s="46">
        <v>0</v>
      </c>
      <c r="L456" s="46">
        <v>0</v>
      </c>
      <c r="M456" s="46">
        <v>625.99124500000005</v>
      </c>
    </row>
    <row r="457" spans="1:13" x14ac:dyDescent="0.2">
      <c r="A457" s="44" t="s">
        <v>759</v>
      </c>
      <c r="B457" s="44" t="s">
        <v>826</v>
      </c>
      <c r="C457" s="44" t="s">
        <v>99</v>
      </c>
      <c r="D457" s="44" t="s">
        <v>787</v>
      </c>
      <c r="E457" s="45">
        <v>21</v>
      </c>
      <c r="F457" s="46">
        <v>8322</v>
      </c>
      <c r="G457" s="45">
        <v>0</v>
      </c>
      <c r="H457" s="46">
        <v>0</v>
      </c>
      <c r="I457" s="45">
        <v>19</v>
      </c>
      <c r="J457" s="46">
        <v>200613</v>
      </c>
      <c r="K457" s="46">
        <v>0</v>
      </c>
      <c r="L457" s="46">
        <v>0</v>
      </c>
      <c r="M457" s="46">
        <v>87.555083999999994</v>
      </c>
    </row>
    <row r="458" spans="1:13" x14ac:dyDescent="0.2">
      <c r="A458" s="44" t="s">
        <v>759</v>
      </c>
      <c r="B458" s="44" t="s">
        <v>827</v>
      </c>
      <c r="C458" s="44" t="s">
        <v>128</v>
      </c>
      <c r="D458" s="44" t="s">
        <v>828</v>
      </c>
      <c r="E458" s="45">
        <v>0</v>
      </c>
      <c r="F458" s="46">
        <v>0</v>
      </c>
      <c r="G458" s="45">
        <v>1</v>
      </c>
      <c r="H458" s="46">
        <v>124248</v>
      </c>
      <c r="I458" s="45">
        <v>0</v>
      </c>
      <c r="J458" s="46">
        <v>0</v>
      </c>
      <c r="K458" s="46">
        <v>0</v>
      </c>
      <c r="L458" s="46">
        <v>0</v>
      </c>
      <c r="M458" s="46">
        <v>48.477530199999997</v>
      </c>
    </row>
    <row r="459" spans="1:13" x14ac:dyDescent="0.2">
      <c r="A459" s="44" t="s">
        <v>759</v>
      </c>
      <c r="B459" s="44" t="s">
        <v>829</v>
      </c>
      <c r="C459" s="44" t="s">
        <v>128</v>
      </c>
      <c r="D459" s="44" t="s">
        <v>787</v>
      </c>
      <c r="E459" s="45">
        <v>32</v>
      </c>
      <c r="F459" s="46">
        <v>155239</v>
      </c>
      <c r="G459" s="45">
        <v>0</v>
      </c>
      <c r="H459" s="46">
        <v>0</v>
      </c>
      <c r="I459" s="45">
        <v>31</v>
      </c>
      <c r="J459" s="46">
        <v>480213</v>
      </c>
      <c r="K459" s="46">
        <v>0</v>
      </c>
      <c r="L459" s="46">
        <v>114</v>
      </c>
      <c r="M459" s="46">
        <v>358.52696880000002</v>
      </c>
    </row>
    <row r="460" spans="1:13" x14ac:dyDescent="0.2">
      <c r="A460" s="44" t="s">
        <v>759</v>
      </c>
      <c r="B460" s="44" t="s">
        <v>830</v>
      </c>
      <c r="C460" s="44" t="s">
        <v>99</v>
      </c>
      <c r="D460" s="44" t="s">
        <v>768</v>
      </c>
      <c r="E460" s="45">
        <v>69</v>
      </c>
      <c r="F460" s="46">
        <v>394945</v>
      </c>
      <c r="G460" s="45">
        <v>0</v>
      </c>
      <c r="H460" s="46">
        <v>0</v>
      </c>
      <c r="I460" s="45">
        <v>100</v>
      </c>
      <c r="J460" s="46">
        <v>2493039</v>
      </c>
      <c r="K460" s="46">
        <v>0</v>
      </c>
      <c r="L460" s="46">
        <v>0</v>
      </c>
      <c r="M460" s="46">
        <v>1403.1318080000001</v>
      </c>
    </row>
    <row r="461" spans="1:13" x14ac:dyDescent="0.2">
      <c r="A461" s="44" t="s">
        <v>759</v>
      </c>
      <c r="B461" s="44" t="s">
        <v>831</v>
      </c>
      <c r="C461" s="44" t="s">
        <v>99</v>
      </c>
      <c r="D461" s="44" t="s">
        <v>795</v>
      </c>
      <c r="E461" s="45">
        <v>0</v>
      </c>
      <c r="F461" s="46">
        <v>0</v>
      </c>
      <c r="G461" s="45">
        <v>0</v>
      </c>
      <c r="H461" s="46">
        <v>0</v>
      </c>
      <c r="I461" s="45">
        <v>40</v>
      </c>
      <c r="J461" s="46">
        <v>988993</v>
      </c>
      <c r="K461" s="46">
        <v>0</v>
      </c>
      <c r="L461" s="46">
        <v>0.22</v>
      </c>
      <c r="M461" s="46">
        <v>403.06325399999997</v>
      </c>
    </row>
    <row r="462" spans="1:13" x14ac:dyDescent="0.2">
      <c r="A462" s="44" t="s">
        <v>759</v>
      </c>
      <c r="B462" s="44" t="s">
        <v>832</v>
      </c>
      <c r="C462" s="44" t="s">
        <v>99</v>
      </c>
      <c r="D462" s="44" t="s">
        <v>795</v>
      </c>
      <c r="E462" s="45">
        <v>35</v>
      </c>
      <c r="F462" s="46">
        <v>126516</v>
      </c>
      <c r="G462" s="45">
        <v>0</v>
      </c>
      <c r="H462" s="46">
        <v>0</v>
      </c>
      <c r="I462" s="45">
        <v>22</v>
      </c>
      <c r="J462" s="46">
        <v>742599</v>
      </c>
      <c r="K462" s="46">
        <v>3.83</v>
      </c>
      <c r="L462" s="46">
        <v>7.41</v>
      </c>
      <c r="M462" s="46">
        <v>458.42420800000002</v>
      </c>
    </row>
    <row r="463" spans="1:13" x14ac:dyDescent="0.2">
      <c r="A463" s="44" t="s">
        <v>759</v>
      </c>
      <c r="B463" s="44" t="s">
        <v>833</v>
      </c>
      <c r="C463" s="44" t="s">
        <v>99</v>
      </c>
      <c r="D463" s="44" t="s">
        <v>787</v>
      </c>
      <c r="E463" s="45">
        <v>48</v>
      </c>
      <c r="F463" s="46">
        <v>67538</v>
      </c>
      <c r="G463" s="45">
        <v>0</v>
      </c>
      <c r="H463" s="46">
        <v>0</v>
      </c>
      <c r="I463" s="45">
        <v>37</v>
      </c>
      <c r="J463" s="46">
        <v>1032018</v>
      </c>
      <c r="K463" s="46">
        <v>0</v>
      </c>
      <c r="L463" s="46">
        <v>0</v>
      </c>
      <c r="M463" s="46">
        <v>569.15031999999997</v>
      </c>
    </row>
    <row r="464" spans="1:13" x14ac:dyDescent="0.2">
      <c r="A464" s="44" t="s">
        <v>759</v>
      </c>
      <c r="B464" s="44" t="s">
        <v>834</v>
      </c>
      <c r="C464" s="44" t="s">
        <v>99</v>
      </c>
      <c r="D464" s="44" t="s">
        <v>835</v>
      </c>
      <c r="E464" s="45">
        <v>6</v>
      </c>
      <c r="F464" s="46">
        <v>27996</v>
      </c>
      <c r="G464" s="45">
        <v>0</v>
      </c>
      <c r="H464" s="46">
        <v>0</v>
      </c>
      <c r="I464" s="45">
        <v>1</v>
      </c>
      <c r="J464" s="46">
        <v>435</v>
      </c>
      <c r="K464" s="46">
        <v>0</v>
      </c>
      <c r="L464" s="46">
        <v>0</v>
      </c>
      <c r="M464" s="46">
        <v>14.776213</v>
      </c>
    </row>
    <row r="465" spans="1:13" x14ac:dyDescent="0.2">
      <c r="A465" s="44" t="s">
        <v>759</v>
      </c>
      <c r="B465" s="44" t="s">
        <v>836</v>
      </c>
      <c r="C465" s="44" t="s">
        <v>128</v>
      </c>
      <c r="D465" s="44" t="s">
        <v>837</v>
      </c>
      <c r="E465" s="45">
        <v>27</v>
      </c>
      <c r="F465" s="46">
        <v>240872</v>
      </c>
      <c r="G465" s="45">
        <v>0</v>
      </c>
      <c r="H465" s="46">
        <v>0</v>
      </c>
      <c r="I465" s="45">
        <v>6</v>
      </c>
      <c r="J465" s="46">
        <v>143460</v>
      </c>
      <c r="K465" s="46">
        <v>0</v>
      </c>
      <c r="L465" s="46">
        <v>43.5</v>
      </c>
      <c r="M465" s="46">
        <v>184.60050711</v>
      </c>
    </row>
    <row r="466" spans="1:13" x14ac:dyDescent="0.2">
      <c r="A466" s="44" t="s">
        <v>759</v>
      </c>
      <c r="B466" s="44" t="s">
        <v>838</v>
      </c>
      <c r="C466" s="44" t="s">
        <v>99</v>
      </c>
      <c r="D466" s="44" t="s">
        <v>837</v>
      </c>
      <c r="E466" s="45">
        <v>35</v>
      </c>
      <c r="F466" s="46">
        <v>132688</v>
      </c>
      <c r="G466" s="45">
        <v>0</v>
      </c>
      <c r="H466" s="46">
        <v>0</v>
      </c>
      <c r="I466" s="45">
        <v>0</v>
      </c>
      <c r="J466" s="46">
        <v>0</v>
      </c>
      <c r="K466" s="46">
        <v>0</v>
      </c>
      <c r="L466" s="46">
        <v>0</v>
      </c>
      <c r="M466" s="46">
        <v>77.989440000000002</v>
      </c>
    </row>
    <row r="467" spans="1:13" x14ac:dyDescent="0.2">
      <c r="A467" s="44" t="s">
        <v>759</v>
      </c>
      <c r="B467" s="44" t="s">
        <v>839</v>
      </c>
      <c r="C467" s="44" t="s">
        <v>99</v>
      </c>
      <c r="D467" s="44" t="s">
        <v>837</v>
      </c>
      <c r="E467" s="45">
        <v>107</v>
      </c>
      <c r="F467" s="46">
        <v>291630</v>
      </c>
      <c r="G467" s="45">
        <v>0</v>
      </c>
      <c r="H467" s="46">
        <v>0</v>
      </c>
      <c r="I467" s="45">
        <v>70</v>
      </c>
      <c r="J467" s="46">
        <v>1555664</v>
      </c>
      <c r="K467" s="46">
        <v>0</v>
      </c>
      <c r="L467" s="46">
        <v>0</v>
      </c>
      <c r="M467" s="46">
        <v>1082.2512899999999</v>
      </c>
    </row>
    <row r="468" spans="1:13" x14ac:dyDescent="0.2">
      <c r="A468" s="44" t="s">
        <v>759</v>
      </c>
      <c r="B468" s="44" t="s">
        <v>840</v>
      </c>
      <c r="C468" s="44" t="s">
        <v>128</v>
      </c>
      <c r="D468" s="44" t="s">
        <v>837</v>
      </c>
      <c r="E468" s="45">
        <v>39</v>
      </c>
      <c r="F468" s="46">
        <v>161597</v>
      </c>
      <c r="G468" s="45">
        <v>0</v>
      </c>
      <c r="H468" s="46">
        <v>0</v>
      </c>
      <c r="I468" s="45">
        <v>3</v>
      </c>
      <c r="J468" s="46">
        <v>8883</v>
      </c>
      <c r="K468" s="46">
        <v>0</v>
      </c>
      <c r="L468" s="46">
        <v>25</v>
      </c>
      <c r="M468" s="46">
        <v>81.796899890000006</v>
      </c>
    </row>
    <row r="469" spans="1:13" x14ac:dyDescent="0.2">
      <c r="A469" s="44" t="s">
        <v>759</v>
      </c>
      <c r="B469" s="44" t="s">
        <v>841</v>
      </c>
      <c r="C469" s="44" t="s">
        <v>128</v>
      </c>
      <c r="D469" s="44" t="s">
        <v>837</v>
      </c>
      <c r="E469" s="45">
        <v>8</v>
      </c>
      <c r="F469" s="46">
        <v>34410</v>
      </c>
      <c r="G469" s="45">
        <v>0</v>
      </c>
      <c r="H469" s="46">
        <v>0</v>
      </c>
      <c r="I469" s="45">
        <v>5</v>
      </c>
      <c r="J469" s="46">
        <v>15964</v>
      </c>
      <c r="K469" s="46">
        <v>0</v>
      </c>
      <c r="L469" s="46">
        <v>7</v>
      </c>
      <c r="M469" s="46">
        <v>29.102554779999998</v>
      </c>
    </row>
    <row r="470" spans="1:13" x14ac:dyDescent="0.2">
      <c r="A470" s="44" t="s">
        <v>759</v>
      </c>
      <c r="B470" s="44" t="s">
        <v>842</v>
      </c>
      <c r="C470" s="44" t="s">
        <v>99</v>
      </c>
      <c r="D470" s="44" t="s">
        <v>763</v>
      </c>
      <c r="E470" s="45">
        <v>23</v>
      </c>
      <c r="F470" s="46">
        <v>24042</v>
      </c>
      <c r="G470" s="45">
        <v>0</v>
      </c>
      <c r="H470" s="46">
        <v>0</v>
      </c>
      <c r="I470" s="45">
        <v>28</v>
      </c>
      <c r="J470" s="46">
        <v>793186</v>
      </c>
      <c r="K470" s="46">
        <v>0</v>
      </c>
      <c r="L470" s="46">
        <v>0</v>
      </c>
      <c r="M470" s="46">
        <v>477.04888399999999</v>
      </c>
    </row>
    <row r="471" spans="1:13" x14ac:dyDescent="0.2">
      <c r="A471" s="44" t="s">
        <v>759</v>
      </c>
      <c r="B471" s="44" t="s">
        <v>843</v>
      </c>
      <c r="C471" s="44" t="s">
        <v>99</v>
      </c>
      <c r="D471" s="44" t="s">
        <v>844</v>
      </c>
      <c r="E471" s="45">
        <v>32</v>
      </c>
      <c r="F471" s="46">
        <v>212288</v>
      </c>
      <c r="G471" s="45">
        <v>0</v>
      </c>
      <c r="H471" s="46">
        <v>0</v>
      </c>
      <c r="I471" s="45">
        <v>27</v>
      </c>
      <c r="J471" s="46">
        <v>337721</v>
      </c>
      <c r="K471" s="46">
        <v>0</v>
      </c>
      <c r="L471" s="46">
        <v>0</v>
      </c>
      <c r="M471" s="46">
        <v>279.91983499999998</v>
      </c>
    </row>
    <row r="472" spans="1:13" x14ac:dyDescent="0.2">
      <c r="A472" s="44" t="s">
        <v>759</v>
      </c>
      <c r="B472" s="44" t="s">
        <v>845</v>
      </c>
      <c r="C472" s="44" t="s">
        <v>99</v>
      </c>
      <c r="D472" s="44" t="s">
        <v>845</v>
      </c>
      <c r="E472" s="45">
        <v>0</v>
      </c>
      <c r="F472" s="46">
        <v>0</v>
      </c>
      <c r="G472" s="45">
        <v>0</v>
      </c>
      <c r="H472" s="46">
        <v>0</v>
      </c>
      <c r="I472" s="45">
        <v>0</v>
      </c>
      <c r="J472" s="46">
        <v>0</v>
      </c>
      <c r="K472" s="46">
        <v>0</v>
      </c>
      <c r="L472" s="46">
        <v>1</v>
      </c>
      <c r="M472" s="46">
        <v>17.641743000000002</v>
      </c>
    </row>
    <row r="473" spans="1:13" x14ac:dyDescent="0.2">
      <c r="A473" s="44" t="s">
        <v>759</v>
      </c>
      <c r="B473" s="44" t="s">
        <v>846</v>
      </c>
      <c r="C473" s="44" t="s">
        <v>99</v>
      </c>
      <c r="D473" s="44" t="s">
        <v>845</v>
      </c>
      <c r="E473" s="45">
        <v>116</v>
      </c>
      <c r="F473" s="46">
        <v>841419</v>
      </c>
      <c r="G473" s="45">
        <v>0</v>
      </c>
      <c r="H473" s="46">
        <v>0</v>
      </c>
      <c r="I473" s="45">
        <v>477</v>
      </c>
      <c r="J473" s="46">
        <v>1438115</v>
      </c>
      <c r="K473" s="46">
        <v>0</v>
      </c>
      <c r="L473" s="46">
        <v>7.3</v>
      </c>
      <c r="M473" s="46">
        <v>1162.1778220000001</v>
      </c>
    </row>
    <row r="474" spans="1:13" x14ac:dyDescent="0.2">
      <c r="A474" s="44" t="s">
        <v>759</v>
      </c>
      <c r="B474" s="44" t="s">
        <v>847</v>
      </c>
      <c r="C474" s="44" t="s">
        <v>99</v>
      </c>
      <c r="D474" s="44" t="s">
        <v>795</v>
      </c>
      <c r="E474" s="45">
        <v>2</v>
      </c>
      <c r="F474" s="46">
        <v>545</v>
      </c>
      <c r="G474" s="45">
        <v>0</v>
      </c>
      <c r="H474" s="46">
        <v>0</v>
      </c>
      <c r="I474" s="45">
        <v>34</v>
      </c>
      <c r="J474" s="46">
        <v>415424</v>
      </c>
      <c r="K474" s="46">
        <v>0.03</v>
      </c>
      <c r="L474" s="46">
        <v>4.58</v>
      </c>
      <c r="M474" s="46">
        <v>167.34319199999999</v>
      </c>
    </row>
    <row r="475" spans="1:13" x14ac:dyDescent="0.2">
      <c r="A475" s="44" t="s">
        <v>759</v>
      </c>
      <c r="B475" s="44" t="s">
        <v>848</v>
      </c>
      <c r="C475" s="44" t="s">
        <v>128</v>
      </c>
      <c r="D475" s="44" t="s">
        <v>849</v>
      </c>
      <c r="E475" s="45">
        <v>0</v>
      </c>
      <c r="F475" s="46">
        <v>0</v>
      </c>
      <c r="G475" s="45">
        <v>0</v>
      </c>
      <c r="H475" s="46">
        <v>0</v>
      </c>
      <c r="I475" s="45">
        <v>1</v>
      </c>
      <c r="J475" s="46">
        <v>14930</v>
      </c>
      <c r="K475" s="46">
        <v>0</v>
      </c>
      <c r="L475" s="46">
        <v>22</v>
      </c>
      <c r="M475" s="46">
        <v>2.4065730599999999</v>
      </c>
    </row>
    <row r="476" spans="1:13" x14ac:dyDescent="0.2">
      <c r="A476" s="44" t="s">
        <v>759</v>
      </c>
      <c r="B476" s="44" t="s">
        <v>850</v>
      </c>
      <c r="C476" s="44" t="s">
        <v>99</v>
      </c>
      <c r="D476" s="44" t="s">
        <v>319</v>
      </c>
      <c r="E476" s="45">
        <v>24</v>
      </c>
      <c r="F476" s="46">
        <v>20961</v>
      </c>
      <c r="G476" s="45">
        <v>0</v>
      </c>
      <c r="H476" s="46">
        <v>0</v>
      </c>
      <c r="I476" s="45">
        <v>62</v>
      </c>
      <c r="J476" s="46">
        <v>213097</v>
      </c>
      <c r="K476" s="46">
        <v>0</v>
      </c>
      <c r="L476" s="46">
        <v>0</v>
      </c>
      <c r="M476" s="46">
        <v>121.87205</v>
      </c>
    </row>
    <row r="477" spans="1:13" x14ac:dyDescent="0.2">
      <c r="A477" s="44" t="s">
        <v>759</v>
      </c>
      <c r="B477" s="44" t="s">
        <v>851</v>
      </c>
      <c r="C477" s="44" t="s">
        <v>99</v>
      </c>
      <c r="D477" s="44" t="s">
        <v>787</v>
      </c>
      <c r="E477" s="45">
        <v>5</v>
      </c>
      <c r="F477" s="46">
        <v>1264</v>
      </c>
      <c r="G477" s="45">
        <v>0</v>
      </c>
      <c r="H477" s="46">
        <v>0</v>
      </c>
      <c r="I477" s="45">
        <v>10</v>
      </c>
      <c r="J477" s="46">
        <v>308688</v>
      </c>
      <c r="K477" s="46">
        <v>0</v>
      </c>
      <c r="L477" s="46">
        <v>0</v>
      </c>
      <c r="M477" s="46">
        <v>152.79897500000001</v>
      </c>
    </row>
    <row r="478" spans="1:13" x14ac:dyDescent="0.2">
      <c r="A478" s="44" t="s">
        <v>759</v>
      </c>
      <c r="B478" s="44" t="s">
        <v>851</v>
      </c>
      <c r="C478" s="44" t="s">
        <v>99</v>
      </c>
      <c r="D478" s="44" t="s">
        <v>795</v>
      </c>
      <c r="E478" s="45">
        <v>28</v>
      </c>
      <c r="F478" s="46">
        <v>225389</v>
      </c>
      <c r="G478" s="45">
        <v>0</v>
      </c>
      <c r="H478" s="46">
        <v>0</v>
      </c>
      <c r="I478" s="45">
        <v>34</v>
      </c>
      <c r="J478" s="46">
        <v>1268483</v>
      </c>
      <c r="K478" s="46">
        <v>1.83</v>
      </c>
      <c r="L478" s="46">
        <v>1.83</v>
      </c>
      <c r="M478" s="46">
        <v>693.07738900000004</v>
      </c>
    </row>
    <row r="479" spans="1:13" x14ac:dyDescent="0.2">
      <c r="A479" s="44" t="s">
        <v>759</v>
      </c>
      <c r="B479" s="44" t="s">
        <v>852</v>
      </c>
      <c r="C479" s="44" t="s">
        <v>99</v>
      </c>
      <c r="D479" s="44" t="s">
        <v>795</v>
      </c>
      <c r="E479" s="45">
        <v>36</v>
      </c>
      <c r="F479" s="46">
        <v>304135</v>
      </c>
      <c r="G479" s="45">
        <v>0</v>
      </c>
      <c r="H479" s="46">
        <v>0</v>
      </c>
      <c r="I479" s="45">
        <v>37</v>
      </c>
      <c r="J479" s="46">
        <v>1144363</v>
      </c>
      <c r="K479" s="46">
        <v>1.36</v>
      </c>
      <c r="L479" s="46">
        <v>2.36</v>
      </c>
      <c r="M479" s="46">
        <v>757.87271299999998</v>
      </c>
    </row>
    <row r="480" spans="1:13" x14ac:dyDescent="0.2">
      <c r="A480" s="44" t="s">
        <v>759</v>
      </c>
      <c r="B480" s="44" t="s">
        <v>853</v>
      </c>
      <c r="C480" s="44" t="s">
        <v>99</v>
      </c>
      <c r="D480" s="44" t="s">
        <v>854</v>
      </c>
      <c r="E480" s="45">
        <v>1</v>
      </c>
      <c r="F480" s="46">
        <v>78</v>
      </c>
      <c r="G480" s="45">
        <v>0</v>
      </c>
      <c r="H480" s="46">
        <v>0</v>
      </c>
      <c r="I480" s="45">
        <v>2</v>
      </c>
      <c r="J480" s="46">
        <v>16579</v>
      </c>
      <c r="K480" s="46">
        <v>0</v>
      </c>
      <c r="L480" s="46">
        <v>32</v>
      </c>
      <c r="M480" s="46">
        <v>39.633637999999998</v>
      </c>
    </row>
    <row r="481" spans="1:13" x14ac:dyDescent="0.2">
      <c r="A481" s="44" t="s">
        <v>759</v>
      </c>
      <c r="B481" s="44" t="s">
        <v>855</v>
      </c>
      <c r="C481" s="44" t="s">
        <v>99</v>
      </c>
      <c r="D481" s="44" t="s">
        <v>787</v>
      </c>
      <c r="E481" s="45">
        <v>37</v>
      </c>
      <c r="F481" s="46">
        <v>44079</v>
      </c>
      <c r="G481" s="45">
        <v>0</v>
      </c>
      <c r="H481" s="46">
        <v>0</v>
      </c>
      <c r="I481" s="45">
        <v>35</v>
      </c>
      <c r="J481" s="46">
        <v>216814</v>
      </c>
      <c r="K481" s="46">
        <v>0</v>
      </c>
      <c r="L481" s="46">
        <v>0</v>
      </c>
      <c r="M481" s="46">
        <v>145.69673499999999</v>
      </c>
    </row>
    <row r="482" spans="1:13" x14ac:dyDescent="0.2">
      <c r="A482" s="44" t="s">
        <v>759</v>
      </c>
      <c r="B482" s="44" t="s">
        <v>856</v>
      </c>
      <c r="C482" s="44" t="s">
        <v>128</v>
      </c>
      <c r="D482" s="44" t="s">
        <v>828</v>
      </c>
      <c r="E482" s="45">
        <v>557</v>
      </c>
      <c r="F482" s="46">
        <v>4706225</v>
      </c>
      <c r="G482" s="45">
        <v>0</v>
      </c>
      <c r="H482" s="46">
        <v>0</v>
      </c>
      <c r="I482" s="45">
        <v>279</v>
      </c>
      <c r="J482" s="46">
        <v>4560831</v>
      </c>
      <c r="K482" s="46">
        <v>0</v>
      </c>
      <c r="L482" s="46">
        <v>3095</v>
      </c>
      <c r="M482" s="46">
        <v>5340.6413473399998</v>
      </c>
    </row>
    <row r="483" spans="1:13" x14ac:dyDescent="0.2">
      <c r="A483" s="44" t="s">
        <v>759</v>
      </c>
      <c r="B483" s="44" t="s">
        <v>857</v>
      </c>
      <c r="C483" s="44" t="s">
        <v>128</v>
      </c>
      <c r="D483" s="44" t="s">
        <v>858</v>
      </c>
      <c r="E483" s="45">
        <v>17</v>
      </c>
      <c r="F483" s="46">
        <v>222289</v>
      </c>
      <c r="G483" s="45">
        <v>0</v>
      </c>
      <c r="H483" s="46">
        <v>0</v>
      </c>
      <c r="I483" s="45">
        <v>3</v>
      </c>
      <c r="J483" s="46">
        <v>25413</v>
      </c>
      <c r="K483" s="46">
        <v>0</v>
      </c>
      <c r="L483" s="46">
        <v>85</v>
      </c>
      <c r="M483" s="46">
        <v>95.246449659999996</v>
      </c>
    </row>
    <row r="484" spans="1:13" x14ac:dyDescent="0.2">
      <c r="A484" s="44" t="s">
        <v>759</v>
      </c>
      <c r="B484" s="44" t="s">
        <v>859</v>
      </c>
      <c r="C484" s="44" t="s">
        <v>99</v>
      </c>
      <c r="D484" s="44" t="s">
        <v>763</v>
      </c>
      <c r="E484" s="45">
        <v>16</v>
      </c>
      <c r="F484" s="46">
        <v>44932</v>
      </c>
      <c r="G484" s="45">
        <v>0</v>
      </c>
      <c r="H484" s="46">
        <v>0</v>
      </c>
      <c r="I484" s="45">
        <v>0</v>
      </c>
      <c r="J484" s="46">
        <v>0</v>
      </c>
      <c r="K484" s="46">
        <v>0</v>
      </c>
      <c r="L484" s="46">
        <v>174.99</v>
      </c>
      <c r="M484" s="46">
        <v>24.695461000000002</v>
      </c>
    </row>
    <row r="485" spans="1:13" x14ac:dyDescent="0.2">
      <c r="A485" s="44" t="s">
        <v>759</v>
      </c>
      <c r="B485" s="44" t="s">
        <v>860</v>
      </c>
      <c r="C485" s="44" t="s">
        <v>99</v>
      </c>
      <c r="D485" s="44" t="s">
        <v>787</v>
      </c>
      <c r="E485" s="45">
        <v>147</v>
      </c>
      <c r="F485" s="46">
        <v>728271</v>
      </c>
      <c r="G485" s="45">
        <v>0</v>
      </c>
      <c r="H485" s="46">
        <v>0</v>
      </c>
      <c r="I485" s="45">
        <v>301</v>
      </c>
      <c r="J485" s="46">
        <v>1391963</v>
      </c>
      <c r="K485" s="46">
        <v>0</v>
      </c>
      <c r="L485" s="46">
        <v>0</v>
      </c>
      <c r="M485" s="46">
        <v>1144.3521009999999</v>
      </c>
    </row>
    <row r="486" spans="1:13" x14ac:dyDescent="0.2">
      <c r="A486" s="44" t="s">
        <v>759</v>
      </c>
      <c r="B486" s="44" t="s">
        <v>861</v>
      </c>
      <c r="C486" s="44" t="s">
        <v>99</v>
      </c>
      <c r="D486" s="44" t="s">
        <v>795</v>
      </c>
      <c r="E486" s="45">
        <v>3</v>
      </c>
      <c r="F486" s="46">
        <v>86561</v>
      </c>
      <c r="G486" s="45">
        <v>0</v>
      </c>
      <c r="H486" s="46">
        <v>0</v>
      </c>
      <c r="I486" s="45">
        <v>5</v>
      </c>
      <c r="J486" s="46">
        <v>19638</v>
      </c>
      <c r="K486" s="46">
        <v>1.03</v>
      </c>
      <c r="L486" s="46">
        <v>1.03</v>
      </c>
      <c r="M486" s="46">
        <v>27.510031000000001</v>
      </c>
    </row>
    <row r="487" spans="1:13" x14ac:dyDescent="0.2">
      <c r="A487" s="44" t="s">
        <v>759</v>
      </c>
      <c r="B487" s="44" t="s">
        <v>862</v>
      </c>
      <c r="C487" s="44" t="s">
        <v>99</v>
      </c>
      <c r="D487" s="44" t="s">
        <v>795</v>
      </c>
      <c r="E487" s="45">
        <v>3</v>
      </c>
      <c r="F487" s="46">
        <v>854</v>
      </c>
      <c r="G487" s="45">
        <v>0</v>
      </c>
      <c r="H487" s="46">
        <v>0</v>
      </c>
      <c r="I487" s="45">
        <v>52</v>
      </c>
      <c r="J487" s="46">
        <v>1389551</v>
      </c>
      <c r="K487" s="46">
        <v>0.01</v>
      </c>
      <c r="L487" s="46">
        <v>0.01</v>
      </c>
      <c r="M487" s="46">
        <v>577.45862499999998</v>
      </c>
    </row>
    <row r="488" spans="1:13" x14ac:dyDescent="0.2">
      <c r="A488" s="44" t="s">
        <v>759</v>
      </c>
      <c r="B488" s="44" t="s">
        <v>863</v>
      </c>
      <c r="C488" s="44" t="s">
        <v>99</v>
      </c>
      <c r="D488" s="44" t="s">
        <v>864</v>
      </c>
      <c r="E488" s="45">
        <v>61</v>
      </c>
      <c r="F488" s="46">
        <v>582749</v>
      </c>
      <c r="G488" s="45">
        <v>0</v>
      </c>
      <c r="H488" s="46">
        <v>0</v>
      </c>
      <c r="I488" s="45">
        <v>49</v>
      </c>
      <c r="J488" s="46">
        <v>964531</v>
      </c>
      <c r="K488" s="46">
        <v>0</v>
      </c>
      <c r="L488" s="46">
        <v>0</v>
      </c>
      <c r="M488" s="46">
        <v>790.08147699999995</v>
      </c>
    </row>
    <row r="489" spans="1:13" x14ac:dyDescent="0.2">
      <c r="A489" s="44" t="s">
        <v>759</v>
      </c>
      <c r="B489" s="44" t="s">
        <v>865</v>
      </c>
      <c r="C489" s="44" t="s">
        <v>99</v>
      </c>
      <c r="D489" s="44" t="s">
        <v>761</v>
      </c>
      <c r="E489" s="45">
        <v>2</v>
      </c>
      <c r="F489" s="46">
        <v>301535</v>
      </c>
      <c r="G489" s="45">
        <v>0</v>
      </c>
      <c r="H489" s="46">
        <v>0</v>
      </c>
      <c r="I489" s="45">
        <v>11</v>
      </c>
      <c r="J489" s="46">
        <v>401133</v>
      </c>
      <c r="K489" s="46">
        <v>0</v>
      </c>
      <c r="L489" s="46">
        <v>0</v>
      </c>
      <c r="M489" s="46">
        <v>286.80395900000002</v>
      </c>
    </row>
    <row r="490" spans="1:13" x14ac:dyDescent="0.2">
      <c r="A490" s="44" t="s">
        <v>759</v>
      </c>
      <c r="B490" s="44" t="s">
        <v>866</v>
      </c>
      <c r="C490" s="44" t="s">
        <v>99</v>
      </c>
      <c r="D490" s="44" t="s">
        <v>768</v>
      </c>
      <c r="E490" s="45">
        <v>89</v>
      </c>
      <c r="F490" s="46">
        <v>569235</v>
      </c>
      <c r="G490" s="45">
        <v>0</v>
      </c>
      <c r="H490" s="46">
        <v>0</v>
      </c>
      <c r="I490" s="45">
        <v>23</v>
      </c>
      <c r="J490" s="46">
        <v>244950</v>
      </c>
      <c r="K490" s="46">
        <v>0</v>
      </c>
      <c r="L490" s="46">
        <v>0</v>
      </c>
      <c r="M490" s="46">
        <v>374.77586100000002</v>
      </c>
    </row>
    <row r="491" spans="1:13" x14ac:dyDescent="0.2">
      <c r="A491" s="44" t="s">
        <v>759</v>
      </c>
      <c r="B491" s="44" t="s">
        <v>867</v>
      </c>
      <c r="C491" s="44" t="s">
        <v>99</v>
      </c>
      <c r="D491" s="44" t="s">
        <v>770</v>
      </c>
      <c r="E491" s="45">
        <v>215</v>
      </c>
      <c r="F491" s="46">
        <v>645645.11</v>
      </c>
      <c r="G491" s="45">
        <v>0</v>
      </c>
      <c r="H491" s="46">
        <v>0</v>
      </c>
      <c r="I491" s="45">
        <v>164</v>
      </c>
      <c r="J491" s="46">
        <v>2829636</v>
      </c>
      <c r="K491" s="46">
        <v>0</v>
      </c>
      <c r="L491" s="46">
        <v>0</v>
      </c>
      <c r="M491" s="46">
        <v>1998.4691800000001</v>
      </c>
    </row>
    <row r="492" spans="1:13" x14ac:dyDescent="0.2">
      <c r="A492" s="44" t="s">
        <v>759</v>
      </c>
      <c r="B492" s="44" t="s">
        <v>868</v>
      </c>
      <c r="C492" s="44" t="s">
        <v>99</v>
      </c>
      <c r="D492" s="44" t="s">
        <v>869</v>
      </c>
      <c r="E492" s="45">
        <v>551</v>
      </c>
      <c r="F492" s="46">
        <v>4023826.8</v>
      </c>
      <c r="G492" s="45">
        <v>0</v>
      </c>
      <c r="H492" s="46">
        <v>0</v>
      </c>
      <c r="I492" s="45">
        <v>136</v>
      </c>
      <c r="J492" s="46">
        <v>1692837.79</v>
      </c>
      <c r="K492" s="46">
        <v>0</v>
      </c>
      <c r="L492" s="46">
        <v>0</v>
      </c>
      <c r="M492" s="46">
        <v>3122.6704960000002</v>
      </c>
    </row>
    <row r="493" spans="1:13" x14ac:dyDescent="0.2">
      <c r="A493" s="44" t="s">
        <v>759</v>
      </c>
      <c r="B493" s="44" t="s">
        <v>870</v>
      </c>
      <c r="C493" s="44" t="s">
        <v>128</v>
      </c>
      <c r="D493" s="44" t="s">
        <v>871</v>
      </c>
      <c r="E493" s="45">
        <v>399</v>
      </c>
      <c r="F493" s="46">
        <v>2693682.4</v>
      </c>
      <c r="G493" s="45">
        <v>0</v>
      </c>
      <c r="H493" s="46">
        <v>0</v>
      </c>
      <c r="I493" s="45">
        <v>173</v>
      </c>
      <c r="J493" s="46">
        <v>1787374</v>
      </c>
      <c r="K493" s="46">
        <v>0</v>
      </c>
      <c r="L493" s="46">
        <v>1617</v>
      </c>
      <c r="M493" s="46">
        <v>3184.4656588500002</v>
      </c>
    </row>
    <row r="494" spans="1:13" x14ac:dyDescent="0.2">
      <c r="A494" s="44" t="s">
        <v>759</v>
      </c>
      <c r="B494" s="44" t="s">
        <v>872</v>
      </c>
      <c r="C494" s="44" t="s">
        <v>128</v>
      </c>
      <c r="D494" s="44" t="s">
        <v>871</v>
      </c>
      <c r="E494" s="45">
        <v>4</v>
      </c>
      <c r="F494" s="46">
        <v>12177</v>
      </c>
      <c r="G494" s="45">
        <v>0</v>
      </c>
      <c r="H494" s="46">
        <v>0</v>
      </c>
      <c r="I494" s="45">
        <v>0</v>
      </c>
      <c r="J494" s="46">
        <v>0</v>
      </c>
      <c r="K494" s="46">
        <v>0</v>
      </c>
      <c r="L494" s="46">
        <v>3</v>
      </c>
      <c r="M494" s="46">
        <v>47.01514135</v>
      </c>
    </row>
    <row r="495" spans="1:13" x14ac:dyDescent="0.2">
      <c r="A495" s="44" t="s">
        <v>759</v>
      </c>
      <c r="B495" s="44" t="s">
        <v>873</v>
      </c>
      <c r="C495" s="44" t="s">
        <v>99</v>
      </c>
      <c r="D495" s="44" t="s">
        <v>795</v>
      </c>
      <c r="E495" s="45">
        <v>2</v>
      </c>
      <c r="F495" s="46">
        <v>782</v>
      </c>
      <c r="G495" s="45">
        <v>0</v>
      </c>
      <c r="H495" s="46">
        <v>0</v>
      </c>
      <c r="I495" s="45">
        <v>54</v>
      </c>
      <c r="J495" s="46">
        <v>542456</v>
      </c>
      <c r="K495" s="46">
        <v>0</v>
      </c>
      <c r="L495" s="46">
        <v>0</v>
      </c>
      <c r="M495" s="46">
        <v>224.32225600000001</v>
      </c>
    </row>
    <row r="496" spans="1:13" x14ac:dyDescent="0.2">
      <c r="A496" s="44" t="s">
        <v>759</v>
      </c>
      <c r="B496" s="44" t="s">
        <v>874</v>
      </c>
      <c r="C496" s="44" t="s">
        <v>99</v>
      </c>
      <c r="D496" s="44" t="s">
        <v>875</v>
      </c>
      <c r="E496" s="45">
        <v>51</v>
      </c>
      <c r="F496" s="46">
        <v>180211</v>
      </c>
      <c r="G496" s="45">
        <v>0</v>
      </c>
      <c r="H496" s="46">
        <v>0</v>
      </c>
      <c r="I496" s="45">
        <v>81</v>
      </c>
      <c r="J496" s="46">
        <v>1823835</v>
      </c>
      <c r="K496" s="46">
        <v>0</v>
      </c>
      <c r="L496" s="46">
        <v>0</v>
      </c>
      <c r="M496" s="46">
        <v>1119.9791620000001</v>
      </c>
    </row>
    <row r="497" spans="1:13" x14ac:dyDescent="0.2">
      <c r="A497" s="44" t="s">
        <v>759</v>
      </c>
      <c r="B497" s="44" t="s">
        <v>876</v>
      </c>
      <c r="C497" s="44" t="s">
        <v>99</v>
      </c>
      <c r="D497" s="44" t="s">
        <v>795</v>
      </c>
      <c r="E497" s="45">
        <v>0</v>
      </c>
      <c r="F497" s="46">
        <v>0</v>
      </c>
      <c r="G497" s="45">
        <v>0</v>
      </c>
      <c r="H497" s="46">
        <v>0</v>
      </c>
      <c r="I497" s="45">
        <v>1</v>
      </c>
      <c r="J497" s="46">
        <v>19700</v>
      </c>
      <c r="K497" s="46">
        <v>0</v>
      </c>
      <c r="L497" s="46">
        <v>0</v>
      </c>
      <c r="M497" s="46">
        <v>12.022323999999999</v>
      </c>
    </row>
    <row r="498" spans="1:13" x14ac:dyDescent="0.2">
      <c r="A498" s="44" t="s">
        <v>759</v>
      </c>
      <c r="B498" s="44" t="s">
        <v>877</v>
      </c>
      <c r="C498" s="44" t="s">
        <v>99</v>
      </c>
      <c r="D498" s="44" t="s">
        <v>795</v>
      </c>
      <c r="E498" s="45">
        <v>1</v>
      </c>
      <c r="F498" s="46">
        <v>301</v>
      </c>
      <c r="G498" s="45">
        <v>0</v>
      </c>
      <c r="H498" s="46">
        <v>0</v>
      </c>
      <c r="I498" s="45">
        <v>4</v>
      </c>
      <c r="J498" s="46">
        <v>167796</v>
      </c>
      <c r="K498" s="46">
        <v>0</v>
      </c>
      <c r="L498" s="46">
        <v>0</v>
      </c>
      <c r="M498" s="46">
        <v>84.090419999999995</v>
      </c>
    </row>
    <row r="499" spans="1:13" x14ac:dyDescent="0.2">
      <c r="A499" s="44" t="s">
        <v>759</v>
      </c>
      <c r="B499" s="44" t="s">
        <v>878</v>
      </c>
      <c r="C499" s="44" t="s">
        <v>128</v>
      </c>
      <c r="D499" s="44" t="s">
        <v>849</v>
      </c>
      <c r="E499" s="45">
        <v>1</v>
      </c>
      <c r="F499" s="46">
        <v>25588</v>
      </c>
      <c r="G499" s="45">
        <v>0</v>
      </c>
      <c r="H499" s="46">
        <v>0</v>
      </c>
      <c r="I499" s="45">
        <v>0</v>
      </c>
      <c r="J499" s="46">
        <v>0</v>
      </c>
      <c r="K499" s="46">
        <v>0</v>
      </c>
      <c r="L499" s="46">
        <v>3</v>
      </c>
      <c r="M499" s="46">
        <v>11.698381680000001</v>
      </c>
    </row>
    <row r="500" spans="1:13" x14ac:dyDescent="0.2">
      <c r="A500" s="44" t="s">
        <v>759</v>
      </c>
      <c r="B500" s="44" t="s">
        <v>869</v>
      </c>
      <c r="C500" s="44" t="s">
        <v>99</v>
      </c>
      <c r="D500" s="44" t="s">
        <v>869</v>
      </c>
      <c r="E500" s="45">
        <v>0</v>
      </c>
      <c r="F500" s="46">
        <v>0</v>
      </c>
      <c r="G500" s="45">
        <v>158</v>
      </c>
      <c r="H500" s="46">
        <v>964500.24</v>
      </c>
      <c r="I500" s="45">
        <v>0</v>
      </c>
      <c r="J500" s="46">
        <v>0</v>
      </c>
      <c r="K500" s="46">
        <v>0</v>
      </c>
      <c r="L500" s="46">
        <v>0</v>
      </c>
      <c r="M500" s="46">
        <v>326.90025200000002</v>
      </c>
    </row>
    <row r="501" spans="1:13" x14ac:dyDescent="0.2">
      <c r="A501" s="44" t="s">
        <v>759</v>
      </c>
      <c r="B501" s="44" t="s">
        <v>879</v>
      </c>
      <c r="C501" s="44" t="s">
        <v>128</v>
      </c>
      <c r="D501" s="44" t="s">
        <v>787</v>
      </c>
      <c r="E501" s="45">
        <v>235</v>
      </c>
      <c r="F501" s="46">
        <v>1594574</v>
      </c>
      <c r="G501" s="45">
        <v>0</v>
      </c>
      <c r="H501" s="46">
        <v>0</v>
      </c>
      <c r="I501" s="45">
        <v>55</v>
      </c>
      <c r="J501" s="46">
        <v>1985706</v>
      </c>
      <c r="K501" s="46">
        <v>0</v>
      </c>
      <c r="L501" s="46">
        <v>631</v>
      </c>
      <c r="M501" s="46">
        <v>1586.67180547</v>
      </c>
    </row>
    <row r="502" spans="1:13" x14ac:dyDescent="0.2">
      <c r="A502" s="44" t="s">
        <v>759</v>
      </c>
      <c r="B502" s="44" t="s">
        <v>880</v>
      </c>
      <c r="C502" s="44" t="s">
        <v>99</v>
      </c>
      <c r="D502" s="44" t="s">
        <v>795</v>
      </c>
      <c r="E502" s="45">
        <v>0</v>
      </c>
      <c r="F502" s="46">
        <v>0</v>
      </c>
      <c r="G502" s="45">
        <v>0</v>
      </c>
      <c r="H502" s="46">
        <v>0</v>
      </c>
      <c r="I502" s="45">
        <v>2</v>
      </c>
      <c r="J502" s="46">
        <v>61758</v>
      </c>
      <c r="K502" s="46">
        <v>0</v>
      </c>
      <c r="L502" s="46">
        <v>0</v>
      </c>
      <c r="M502" s="46">
        <v>23.077815999999999</v>
      </c>
    </row>
    <row r="503" spans="1:13" x14ac:dyDescent="0.2">
      <c r="A503" s="44" t="s">
        <v>759</v>
      </c>
      <c r="B503" s="44" t="s">
        <v>881</v>
      </c>
      <c r="C503" s="44" t="s">
        <v>99</v>
      </c>
      <c r="D503" s="44" t="s">
        <v>770</v>
      </c>
      <c r="E503" s="45">
        <v>7</v>
      </c>
      <c r="F503" s="46">
        <v>29775</v>
      </c>
      <c r="G503" s="45">
        <v>0</v>
      </c>
      <c r="H503" s="46">
        <v>0</v>
      </c>
      <c r="I503" s="45">
        <v>17</v>
      </c>
      <c r="J503" s="46">
        <v>560368</v>
      </c>
      <c r="K503" s="46">
        <v>0</v>
      </c>
      <c r="L503" s="46">
        <v>0</v>
      </c>
      <c r="M503" s="46">
        <v>287.81275699999998</v>
      </c>
    </row>
    <row r="504" spans="1:13" x14ac:dyDescent="0.2">
      <c r="A504" s="44" t="s">
        <v>759</v>
      </c>
      <c r="B504" s="44" t="s">
        <v>882</v>
      </c>
      <c r="C504" s="44" t="s">
        <v>99</v>
      </c>
      <c r="D504" s="44" t="s">
        <v>770</v>
      </c>
      <c r="E504" s="45">
        <v>17</v>
      </c>
      <c r="F504" s="46">
        <v>93307</v>
      </c>
      <c r="G504" s="45">
        <v>0</v>
      </c>
      <c r="H504" s="46">
        <v>0</v>
      </c>
      <c r="I504" s="45">
        <v>8</v>
      </c>
      <c r="J504" s="46">
        <v>98937</v>
      </c>
      <c r="K504" s="46">
        <v>0</v>
      </c>
      <c r="L504" s="46">
        <v>0</v>
      </c>
      <c r="M504" s="46">
        <v>105.367451</v>
      </c>
    </row>
    <row r="505" spans="1:13" x14ac:dyDescent="0.2">
      <c r="A505" s="44" t="s">
        <v>759</v>
      </c>
      <c r="B505" s="44" t="s">
        <v>883</v>
      </c>
      <c r="C505" s="44" t="s">
        <v>99</v>
      </c>
      <c r="D505" s="44" t="s">
        <v>763</v>
      </c>
      <c r="E505" s="45">
        <v>456</v>
      </c>
      <c r="F505" s="46">
        <v>1612932</v>
      </c>
      <c r="G505" s="45">
        <v>0</v>
      </c>
      <c r="H505" s="46">
        <v>0</v>
      </c>
      <c r="I505" s="45">
        <v>112</v>
      </c>
      <c r="J505" s="46">
        <v>2238186</v>
      </c>
      <c r="K505" s="46">
        <v>0</v>
      </c>
      <c r="L505" s="46">
        <v>0</v>
      </c>
      <c r="M505" s="46">
        <v>2102.5358409999999</v>
      </c>
    </row>
    <row r="506" spans="1:13" x14ac:dyDescent="0.2">
      <c r="A506" s="44" t="s">
        <v>884</v>
      </c>
      <c r="B506" s="44" t="s">
        <v>885</v>
      </c>
      <c r="C506" s="44" t="s">
        <v>106</v>
      </c>
      <c r="D506" s="44" t="s">
        <v>886</v>
      </c>
      <c r="E506" s="45">
        <v>2</v>
      </c>
      <c r="F506" s="46">
        <v>976</v>
      </c>
      <c r="G506" s="45">
        <v>0</v>
      </c>
      <c r="H506" s="46">
        <v>0</v>
      </c>
      <c r="I506" s="45">
        <v>15</v>
      </c>
      <c r="J506" s="46">
        <v>162751.37</v>
      </c>
      <c r="K506" s="46">
        <v>0</v>
      </c>
      <c r="L506" s="46">
        <v>0</v>
      </c>
      <c r="M506" s="46">
        <v>207.74693500000001</v>
      </c>
    </row>
    <row r="507" spans="1:13" x14ac:dyDescent="0.2">
      <c r="A507" s="44" t="s">
        <v>884</v>
      </c>
      <c r="B507" s="44" t="s">
        <v>887</v>
      </c>
      <c r="C507" s="44" t="s">
        <v>106</v>
      </c>
      <c r="D507" s="44" t="s">
        <v>886</v>
      </c>
      <c r="E507" s="45">
        <v>54</v>
      </c>
      <c r="F507" s="46">
        <v>433930.45</v>
      </c>
      <c r="G507" s="45">
        <v>0</v>
      </c>
      <c r="H507" s="46">
        <v>0</v>
      </c>
      <c r="I507" s="45">
        <v>0</v>
      </c>
      <c r="J507" s="46">
        <v>0</v>
      </c>
      <c r="K507" s="46">
        <v>0</v>
      </c>
      <c r="L507" s="46">
        <v>101.1</v>
      </c>
      <c r="M507" s="46">
        <v>579.45358699999997</v>
      </c>
    </row>
    <row r="508" spans="1:13" x14ac:dyDescent="0.2">
      <c r="A508" s="44" t="s">
        <v>884</v>
      </c>
      <c r="B508" s="44" t="s">
        <v>888</v>
      </c>
      <c r="C508" s="44" t="s">
        <v>106</v>
      </c>
      <c r="D508" s="44" t="s">
        <v>886</v>
      </c>
      <c r="E508" s="45">
        <v>7</v>
      </c>
      <c r="F508" s="46">
        <v>16319.24</v>
      </c>
      <c r="G508" s="45">
        <v>0</v>
      </c>
      <c r="H508" s="46">
        <v>0</v>
      </c>
      <c r="I508" s="45">
        <v>0</v>
      </c>
      <c r="J508" s="46">
        <v>0</v>
      </c>
      <c r="K508" s="46">
        <v>0</v>
      </c>
      <c r="L508" s="46">
        <v>0</v>
      </c>
      <c r="M508" s="46">
        <v>225.078698</v>
      </c>
    </row>
    <row r="509" spans="1:13" x14ac:dyDescent="0.2">
      <c r="A509" s="44" t="s">
        <v>884</v>
      </c>
      <c r="B509" s="44" t="s">
        <v>889</v>
      </c>
      <c r="C509" s="44" t="s">
        <v>106</v>
      </c>
      <c r="D509" s="44" t="s">
        <v>886</v>
      </c>
      <c r="E509" s="45">
        <v>7</v>
      </c>
      <c r="F509" s="46">
        <v>39922</v>
      </c>
      <c r="G509" s="45">
        <v>0</v>
      </c>
      <c r="H509" s="46">
        <v>0</v>
      </c>
      <c r="I509" s="45">
        <v>0</v>
      </c>
      <c r="J509" s="46">
        <v>0</v>
      </c>
      <c r="K509" s="46">
        <v>0</v>
      </c>
      <c r="L509" s="46">
        <v>0</v>
      </c>
      <c r="M509" s="46">
        <v>22.942958999999998</v>
      </c>
    </row>
    <row r="510" spans="1:13" x14ac:dyDescent="0.2">
      <c r="A510" s="44" t="s">
        <v>890</v>
      </c>
      <c r="B510" s="44" t="s">
        <v>891</v>
      </c>
      <c r="C510" s="44" t="s">
        <v>128</v>
      </c>
      <c r="D510" s="44" t="s">
        <v>892</v>
      </c>
      <c r="E510" s="45">
        <v>197</v>
      </c>
      <c r="F510" s="46">
        <v>2362822</v>
      </c>
      <c r="G510" s="45">
        <v>0</v>
      </c>
      <c r="H510" s="46">
        <v>0</v>
      </c>
      <c r="I510" s="45">
        <v>0</v>
      </c>
      <c r="J510" s="46">
        <v>0</v>
      </c>
      <c r="K510" s="46">
        <v>0</v>
      </c>
      <c r="L510" s="46">
        <v>233034</v>
      </c>
      <c r="M510" s="46">
        <v>6032.4608347100002</v>
      </c>
    </row>
    <row r="511" spans="1:13" x14ac:dyDescent="0.2">
      <c r="A511" s="44" t="s">
        <v>893</v>
      </c>
      <c r="B511" s="44" t="s">
        <v>894</v>
      </c>
      <c r="C511" s="44" t="s">
        <v>106</v>
      </c>
      <c r="D511" s="44" t="s">
        <v>894</v>
      </c>
      <c r="E511" s="45">
        <v>3</v>
      </c>
      <c r="F511" s="46">
        <v>17775</v>
      </c>
      <c r="G511" s="45">
        <v>0</v>
      </c>
      <c r="H511" s="46">
        <v>0</v>
      </c>
      <c r="I511" s="45">
        <v>0</v>
      </c>
      <c r="J511" s="46">
        <v>0</v>
      </c>
      <c r="K511" s="46">
        <v>6.7</v>
      </c>
      <c r="L511" s="46">
        <v>17.294</v>
      </c>
      <c r="M511" s="46">
        <v>17.499457</v>
      </c>
    </row>
    <row r="512" spans="1:13" x14ac:dyDescent="0.2">
      <c r="A512" s="44" t="s">
        <v>893</v>
      </c>
      <c r="B512" s="44" t="s">
        <v>895</v>
      </c>
      <c r="C512" s="44" t="s">
        <v>106</v>
      </c>
      <c r="D512" s="44" t="s">
        <v>896</v>
      </c>
      <c r="E512" s="45">
        <v>1103</v>
      </c>
      <c r="F512" s="46">
        <v>5587031.9100000001</v>
      </c>
      <c r="G512" s="45">
        <v>0</v>
      </c>
      <c r="H512" s="46">
        <v>0</v>
      </c>
      <c r="I512" s="45">
        <v>3</v>
      </c>
      <c r="J512" s="46">
        <v>1507.58</v>
      </c>
      <c r="K512" s="46">
        <v>15349.394</v>
      </c>
      <c r="L512" s="46">
        <v>15364.393</v>
      </c>
      <c r="M512" s="46">
        <v>12453.190696</v>
      </c>
    </row>
    <row r="513" spans="1:13" x14ac:dyDescent="0.2">
      <c r="A513" s="44" t="s">
        <v>893</v>
      </c>
      <c r="B513" s="44" t="s">
        <v>897</v>
      </c>
      <c r="C513" s="44" t="s">
        <v>106</v>
      </c>
      <c r="D513" s="44" t="s">
        <v>898</v>
      </c>
      <c r="E513" s="45">
        <v>3</v>
      </c>
      <c r="F513" s="46">
        <v>664</v>
      </c>
      <c r="G513" s="45">
        <v>0</v>
      </c>
      <c r="H513" s="46">
        <v>0</v>
      </c>
      <c r="I513" s="45">
        <v>0</v>
      </c>
      <c r="J513" s="46">
        <v>0</v>
      </c>
      <c r="K513" s="46">
        <v>431.89</v>
      </c>
      <c r="L513" s="46">
        <v>432.96499999999997</v>
      </c>
      <c r="M513" s="46">
        <v>2.325342</v>
      </c>
    </row>
    <row r="514" spans="1:13" x14ac:dyDescent="0.2">
      <c r="A514" s="44" t="s">
        <v>893</v>
      </c>
      <c r="B514" s="44" t="s">
        <v>899</v>
      </c>
      <c r="C514" s="44" t="s">
        <v>106</v>
      </c>
      <c r="D514" s="44" t="s">
        <v>896</v>
      </c>
      <c r="E514" s="45">
        <v>0</v>
      </c>
      <c r="F514" s="46">
        <v>0</v>
      </c>
      <c r="G514" s="45">
        <v>0</v>
      </c>
      <c r="H514" s="46">
        <v>0</v>
      </c>
      <c r="I514" s="45">
        <v>0</v>
      </c>
      <c r="J514" s="46">
        <v>0</v>
      </c>
      <c r="K514" s="46">
        <v>19.350000000000001</v>
      </c>
      <c r="L514" s="46">
        <v>20.975999999999999</v>
      </c>
      <c r="M514" s="46">
        <v>184.88762299999999</v>
      </c>
    </row>
    <row r="515" spans="1:13" x14ac:dyDescent="0.2">
      <c r="A515" s="44" t="s">
        <v>893</v>
      </c>
      <c r="B515" s="44" t="s">
        <v>900</v>
      </c>
      <c r="C515" s="44" t="s">
        <v>106</v>
      </c>
      <c r="D515" s="44" t="s">
        <v>896</v>
      </c>
      <c r="E515" s="45">
        <v>1</v>
      </c>
      <c r="F515" s="46">
        <v>14446</v>
      </c>
      <c r="G515" s="45">
        <v>0</v>
      </c>
      <c r="H515" s="46">
        <v>0</v>
      </c>
      <c r="I515" s="45">
        <v>1</v>
      </c>
      <c r="J515" s="46">
        <v>10860</v>
      </c>
      <c r="K515" s="46">
        <v>24.135999999999999</v>
      </c>
      <c r="L515" s="46">
        <v>84.504999999999995</v>
      </c>
      <c r="M515" s="46">
        <v>44.672314</v>
      </c>
    </row>
    <row r="516" spans="1:13" x14ac:dyDescent="0.2">
      <c r="A516" s="44" t="s">
        <v>893</v>
      </c>
      <c r="B516" s="44" t="s">
        <v>901</v>
      </c>
      <c r="C516" s="44" t="s">
        <v>106</v>
      </c>
      <c r="D516" s="44" t="s">
        <v>896</v>
      </c>
      <c r="E516" s="45">
        <v>4</v>
      </c>
      <c r="F516" s="46">
        <v>778</v>
      </c>
      <c r="G516" s="45">
        <v>0</v>
      </c>
      <c r="H516" s="46">
        <v>0</v>
      </c>
      <c r="I516" s="45">
        <v>0</v>
      </c>
      <c r="J516" s="46">
        <v>0</v>
      </c>
      <c r="K516" s="46">
        <v>7.5369999999999999</v>
      </c>
      <c r="L516" s="46">
        <v>37.679000000000002</v>
      </c>
      <c r="M516" s="46">
        <v>3.4709089999999998</v>
      </c>
    </row>
    <row r="517" spans="1:13" x14ac:dyDescent="0.2">
      <c r="A517" s="44" t="s">
        <v>893</v>
      </c>
      <c r="B517" s="44" t="s">
        <v>902</v>
      </c>
      <c r="C517" s="44" t="s">
        <v>106</v>
      </c>
      <c r="D517" s="44" t="s">
        <v>903</v>
      </c>
      <c r="E517" s="45">
        <v>0</v>
      </c>
      <c r="F517" s="46">
        <v>0</v>
      </c>
      <c r="G517" s="45">
        <v>0</v>
      </c>
      <c r="H517" s="46">
        <v>0</v>
      </c>
      <c r="I517" s="45">
        <v>0</v>
      </c>
      <c r="J517" s="46">
        <v>0</v>
      </c>
      <c r="K517" s="46">
        <v>174.1</v>
      </c>
      <c r="L517" s="46">
        <v>174.1</v>
      </c>
      <c r="M517" s="46">
        <v>0</v>
      </c>
    </row>
    <row r="518" spans="1:13" x14ac:dyDescent="0.2">
      <c r="A518" s="44" t="s">
        <v>893</v>
      </c>
      <c r="B518" s="44" t="s">
        <v>904</v>
      </c>
      <c r="C518" s="44" t="s">
        <v>106</v>
      </c>
      <c r="D518" s="44" t="s">
        <v>894</v>
      </c>
      <c r="E518" s="45">
        <v>0</v>
      </c>
      <c r="F518" s="46">
        <v>0</v>
      </c>
      <c r="G518" s="45">
        <v>0</v>
      </c>
      <c r="H518" s="46">
        <v>0</v>
      </c>
      <c r="I518" s="45">
        <v>0</v>
      </c>
      <c r="J518" s="46">
        <v>0</v>
      </c>
      <c r="K518" s="46">
        <v>0.01</v>
      </c>
      <c r="L518" s="46">
        <v>17.007000000000001</v>
      </c>
      <c r="M518" s="46">
        <v>0</v>
      </c>
    </row>
    <row r="519" spans="1:13" x14ac:dyDescent="0.2">
      <c r="A519" s="44" t="s">
        <v>893</v>
      </c>
      <c r="B519" s="44" t="s">
        <v>905</v>
      </c>
      <c r="C519" s="44" t="s">
        <v>106</v>
      </c>
      <c r="D519" s="44" t="s">
        <v>894</v>
      </c>
      <c r="E519" s="45">
        <v>0</v>
      </c>
      <c r="F519" s="46">
        <v>0</v>
      </c>
      <c r="G519" s="45">
        <v>0</v>
      </c>
      <c r="H519" s="46">
        <v>0</v>
      </c>
      <c r="I519" s="45">
        <v>0</v>
      </c>
      <c r="J519" s="46">
        <v>0</v>
      </c>
      <c r="K519" s="46">
        <v>0.1</v>
      </c>
      <c r="L519" s="46">
        <v>189.80099999999999</v>
      </c>
      <c r="M519" s="46">
        <v>0</v>
      </c>
    </row>
    <row r="520" spans="1:13" x14ac:dyDescent="0.2">
      <c r="A520" s="44" t="s">
        <v>893</v>
      </c>
      <c r="B520" s="44" t="s">
        <v>906</v>
      </c>
      <c r="C520" s="44" t="s">
        <v>106</v>
      </c>
      <c r="D520" s="44" t="s">
        <v>894</v>
      </c>
      <c r="E520" s="45">
        <v>0</v>
      </c>
      <c r="F520" s="46">
        <v>0</v>
      </c>
      <c r="G520" s="45">
        <v>0</v>
      </c>
      <c r="H520" s="46">
        <v>0</v>
      </c>
      <c r="I520" s="45">
        <v>0</v>
      </c>
      <c r="J520" s="46">
        <v>0</v>
      </c>
      <c r="K520" s="46">
        <v>11.124000000000001</v>
      </c>
      <c r="L520" s="46">
        <v>11.124000000000001</v>
      </c>
      <c r="M520" s="46">
        <v>0</v>
      </c>
    </row>
    <row r="521" spans="1:13" x14ac:dyDescent="0.2">
      <c r="A521" s="44" t="s">
        <v>893</v>
      </c>
      <c r="B521" s="44" t="s">
        <v>907</v>
      </c>
      <c r="C521" s="44" t="s">
        <v>106</v>
      </c>
      <c r="D521" s="44" t="s">
        <v>894</v>
      </c>
      <c r="E521" s="45">
        <v>6</v>
      </c>
      <c r="F521" s="46">
        <v>26070</v>
      </c>
      <c r="G521" s="45">
        <v>0</v>
      </c>
      <c r="H521" s="46">
        <v>0</v>
      </c>
      <c r="I521" s="45">
        <v>0</v>
      </c>
      <c r="J521" s="46">
        <v>0</v>
      </c>
      <c r="K521" s="46">
        <v>58.817999999999998</v>
      </c>
      <c r="L521" s="46">
        <v>78.217999999999989</v>
      </c>
      <c r="M521" s="46">
        <v>36.261960999999999</v>
      </c>
    </row>
    <row r="522" spans="1:13" x14ac:dyDescent="0.2">
      <c r="A522" s="44" t="s">
        <v>893</v>
      </c>
      <c r="B522" s="44" t="s">
        <v>908</v>
      </c>
      <c r="C522" s="44" t="s">
        <v>106</v>
      </c>
      <c r="D522" s="44" t="s">
        <v>909</v>
      </c>
      <c r="E522" s="45">
        <v>0</v>
      </c>
      <c r="F522" s="46">
        <v>0</v>
      </c>
      <c r="G522" s="45">
        <v>0</v>
      </c>
      <c r="H522" s="46">
        <v>0</v>
      </c>
      <c r="I522" s="45">
        <v>0</v>
      </c>
      <c r="J522" s="46">
        <v>0</v>
      </c>
      <c r="K522" s="46">
        <v>44.750999999999998</v>
      </c>
      <c r="L522" s="46">
        <v>44.750999999999998</v>
      </c>
      <c r="M522" s="46">
        <v>0</v>
      </c>
    </row>
    <row r="523" spans="1:13" x14ac:dyDescent="0.2">
      <c r="A523" s="44" t="s">
        <v>893</v>
      </c>
      <c r="B523" s="44" t="s">
        <v>910</v>
      </c>
      <c r="C523" s="44" t="s">
        <v>106</v>
      </c>
      <c r="D523" s="44" t="s">
        <v>911</v>
      </c>
      <c r="E523" s="45">
        <v>0</v>
      </c>
      <c r="F523" s="46">
        <v>0</v>
      </c>
      <c r="G523" s="45">
        <v>0</v>
      </c>
      <c r="H523" s="46">
        <v>0</v>
      </c>
      <c r="I523" s="45">
        <v>0</v>
      </c>
      <c r="J523" s="46">
        <v>0</v>
      </c>
      <c r="K523" s="46">
        <v>93.42</v>
      </c>
      <c r="L523" s="46">
        <v>107.94499999999999</v>
      </c>
      <c r="M523" s="46">
        <v>0</v>
      </c>
    </row>
    <row r="524" spans="1:13" x14ac:dyDescent="0.2">
      <c r="A524" s="44" t="s">
        <v>893</v>
      </c>
      <c r="B524" s="44" t="s">
        <v>912</v>
      </c>
      <c r="C524" s="44" t="s">
        <v>106</v>
      </c>
      <c r="D524" s="44" t="s">
        <v>909</v>
      </c>
      <c r="E524" s="45">
        <v>0</v>
      </c>
      <c r="F524" s="46">
        <v>0</v>
      </c>
      <c r="G524" s="45">
        <v>0</v>
      </c>
      <c r="H524" s="46">
        <v>0</v>
      </c>
      <c r="I524" s="45">
        <v>0</v>
      </c>
      <c r="J524" s="46">
        <v>0</v>
      </c>
      <c r="K524" s="46">
        <v>35.994999999999997</v>
      </c>
      <c r="L524" s="46">
        <v>35.994999999999997</v>
      </c>
      <c r="M524" s="46">
        <v>0</v>
      </c>
    </row>
    <row r="525" spans="1:13" x14ac:dyDescent="0.2">
      <c r="A525" s="44" t="s">
        <v>893</v>
      </c>
      <c r="B525" s="44" t="s">
        <v>913</v>
      </c>
      <c r="C525" s="44" t="s">
        <v>106</v>
      </c>
      <c r="D525" s="44" t="s">
        <v>903</v>
      </c>
      <c r="E525" s="45">
        <v>0</v>
      </c>
      <c r="F525" s="46">
        <v>0</v>
      </c>
      <c r="G525" s="45">
        <v>0</v>
      </c>
      <c r="H525" s="46">
        <v>0</v>
      </c>
      <c r="I525" s="45">
        <v>0</v>
      </c>
      <c r="J525" s="46">
        <v>0</v>
      </c>
      <c r="K525" s="46">
        <v>60.15</v>
      </c>
      <c r="L525" s="46">
        <v>70.801999999999992</v>
      </c>
      <c r="M525" s="46">
        <v>0</v>
      </c>
    </row>
    <row r="526" spans="1:13" x14ac:dyDescent="0.2">
      <c r="A526" s="44" t="s">
        <v>893</v>
      </c>
      <c r="B526" s="44" t="s">
        <v>914</v>
      </c>
      <c r="C526" s="44" t="s">
        <v>109</v>
      </c>
      <c r="D526" s="44" t="s">
        <v>898</v>
      </c>
      <c r="E526" s="45">
        <v>9</v>
      </c>
      <c r="F526" s="46">
        <v>71828</v>
      </c>
      <c r="G526" s="45">
        <v>0</v>
      </c>
      <c r="H526" s="46">
        <v>0</v>
      </c>
      <c r="I526" s="45">
        <v>0</v>
      </c>
      <c r="J526" s="46">
        <v>0</v>
      </c>
      <c r="K526" s="46">
        <v>0</v>
      </c>
      <c r="L526" s="46">
        <v>0</v>
      </c>
      <c r="M526" s="46">
        <v>103.508214</v>
      </c>
    </row>
    <row r="527" spans="1:13" x14ac:dyDescent="0.2">
      <c r="A527" s="44" t="s">
        <v>893</v>
      </c>
      <c r="B527" s="44" t="s">
        <v>915</v>
      </c>
      <c r="C527" s="44" t="s">
        <v>106</v>
      </c>
      <c r="D527" s="44" t="s">
        <v>916</v>
      </c>
      <c r="E527" s="45">
        <v>0</v>
      </c>
      <c r="F527" s="46">
        <v>0</v>
      </c>
      <c r="G527" s="45">
        <v>0</v>
      </c>
      <c r="H527" s="46">
        <v>0</v>
      </c>
      <c r="I527" s="45">
        <v>0</v>
      </c>
      <c r="J527" s="46">
        <v>0</v>
      </c>
      <c r="K527" s="46">
        <v>4.3979999999999997</v>
      </c>
      <c r="L527" s="46">
        <v>18.515000000000001</v>
      </c>
      <c r="M527" s="46">
        <v>0</v>
      </c>
    </row>
    <row r="528" spans="1:13" x14ac:dyDescent="0.2">
      <c r="A528" s="44" t="s">
        <v>893</v>
      </c>
      <c r="B528" s="44" t="s">
        <v>917</v>
      </c>
      <c r="C528" s="44" t="s">
        <v>106</v>
      </c>
      <c r="D528" s="44" t="s">
        <v>916</v>
      </c>
      <c r="E528" s="45">
        <v>0</v>
      </c>
      <c r="F528" s="46">
        <v>0</v>
      </c>
      <c r="G528" s="45">
        <v>0</v>
      </c>
      <c r="H528" s="46">
        <v>0</v>
      </c>
      <c r="I528" s="45">
        <v>0</v>
      </c>
      <c r="J528" s="46">
        <v>0</v>
      </c>
      <c r="K528" s="46">
        <v>9.6790000000000003</v>
      </c>
      <c r="L528" s="46">
        <v>22.047999999999998</v>
      </c>
      <c r="M528" s="46">
        <v>0</v>
      </c>
    </row>
    <row r="529" spans="1:13" x14ac:dyDescent="0.2">
      <c r="A529" s="44" t="s">
        <v>893</v>
      </c>
      <c r="B529" s="44" t="s">
        <v>918</v>
      </c>
      <c r="C529" s="44" t="s">
        <v>106</v>
      </c>
      <c r="D529" s="44" t="s">
        <v>894</v>
      </c>
      <c r="E529" s="45">
        <v>51</v>
      </c>
      <c r="F529" s="46">
        <v>543232.47</v>
      </c>
      <c r="G529" s="45">
        <v>0</v>
      </c>
      <c r="H529" s="46">
        <v>0</v>
      </c>
      <c r="I529" s="45">
        <v>0</v>
      </c>
      <c r="J529" s="46">
        <v>0</v>
      </c>
      <c r="K529" s="46">
        <v>120.925</v>
      </c>
      <c r="L529" s="46">
        <v>138.88800000000001</v>
      </c>
      <c r="M529" s="46">
        <v>996.13922000000002</v>
      </c>
    </row>
    <row r="530" spans="1:13" x14ac:dyDescent="0.2">
      <c r="A530" s="44" t="s">
        <v>893</v>
      </c>
      <c r="B530" s="44" t="s">
        <v>919</v>
      </c>
      <c r="C530" s="44" t="s">
        <v>106</v>
      </c>
      <c r="D530" s="44" t="s">
        <v>894</v>
      </c>
      <c r="E530" s="45">
        <v>926</v>
      </c>
      <c r="F530" s="46">
        <v>5730858.8600000003</v>
      </c>
      <c r="G530" s="45">
        <v>0</v>
      </c>
      <c r="H530" s="46">
        <v>0</v>
      </c>
      <c r="I530" s="45">
        <v>16</v>
      </c>
      <c r="J530" s="46">
        <v>52755.5</v>
      </c>
      <c r="K530" s="46">
        <v>3362.127</v>
      </c>
      <c r="L530" s="46">
        <v>3548.4520000000002</v>
      </c>
      <c r="M530" s="46">
        <v>10705.693789000001</v>
      </c>
    </row>
    <row r="531" spans="1:13" x14ac:dyDescent="0.2">
      <c r="A531" s="44" t="s">
        <v>893</v>
      </c>
      <c r="B531" s="44" t="s">
        <v>920</v>
      </c>
      <c r="C531" s="44" t="s">
        <v>106</v>
      </c>
      <c r="D531" s="44" t="s">
        <v>903</v>
      </c>
      <c r="E531" s="45">
        <v>132</v>
      </c>
      <c r="F531" s="46">
        <v>634811.02</v>
      </c>
      <c r="G531" s="45">
        <v>0</v>
      </c>
      <c r="H531" s="46">
        <v>0</v>
      </c>
      <c r="I531" s="45">
        <v>0</v>
      </c>
      <c r="J531" s="46">
        <v>0</v>
      </c>
      <c r="K531" s="46">
        <v>69.632000000000005</v>
      </c>
      <c r="L531" s="46">
        <v>72.722000000000008</v>
      </c>
      <c r="M531" s="46">
        <v>909.83787800000005</v>
      </c>
    </row>
    <row r="532" spans="1:13" x14ac:dyDescent="0.2">
      <c r="A532" s="44" t="s">
        <v>893</v>
      </c>
      <c r="B532" s="44" t="s">
        <v>921</v>
      </c>
      <c r="C532" s="44" t="s">
        <v>106</v>
      </c>
      <c r="D532" s="44" t="s">
        <v>898</v>
      </c>
      <c r="E532" s="45">
        <v>32</v>
      </c>
      <c r="F532" s="46">
        <v>253366</v>
      </c>
      <c r="G532" s="45">
        <v>0</v>
      </c>
      <c r="H532" s="46">
        <v>0</v>
      </c>
      <c r="I532" s="45">
        <v>0</v>
      </c>
      <c r="J532" s="46">
        <v>0</v>
      </c>
      <c r="K532" s="46">
        <v>1365.9590000000001</v>
      </c>
      <c r="L532" s="46">
        <v>1554.5119999999999</v>
      </c>
      <c r="M532" s="46">
        <v>419.80249500000002</v>
      </c>
    </row>
    <row r="533" spans="1:13" x14ac:dyDescent="0.2">
      <c r="A533" s="44" t="s">
        <v>893</v>
      </c>
      <c r="B533" s="44" t="s">
        <v>922</v>
      </c>
      <c r="C533" s="44" t="s">
        <v>106</v>
      </c>
      <c r="D533" s="44" t="s">
        <v>923</v>
      </c>
      <c r="E533" s="45">
        <v>0</v>
      </c>
      <c r="F533" s="46">
        <v>0</v>
      </c>
      <c r="G533" s="45">
        <v>0</v>
      </c>
      <c r="H533" s="46">
        <v>0</v>
      </c>
      <c r="I533" s="45">
        <v>0</v>
      </c>
      <c r="J533" s="46">
        <v>0</v>
      </c>
      <c r="K533" s="46">
        <v>289.601</v>
      </c>
      <c r="L533" s="46">
        <v>363.15100000000001</v>
      </c>
      <c r="M533" s="46">
        <v>0</v>
      </c>
    </row>
    <row r="534" spans="1:13" x14ac:dyDescent="0.2">
      <c r="A534" s="44" t="s">
        <v>893</v>
      </c>
      <c r="B534" s="44" t="s">
        <v>924</v>
      </c>
      <c r="C534" s="44" t="s">
        <v>106</v>
      </c>
      <c r="D534" s="44" t="s">
        <v>916</v>
      </c>
      <c r="E534" s="45">
        <v>4</v>
      </c>
      <c r="F534" s="46">
        <v>3151</v>
      </c>
      <c r="G534" s="45">
        <v>0</v>
      </c>
      <c r="H534" s="46">
        <v>0</v>
      </c>
      <c r="I534" s="45">
        <v>0</v>
      </c>
      <c r="J534" s="46">
        <v>0</v>
      </c>
      <c r="K534" s="46">
        <v>3.4569999999999999</v>
      </c>
      <c r="L534" s="46">
        <v>152.44399999999999</v>
      </c>
      <c r="M534" s="46">
        <v>28.443503</v>
      </c>
    </row>
    <row r="535" spans="1:13" x14ac:dyDescent="0.2">
      <c r="A535" s="44" t="s">
        <v>893</v>
      </c>
      <c r="B535" s="44" t="s">
        <v>925</v>
      </c>
      <c r="C535" s="44" t="s">
        <v>106</v>
      </c>
      <c r="D535" s="44" t="s">
        <v>926</v>
      </c>
      <c r="E535" s="45">
        <v>0</v>
      </c>
      <c r="F535" s="46">
        <v>0</v>
      </c>
      <c r="G535" s="45">
        <v>0</v>
      </c>
      <c r="H535" s="46">
        <v>0</v>
      </c>
      <c r="I535" s="45">
        <v>0</v>
      </c>
      <c r="J535" s="46">
        <v>0</v>
      </c>
      <c r="K535" s="46">
        <v>10.25</v>
      </c>
      <c r="L535" s="46">
        <v>12.9</v>
      </c>
      <c r="M535" s="46">
        <v>0</v>
      </c>
    </row>
    <row r="536" spans="1:13" x14ac:dyDescent="0.2">
      <c r="A536" s="44" t="s">
        <v>893</v>
      </c>
      <c r="B536" s="44" t="s">
        <v>927</v>
      </c>
      <c r="C536" s="44" t="s">
        <v>106</v>
      </c>
      <c r="D536" s="44" t="s">
        <v>928</v>
      </c>
      <c r="E536" s="45">
        <v>4</v>
      </c>
      <c r="F536" s="46">
        <v>3948</v>
      </c>
      <c r="G536" s="45">
        <v>0</v>
      </c>
      <c r="H536" s="46">
        <v>0</v>
      </c>
      <c r="I536" s="45">
        <v>0</v>
      </c>
      <c r="J536" s="46">
        <v>0</v>
      </c>
      <c r="K536" s="46">
        <v>0</v>
      </c>
      <c r="L536" s="46">
        <v>76.349999999999994</v>
      </c>
      <c r="M536" s="46">
        <v>21.481179999999998</v>
      </c>
    </row>
    <row r="537" spans="1:13" x14ac:dyDescent="0.2">
      <c r="A537" s="44" t="s">
        <v>893</v>
      </c>
      <c r="B537" s="44" t="s">
        <v>929</v>
      </c>
      <c r="C537" s="44" t="s">
        <v>106</v>
      </c>
      <c r="D537" s="44" t="s">
        <v>926</v>
      </c>
      <c r="E537" s="45">
        <v>212</v>
      </c>
      <c r="F537" s="46">
        <v>680948.48</v>
      </c>
      <c r="G537" s="45">
        <v>0</v>
      </c>
      <c r="H537" s="46">
        <v>0</v>
      </c>
      <c r="I537" s="45">
        <v>0</v>
      </c>
      <c r="J537" s="46">
        <v>0</v>
      </c>
      <c r="K537" s="46">
        <v>8639.8389999999999</v>
      </c>
      <c r="L537" s="46">
        <v>8766.6880000000001</v>
      </c>
      <c r="M537" s="46">
        <v>1744.190928</v>
      </c>
    </row>
    <row r="538" spans="1:13" x14ac:dyDescent="0.2">
      <c r="A538" s="44" t="s">
        <v>893</v>
      </c>
      <c r="B538" s="44" t="s">
        <v>930</v>
      </c>
      <c r="C538" s="44" t="s">
        <v>106</v>
      </c>
      <c r="D538" s="44" t="s">
        <v>894</v>
      </c>
      <c r="E538" s="45">
        <v>2</v>
      </c>
      <c r="F538" s="46">
        <v>1495</v>
      </c>
      <c r="G538" s="45">
        <v>0</v>
      </c>
      <c r="H538" s="46">
        <v>0</v>
      </c>
      <c r="I538" s="45">
        <v>0</v>
      </c>
      <c r="J538" s="46">
        <v>0</v>
      </c>
      <c r="K538" s="46">
        <v>0</v>
      </c>
      <c r="L538" s="46">
        <v>59.756</v>
      </c>
      <c r="M538" s="46">
        <v>2.7541220000000002</v>
      </c>
    </row>
    <row r="539" spans="1:13" x14ac:dyDescent="0.2">
      <c r="A539" s="44" t="s">
        <v>893</v>
      </c>
      <c r="B539" s="44" t="s">
        <v>931</v>
      </c>
      <c r="C539" s="44" t="s">
        <v>106</v>
      </c>
      <c r="D539" s="44" t="s">
        <v>926</v>
      </c>
      <c r="E539" s="45">
        <v>0</v>
      </c>
      <c r="F539" s="46">
        <v>0</v>
      </c>
      <c r="G539" s="45">
        <v>0</v>
      </c>
      <c r="H539" s="46">
        <v>0</v>
      </c>
      <c r="I539" s="45">
        <v>0</v>
      </c>
      <c r="J539" s="46">
        <v>0</v>
      </c>
      <c r="K539" s="46">
        <v>8.77</v>
      </c>
      <c r="L539" s="46">
        <v>11.6</v>
      </c>
      <c r="M539" s="46">
        <v>0</v>
      </c>
    </row>
    <row r="540" spans="1:13" x14ac:dyDescent="0.2">
      <c r="A540" s="44" t="s">
        <v>893</v>
      </c>
      <c r="B540" s="44" t="s">
        <v>932</v>
      </c>
      <c r="C540" s="44" t="s">
        <v>117</v>
      </c>
      <c r="D540" s="44" t="s">
        <v>898</v>
      </c>
      <c r="E540" s="45">
        <v>41</v>
      </c>
      <c r="F540" s="46">
        <v>120749.5</v>
      </c>
      <c r="G540" s="45">
        <v>0</v>
      </c>
      <c r="H540" s="46">
        <v>0</v>
      </c>
      <c r="I540" s="45">
        <v>0</v>
      </c>
      <c r="J540" s="46">
        <v>0</v>
      </c>
      <c r="K540" s="46">
        <v>15.03</v>
      </c>
      <c r="L540" s="46">
        <v>15.03</v>
      </c>
      <c r="M540" s="46">
        <v>151.85284300000001</v>
      </c>
    </row>
    <row r="541" spans="1:13" x14ac:dyDescent="0.2">
      <c r="A541" s="44" t="s">
        <v>893</v>
      </c>
      <c r="B541" s="44" t="s">
        <v>933</v>
      </c>
      <c r="C541" s="44" t="s">
        <v>117</v>
      </c>
      <c r="D541" s="44" t="s">
        <v>898</v>
      </c>
      <c r="E541" s="45">
        <v>14</v>
      </c>
      <c r="F541" s="46">
        <v>211921.5</v>
      </c>
      <c r="G541" s="45">
        <v>0</v>
      </c>
      <c r="H541" s="46">
        <v>0</v>
      </c>
      <c r="I541" s="45">
        <v>0</v>
      </c>
      <c r="J541" s="46">
        <v>0</v>
      </c>
      <c r="K541" s="46">
        <v>51.3</v>
      </c>
      <c r="L541" s="46">
        <v>51.3</v>
      </c>
      <c r="M541" s="46">
        <v>310.91689300000002</v>
      </c>
    </row>
    <row r="542" spans="1:13" x14ac:dyDescent="0.2">
      <c r="A542" s="44" t="s">
        <v>893</v>
      </c>
      <c r="B542" s="44" t="s">
        <v>911</v>
      </c>
      <c r="C542" s="44" t="s">
        <v>106</v>
      </c>
      <c r="D542" s="44" t="s">
        <v>911</v>
      </c>
      <c r="E542" s="45">
        <v>35</v>
      </c>
      <c r="F542" s="46">
        <v>141871</v>
      </c>
      <c r="G542" s="45">
        <v>0</v>
      </c>
      <c r="H542" s="46">
        <v>0</v>
      </c>
      <c r="I542" s="45">
        <v>0</v>
      </c>
      <c r="J542" s="46">
        <v>0</v>
      </c>
      <c r="K542" s="46">
        <v>69.575000000000003</v>
      </c>
      <c r="L542" s="46">
        <v>145.39500000000001</v>
      </c>
      <c r="M542" s="46">
        <v>268.24702300000001</v>
      </c>
    </row>
    <row r="543" spans="1:13" x14ac:dyDescent="0.2">
      <c r="A543" s="44" t="s">
        <v>893</v>
      </c>
      <c r="B543" s="44" t="s">
        <v>934</v>
      </c>
      <c r="C543" s="44" t="s">
        <v>106</v>
      </c>
      <c r="D543" s="44" t="s">
        <v>935</v>
      </c>
      <c r="E543" s="45">
        <v>0</v>
      </c>
      <c r="F543" s="46">
        <v>0</v>
      </c>
      <c r="G543" s="45">
        <v>0</v>
      </c>
      <c r="H543" s="46">
        <v>0</v>
      </c>
      <c r="I543" s="45">
        <v>0</v>
      </c>
      <c r="J543" s="46">
        <v>0</v>
      </c>
      <c r="K543" s="46">
        <v>23.385999999999999</v>
      </c>
      <c r="L543" s="46">
        <v>57.896000000000001</v>
      </c>
      <c r="M543" s="46">
        <v>0</v>
      </c>
    </row>
    <row r="544" spans="1:13" x14ac:dyDescent="0.2">
      <c r="A544" s="44" t="s">
        <v>893</v>
      </c>
      <c r="B544" s="44" t="s">
        <v>936</v>
      </c>
      <c r="C544" s="44" t="s">
        <v>106</v>
      </c>
      <c r="D544" s="44" t="s">
        <v>937</v>
      </c>
      <c r="E544" s="45">
        <v>0</v>
      </c>
      <c r="F544" s="46">
        <v>0</v>
      </c>
      <c r="G544" s="45">
        <v>0</v>
      </c>
      <c r="H544" s="46">
        <v>0</v>
      </c>
      <c r="I544" s="45">
        <v>0</v>
      </c>
      <c r="J544" s="46">
        <v>0</v>
      </c>
      <c r="K544" s="46">
        <v>1.204</v>
      </c>
      <c r="L544" s="46">
        <v>17.574999999999999</v>
      </c>
      <c r="M544" s="46">
        <v>0</v>
      </c>
    </row>
    <row r="545" spans="1:13" x14ac:dyDescent="0.2">
      <c r="A545" s="44" t="s">
        <v>893</v>
      </c>
      <c r="B545" s="44" t="s">
        <v>938</v>
      </c>
      <c r="C545" s="44" t="s">
        <v>106</v>
      </c>
      <c r="D545" s="44" t="s">
        <v>911</v>
      </c>
      <c r="E545" s="45">
        <v>0</v>
      </c>
      <c r="F545" s="46">
        <v>0</v>
      </c>
      <c r="G545" s="45">
        <v>0</v>
      </c>
      <c r="H545" s="46">
        <v>0</v>
      </c>
      <c r="I545" s="45">
        <v>0</v>
      </c>
      <c r="J545" s="46">
        <v>0</v>
      </c>
      <c r="K545" s="46">
        <v>2.62</v>
      </c>
      <c r="L545" s="46">
        <v>13.33</v>
      </c>
      <c r="M545" s="46">
        <v>0</v>
      </c>
    </row>
    <row r="546" spans="1:13" x14ac:dyDescent="0.2">
      <c r="A546" s="44" t="s">
        <v>893</v>
      </c>
      <c r="B546" s="44" t="s">
        <v>939</v>
      </c>
      <c r="C546" s="44" t="s">
        <v>106</v>
      </c>
      <c r="D546" s="44" t="s">
        <v>911</v>
      </c>
      <c r="E546" s="45">
        <v>0</v>
      </c>
      <c r="F546" s="46">
        <v>0</v>
      </c>
      <c r="G546" s="45">
        <v>0</v>
      </c>
      <c r="H546" s="46">
        <v>0</v>
      </c>
      <c r="I546" s="45">
        <v>0</v>
      </c>
      <c r="J546" s="46">
        <v>0</v>
      </c>
      <c r="K546" s="46">
        <v>35.75</v>
      </c>
      <c r="L546" s="46">
        <v>52.915999999999997</v>
      </c>
      <c r="M546" s="46">
        <v>0</v>
      </c>
    </row>
    <row r="547" spans="1:13" x14ac:dyDescent="0.2">
      <c r="A547" s="44" t="s">
        <v>893</v>
      </c>
      <c r="B547" s="44" t="s">
        <v>940</v>
      </c>
      <c r="C547" s="44" t="s">
        <v>106</v>
      </c>
      <c r="D547" s="44" t="s">
        <v>896</v>
      </c>
      <c r="E547" s="45">
        <v>1</v>
      </c>
      <c r="F547" s="46">
        <v>3748</v>
      </c>
      <c r="G547" s="45">
        <v>0</v>
      </c>
      <c r="H547" s="46">
        <v>0</v>
      </c>
      <c r="I547" s="45">
        <v>1</v>
      </c>
      <c r="J547" s="46">
        <v>2500</v>
      </c>
      <c r="K547" s="46">
        <v>9.5820000000000007</v>
      </c>
      <c r="L547" s="46">
        <v>9.5820000000000007</v>
      </c>
      <c r="M547" s="46">
        <v>10.843404</v>
      </c>
    </row>
    <row r="548" spans="1:13" x14ac:dyDescent="0.2">
      <c r="A548" s="44" t="s">
        <v>893</v>
      </c>
      <c r="B548" s="44" t="s">
        <v>941</v>
      </c>
      <c r="C548" s="44" t="s">
        <v>106</v>
      </c>
      <c r="D548" s="44" t="s">
        <v>896</v>
      </c>
      <c r="E548" s="45">
        <v>1</v>
      </c>
      <c r="F548" s="46">
        <v>160</v>
      </c>
      <c r="G548" s="45">
        <v>0</v>
      </c>
      <c r="H548" s="46">
        <v>0</v>
      </c>
      <c r="I548" s="45">
        <v>0</v>
      </c>
      <c r="J548" s="46">
        <v>0</v>
      </c>
      <c r="K548" s="46">
        <v>1.893</v>
      </c>
      <c r="L548" s="46">
        <v>13.044</v>
      </c>
      <c r="M548" s="46">
        <v>10.553706999999999</v>
      </c>
    </row>
    <row r="549" spans="1:13" x14ac:dyDescent="0.2">
      <c r="A549" s="44" t="s">
        <v>893</v>
      </c>
      <c r="B549" s="44" t="s">
        <v>942</v>
      </c>
      <c r="C549" s="44" t="s">
        <v>106</v>
      </c>
      <c r="D549" s="44" t="s">
        <v>935</v>
      </c>
      <c r="E549" s="45">
        <v>25</v>
      </c>
      <c r="F549" s="46">
        <v>19828</v>
      </c>
      <c r="G549" s="45">
        <v>0</v>
      </c>
      <c r="H549" s="46">
        <v>0</v>
      </c>
      <c r="I549" s="45">
        <v>0</v>
      </c>
      <c r="J549" s="46">
        <v>0</v>
      </c>
      <c r="K549" s="46">
        <v>425.90100000000001</v>
      </c>
      <c r="L549" s="46">
        <v>482.77</v>
      </c>
      <c r="M549" s="46">
        <v>842.33972500000004</v>
      </c>
    </row>
    <row r="550" spans="1:13" x14ac:dyDescent="0.2">
      <c r="A550" s="44" t="s">
        <v>893</v>
      </c>
      <c r="B550" s="44" t="s">
        <v>943</v>
      </c>
      <c r="C550" s="44" t="s">
        <v>106</v>
      </c>
      <c r="D550" s="44" t="s">
        <v>896</v>
      </c>
      <c r="E550" s="45">
        <v>0</v>
      </c>
      <c r="F550" s="46">
        <v>0</v>
      </c>
      <c r="G550" s="45">
        <v>0</v>
      </c>
      <c r="H550" s="46">
        <v>0</v>
      </c>
      <c r="I550" s="45">
        <v>0</v>
      </c>
      <c r="J550" s="46">
        <v>0</v>
      </c>
      <c r="K550" s="46">
        <v>25442</v>
      </c>
      <c r="L550" s="46">
        <v>25442</v>
      </c>
      <c r="M550" s="46">
        <v>0</v>
      </c>
    </row>
    <row r="551" spans="1:13" x14ac:dyDescent="0.2">
      <c r="A551" s="44" t="s">
        <v>893</v>
      </c>
      <c r="B551" s="44" t="s">
        <v>944</v>
      </c>
      <c r="C551" s="44" t="s">
        <v>106</v>
      </c>
      <c r="D551" s="44" t="s">
        <v>916</v>
      </c>
      <c r="E551" s="45">
        <v>2</v>
      </c>
      <c r="F551" s="46">
        <v>33741</v>
      </c>
      <c r="G551" s="45">
        <v>0</v>
      </c>
      <c r="H551" s="46">
        <v>0</v>
      </c>
      <c r="I551" s="45">
        <v>0</v>
      </c>
      <c r="J551" s="46">
        <v>0</v>
      </c>
      <c r="K551" s="46">
        <v>28.178000000000001</v>
      </c>
      <c r="L551" s="46">
        <v>59.966999999999999</v>
      </c>
      <c r="M551" s="46">
        <v>161.296379</v>
      </c>
    </row>
    <row r="552" spans="1:13" x14ac:dyDescent="0.2">
      <c r="A552" s="44" t="s">
        <v>893</v>
      </c>
      <c r="B552" s="44" t="s">
        <v>945</v>
      </c>
      <c r="C552" s="44" t="s">
        <v>106</v>
      </c>
      <c r="D552" s="44" t="s">
        <v>935</v>
      </c>
      <c r="E552" s="45">
        <v>2</v>
      </c>
      <c r="F552" s="46">
        <v>854</v>
      </c>
      <c r="G552" s="45">
        <v>0</v>
      </c>
      <c r="H552" s="46">
        <v>0</v>
      </c>
      <c r="I552" s="45">
        <v>0</v>
      </c>
      <c r="J552" s="46">
        <v>0</v>
      </c>
      <c r="K552" s="46">
        <v>230.39</v>
      </c>
      <c r="L552" s="46">
        <v>234.95</v>
      </c>
      <c r="M552" s="46">
        <v>124.32268999999999</v>
      </c>
    </row>
    <row r="553" spans="1:13" x14ac:dyDescent="0.2">
      <c r="A553" s="44" t="s">
        <v>893</v>
      </c>
      <c r="B553" s="44" t="s">
        <v>946</v>
      </c>
      <c r="C553" s="44" t="s">
        <v>106</v>
      </c>
      <c r="D553" s="44" t="s">
        <v>923</v>
      </c>
      <c r="E553" s="45">
        <v>172</v>
      </c>
      <c r="F553" s="46">
        <v>703027</v>
      </c>
      <c r="G553" s="45">
        <v>0</v>
      </c>
      <c r="H553" s="46">
        <v>0</v>
      </c>
      <c r="I553" s="45">
        <v>1</v>
      </c>
      <c r="J553" s="46">
        <v>4095</v>
      </c>
      <c r="K553" s="46">
        <v>4352.3850000000002</v>
      </c>
      <c r="L553" s="46">
        <v>4414.2440000000006</v>
      </c>
      <c r="M553" s="46">
        <v>1437.0359470000001</v>
      </c>
    </row>
    <row r="554" spans="1:13" x14ac:dyDescent="0.2">
      <c r="A554" s="44" t="s">
        <v>893</v>
      </c>
      <c r="B554" s="44" t="s">
        <v>947</v>
      </c>
      <c r="C554" s="44" t="s">
        <v>106</v>
      </c>
      <c r="D554" s="44" t="s">
        <v>896</v>
      </c>
      <c r="E554" s="45">
        <v>0</v>
      </c>
      <c r="F554" s="46">
        <v>0</v>
      </c>
      <c r="G554" s="45">
        <v>0</v>
      </c>
      <c r="H554" s="46">
        <v>0</v>
      </c>
      <c r="I554" s="45">
        <v>0</v>
      </c>
      <c r="J554" s="46">
        <v>0</v>
      </c>
      <c r="K554" s="46">
        <v>30.780999999999999</v>
      </c>
      <c r="L554" s="46">
        <v>30.780999999999999</v>
      </c>
      <c r="M554" s="46">
        <v>0</v>
      </c>
    </row>
    <row r="555" spans="1:13" x14ac:dyDescent="0.2">
      <c r="A555" s="44" t="s">
        <v>893</v>
      </c>
      <c r="B555" s="44" t="s">
        <v>948</v>
      </c>
      <c r="C555" s="44" t="s">
        <v>106</v>
      </c>
      <c r="D555" s="44" t="s">
        <v>949</v>
      </c>
      <c r="E555" s="45">
        <v>0</v>
      </c>
      <c r="F555" s="46">
        <v>0</v>
      </c>
      <c r="G555" s="45">
        <v>0</v>
      </c>
      <c r="H555" s="46">
        <v>0</v>
      </c>
      <c r="I555" s="45">
        <v>0</v>
      </c>
      <c r="J555" s="46">
        <v>0</v>
      </c>
      <c r="K555" s="46">
        <v>45.93</v>
      </c>
      <c r="L555" s="46">
        <v>45.93</v>
      </c>
      <c r="M555" s="46">
        <v>0</v>
      </c>
    </row>
    <row r="556" spans="1:13" x14ac:dyDescent="0.2">
      <c r="A556" s="44" t="s">
        <v>950</v>
      </c>
      <c r="B556" s="44" t="s">
        <v>951</v>
      </c>
      <c r="C556" s="44" t="s">
        <v>106</v>
      </c>
      <c r="D556" s="44" t="s">
        <v>952</v>
      </c>
      <c r="E556" s="45">
        <v>1527</v>
      </c>
      <c r="F556" s="46">
        <v>6296938</v>
      </c>
      <c r="G556" s="45">
        <v>0</v>
      </c>
      <c r="H556" s="46">
        <v>0</v>
      </c>
      <c r="I556" s="45">
        <v>13</v>
      </c>
      <c r="J556" s="46">
        <v>27589</v>
      </c>
      <c r="K556" s="46">
        <v>0</v>
      </c>
      <c r="L556" s="46">
        <v>28817</v>
      </c>
      <c r="M556" s="46">
        <v>9894.3587310000003</v>
      </c>
    </row>
    <row r="557" spans="1:13" x14ac:dyDescent="0.2">
      <c r="A557" s="44" t="s">
        <v>44</v>
      </c>
      <c r="B557" s="44" t="s">
        <v>953</v>
      </c>
      <c r="C557" s="44" t="s">
        <v>106</v>
      </c>
      <c r="D557" s="44" t="s">
        <v>954</v>
      </c>
      <c r="E557" s="45">
        <v>23</v>
      </c>
      <c r="F557" s="46">
        <v>45590</v>
      </c>
      <c r="G557" s="45">
        <v>0</v>
      </c>
      <c r="H557" s="46">
        <v>0</v>
      </c>
      <c r="I557" s="45">
        <v>136</v>
      </c>
      <c r="J557" s="46">
        <v>559285</v>
      </c>
      <c r="K557" s="46">
        <v>228.852</v>
      </c>
      <c r="L557" s="46">
        <v>229.85599999999999</v>
      </c>
      <c r="M557" s="46">
        <v>535.29783199999997</v>
      </c>
    </row>
    <row r="558" spans="1:13" x14ac:dyDescent="0.2">
      <c r="A558" s="44" t="s">
        <v>44</v>
      </c>
      <c r="B558" s="44" t="s">
        <v>955</v>
      </c>
      <c r="C558" s="44" t="s">
        <v>99</v>
      </c>
      <c r="D558" s="44" t="s">
        <v>956</v>
      </c>
      <c r="E558" s="45">
        <v>60</v>
      </c>
      <c r="F558" s="46">
        <v>236918</v>
      </c>
      <c r="G558" s="45">
        <v>0</v>
      </c>
      <c r="H558" s="46">
        <v>0</v>
      </c>
      <c r="I558" s="45">
        <v>885</v>
      </c>
      <c r="J558" s="46">
        <v>2711919</v>
      </c>
      <c r="K558" s="46">
        <v>520.21199999999999</v>
      </c>
      <c r="L558" s="46">
        <v>531.02199999999993</v>
      </c>
      <c r="M558" s="46">
        <v>2806.3813970000001</v>
      </c>
    </row>
    <row r="559" spans="1:13" x14ac:dyDescent="0.2">
      <c r="A559" s="44" t="s">
        <v>44</v>
      </c>
      <c r="B559" s="44" t="s">
        <v>957</v>
      </c>
      <c r="C559" s="44" t="s">
        <v>128</v>
      </c>
      <c r="D559" s="44" t="s">
        <v>956</v>
      </c>
      <c r="E559" s="45">
        <v>86</v>
      </c>
      <c r="F559" s="46">
        <v>161701.57999999999</v>
      </c>
      <c r="G559" s="45">
        <v>0</v>
      </c>
      <c r="H559" s="46">
        <v>0</v>
      </c>
      <c r="I559" s="45">
        <v>0</v>
      </c>
      <c r="J559" s="46">
        <v>0</v>
      </c>
      <c r="K559" s="46">
        <v>409</v>
      </c>
      <c r="L559" s="46">
        <v>486.1</v>
      </c>
      <c r="M559" s="46">
        <v>312.93900401000002</v>
      </c>
    </row>
    <row r="560" spans="1:13" x14ac:dyDescent="0.2">
      <c r="A560" s="44" t="s">
        <v>44</v>
      </c>
      <c r="B560" s="44" t="s">
        <v>958</v>
      </c>
      <c r="C560" s="44" t="s">
        <v>106</v>
      </c>
      <c r="D560" s="44" t="s">
        <v>959</v>
      </c>
      <c r="E560" s="45">
        <v>3</v>
      </c>
      <c r="F560" s="46">
        <v>700</v>
      </c>
      <c r="G560" s="45">
        <v>0</v>
      </c>
      <c r="H560" s="46">
        <v>0</v>
      </c>
      <c r="I560" s="45">
        <v>61</v>
      </c>
      <c r="J560" s="46">
        <v>295432</v>
      </c>
      <c r="K560" s="46">
        <v>34.606999999999999</v>
      </c>
      <c r="L560" s="46">
        <v>34.606999999999999</v>
      </c>
      <c r="M560" s="46">
        <v>272.80111199999999</v>
      </c>
    </row>
    <row r="561" spans="1:13" x14ac:dyDescent="0.2">
      <c r="A561" s="44" t="s">
        <v>44</v>
      </c>
      <c r="B561" s="44" t="s">
        <v>960</v>
      </c>
      <c r="C561" s="44" t="s">
        <v>99</v>
      </c>
      <c r="D561" s="44" t="s">
        <v>961</v>
      </c>
      <c r="E561" s="45">
        <v>4</v>
      </c>
      <c r="F561" s="46">
        <v>3696</v>
      </c>
      <c r="G561" s="45">
        <v>0</v>
      </c>
      <c r="H561" s="46">
        <v>0</v>
      </c>
      <c r="I561" s="45">
        <v>0</v>
      </c>
      <c r="J561" s="46">
        <v>0</v>
      </c>
      <c r="K561" s="46">
        <v>627.572</v>
      </c>
      <c r="L561" s="46">
        <v>663.87599999999998</v>
      </c>
      <c r="M561" s="46">
        <v>71.204328000000004</v>
      </c>
    </row>
    <row r="562" spans="1:13" x14ac:dyDescent="0.2">
      <c r="A562" s="44" t="s">
        <v>44</v>
      </c>
      <c r="B562" s="44" t="s">
        <v>962</v>
      </c>
      <c r="C562" s="44" t="s">
        <v>106</v>
      </c>
      <c r="D562" s="44" t="s">
        <v>963</v>
      </c>
      <c r="E562" s="45">
        <v>221</v>
      </c>
      <c r="F562" s="46">
        <v>905578.34</v>
      </c>
      <c r="G562" s="45">
        <v>0</v>
      </c>
      <c r="H562" s="46">
        <v>0</v>
      </c>
      <c r="I562" s="45">
        <v>881</v>
      </c>
      <c r="J562" s="46">
        <v>2229257</v>
      </c>
      <c r="K562" s="46">
        <v>3103.2109999999998</v>
      </c>
      <c r="L562" s="46">
        <v>3127.1219999999998</v>
      </c>
      <c r="M562" s="46">
        <v>4222.3056999999999</v>
      </c>
    </row>
    <row r="563" spans="1:13" x14ac:dyDescent="0.2">
      <c r="A563" s="44" t="s">
        <v>44</v>
      </c>
      <c r="B563" s="44" t="s">
        <v>964</v>
      </c>
      <c r="C563" s="44" t="s">
        <v>106</v>
      </c>
      <c r="D563" s="44" t="s">
        <v>965</v>
      </c>
      <c r="E563" s="45">
        <v>107</v>
      </c>
      <c r="F563" s="46">
        <v>1409146</v>
      </c>
      <c r="G563" s="45">
        <v>0</v>
      </c>
      <c r="H563" s="46">
        <v>0</v>
      </c>
      <c r="I563" s="45">
        <v>339</v>
      </c>
      <c r="J563" s="46">
        <v>1250669</v>
      </c>
      <c r="K563" s="46">
        <v>445.2</v>
      </c>
      <c r="L563" s="46">
        <v>445.2</v>
      </c>
      <c r="M563" s="46">
        <v>3746.4500050000001</v>
      </c>
    </row>
    <row r="564" spans="1:13" x14ac:dyDescent="0.2">
      <c r="A564" s="44" t="s">
        <v>44</v>
      </c>
      <c r="B564" s="44" t="s">
        <v>966</v>
      </c>
      <c r="C564" s="44" t="s">
        <v>99</v>
      </c>
      <c r="D564" s="44" t="s">
        <v>956</v>
      </c>
      <c r="E564" s="45">
        <v>24</v>
      </c>
      <c r="F564" s="46">
        <v>834482</v>
      </c>
      <c r="G564" s="45">
        <v>0</v>
      </c>
      <c r="H564" s="46">
        <v>0</v>
      </c>
      <c r="I564" s="45">
        <v>1</v>
      </c>
      <c r="J564" s="46">
        <v>1156</v>
      </c>
      <c r="K564" s="46">
        <v>70.209999999999994</v>
      </c>
      <c r="L564" s="46">
        <v>71.790999999999997</v>
      </c>
      <c r="M564" s="46">
        <v>530.83267699999999</v>
      </c>
    </row>
    <row r="565" spans="1:13" x14ac:dyDescent="0.2">
      <c r="A565" s="44" t="s">
        <v>44</v>
      </c>
      <c r="B565" s="44" t="s">
        <v>967</v>
      </c>
      <c r="C565" s="44" t="s">
        <v>99</v>
      </c>
      <c r="D565" s="44" t="s">
        <v>956</v>
      </c>
      <c r="E565" s="45">
        <v>136</v>
      </c>
      <c r="F565" s="46">
        <v>1710300.5</v>
      </c>
      <c r="G565" s="45">
        <v>0</v>
      </c>
      <c r="H565" s="46">
        <v>0</v>
      </c>
      <c r="I565" s="45">
        <v>261</v>
      </c>
      <c r="J565" s="46">
        <v>812549.7</v>
      </c>
      <c r="K565" s="46">
        <v>585.33000000000004</v>
      </c>
      <c r="L565" s="46">
        <v>602.33500000000004</v>
      </c>
      <c r="M565" s="46">
        <v>2865.8006180000002</v>
      </c>
    </row>
    <row r="566" spans="1:13" x14ac:dyDescent="0.2">
      <c r="A566" s="44" t="s">
        <v>44</v>
      </c>
      <c r="B566" s="44" t="s">
        <v>968</v>
      </c>
      <c r="C566" s="44" t="s">
        <v>106</v>
      </c>
      <c r="D566" s="44" t="s">
        <v>954</v>
      </c>
      <c r="E566" s="45">
        <v>5</v>
      </c>
      <c r="F566" s="46">
        <v>1603</v>
      </c>
      <c r="G566" s="45">
        <v>0</v>
      </c>
      <c r="H566" s="46">
        <v>0</v>
      </c>
      <c r="I566" s="45">
        <v>22</v>
      </c>
      <c r="J566" s="46">
        <v>117192</v>
      </c>
      <c r="K566" s="46">
        <v>21.12</v>
      </c>
      <c r="L566" s="46">
        <v>24.465</v>
      </c>
      <c r="M566" s="46">
        <v>122.06761299999999</v>
      </c>
    </row>
    <row r="567" spans="1:13" x14ac:dyDescent="0.2">
      <c r="A567" s="44" t="s">
        <v>44</v>
      </c>
      <c r="B567" s="44" t="s">
        <v>969</v>
      </c>
      <c r="C567" s="44" t="s">
        <v>106</v>
      </c>
      <c r="D567" s="44" t="s">
        <v>970</v>
      </c>
      <c r="E567" s="45">
        <v>0</v>
      </c>
      <c r="F567" s="46">
        <v>0</v>
      </c>
      <c r="G567" s="45">
        <v>0</v>
      </c>
      <c r="H567" s="46">
        <v>0</v>
      </c>
      <c r="I567" s="45">
        <v>0</v>
      </c>
      <c r="J567" s="46">
        <v>0</v>
      </c>
      <c r="K567" s="46">
        <v>11.87</v>
      </c>
      <c r="L567" s="46">
        <v>13.156000000000001</v>
      </c>
      <c r="M567" s="46">
        <v>56.383975999999997</v>
      </c>
    </row>
    <row r="568" spans="1:13" x14ac:dyDescent="0.2">
      <c r="A568" s="44" t="s">
        <v>44</v>
      </c>
      <c r="B568" s="44" t="s">
        <v>971</v>
      </c>
      <c r="C568" s="44" t="s">
        <v>106</v>
      </c>
      <c r="D568" s="44" t="s">
        <v>970</v>
      </c>
      <c r="E568" s="45">
        <v>7</v>
      </c>
      <c r="F568" s="46">
        <v>26239</v>
      </c>
      <c r="G568" s="45">
        <v>0</v>
      </c>
      <c r="H568" s="46">
        <v>0</v>
      </c>
      <c r="I568" s="45">
        <v>0</v>
      </c>
      <c r="J568" s="46">
        <v>0</v>
      </c>
      <c r="K568" s="46">
        <v>11.074999999999999</v>
      </c>
      <c r="L568" s="46">
        <v>13.319000000000001</v>
      </c>
      <c r="M568" s="46">
        <v>39.900292999999998</v>
      </c>
    </row>
    <row r="569" spans="1:13" x14ac:dyDescent="0.2">
      <c r="A569" s="44" t="s">
        <v>44</v>
      </c>
      <c r="B569" s="44" t="s">
        <v>972</v>
      </c>
      <c r="C569" s="44" t="s">
        <v>99</v>
      </c>
      <c r="D569" s="44" t="s">
        <v>973</v>
      </c>
      <c r="E569" s="45">
        <v>20</v>
      </c>
      <c r="F569" s="46">
        <v>268183</v>
      </c>
      <c r="G569" s="45">
        <v>0</v>
      </c>
      <c r="H569" s="46">
        <v>0</v>
      </c>
      <c r="I569" s="45">
        <v>232</v>
      </c>
      <c r="J569" s="46">
        <v>1638560</v>
      </c>
      <c r="K569" s="46">
        <v>284.39</v>
      </c>
      <c r="L569" s="46">
        <v>294.35399999999998</v>
      </c>
      <c r="M569" s="46">
        <v>2035.0308299999999</v>
      </c>
    </row>
    <row r="570" spans="1:13" x14ac:dyDescent="0.2">
      <c r="A570" s="44" t="s">
        <v>44</v>
      </c>
      <c r="B570" s="44" t="s">
        <v>974</v>
      </c>
      <c r="C570" s="44" t="s">
        <v>106</v>
      </c>
      <c r="D570" s="44" t="s">
        <v>975</v>
      </c>
      <c r="E570" s="45">
        <v>28</v>
      </c>
      <c r="F570" s="46">
        <v>123092</v>
      </c>
      <c r="G570" s="45">
        <v>0</v>
      </c>
      <c r="H570" s="46">
        <v>0</v>
      </c>
      <c r="I570" s="45">
        <v>0</v>
      </c>
      <c r="J570" s="46">
        <v>0</v>
      </c>
      <c r="K570" s="46">
        <v>398.54</v>
      </c>
      <c r="L570" s="46">
        <v>410.70499999999998</v>
      </c>
      <c r="M570" s="46">
        <v>265.78744499999999</v>
      </c>
    </row>
    <row r="571" spans="1:13" x14ac:dyDescent="0.2">
      <c r="A571" s="44" t="s">
        <v>44</v>
      </c>
      <c r="B571" s="44" t="s">
        <v>976</v>
      </c>
      <c r="C571" s="44" t="s">
        <v>106</v>
      </c>
      <c r="D571" s="44" t="s">
        <v>975</v>
      </c>
      <c r="E571" s="45">
        <v>1</v>
      </c>
      <c r="F571" s="46">
        <v>5026</v>
      </c>
      <c r="G571" s="45">
        <v>0</v>
      </c>
      <c r="H571" s="46">
        <v>0</v>
      </c>
      <c r="I571" s="45">
        <v>0</v>
      </c>
      <c r="J571" s="46">
        <v>0</v>
      </c>
      <c r="K571" s="46">
        <v>35.076999999999998</v>
      </c>
      <c r="L571" s="46">
        <v>95.962999999999994</v>
      </c>
      <c r="M571" s="46">
        <v>117.07450900000001</v>
      </c>
    </row>
    <row r="572" spans="1:13" x14ac:dyDescent="0.2">
      <c r="A572" s="44" t="s">
        <v>44</v>
      </c>
      <c r="B572" s="44" t="s">
        <v>956</v>
      </c>
      <c r="C572" s="44" t="s">
        <v>106</v>
      </c>
      <c r="D572" s="44" t="s">
        <v>970</v>
      </c>
      <c r="E572" s="45">
        <v>171</v>
      </c>
      <c r="F572" s="46">
        <v>1712428</v>
      </c>
      <c r="G572" s="45">
        <v>1</v>
      </c>
      <c r="H572" s="46">
        <v>55427</v>
      </c>
      <c r="I572" s="45">
        <v>1450</v>
      </c>
      <c r="J572" s="46">
        <v>6109166</v>
      </c>
      <c r="K572" s="46">
        <v>980.43200000000002</v>
      </c>
      <c r="L572" s="46">
        <v>982.18399999999997</v>
      </c>
      <c r="M572" s="46">
        <v>7429.5146240000004</v>
      </c>
    </row>
    <row r="573" spans="1:13" x14ac:dyDescent="0.2">
      <c r="A573" s="44" t="s">
        <v>44</v>
      </c>
      <c r="B573" s="44" t="s">
        <v>977</v>
      </c>
      <c r="C573" s="44" t="s">
        <v>128</v>
      </c>
      <c r="D573" s="44" t="s">
        <v>978</v>
      </c>
      <c r="E573" s="45">
        <v>26</v>
      </c>
      <c r="F573" s="46">
        <v>75123</v>
      </c>
      <c r="G573" s="45">
        <v>0</v>
      </c>
      <c r="H573" s="46">
        <v>0</v>
      </c>
      <c r="I573" s="45">
        <v>0</v>
      </c>
      <c r="J573" s="46">
        <v>0</v>
      </c>
      <c r="K573" s="46">
        <v>0</v>
      </c>
      <c r="L573" s="46">
        <v>153</v>
      </c>
      <c r="M573" s="46">
        <v>101.04817164000001</v>
      </c>
    </row>
    <row r="574" spans="1:13" x14ac:dyDescent="0.2">
      <c r="A574" s="44" t="s">
        <v>44</v>
      </c>
      <c r="B574" s="44" t="s">
        <v>979</v>
      </c>
      <c r="C574" s="44" t="s">
        <v>99</v>
      </c>
      <c r="D574" s="44" t="s">
        <v>980</v>
      </c>
      <c r="E574" s="45">
        <v>18</v>
      </c>
      <c r="F574" s="46">
        <v>30648</v>
      </c>
      <c r="G574" s="45">
        <v>0</v>
      </c>
      <c r="H574" s="46">
        <v>0</v>
      </c>
      <c r="I574" s="45">
        <v>0</v>
      </c>
      <c r="J574" s="46">
        <v>0</v>
      </c>
      <c r="K574" s="46">
        <v>0</v>
      </c>
      <c r="L574" s="46">
        <v>782.4</v>
      </c>
      <c r="M574" s="46">
        <v>81.435578000000007</v>
      </c>
    </row>
    <row r="575" spans="1:13" x14ac:dyDescent="0.2">
      <c r="A575" s="44" t="s">
        <v>44</v>
      </c>
      <c r="B575" s="44" t="s">
        <v>981</v>
      </c>
      <c r="C575" s="44" t="s">
        <v>106</v>
      </c>
      <c r="D575" s="44" t="s">
        <v>982</v>
      </c>
      <c r="E575" s="45">
        <v>98</v>
      </c>
      <c r="F575" s="46">
        <v>534268</v>
      </c>
      <c r="G575" s="45">
        <v>1</v>
      </c>
      <c r="H575" s="46">
        <v>12853</v>
      </c>
      <c r="I575" s="45">
        <v>0</v>
      </c>
      <c r="J575" s="46">
        <v>0</v>
      </c>
      <c r="K575" s="46">
        <v>78.772000000000006</v>
      </c>
      <c r="L575" s="46">
        <v>90.037000000000006</v>
      </c>
      <c r="M575" s="46">
        <v>704.77751699999999</v>
      </c>
    </row>
    <row r="576" spans="1:13" x14ac:dyDescent="0.2">
      <c r="A576" s="44" t="s">
        <v>44</v>
      </c>
      <c r="B576" s="44" t="s">
        <v>983</v>
      </c>
      <c r="C576" s="44" t="s">
        <v>106</v>
      </c>
      <c r="D576" s="44" t="s">
        <v>984</v>
      </c>
      <c r="E576" s="45">
        <v>12</v>
      </c>
      <c r="F576" s="46">
        <v>27218</v>
      </c>
      <c r="G576" s="45">
        <v>0</v>
      </c>
      <c r="H576" s="46">
        <v>0</v>
      </c>
      <c r="I576" s="45">
        <v>0</v>
      </c>
      <c r="J576" s="46">
        <v>0</v>
      </c>
      <c r="K576" s="46">
        <v>0</v>
      </c>
      <c r="L576" s="46">
        <v>266.99799999999999</v>
      </c>
      <c r="M576" s="46">
        <v>45.187477999999999</v>
      </c>
    </row>
    <row r="577" spans="1:13" x14ac:dyDescent="0.2">
      <c r="A577" s="44" t="s">
        <v>44</v>
      </c>
      <c r="B577" s="44" t="s">
        <v>985</v>
      </c>
      <c r="C577" s="44" t="s">
        <v>99</v>
      </c>
      <c r="D577" s="44" t="s">
        <v>986</v>
      </c>
      <c r="E577" s="45">
        <v>1</v>
      </c>
      <c r="F577" s="46">
        <v>938</v>
      </c>
      <c r="G577" s="45">
        <v>0</v>
      </c>
      <c r="H577" s="46">
        <v>0</v>
      </c>
      <c r="I577" s="45">
        <v>0</v>
      </c>
      <c r="J577" s="46">
        <v>0</v>
      </c>
      <c r="K577" s="46">
        <v>3.03</v>
      </c>
      <c r="L577" s="46">
        <v>18.106000000000002</v>
      </c>
      <c r="M577" s="46">
        <v>24.417363000000002</v>
      </c>
    </row>
    <row r="578" spans="1:13" x14ac:dyDescent="0.2">
      <c r="A578" s="44" t="s">
        <v>44</v>
      </c>
      <c r="B578" s="44" t="s">
        <v>987</v>
      </c>
      <c r="C578" s="44" t="s">
        <v>99</v>
      </c>
      <c r="D578" s="44" t="s">
        <v>988</v>
      </c>
      <c r="E578" s="45">
        <v>94</v>
      </c>
      <c r="F578" s="46">
        <v>170871.25</v>
      </c>
      <c r="G578" s="45">
        <v>0</v>
      </c>
      <c r="H578" s="46">
        <v>0</v>
      </c>
      <c r="I578" s="45">
        <v>0</v>
      </c>
      <c r="J578" s="46">
        <v>0</v>
      </c>
      <c r="K578" s="46">
        <v>0.5</v>
      </c>
      <c r="L578" s="46">
        <v>67.31</v>
      </c>
      <c r="M578" s="46">
        <v>124.126563</v>
      </c>
    </row>
    <row r="579" spans="1:13" x14ac:dyDescent="0.2">
      <c r="A579" s="44" t="s">
        <v>44</v>
      </c>
      <c r="B579" s="44" t="s">
        <v>989</v>
      </c>
      <c r="C579" s="44" t="s">
        <v>99</v>
      </c>
      <c r="D579" s="44" t="s">
        <v>990</v>
      </c>
      <c r="E579" s="45">
        <v>70</v>
      </c>
      <c r="F579" s="46">
        <v>179462</v>
      </c>
      <c r="G579" s="45">
        <v>0</v>
      </c>
      <c r="H579" s="46">
        <v>0</v>
      </c>
      <c r="I579" s="45">
        <v>0</v>
      </c>
      <c r="J579" s="46">
        <v>0</v>
      </c>
      <c r="K579" s="46">
        <v>370.22</v>
      </c>
      <c r="L579" s="46">
        <v>401.54</v>
      </c>
      <c r="M579" s="46">
        <v>203.70368400000001</v>
      </c>
    </row>
    <row r="580" spans="1:13" x14ac:dyDescent="0.2">
      <c r="A580" s="44" t="s">
        <v>44</v>
      </c>
      <c r="B580" s="44" t="s">
        <v>991</v>
      </c>
      <c r="C580" s="44" t="s">
        <v>106</v>
      </c>
      <c r="D580" s="44" t="s">
        <v>992</v>
      </c>
      <c r="E580" s="45">
        <v>17</v>
      </c>
      <c r="F580" s="46">
        <v>30129</v>
      </c>
      <c r="G580" s="45">
        <v>0</v>
      </c>
      <c r="H580" s="46">
        <v>0</v>
      </c>
      <c r="I580" s="45">
        <v>0</v>
      </c>
      <c r="J580" s="46">
        <v>0</v>
      </c>
      <c r="K580" s="46">
        <v>0</v>
      </c>
      <c r="L580" s="46">
        <v>202.09</v>
      </c>
      <c r="M580" s="46">
        <v>60.376759999999997</v>
      </c>
    </row>
    <row r="581" spans="1:13" x14ac:dyDescent="0.2">
      <c r="A581" s="44" t="s">
        <v>44</v>
      </c>
      <c r="B581" s="44" t="s">
        <v>993</v>
      </c>
      <c r="C581" s="44" t="s">
        <v>99</v>
      </c>
      <c r="D581" s="44" t="s">
        <v>978</v>
      </c>
      <c r="E581" s="45">
        <v>4</v>
      </c>
      <c r="F581" s="46">
        <v>4773</v>
      </c>
      <c r="G581" s="45">
        <v>0</v>
      </c>
      <c r="H581" s="46">
        <v>0</v>
      </c>
      <c r="I581" s="45">
        <v>0</v>
      </c>
      <c r="J581" s="46">
        <v>0</v>
      </c>
      <c r="K581" s="46">
        <v>0</v>
      </c>
      <c r="L581" s="46">
        <v>1149.72</v>
      </c>
      <c r="M581" s="46">
        <v>41.591842</v>
      </c>
    </row>
    <row r="582" spans="1:13" x14ac:dyDescent="0.2">
      <c r="A582" s="44" t="s">
        <v>44</v>
      </c>
      <c r="B582" s="44" t="s">
        <v>994</v>
      </c>
      <c r="C582" s="44" t="s">
        <v>245</v>
      </c>
      <c r="D582" s="44" t="s">
        <v>995</v>
      </c>
      <c r="E582" s="45">
        <v>15</v>
      </c>
      <c r="F582" s="46">
        <v>117320</v>
      </c>
      <c r="G582" s="45">
        <v>0</v>
      </c>
      <c r="H582" s="46">
        <v>0</v>
      </c>
      <c r="I582" s="45">
        <v>0</v>
      </c>
      <c r="J582" s="46">
        <v>0</v>
      </c>
      <c r="K582" s="46">
        <v>32.258000000000003</v>
      </c>
      <c r="L582" s="46">
        <v>1028.558</v>
      </c>
      <c r="M582" s="46">
        <v>184.95110199999999</v>
      </c>
    </row>
    <row r="583" spans="1:13" x14ac:dyDescent="0.2">
      <c r="A583" s="44" t="s">
        <v>44</v>
      </c>
      <c r="B583" s="44" t="s">
        <v>996</v>
      </c>
      <c r="C583" s="44" t="s">
        <v>245</v>
      </c>
      <c r="D583" s="44" t="s">
        <v>954</v>
      </c>
      <c r="E583" s="45">
        <v>50</v>
      </c>
      <c r="F583" s="46">
        <v>923613.25</v>
      </c>
      <c r="G583" s="45">
        <v>0</v>
      </c>
      <c r="H583" s="46">
        <v>0</v>
      </c>
      <c r="I583" s="45">
        <v>10</v>
      </c>
      <c r="J583" s="46">
        <v>28959</v>
      </c>
      <c r="K583" s="46">
        <v>220.506</v>
      </c>
      <c r="L583" s="46">
        <v>222.14599999999999</v>
      </c>
      <c r="M583" s="46">
        <v>1366.088315</v>
      </c>
    </row>
    <row r="584" spans="1:13" x14ac:dyDescent="0.2">
      <c r="A584" s="44" t="s">
        <v>44</v>
      </c>
      <c r="B584" s="44" t="s">
        <v>997</v>
      </c>
      <c r="C584" s="44" t="s">
        <v>245</v>
      </c>
      <c r="D584" s="44" t="s">
        <v>998</v>
      </c>
      <c r="E584" s="45">
        <v>541</v>
      </c>
      <c r="F584" s="46">
        <v>5327983.43</v>
      </c>
      <c r="G584" s="45">
        <v>0</v>
      </c>
      <c r="H584" s="46">
        <v>0</v>
      </c>
      <c r="I584" s="45">
        <v>1276</v>
      </c>
      <c r="J584" s="46">
        <v>5683178.8600000003</v>
      </c>
      <c r="K584" s="46">
        <v>2729.6170000000002</v>
      </c>
      <c r="L584" s="46">
        <v>2997.9470000000001</v>
      </c>
      <c r="M584" s="46">
        <v>14283.075855999999</v>
      </c>
    </row>
    <row r="585" spans="1:13" x14ac:dyDescent="0.2">
      <c r="A585" s="44" t="s">
        <v>44</v>
      </c>
      <c r="B585" s="44" t="s">
        <v>999</v>
      </c>
      <c r="C585" s="44" t="s">
        <v>245</v>
      </c>
      <c r="D585" s="44" t="s">
        <v>1000</v>
      </c>
      <c r="E585" s="45">
        <v>5</v>
      </c>
      <c r="F585" s="46">
        <v>8785.5400000000009</v>
      </c>
      <c r="G585" s="45">
        <v>0</v>
      </c>
      <c r="H585" s="46">
        <v>0</v>
      </c>
      <c r="I585" s="45">
        <v>153</v>
      </c>
      <c r="J585" s="46">
        <v>429514</v>
      </c>
      <c r="K585" s="46">
        <v>51.85</v>
      </c>
      <c r="L585" s="46">
        <v>51.85</v>
      </c>
      <c r="M585" s="46">
        <v>421.32683800000001</v>
      </c>
    </row>
    <row r="586" spans="1:13" x14ac:dyDescent="0.2">
      <c r="A586" s="44" t="s">
        <v>44</v>
      </c>
      <c r="B586" s="44" t="s">
        <v>1001</v>
      </c>
      <c r="C586" s="44" t="s">
        <v>245</v>
      </c>
      <c r="D586" s="44" t="s">
        <v>1000</v>
      </c>
      <c r="E586" s="45">
        <v>5</v>
      </c>
      <c r="F586" s="46">
        <v>235743.55</v>
      </c>
      <c r="G586" s="45">
        <v>0</v>
      </c>
      <c r="H586" s="46">
        <v>0</v>
      </c>
      <c r="I586" s="45">
        <v>0</v>
      </c>
      <c r="J586" s="46">
        <v>0</v>
      </c>
      <c r="K586" s="46">
        <v>25.922999999999998</v>
      </c>
      <c r="L586" s="46">
        <v>25.922999999999998</v>
      </c>
      <c r="M586" s="46">
        <v>216.28733600000001</v>
      </c>
    </row>
    <row r="587" spans="1:13" x14ac:dyDescent="0.2">
      <c r="A587" s="44" t="s">
        <v>44</v>
      </c>
      <c r="B587" s="44" t="s">
        <v>1002</v>
      </c>
      <c r="C587" s="44" t="s">
        <v>245</v>
      </c>
      <c r="D587" s="44" t="s">
        <v>963</v>
      </c>
      <c r="E587" s="45">
        <v>24</v>
      </c>
      <c r="F587" s="46">
        <v>49159</v>
      </c>
      <c r="G587" s="45">
        <v>0</v>
      </c>
      <c r="H587" s="46">
        <v>0</v>
      </c>
      <c r="I587" s="45">
        <v>0</v>
      </c>
      <c r="J587" s="46">
        <v>0</v>
      </c>
      <c r="K587" s="46">
        <v>158.25899999999999</v>
      </c>
      <c r="L587" s="46">
        <v>158.25899999999999</v>
      </c>
      <c r="M587" s="46">
        <v>115.545976</v>
      </c>
    </row>
    <row r="588" spans="1:13" x14ac:dyDescent="0.2">
      <c r="A588" s="44" t="s">
        <v>44</v>
      </c>
      <c r="B588" s="44" t="s">
        <v>1003</v>
      </c>
      <c r="C588" s="44" t="s">
        <v>117</v>
      </c>
      <c r="D588" s="44" t="s">
        <v>1004</v>
      </c>
      <c r="E588" s="45">
        <v>28</v>
      </c>
      <c r="F588" s="46">
        <v>819759</v>
      </c>
      <c r="G588" s="45">
        <v>0</v>
      </c>
      <c r="H588" s="46">
        <v>0</v>
      </c>
      <c r="I588" s="45">
        <v>0</v>
      </c>
      <c r="J588" s="46">
        <v>0</v>
      </c>
      <c r="K588" s="46">
        <v>3.73</v>
      </c>
      <c r="L588" s="46">
        <v>20.846</v>
      </c>
      <c r="M588" s="46">
        <v>1041.0469290000001</v>
      </c>
    </row>
    <row r="589" spans="1:13" x14ac:dyDescent="0.2">
      <c r="A589" s="44" t="s">
        <v>44</v>
      </c>
      <c r="B589" s="44" t="s">
        <v>1005</v>
      </c>
      <c r="C589" s="44" t="s">
        <v>106</v>
      </c>
      <c r="D589" s="44" t="s">
        <v>970</v>
      </c>
      <c r="E589" s="45">
        <v>902</v>
      </c>
      <c r="F589" s="46">
        <v>13683685.75</v>
      </c>
      <c r="G589" s="45">
        <v>0</v>
      </c>
      <c r="H589" s="46">
        <v>0</v>
      </c>
      <c r="I589" s="45">
        <v>1242</v>
      </c>
      <c r="J589" s="46">
        <v>5417059</v>
      </c>
      <c r="K589" s="46">
        <v>5696.9059999999999</v>
      </c>
      <c r="L589" s="46">
        <v>5735.991</v>
      </c>
      <c r="M589" s="46">
        <v>28482.978424000001</v>
      </c>
    </row>
    <row r="590" spans="1:13" x14ac:dyDescent="0.2">
      <c r="A590" s="44" t="s">
        <v>44</v>
      </c>
      <c r="B590" s="44" t="s">
        <v>1006</v>
      </c>
      <c r="C590" s="44" t="s">
        <v>106</v>
      </c>
      <c r="D590" s="44" t="s">
        <v>984</v>
      </c>
      <c r="E590" s="45">
        <v>232</v>
      </c>
      <c r="F590" s="46">
        <v>611092.75</v>
      </c>
      <c r="G590" s="45">
        <v>0</v>
      </c>
      <c r="H590" s="46">
        <v>0</v>
      </c>
      <c r="I590" s="45">
        <v>77</v>
      </c>
      <c r="J590" s="46">
        <v>130245</v>
      </c>
      <c r="K590" s="46">
        <v>1929.259</v>
      </c>
      <c r="L590" s="46">
        <v>17450.651000000002</v>
      </c>
      <c r="M590" s="46">
        <v>1663.1849099999999</v>
      </c>
    </row>
    <row r="591" spans="1:13" x14ac:dyDescent="0.2">
      <c r="A591" s="44" t="s">
        <v>44</v>
      </c>
      <c r="B591" s="44" t="s">
        <v>1000</v>
      </c>
      <c r="C591" s="44" t="s">
        <v>106</v>
      </c>
      <c r="D591" s="44" t="s">
        <v>1000</v>
      </c>
      <c r="E591" s="45">
        <v>41</v>
      </c>
      <c r="F591" s="46">
        <v>338111</v>
      </c>
      <c r="G591" s="45">
        <v>0</v>
      </c>
      <c r="H591" s="46">
        <v>0</v>
      </c>
      <c r="I591" s="45">
        <v>252</v>
      </c>
      <c r="J591" s="46">
        <v>1325909</v>
      </c>
      <c r="K591" s="46">
        <v>624.03099999999995</v>
      </c>
      <c r="L591" s="46">
        <v>627.34799999999996</v>
      </c>
      <c r="M591" s="46">
        <v>1851.1933100000001</v>
      </c>
    </row>
    <row r="592" spans="1:13" x14ac:dyDescent="0.2">
      <c r="A592" s="44" t="s">
        <v>44</v>
      </c>
      <c r="B592" s="44" t="s">
        <v>1007</v>
      </c>
      <c r="C592" s="44" t="s">
        <v>99</v>
      </c>
      <c r="D592" s="44" t="s">
        <v>1008</v>
      </c>
      <c r="E592" s="45">
        <v>178</v>
      </c>
      <c r="F592" s="46">
        <v>309767</v>
      </c>
      <c r="G592" s="45">
        <v>0</v>
      </c>
      <c r="H592" s="46">
        <v>0</v>
      </c>
      <c r="I592" s="45">
        <v>4</v>
      </c>
      <c r="J592" s="46">
        <v>362</v>
      </c>
      <c r="K592" s="46">
        <v>108828.598</v>
      </c>
      <c r="L592" s="46">
        <v>131822.65</v>
      </c>
      <c r="M592" s="46">
        <v>829.31218999999999</v>
      </c>
    </row>
    <row r="593" spans="1:13" x14ac:dyDescent="0.2">
      <c r="A593" s="44" t="s">
        <v>44</v>
      </c>
      <c r="B593" s="44" t="s">
        <v>1009</v>
      </c>
      <c r="C593" s="44" t="s">
        <v>106</v>
      </c>
      <c r="D593" s="44" t="s">
        <v>956</v>
      </c>
      <c r="E593" s="45">
        <v>16</v>
      </c>
      <c r="F593" s="46">
        <v>20940.009999999998</v>
      </c>
      <c r="G593" s="45">
        <v>0</v>
      </c>
      <c r="H593" s="46">
        <v>0</v>
      </c>
      <c r="I593" s="45">
        <v>0</v>
      </c>
      <c r="J593" s="46">
        <v>0</v>
      </c>
      <c r="K593" s="46">
        <v>248.77099999999999</v>
      </c>
      <c r="L593" s="46">
        <v>256.21800000000002</v>
      </c>
      <c r="M593" s="46">
        <v>1635.707557</v>
      </c>
    </row>
    <row r="594" spans="1:13" x14ac:dyDescent="0.2">
      <c r="A594" s="44" t="s">
        <v>44</v>
      </c>
      <c r="B594" s="44" t="s">
        <v>1010</v>
      </c>
      <c r="C594" s="44" t="s">
        <v>99</v>
      </c>
      <c r="D594" s="44" t="s">
        <v>973</v>
      </c>
      <c r="E594" s="45">
        <v>571</v>
      </c>
      <c r="F594" s="46">
        <v>7533364.25</v>
      </c>
      <c r="G594" s="45">
        <v>0</v>
      </c>
      <c r="H594" s="46">
        <v>0</v>
      </c>
      <c r="I594" s="45">
        <v>1852</v>
      </c>
      <c r="J594" s="46">
        <v>7434196</v>
      </c>
      <c r="K594" s="46">
        <v>15010.32</v>
      </c>
      <c r="L594" s="46">
        <v>15060.624</v>
      </c>
      <c r="M594" s="46">
        <v>17238.927297999999</v>
      </c>
    </row>
    <row r="595" spans="1:13" x14ac:dyDescent="0.2">
      <c r="A595" s="44" t="s">
        <v>44</v>
      </c>
      <c r="B595" s="44" t="s">
        <v>1011</v>
      </c>
      <c r="C595" s="44" t="s">
        <v>99</v>
      </c>
      <c r="D595" s="44" t="s">
        <v>973</v>
      </c>
      <c r="E595" s="45">
        <v>10</v>
      </c>
      <c r="F595" s="46">
        <v>1952</v>
      </c>
      <c r="G595" s="45">
        <v>0</v>
      </c>
      <c r="H595" s="46">
        <v>0</v>
      </c>
      <c r="I595" s="45">
        <v>0</v>
      </c>
      <c r="J595" s="46">
        <v>0</v>
      </c>
      <c r="K595" s="46">
        <v>0.46300000000000002</v>
      </c>
      <c r="L595" s="46">
        <v>134.87700000000001</v>
      </c>
      <c r="M595" s="46">
        <v>156.91379000000001</v>
      </c>
    </row>
    <row r="596" spans="1:13" x14ac:dyDescent="0.2">
      <c r="A596" s="44" t="s">
        <v>44</v>
      </c>
      <c r="B596" s="44" t="s">
        <v>1012</v>
      </c>
      <c r="C596" s="44" t="s">
        <v>99</v>
      </c>
      <c r="D596" s="44" t="s">
        <v>956</v>
      </c>
      <c r="E596" s="45">
        <v>38</v>
      </c>
      <c r="F596" s="46">
        <v>1925407</v>
      </c>
      <c r="G596" s="45">
        <v>2</v>
      </c>
      <c r="H596" s="46">
        <v>137711</v>
      </c>
      <c r="I596" s="45">
        <v>11</v>
      </c>
      <c r="J596" s="46">
        <v>38694</v>
      </c>
      <c r="K596" s="46">
        <v>358.29</v>
      </c>
      <c r="L596" s="46">
        <v>367.37099999999998</v>
      </c>
      <c r="M596" s="46">
        <v>3305.064308</v>
      </c>
    </row>
    <row r="597" spans="1:13" x14ac:dyDescent="0.2">
      <c r="A597" s="44" t="s">
        <v>44</v>
      </c>
      <c r="B597" s="44" t="s">
        <v>973</v>
      </c>
      <c r="C597" s="44" t="s">
        <v>106</v>
      </c>
      <c r="D597" s="44" t="s">
        <v>973</v>
      </c>
      <c r="E597" s="45">
        <v>123</v>
      </c>
      <c r="F597" s="46">
        <v>824391</v>
      </c>
      <c r="G597" s="45">
        <v>0</v>
      </c>
      <c r="H597" s="46">
        <v>0</v>
      </c>
      <c r="I597" s="45">
        <v>74</v>
      </c>
      <c r="J597" s="46">
        <v>354798</v>
      </c>
      <c r="K597" s="46">
        <v>715.71900000000005</v>
      </c>
      <c r="L597" s="46">
        <v>735.54600000000005</v>
      </c>
      <c r="M597" s="46">
        <v>1633.8144540000001</v>
      </c>
    </row>
    <row r="598" spans="1:13" x14ac:dyDescent="0.2">
      <c r="A598" s="44" t="s">
        <v>44</v>
      </c>
      <c r="B598" s="44" t="s">
        <v>1013</v>
      </c>
      <c r="C598" s="44" t="s">
        <v>106</v>
      </c>
      <c r="D598" s="44" t="s">
        <v>1014</v>
      </c>
      <c r="E598" s="45">
        <v>388</v>
      </c>
      <c r="F598" s="46">
        <v>1056539</v>
      </c>
      <c r="G598" s="45">
        <v>0</v>
      </c>
      <c r="H598" s="46">
        <v>0</v>
      </c>
      <c r="I598" s="45">
        <v>0</v>
      </c>
      <c r="J598" s="46">
        <v>0</v>
      </c>
      <c r="K598" s="46">
        <v>9239.1020000000008</v>
      </c>
      <c r="L598" s="46">
        <v>9239.1020000000008</v>
      </c>
      <c r="M598" s="46">
        <v>1448.665266</v>
      </c>
    </row>
    <row r="599" spans="1:13" x14ac:dyDescent="0.2">
      <c r="A599" s="44" t="s">
        <v>44</v>
      </c>
      <c r="B599" s="44" t="s">
        <v>1015</v>
      </c>
      <c r="C599" s="44" t="s">
        <v>99</v>
      </c>
      <c r="D599" s="44" t="s">
        <v>978</v>
      </c>
      <c r="E599" s="45">
        <v>48</v>
      </c>
      <c r="F599" s="46">
        <v>47743</v>
      </c>
      <c r="G599" s="45">
        <v>1</v>
      </c>
      <c r="H599" s="46">
        <v>637</v>
      </c>
      <c r="I599" s="45">
        <v>0</v>
      </c>
      <c r="J599" s="46">
        <v>0</v>
      </c>
      <c r="K599" s="46">
        <v>12.369</v>
      </c>
      <c r="L599" s="46">
        <v>13.769</v>
      </c>
      <c r="M599" s="46">
        <v>31.651731000000002</v>
      </c>
    </row>
    <row r="600" spans="1:13" x14ac:dyDescent="0.2">
      <c r="A600" s="44" t="s">
        <v>44</v>
      </c>
      <c r="B600" s="44" t="s">
        <v>1016</v>
      </c>
      <c r="C600" s="44" t="s">
        <v>106</v>
      </c>
      <c r="D600" s="44" t="s">
        <v>1000</v>
      </c>
      <c r="E600" s="45">
        <v>4</v>
      </c>
      <c r="F600" s="46">
        <v>8656</v>
      </c>
      <c r="G600" s="45">
        <v>0</v>
      </c>
      <c r="H600" s="46">
        <v>0</v>
      </c>
      <c r="I600" s="45">
        <v>0</v>
      </c>
      <c r="J600" s="46">
        <v>0</v>
      </c>
      <c r="K600" s="46">
        <v>75.244</v>
      </c>
      <c r="L600" s="46">
        <v>79.576999999999998</v>
      </c>
      <c r="M600" s="46">
        <v>20.666902</v>
      </c>
    </row>
    <row r="601" spans="1:13" x14ac:dyDescent="0.2">
      <c r="A601" s="44" t="s">
        <v>44</v>
      </c>
      <c r="B601" s="44" t="s">
        <v>1017</v>
      </c>
      <c r="C601" s="44" t="s">
        <v>99</v>
      </c>
      <c r="D601" s="44" t="s">
        <v>1018</v>
      </c>
      <c r="E601" s="45">
        <v>49</v>
      </c>
      <c r="F601" s="46">
        <v>104236</v>
      </c>
      <c r="G601" s="45">
        <v>0</v>
      </c>
      <c r="H601" s="46">
        <v>0</v>
      </c>
      <c r="I601" s="45">
        <v>0</v>
      </c>
      <c r="J601" s="46">
        <v>0</v>
      </c>
      <c r="K601" s="46">
        <v>312.38</v>
      </c>
      <c r="L601" s="46">
        <v>312.43</v>
      </c>
      <c r="M601" s="46">
        <v>114.162126</v>
      </c>
    </row>
    <row r="602" spans="1:13" x14ac:dyDescent="0.2">
      <c r="A602" s="44" t="s">
        <v>44</v>
      </c>
      <c r="B602" s="44" t="s">
        <v>990</v>
      </c>
      <c r="C602" s="44" t="s">
        <v>106</v>
      </c>
      <c r="D602" s="44" t="s">
        <v>990</v>
      </c>
      <c r="E602" s="45">
        <v>22</v>
      </c>
      <c r="F602" s="46">
        <v>42754</v>
      </c>
      <c r="G602" s="45">
        <v>0</v>
      </c>
      <c r="H602" s="46">
        <v>0</v>
      </c>
      <c r="I602" s="45">
        <v>2</v>
      </c>
      <c r="J602" s="46">
        <v>2400</v>
      </c>
      <c r="K602" s="46">
        <v>1453.41</v>
      </c>
      <c r="L602" s="46">
        <v>1455.39</v>
      </c>
      <c r="M602" s="46">
        <v>875.30123600000002</v>
      </c>
    </row>
    <row r="603" spans="1:13" x14ac:dyDescent="0.2">
      <c r="A603" s="44" t="s">
        <v>44</v>
      </c>
      <c r="B603" s="44" t="s">
        <v>1019</v>
      </c>
      <c r="C603" s="44" t="s">
        <v>106</v>
      </c>
      <c r="D603" s="44" t="s">
        <v>982</v>
      </c>
      <c r="E603" s="45">
        <v>13</v>
      </c>
      <c r="F603" s="46">
        <v>21797</v>
      </c>
      <c r="G603" s="45">
        <v>0</v>
      </c>
      <c r="H603" s="46">
        <v>0</v>
      </c>
      <c r="I603" s="45">
        <v>0</v>
      </c>
      <c r="J603" s="46">
        <v>0</v>
      </c>
      <c r="K603" s="46">
        <v>15.403</v>
      </c>
      <c r="L603" s="46">
        <v>15.403</v>
      </c>
      <c r="M603" s="46">
        <v>12.273082</v>
      </c>
    </row>
    <row r="604" spans="1:13" x14ac:dyDescent="0.2">
      <c r="A604" s="44" t="s">
        <v>1020</v>
      </c>
      <c r="B604" s="44" t="s">
        <v>1021</v>
      </c>
      <c r="C604" s="44" t="s">
        <v>99</v>
      </c>
      <c r="D604" s="44" t="s">
        <v>1022</v>
      </c>
      <c r="E604" s="45">
        <v>336</v>
      </c>
      <c r="F604" s="46">
        <v>987696.75</v>
      </c>
      <c r="G604" s="45">
        <v>0</v>
      </c>
      <c r="H604" s="46">
        <v>0</v>
      </c>
      <c r="I604" s="45">
        <v>0</v>
      </c>
      <c r="J604" s="46">
        <v>0</v>
      </c>
      <c r="K604" s="46">
        <v>0</v>
      </c>
      <c r="L604" s="46">
        <v>0</v>
      </c>
      <c r="M604" s="46">
        <v>808.49096099999997</v>
      </c>
    </row>
    <row r="605" spans="1:13" x14ac:dyDescent="0.2">
      <c r="A605" s="44" t="s">
        <v>1023</v>
      </c>
      <c r="B605" s="44" t="s">
        <v>1024</v>
      </c>
      <c r="C605" s="44" t="s">
        <v>106</v>
      </c>
      <c r="D605" s="44" t="s">
        <v>1025</v>
      </c>
      <c r="E605" s="45">
        <v>7</v>
      </c>
      <c r="F605" s="46">
        <v>22308</v>
      </c>
      <c r="G605" s="45">
        <v>0</v>
      </c>
      <c r="H605" s="46">
        <v>0</v>
      </c>
      <c r="I605" s="45">
        <v>0</v>
      </c>
      <c r="J605" s="46">
        <v>0</v>
      </c>
      <c r="K605" s="46">
        <v>0</v>
      </c>
      <c r="L605" s="46">
        <v>1049</v>
      </c>
      <c r="M605" s="46">
        <v>26.703875</v>
      </c>
    </row>
    <row r="606" spans="1:13" x14ac:dyDescent="0.2">
      <c r="A606" s="44" t="s">
        <v>45</v>
      </c>
      <c r="B606" s="44" t="s">
        <v>1026</v>
      </c>
      <c r="C606" s="44" t="s">
        <v>96</v>
      </c>
      <c r="D606" s="44" t="s">
        <v>1027</v>
      </c>
      <c r="E606" s="45">
        <v>64</v>
      </c>
      <c r="F606" s="46">
        <v>647633</v>
      </c>
      <c r="G606" s="45">
        <v>0</v>
      </c>
      <c r="H606" s="46">
        <v>0</v>
      </c>
      <c r="I606" s="45">
        <v>1</v>
      </c>
      <c r="J606" s="46">
        <v>3000</v>
      </c>
      <c r="K606" s="46">
        <v>0</v>
      </c>
      <c r="L606" s="46">
        <v>354.13</v>
      </c>
      <c r="M606" s="46">
        <v>682.1228182000001</v>
      </c>
    </row>
    <row r="607" spans="1:13" x14ac:dyDescent="0.2">
      <c r="A607" s="44" t="s">
        <v>45</v>
      </c>
      <c r="B607" s="44" t="s">
        <v>1028</v>
      </c>
      <c r="C607" s="44" t="s">
        <v>106</v>
      </c>
      <c r="D607" s="44" t="s">
        <v>1029</v>
      </c>
      <c r="E607" s="45">
        <v>10</v>
      </c>
      <c r="F607" s="46">
        <v>60753</v>
      </c>
      <c r="G607" s="45">
        <v>0</v>
      </c>
      <c r="H607" s="46">
        <v>0</v>
      </c>
      <c r="I607" s="45">
        <v>0</v>
      </c>
      <c r="J607" s="46">
        <v>0</v>
      </c>
      <c r="K607" s="46">
        <v>26.12</v>
      </c>
      <c r="L607" s="46">
        <v>26.221</v>
      </c>
      <c r="M607" s="46">
        <v>45.529912000000003</v>
      </c>
    </row>
    <row r="608" spans="1:13" x14ac:dyDescent="0.2">
      <c r="A608" s="44" t="s">
        <v>45</v>
      </c>
      <c r="B608" s="44" t="s">
        <v>1030</v>
      </c>
      <c r="C608" s="44" t="s">
        <v>117</v>
      </c>
      <c r="D608" s="44" t="s">
        <v>1027</v>
      </c>
      <c r="E608" s="45">
        <v>10</v>
      </c>
      <c r="F608" s="46">
        <v>51194</v>
      </c>
      <c r="G608" s="45">
        <v>0</v>
      </c>
      <c r="H608" s="46">
        <v>0</v>
      </c>
      <c r="I608" s="45">
        <v>0</v>
      </c>
      <c r="J608" s="46">
        <v>0</v>
      </c>
      <c r="K608" s="46">
        <v>0</v>
      </c>
      <c r="L608" s="46">
        <v>744.76</v>
      </c>
      <c r="M608" s="46">
        <v>57.988818000000002</v>
      </c>
    </row>
    <row r="609" spans="1:13" x14ac:dyDescent="0.2">
      <c r="A609" s="44" t="s">
        <v>45</v>
      </c>
      <c r="B609" s="44" t="s">
        <v>1031</v>
      </c>
      <c r="C609" s="44" t="s">
        <v>128</v>
      </c>
      <c r="D609" s="44" t="s">
        <v>1032</v>
      </c>
      <c r="E609" s="45">
        <v>3</v>
      </c>
      <c r="F609" s="46">
        <v>7810</v>
      </c>
      <c r="G609" s="45">
        <v>0</v>
      </c>
      <c r="H609" s="46">
        <v>0</v>
      </c>
      <c r="I609" s="45">
        <v>0</v>
      </c>
      <c r="J609" s="46">
        <v>0</v>
      </c>
      <c r="K609" s="46">
        <v>0</v>
      </c>
      <c r="L609" s="46">
        <v>12141</v>
      </c>
      <c r="M609" s="46">
        <v>12.995603259999999</v>
      </c>
    </row>
    <row r="610" spans="1:13" x14ac:dyDescent="0.2">
      <c r="A610" s="44" t="s">
        <v>45</v>
      </c>
      <c r="B610" s="44" t="s">
        <v>1033</v>
      </c>
      <c r="C610" s="44" t="s">
        <v>128</v>
      </c>
      <c r="D610" s="44" t="s">
        <v>1034</v>
      </c>
      <c r="E610" s="45">
        <v>248</v>
      </c>
      <c r="F610" s="46">
        <v>2920667</v>
      </c>
      <c r="G610" s="45">
        <v>0</v>
      </c>
      <c r="H610" s="46">
        <v>0</v>
      </c>
      <c r="I610" s="45">
        <v>3</v>
      </c>
      <c r="J610" s="46">
        <v>53958</v>
      </c>
      <c r="K610" s="46">
        <v>2250</v>
      </c>
      <c r="L610" s="46">
        <v>6857.72</v>
      </c>
      <c r="M610" s="46">
        <v>4616.7495985100004</v>
      </c>
    </row>
    <row r="611" spans="1:13" x14ac:dyDescent="0.2">
      <c r="A611" s="44" t="s">
        <v>45</v>
      </c>
      <c r="B611" s="44" t="s">
        <v>1035</v>
      </c>
      <c r="C611" s="44" t="s">
        <v>117</v>
      </c>
      <c r="D611" s="44" t="s">
        <v>1036</v>
      </c>
      <c r="E611" s="45">
        <v>7</v>
      </c>
      <c r="F611" s="46">
        <v>31978</v>
      </c>
      <c r="G611" s="45">
        <v>0</v>
      </c>
      <c r="H611" s="46">
        <v>0</v>
      </c>
      <c r="I611" s="45">
        <v>0</v>
      </c>
      <c r="J611" s="46">
        <v>0</v>
      </c>
      <c r="K611" s="46">
        <v>150.09</v>
      </c>
      <c r="L611" s="46">
        <v>150.09</v>
      </c>
      <c r="M611" s="46">
        <v>22.715506999999999</v>
      </c>
    </row>
    <row r="612" spans="1:13" x14ac:dyDescent="0.2">
      <c r="A612" s="44" t="s">
        <v>45</v>
      </c>
      <c r="B612" s="44" t="s">
        <v>1037</v>
      </c>
      <c r="C612" s="44" t="s">
        <v>117</v>
      </c>
      <c r="D612" s="44" t="s">
        <v>1027</v>
      </c>
      <c r="E612" s="45">
        <v>0</v>
      </c>
      <c r="F612" s="46">
        <v>0</v>
      </c>
      <c r="G612" s="45">
        <v>0</v>
      </c>
      <c r="H612" s="46">
        <v>0</v>
      </c>
      <c r="I612" s="45">
        <v>63</v>
      </c>
      <c r="J612" s="46">
        <v>519563</v>
      </c>
      <c r="K612" s="46">
        <v>98.38</v>
      </c>
      <c r="L612" s="46">
        <v>178.38</v>
      </c>
      <c r="M612" s="46">
        <v>344.57752199999999</v>
      </c>
    </row>
    <row r="613" spans="1:13" x14ac:dyDescent="0.2">
      <c r="A613" s="44" t="s">
        <v>45</v>
      </c>
      <c r="B613" s="44" t="s">
        <v>1038</v>
      </c>
      <c r="C613" s="44" t="s">
        <v>117</v>
      </c>
      <c r="D613" s="44" t="s">
        <v>1039</v>
      </c>
      <c r="E613" s="45">
        <v>5</v>
      </c>
      <c r="F613" s="46">
        <v>23431</v>
      </c>
      <c r="G613" s="45">
        <v>0</v>
      </c>
      <c r="H613" s="46">
        <v>0</v>
      </c>
      <c r="I613" s="45">
        <v>0</v>
      </c>
      <c r="J613" s="46">
        <v>0</v>
      </c>
      <c r="K613" s="46">
        <v>9.6300000000000008</v>
      </c>
      <c r="L613" s="46">
        <v>10.977</v>
      </c>
      <c r="M613" s="46">
        <v>15.425545</v>
      </c>
    </row>
    <row r="614" spans="1:13" x14ac:dyDescent="0.2">
      <c r="A614" s="44" t="s">
        <v>45</v>
      </c>
      <c r="B614" s="44" t="s">
        <v>1040</v>
      </c>
      <c r="C614" s="44" t="s">
        <v>128</v>
      </c>
      <c r="D614" s="44" t="s">
        <v>1041</v>
      </c>
      <c r="E614" s="45">
        <v>9</v>
      </c>
      <c r="F614" s="46">
        <v>15870</v>
      </c>
      <c r="G614" s="45">
        <v>0</v>
      </c>
      <c r="H614" s="46">
        <v>0</v>
      </c>
      <c r="I614" s="45">
        <v>0</v>
      </c>
      <c r="J614" s="46">
        <v>0</v>
      </c>
      <c r="K614" s="46">
        <v>640</v>
      </c>
      <c r="L614" s="46">
        <v>109465.96</v>
      </c>
      <c r="M614" s="46">
        <v>30.710788340000001</v>
      </c>
    </row>
    <row r="615" spans="1:13" x14ac:dyDescent="0.2">
      <c r="A615" s="44" t="s">
        <v>46</v>
      </c>
      <c r="B615" s="44" t="s">
        <v>1042</v>
      </c>
      <c r="C615" s="44" t="s">
        <v>96</v>
      </c>
      <c r="D615" s="44" t="s">
        <v>1043</v>
      </c>
      <c r="E615" s="45">
        <v>27</v>
      </c>
      <c r="F615" s="46">
        <v>327236</v>
      </c>
      <c r="G615" s="45">
        <v>0</v>
      </c>
      <c r="H615" s="46">
        <v>0</v>
      </c>
      <c r="I615" s="45">
        <v>0</v>
      </c>
      <c r="J615" s="46">
        <v>0</v>
      </c>
      <c r="K615" s="46">
        <v>0</v>
      </c>
      <c r="L615" s="46">
        <v>77.98</v>
      </c>
      <c r="M615" s="46">
        <v>197.82962137999999</v>
      </c>
    </row>
    <row r="616" spans="1:13" x14ac:dyDescent="0.2">
      <c r="A616" s="44" t="s">
        <v>46</v>
      </c>
      <c r="B616" s="44" t="s">
        <v>1044</v>
      </c>
      <c r="C616" s="44" t="s">
        <v>128</v>
      </c>
      <c r="D616" s="44" t="s">
        <v>1045</v>
      </c>
      <c r="E616" s="45">
        <v>25</v>
      </c>
      <c r="F616" s="46">
        <v>111244</v>
      </c>
      <c r="G616" s="45">
        <v>0</v>
      </c>
      <c r="H616" s="46">
        <v>0</v>
      </c>
      <c r="I616" s="45">
        <v>0</v>
      </c>
      <c r="J616" s="46">
        <v>0</v>
      </c>
      <c r="K616" s="46">
        <v>266</v>
      </c>
      <c r="L616" s="46">
        <v>266</v>
      </c>
      <c r="M616" s="46">
        <v>612.02534328000002</v>
      </c>
    </row>
    <row r="617" spans="1:13" x14ac:dyDescent="0.2">
      <c r="A617" s="44" t="s">
        <v>46</v>
      </c>
      <c r="B617" s="44" t="s">
        <v>1046</v>
      </c>
      <c r="C617" s="44" t="s">
        <v>109</v>
      </c>
      <c r="D617" s="44" t="s">
        <v>1047</v>
      </c>
      <c r="E617" s="45">
        <v>12</v>
      </c>
      <c r="F617" s="46">
        <v>285820</v>
      </c>
      <c r="G617" s="45">
        <v>0</v>
      </c>
      <c r="H617" s="46">
        <v>0</v>
      </c>
      <c r="I617" s="45">
        <v>0</v>
      </c>
      <c r="J617" s="46">
        <v>0</v>
      </c>
      <c r="K617" s="46">
        <v>48</v>
      </c>
      <c r="L617" s="46">
        <v>48.87</v>
      </c>
      <c r="M617" s="46">
        <v>174.18954099999999</v>
      </c>
    </row>
    <row r="618" spans="1:13" x14ac:dyDescent="0.2">
      <c r="A618" s="44" t="s">
        <v>46</v>
      </c>
      <c r="B618" s="44" t="s">
        <v>1048</v>
      </c>
      <c r="C618" s="44" t="s">
        <v>106</v>
      </c>
      <c r="D618" s="44" t="s">
        <v>1049</v>
      </c>
      <c r="E618" s="45">
        <v>2</v>
      </c>
      <c r="F618" s="46">
        <v>1938</v>
      </c>
      <c r="G618" s="45">
        <v>0</v>
      </c>
      <c r="H618" s="46">
        <v>0</v>
      </c>
      <c r="I618" s="45">
        <v>187</v>
      </c>
      <c r="J618" s="46">
        <v>619398</v>
      </c>
      <c r="K618" s="46">
        <v>107.15600000000001</v>
      </c>
      <c r="L618" s="46">
        <v>118.944</v>
      </c>
      <c r="M618" s="46">
        <v>353.78071499999999</v>
      </c>
    </row>
    <row r="619" spans="1:13" x14ac:dyDescent="0.2">
      <c r="A619" s="44" t="s">
        <v>46</v>
      </c>
      <c r="B619" s="44" t="s">
        <v>1050</v>
      </c>
      <c r="C619" s="44" t="s">
        <v>106</v>
      </c>
      <c r="D619" s="44" t="s">
        <v>1051</v>
      </c>
      <c r="E619" s="45">
        <v>8</v>
      </c>
      <c r="F619" s="46">
        <v>1338896</v>
      </c>
      <c r="G619" s="45">
        <v>0</v>
      </c>
      <c r="H619" s="46">
        <v>0</v>
      </c>
      <c r="I619" s="45">
        <v>0</v>
      </c>
      <c r="J619" s="46">
        <v>0</v>
      </c>
      <c r="K619" s="46">
        <v>0</v>
      </c>
      <c r="L619" s="46">
        <v>53.131999999999998</v>
      </c>
      <c r="M619" s="46">
        <v>749.14822000000004</v>
      </c>
    </row>
    <row r="620" spans="1:13" x14ac:dyDescent="0.2">
      <c r="A620" s="44" t="s">
        <v>46</v>
      </c>
      <c r="B620" s="44" t="s">
        <v>1052</v>
      </c>
      <c r="C620" s="44" t="s">
        <v>106</v>
      </c>
      <c r="D620" s="44" t="s">
        <v>1051</v>
      </c>
      <c r="E620" s="45">
        <v>35</v>
      </c>
      <c r="F620" s="46">
        <v>1788925</v>
      </c>
      <c r="G620" s="45">
        <v>0</v>
      </c>
      <c r="H620" s="46">
        <v>0</v>
      </c>
      <c r="I620" s="45">
        <v>0</v>
      </c>
      <c r="J620" s="46">
        <v>0</v>
      </c>
      <c r="K620" s="46">
        <v>0</v>
      </c>
      <c r="L620" s="46">
        <v>11.096</v>
      </c>
      <c r="M620" s="46">
        <v>1129.6540480000001</v>
      </c>
    </row>
    <row r="621" spans="1:13" x14ac:dyDescent="0.2">
      <c r="A621" s="44" t="s">
        <v>46</v>
      </c>
      <c r="B621" s="44" t="s">
        <v>1053</v>
      </c>
      <c r="C621" s="44" t="s">
        <v>106</v>
      </c>
      <c r="D621" s="44" t="s">
        <v>1051</v>
      </c>
      <c r="E621" s="45">
        <v>46</v>
      </c>
      <c r="F621" s="46">
        <v>914392</v>
      </c>
      <c r="G621" s="45">
        <v>1</v>
      </c>
      <c r="H621" s="46">
        <v>34284</v>
      </c>
      <c r="I621" s="45">
        <v>622</v>
      </c>
      <c r="J621" s="46">
        <v>2347654.06</v>
      </c>
      <c r="K621" s="46">
        <v>481.65</v>
      </c>
      <c r="L621" s="46">
        <v>481.67</v>
      </c>
      <c r="M621" s="46">
        <v>1734.1900169999999</v>
      </c>
    </row>
    <row r="622" spans="1:13" x14ac:dyDescent="0.2">
      <c r="A622" s="44" t="s">
        <v>46</v>
      </c>
      <c r="B622" s="44" t="s">
        <v>1054</v>
      </c>
      <c r="C622" s="44" t="s">
        <v>106</v>
      </c>
      <c r="D622" s="44" t="s">
        <v>1055</v>
      </c>
      <c r="E622" s="45">
        <v>3</v>
      </c>
      <c r="F622" s="46">
        <v>221200</v>
      </c>
      <c r="G622" s="45">
        <v>0</v>
      </c>
      <c r="H622" s="46">
        <v>0</v>
      </c>
      <c r="I622" s="45">
        <v>0</v>
      </c>
      <c r="J622" s="46">
        <v>0</v>
      </c>
      <c r="K622" s="46">
        <v>0</v>
      </c>
      <c r="L622" s="46">
        <v>21.62</v>
      </c>
      <c r="M622" s="46">
        <v>193.85910200000001</v>
      </c>
    </row>
    <row r="623" spans="1:13" x14ac:dyDescent="0.2">
      <c r="A623" s="44" t="s">
        <v>46</v>
      </c>
      <c r="B623" s="44" t="s">
        <v>1056</v>
      </c>
      <c r="C623" s="44" t="s">
        <v>106</v>
      </c>
      <c r="D623" s="44" t="s">
        <v>1056</v>
      </c>
      <c r="E623" s="45">
        <v>1</v>
      </c>
      <c r="F623" s="46">
        <v>13876</v>
      </c>
      <c r="G623" s="45">
        <v>0</v>
      </c>
      <c r="H623" s="46">
        <v>0</v>
      </c>
      <c r="I623" s="45">
        <v>38</v>
      </c>
      <c r="J623" s="46">
        <v>280601</v>
      </c>
      <c r="K623" s="46">
        <v>26.449000000000002</v>
      </c>
      <c r="L623" s="46">
        <v>32.42</v>
      </c>
      <c r="M623" s="46">
        <v>147.44992099999999</v>
      </c>
    </row>
    <row r="624" spans="1:13" x14ac:dyDescent="0.2">
      <c r="A624" s="44" t="s">
        <v>46</v>
      </c>
      <c r="B624" s="44" t="s">
        <v>1057</v>
      </c>
      <c r="C624" s="44" t="s">
        <v>109</v>
      </c>
      <c r="D624" s="44" t="s">
        <v>1058</v>
      </c>
      <c r="E624" s="45">
        <v>5</v>
      </c>
      <c r="F624" s="46">
        <v>83254</v>
      </c>
      <c r="G624" s="45">
        <v>0</v>
      </c>
      <c r="H624" s="46">
        <v>0</v>
      </c>
      <c r="I624" s="45">
        <v>0</v>
      </c>
      <c r="J624" s="46">
        <v>0</v>
      </c>
      <c r="K624" s="46">
        <v>30</v>
      </c>
      <c r="L624" s="46">
        <v>30</v>
      </c>
      <c r="M624" s="46">
        <v>44.666193999999997</v>
      </c>
    </row>
    <row r="625" spans="1:13" x14ac:dyDescent="0.2">
      <c r="A625" s="44" t="s">
        <v>46</v>
      </c>
      <c r="B625" s="44" t="s">
        <v>1059</v>
      </c>
      <c r="C625" s="44" t="s">
        <v>96</v>
      </c>
      <c r="D625" s="44" t="s">
        <v>1060</v>
      </c>
      <c r="E625" s="45">
        <v>36</v>
      </c>
      <c r="F625" s="46">
        <v>447311</v>
      </c>
      <c r="G625" s="45">
        <v>0</v>
      </c>
      <c r="H625" s="46">
        <v>0</v>
      </c>
      <c r="I625" s="45">
        <v>0</v>
      </c>
      <c r="J625" s="46">
        <v>0</v>
      </c>
      <c r="K625" s="46">
        <v>0</v>
      </c>
      <c r="L625" s="46">
        <v>334</v>
      </c>
      <c r="M625" s="46">
        <v>289.95686570999999</v>
      </c>
    </row>
    <row r="626" spans="1:13" x14ac:dyDescent="0.2">
      <c r="A626" s="44" t="s">
        <v>46</v>
      </c>
      <c r="B626" s="44" t="s">
        <v>1061</v>
      </c>
      <c r="C626" s="44" t="s">
        <v>99</v>
      </c>
      <c r="D626" s="44" t="s">
        <v>1062</v>
      </c>
      <c r="E626" s="45">
        <v>181</v>
      </c>
      <c r="F626" s="46">
        <v>498071</v>
      </c>
      <c r="G626" s="45">
        <v>0</v>
      </c>
      <c r="H626" s="46">
        <v>0</v>
      </c>
      <c r="I626" s="45">
        <v>0</v>
      </c>
      <c r="J626" s="46">
        <v>0</v>
      </c>
      <c r="K626" s="46">
        <v>1475.44</v>
      </c>
      <c r="L626" s="46">
        <v>1475.44</v>
      </c>
      <c r="M626" s="46">
        <v>235.36439899999999</v>
      </c>
    </row>
    <row r="627" spans="1:13" x14ac:dyDescent="0.2">
      <c r="A627" s="44" t="s">
        <v>46</v>
      </c>
      <c r="B627" s="44" t="s">
        <v>1063</v>
      </c>
      <c r="C627" s="44" t="s">
        <v>109</v>
      </c>
      <c r="D627" s="44" t="s">
        <v>1064</v>
      </c>
      <c r="E627" s="45">
        <v>2</v>
      </c>
      <c r="F627" s="46">
        <v>37746</v>
      </c>
      <c r="G627" s="45">
        <v>0</v>
      </c>
      <c r="H627" s="46">
        <v>0</v>
      </c>
      <c r="I627" s="45">
        <v>0</v>
      </c>
      <c r="J627" s="46">
        <v>0</v>
      </c>
      <c r="K627" s="46">
        <v>15.250999999999999</v>
      </c>
      <c r="L627" s="46">
        <v>15.250999999999999</v>
      </c>
      <c r="M627" s="46">
        <v>21.251355</v>
      </c>
    </row>
    <row r="628" spans="1:13" x14ac:dyDescent="0.2">
      <c r="A628" s="44" t="s">
        <v>46</v>
      </c>
      <c r="B628" s="44" t="s">
        <v>1065</v>
      </c>
      <c r="C628" s="44" t="s">
        <v>117</v>
      </c>
      <c r="D628" s="44" t="s">
        <v>1066</v>
      </c>
      <c r="E628" s="45">
        <v>0</v>
      </c>
      <c r="F628" s="46">
        <v>0</v>
      </c>
      <c r="G628" s="45">
        <v>0</v>
      </c>
      <c r="H628" s="46">
        <v>0</v>
      </c>
      <c r="I628" s="45">
        <v>4</v>
      </c>
      <c r="J628" s="46">
        <v>58830</v>
      </c>
      <c r="K628" s="46">
        <v>0</v>
      </c>
      <c r="L628" s="46">
        <v>10</v>
      </c>
      <c r="M628" s="46">
        <v>31.142866000000001</v>
      </c>
    </row>
    <row r="629" spans="1:13" x14ac:dyDescent="0.2">
      <c r="A629" s="44" t="s">
        <v>46</v>
      </c>
      <c r="B629" s="44" t="s">
        <v>1067</v>
      </c>
      <c r="C629" s="44" t="s">
        <v>117</v>
      </c>
      <c r="D629" s="44" t="s">
        <v>384</v>
      </c>
      <c r="E629" s="45">
        <v>19</v>
      </c>
      <c r="F629" s="46">
        <v>203659</v>
      </c>
      <c r="G629" s="45">
        <v>0</v>
      </c>
      <c r="H629" s="46">
        <v>0</v>
      </c>
      <c r="I629" s="45">
        <v>0</v>
      </c>
      <c r="J629" s="46">
        <v>0</v>
      </c>
      <c r="K629" s="46">
        <v>40.15</v>
      </c>
      <c r="L629" s="46">
        <v>40.15</v>
      </c>
      <c r="M629" s="46">
        <v>86.139106999999996</v>
      </c>
    </row>
    <row r="630" spans="1:13" x14ac:dyDescent="0.2">
      <c r="A630" s="44" t="s">
        <v>46</v>
      </c>
      <c r="B630" s="44" t="s">
        <v>1068</v>
      </c>
      <c r="C630" s="44" t="s">
        <v>117</v>
      </c>
      <c r="D630" s="44" t="s">
        <v>1060</v>
      </c>
      <c r="E630" s="45">
        <v>16</v>
      </c>
      <c r="F630" s="46">
        <v>139867</v>
      </c>
      <c r="G630" s="45">
        <v>0</v>
      </c>
      <c r="H630" s="46">
        <v>0</v>
      </c>
      <c r="I630" s="45">
        <v>0</v>
      </c>
      <c r="J630" s="46">
        <v>0</v>
      </c>
      <c r="K630" s="46">
        <v>0</v>
      </c>
      <c r="L630" s="46">
        <v>88.01</v>
      </c>
      <c r="M630" s="46">
        <v>82.484826999999996</v>
      </c>
    </row>
    <row r="631" spans="1:13" x14ac:dyDescent="0.2">
      <c r="A631" s="44" t="s">
        <v>46</v>
      </c>
      <c r="B631" s="44" t="s">
        <v>1069</v>
      </c>
      <c r="C631" s="44" t="s">
        <v>109</v>
      </c>
      <c r="D631" s="44" t="s">
        <v>1070</v>
      </c>
      <c r="E631" s="45">
        <v>2</v>
      </c>
      <c r="F631" s="46">
        <v>45800</v>
      </c>
      <c r="G631" s="45">
        <v>0</v>
      </c>
      <c r="H631" s="46">
        <v>0</v>
      </c>
      <c r="I631" s="45">
        <v>0</v>
      </c>
      <c r="J631" s="46">
        <v>0</v>
      </c>
      <c r="K631" s="46">
        <v>13.45</v>
      </c>
      <c r="L631" s="46">
        <v>13.45</v>
      </c>
      <c r="M631" s="46">
        <v>31.231653999999999</v>
      </c>
    </row>
    <row r="632" spans="1:13" x14ac:dyDescent="0.2">
      <c r="A632" s="44" t="s">
        <v>46</v>
      </c>
      <c r="B632" s="44" t="s">
        <v>1071</v>
      </c>
      <c r="C632" s="44" t="s">
        <v>106</v>
      </c>
      <c r="D632" s="44" t="s">
        <v>1051</v>
      </c>
      <c r="E632" s="45">
        <v>158</v>
      </c>
      <c r="F632" s="46">
        <v>5157130.5</v>
      </c>
      <c r="G632" s="45">
        <v>0</v>
      </c>
      <c r="H632" s="46">
        <v>0</v>
      </c>
      <c r="I632" s="45">
        <v>31</v>
      </c>
      <c r="J632" s="46">
        <v>196424</v>
      </c>
      <c r="K632" s="46">
        <v>1142.77</v>
      </c>
      <c r="L632" s="46">
        <v>1147.683</v>
      </c>
      <c r="M632" s="46">
        <v>3206.292723</v>
      </c>
    </row>
    <row r="633" spans="1:13" x14ac:dyDescent="0.2">
      <c r="A633" s="44" t="s">
        <v>46</v>
      </c>
      <c r="B633" s="44" t="s">
        <v>1072</v>
      </c>
      <c r="C633" s="44" t="s">
        <v>109</v>
      </c>
      <c r="D633" s="44" t="s">
        <v>1073</v>
      </c>
      <c r="E633" s="45">
        <v>2</v>
      </c>
      <c r="F633" s="46">
        <v>87595</v>
      </c>
      <c r="G633" s="45">
        <v>0</v>
      </c>
      <c r="H633" s="46">
        <v>0</v>
      </c>
      <c r="I633" s="45">
        <v>0</v>
      </c>
      <c r="J633" s="46">
        <v>0</v>
      </c>
      <c r="K633" s="46">
        <v>12.64</v>
      </c>
      <c r="L633" s="46">
        <v>12.64</v>
      </c>
      <c r="M633" s="46">
        <v>54.992378000000002</v>
      </c>
    </row>
    <row r="634" spans="1:13" x14ac:dyDescent="0.2">
      <c r="A634" s="44" t="s">
        <v>46</v>
      </c>
      <c r="B634" s="44" t="s">
        <v>1074</v>
      </c>
      <c r="C634" s="44" t="s">
        <v>109</v>
      </c>
      <c r="D634" s="44" t="s">
        <v>1049</v>
      </c>
      <c r="E634" s="45">
        <v>17</v>
      </c>
      <c r="F634" s="46">
        <v>338778</v>
      </c>
      <c r="G634" s="45">
        <v>0</v>
      </c>
      <c r="H634" s="46">
        <v>0</v>
      </c>
      <c r="I634" s="45">
        <v>0</v>
      </c>
      <c r="J634" s="46">
        <v>0</v>
      </c>
      <c r="K634" s="46">
        <v>90.66</v>
      </c>
      <c r="L634" s="46">
        <v>90.66</v>
      </c>
      <c r="M634" s="46">
        <v>239.69736499999999</v>
      </c>
    </row>
    <row r="635" spans="1:13" x14ac:dyDescent="0.2">
      <c r="A635" s="44" t="s">
        <v>46</v>
      </c>
      <c r="B635" s="44" t="s">
        <v>1075</v>
      </c>
      <c r="C635" s="44" t="s">
        <v>109</v>
      </c>
      <c r="D635" s="44" t="s">
        <v>1076</v>
      </c>
      <c r="E635" s="45">
        <v>3</v>
      </c>
      <c r="F635" s="46">
        <v>36666</v>
      </c>
      <c r="G635" s="45">
        <v>0</v>
      </c>
      <c r="H635" s="46">
        <v>0</v>
      </c>
      <c r="I635" s="45">
        <v>0</v>
      </c>
      <c r="J635" s="46">
        <v>0</v>
      </c>
      <c r="K635" s="46">
        <v>15.077</v>
      </c>
      <c r="L635" s="46">
        <v>15.077</v>
      </c>
      <c r="M635" s="46">
        <v>21.789677999999999</v>
      </c>
    </row>
    <row r="636" spans="1:13" x14ac:dyDescent="0.2">
      <c r="A636" s="44" t="s">
        <v>46</v>
      </c>
      <c r="B636" s="44" t="s">
        <v>1077</v>
      </c>
      <c r="C636" s="44" t="s">
        <v>99</v>
      </c>
      <c r="D636" s="44" t="s">
        <v>1078</v>
      </c>
      <c r="E636" s="45">
        <v>212</v>
      </c>
      <c r="F636" s="46">
        <v>6572082</v>
      </c>
      <c r="G636" s="45">
        <v>0</v>
      </c>
      <c r="H636" s="46">
        <v>0</v>
      </c>
      <c r="I636" s="45">
        <v>1</v>
      </c>
      <c r="J636" s="46">
        <v>20</v>
      </c>
      <c r="K636" s="46">
        <v>867.55799999999999</v>
      </c>
      <c r="L636" s="46">
        <v>868.51800000000003</v>
      </c>
      <c r="M636" s="46">
        <v>3813.3133830000002</v>
      </c>
    </row>
    <row r="637" spans="1:13" x14ac:dyDescent="0.2">
      <c r="A637" s="44" t="s">
        <v>46</v>
      </c>
      <c r="B637" s="44" t="s">
        <v>1079</v>
      </c>
      <c r="C637" s="44" t="s">
        <v>99</v>
      </c>
      <c r="D637" s="44" t="s">
        <v>1080</v>
      </c>
      <c r="E637" s="45">
        <v>205</v>
      </c>
      <c r="F637" s="46">
        <v>1359859</v>
      </c>
      <c r="G637" s="45">
        <v>0</v>
      </c>
      <c r="H637" s="46">
        <v>0</v>
      </c>
      <c r="I637" s="45">
        <v>0</v>
      </c>
      <c r="J637" s="46">
        <v>0</v>
      </c>
      <c r="K637" s="46">
        <v>8203.4269999999997</v>
      </c>
      <c r="L637" s="46">
        <v>8205.5669999999991</v>
      </c>
      <c r="M637" s="46">
        <v>587.51794400000006</v>
      </c>
    </row>
    <row r="638" spans="1:13" x14ac:dyDescent="0.2">
      <c r="A638" s="44" t="s">
        <v>46</v>
      </c>
      <c r="B638" s="44" t="s">
        <v>1081</v>
      </c>
      <c r="C638" s="44" t="s">
        <v>128</v>
      </c>
      <c r="D638" s="44" t="s">
        <v>1082</v>
      </c>
      <c r="E638" s="45">
        <v>282</v>
      </c>
      <c r="F638" s="46">
        <v>5206276.45</v>
      </c>
      <c r="G638" s="45">
        <v>0</v>
      </c>
      <c r="H638" s="46">
        <v>0</v>
      </c>
      <c r="I638" s="45">
        <v>654</v>
      </c>
      <c r="J638" s="46">
        <v>2230769</v>
      </c>
      <c r="K638" s="46">
        <v>2931.74</v>
      </c>
      <c r="L638" s="46">
        <v>3798.86</v>
      </c>
      <c r="M638" s="46">
        <v>4581.8813082500001</v>
      </c>
    </row>
    <row r="639" spans="1:13" x14ac:dyDescent="0.2">
      <c r="A639" s="44" t="s">
        <v>46</v>
      </c>
      <c r="B639" s="44" t="s">
        <v>1083</v>
      </c>
      <c r="C639" s="44" t="s">
        <v>109</v>
      </c>
      <c r="D639" s="44" t="s">
        <v>1084</v>
      </c>
      <c r="E639" s="45">
        <v>31</v>
      </c>
      <c r="F639" s="46">
        <v>125650.24000000001</v>
      </c>
      <c r="G639" s="45">
        <v>0</v>
      </c>
      <c r="H639" s="46">
        <v>0</v>
      </c>
      <c r="I639" s="45">
        <v>0</v>
      </c>
      <c r="J639" s="46">
        <v>0</v>
      </c>
      <c r="K639" s="46">
        <v>3585</v>
      </c>
      <c r="L639" s="46">
        <v>3585.47</v>
      </c>
      <c r="M639" s="46">
        <v>106.13934</v>
      </c>
    </row>
    <row r="640" spans="1:13" x14ac:dyDescent="0.2">
      <c r="A640" s="44" t="s">
        <v>46</v>
      </c>
      <c r="B640" s="44" t="s">
        <v>1085</v>
      </c>
      <c r="C640" s="44" t="s">
        <v>109</v>
      </c>
      <c r="D640" s="44" t="s">
        <v>1086</v>
      </c>
      <c r="E640" s="45">
        <v>3</v>
      </c>
      <c r="F640" s="46">
        <v>68887</v>
      </c>
      <c r="G640" s="45">
        <v>0</v>
      </c>
      <c r="H640" s="46">
        <v>0</v>
      </c>
      <c r="I640" s="45">
        <v>0</v>
      </c>
      <c r="J640" s="46">
        <v>0</v>
      </c>
      <c r="K640" s="46">
        <v>13.16</v>
      </c>
      <c r="L640" s="46">
        <v>14.13</v>
      </c>
      <c r="M640" s="46">
        <v>42.247087000000001</v>
      </c>
    </row>
    <row r="641" spans="1:13" x14ac:dyDescent="0.2">
      <c r="A641" s="44" t="s">
        <v>47</v>
      </c>
      <c r="B641" s="44" t="s">
        <v>1087</v>
      </c>
      <c r="C641" s="44" t="s">
        <v>117</v>
      </c>
      <c r="D641" s="44" t="s">
        <v>1088</v>
      </c>
      <c r="E641" s="45">
        <v>454</v>
      </c>
      <c r="F641" s="46">
        <v>1967312.71</v>
      </c>
      <c r="G641" s="45">
        <v>0</v>
      </c>
      <c r="H641" s="46">
        <v>0</v>
      </c>
      <c r="I641" s="45">
        <v>12</v>
      </c>
      <c r="J641" s="46">
        <v>292171</v>
      </c>
      <c r="K641" s="46">
        <v>33024.175000000003</v>
      </c>
      <c r="L641" s="46">
        <v>34277.625</v>
      </c>
      <c r="M641" s="46">
        <v>1368.0934999999999</v>
      </c>
    </row>
    <row r="642" spans="1:13" x14ac:dyDescent="0.2">
      <c r="A642" s="44" t="s">
        <v>47</v>
      </c>
      <c r="B642" s="44" t="s">
        <v>1089</v>
      </c>
      <c r="C642" s="44" t="s">
        <v>109</v>
      </c>
      <c r="D642" s="44" t="s">
        <v>1090</v>
      </c>
      <c r="E642" s="45">
        <v>16</v>
      </c>
      <c r="F642" s="46">
        <v>503405</v>
      </c>
      <c r="G642" s="45">
        <v>0</v>
      </c>
      <c r="H642" s="46">
        <v>0</v>
      </c>
      <c r="I642" s="45">
        <v>0</v>
      </c>
      <c r="J642" s="46">
        <v>0</v>
      </c>
      <c r="K642" s="46">
        <v>138.38</v>
      </c>
      <c r="L642" s="46">
        <v>138.38</v>
      </c>
      <c r="M642" s="46">
        <v>220.31310400000001</v>
      </c>
    </row>
    <row r="643" spans="1:13" x14ac:dyDescent="0.2">
      <c r="A643" s="44" t="s">
        <v>47</v>
      </c>
      <c r="B643" s="44" t="s">
        <v>1091</v>
      </c>
      <c r="C643" s="44" t="s">
        <v>99</v>
      </c>
      <c r="D643" s="44" t="s">
        <v>1092</v>
      </c>
      <c r="E643" s="45">
        <v>0</v>
      </c>
      <c r="F643" s="46">
        <v>0</v>
      </c>
      <c r="G643" s="45">
        <v>0</v>
      </c>
      <c r="H643" s="46">
        <v>0</v>
      </c>
      <c r="I643" s="45">
        <v>0</v>
      </c>
      <c r="J643" s="46">
        <v>0</v>
      </c>
      <c r="K643" s="46">
        <v>38.287999999999997</v>
      </c>
      <c r="L643" s="46">
        <v>38.287999999999997</v>
      </c>
      <c r="M643" s="46">
        <v>74.220347000000004</v>
      </c>
    </row>
    <row r="644" spans="1:13" x14ac:dyDescent="0.2">
      <c r="A644" s="44" t="s">
        <v>47</v>
      </c>
      <c r="B644" s="44" t="s">
        <v>1093</v>
      </c>
      <c r="C644" s="44" t="s">
        <v>96</v>
      </c>
      <c r="D644" s="44" t="s">
        <v>1094</v>
      </c>
      <c r="E644" s="45">
        <v>12</v>
      </c>
      <c r="F644" s="46">
        <v>97101</v>
      </c>
      <c r="G644" s="45">
        <v>0</v>
      </c>
      <c r="H644" s="46">
        <v>0</v>
      </c>
      <c r="I644" s="45">
        <v>0</v>
      </c>
      <c r="J644" s="46">
        <v>0</v>
      </c>
      <c r="K644" s="46">
        <v>0</v>
      </c>
      <c r="L644" s="46">
        <v>133.68</v>
      </c>
      <c r="M644" s="46">
        <v>47.865757760000001</v>
      </c>
    </row>
    <row r="645" spans="1:13" x14ac:dyDescent="0.2">
      <c r="A645" s="44" t="s">
        <v>47</v>
      </c>
      <c r="B645" s="44" t="s">
        <v>1095</v>
      </c>
      <c r="C645" s="44" t="s">
        <v>96</v>
      </c>
      <c r="D645" s="44" t="s">
        <v>1094</v>
      </c>
      <c r="E645" s="45">
        <v>3</v>
      </c>
      <c r="F645" s="46">
        <v>55283</v>
      </c>
      <c r="G645" s="45">
        <v>0</v>
      </c>
      <c r="H645" s="46">
        <v>0</v>
      </c>
      <c r="I645" s="45">
        <v>0</v>
      </c>
      <c r="J645" s="46">
        <v>0</v>
      </c>
      <c r="K645" s="46">
        <v>0</v>
      </c>
      <c r="L645" s="46">
        <v>18.77</v>
      </c>
      <c r="M645" s="46">
        <v>32.905334060000001</v>
      </c>
    </row>
    <row r="646" spans="1:13" x14ac:dyDescent="0.2">
      <c r="A646" s="44" t="s">
        <v>47</v>
      </c>
      <c r="B646" s="44" t="s">
        <v>1096</v>
      </c>
      <c r="C646" s="44" t="s">
        <v>96</v>
      </c>
      <c r="D646" s="44" t="s">
        <v>1094</v>
      </c>
      <c r="E646" s="45">
        <v>7</v>
      </c>
      <c r="F646" s="46">
        <v>143557</v>
      </c>
      <c r="G646" s="45">
        <v>0</v>
      </c>
      <c r="H646" s="46">
        <v>0</v>
      </c>
      <c r="I646" s="45">
        <v>0</v>
      </c>
      <c r="J646" s="46">
        <v>0</v>
      </c>
      <c r="K646" s="46">
        <v>0</v>
      </c>
      <c r="L646" s="46">
        <v>50.2</v>
      </c>
      <c r="M646" s="46">
        <v>102.59573344</v>
      </c>
    </row>
    <row r="647" spans="1:13" x14ac:dyDescent="0.2">
      <c r="A647" s="44" t="s">
        <v>47</v>
      </c>
      <c r="B647" s="44" t="s">
        <v>1097</v>
      </c>
      <c r="C647" s="44" t="s">
        <v>106</v>
      </c>
      <c r="D647" s="44" t="s">
        <v>1098</v>
      </c>
      <c r="E647" s="45">
        <v>3</v>
      </c>
      <c r="F647" s="46">
        <v>7336</v>
      </c>
      <c r="G647" s="45">
        <v>0</v>
      </c>
      <c r="H647" s="46">
        <v>0</v>
      </c>
      <c r="I647" s="45">
        <v>0</v>
      </c>
      <c r="J647" s="46">
        <v>0</v>
      </c>
      <c r="K647" s="46">
        <v>460.5</v>
      </c>
      <c r="L647" s="46">
        <v>825.36099999999999</v>
      </c>
      <c r="M647" s="46">
        <v>10.364812000000001</v>
      </c>
    </row>
    <row r="648" spans="1:13" x14ac:dyDescent="0.2">
      <c r="A648" s="44" t="s">
        <v>47</v>
      </c>
      <c r="B648" s="44" t="s">
        <v>1099</v>
      </c>
      <c r="C648" s="44" t="s">
        <v>383</v>
      </c>
      <c r="D648" s="44" t="s">
        <v>1100</v>
      </c>
      <c r="E648" s="45">
        <v>98</v>
      </c>
      <c r="F648" s="46">
        <v>1095129</v>
      </c>
      <c r="G648" s="45">
        <v>0</v>
      </c>
      <c r="H648" s="46">
        <v>0</v>
      </c>
      <c r="I648" s="45">
        <v>0</v>
      </c>
      <c r="J648" s="46">
        <v>0</v>
      </c>
      <c r="K648" s="46">
        <v>1379.83</v>
      </c>
      <c r="L648" s="46">
        <v>1750.6</v>
      </c>
      <c r="M648" s="46">
        <v>1043.0615655399999</v>
      </c>
    </row>
    <row r="649" spans="1:13" x14ac:dyDescent="0.2">
      <c r="A649" s="44" t="s">
        <v>47</v>
      </c>
      <c r="B649" s="44" t="s">
        <v>1101</v>
      </c>
      <c r="C649" s="44" t="s">
        <v>96</v>
      </c>
      <c r="D649" s="44" t="s">
        <v>1102</v>
      </c>
      <c r="E649" s="45">
        <v>34</v>
      </c>
      <c r="F649" s="46">
        <v>309391</v>
      </c>
      <c r="G649" s="45">
        <v>0</v>
      </c>
      <c r="H649" s="46">
        <v>0</v>
      </c>
      <c r="I649" s="45">
        <v>0</v>
      </c>
      <c r="J649" s="46">
        <v>0</v>
      </c>
      <c r="K649" s="46">
        <v>37</v>
      </c>
      <c r="L649" s="46">
        <v>121</v>
      </c>
      <c r="M649" s="46">
        <v>175.59737286000001</v>
      </c>
    </row>
    <row r="650" spans="1:13" x14ac:dyDescent="0.2">
      <c r="A650" s="44" t="s">
        <v>47</v>
      </c>
      <c r="B650" s="44" t="s">
        <v>1103</v>
      </c>
      <c r="C650" s="44" t="s">
        <v>99</v>
      </c>
      <c r="D650" s="44" t="s">
        <v>1104</v>
      </c>
      <c r="E650" s="45">
        <v>67</v>
      </c>
      <c r="F650" s="46">
        <v>162236</v>
      </c>
      <c r="G650" s="45">
        <v>0</v>
      </c>
      <c r="H650" s="46">
        <v>0</v>
      </c>
      <c r="I650" s="45">
        <v>0</v>
      </c>
      <c r="J650" s="46">
        <v>0</v>
      </c>
      <c r="K650" s="46">
        <v>52153.26</v>
      </c>
      <c r="L650" s="46">
        <v>52201.38</v>
      </c>
      <c r="M650" s="46">
        <v>138.913149</v>
      </c>
    </row>
    <row r="651" spans="1:13" x14ac:dyDescent="0.2">
      <c r="A651" s="44" t="s">
        <v>47</v>
      </c>
      <c r="B651" s="44" t="s">
        <v>1105</v>
      </c>
      <c r="C651" s="44" t="s">
        <v>109</v>
      </c>
      <c r="D651" s="44" t="s">
        <v>1106</v>
      </c>
      <c r="E651" s="45">
        <v>5</v>
      </c>
      <c r="F651" s="46">
        <v>31647</v>
      </c>
      <c r="G651" s="45">
        <v>0</v>
      </c>
      <c r="H651" s="46">
        <v>0</v>
      </c>
      <c r="I651" s="45">
        <v>0</v>
      </c>
      <c r="J651" s="46">
        <v>0</v>
      </c>
      <c r="K651" s="46">
        <v>996</v>
      </c>
      <c r="L651" s="46">
        <v>1010.98</v>
      </c>
      <c r="M651" s="46">
        <v>19.921002999999999</v>
      </c>
    </row>
    <row r="652" spans="1:13" x14ac:dyDescent="0.2">
      <c r="A652" s="44" t="s">
        <v>47</v>
      </c>
      <c r="B652" s="44" t="s">
        <v>1107</v>
      </c>
      <c r="C652" s="44" t="s">
        <v>109</v>
      </c>
      <c r="D652" s="44" t="s">
        <v>1108</v>
      </c>
      <c r="E652" s="45">
        <v>3</v>
      </c>
      <c r="F652" s="46">
        <v>57885</v>
      </c>
      <c r="G652" s="45">
        <v>0</v>
      </c>
      <c r="H652" s="46">
        <v>0</v>
      </c>
      <c r="I652" s="45">
        <v>0</v>
      </c>
      <c r="J652" s="46">
        <v>0</v>
      </c>
      <c r="K652" s="46">
        <v>0</v>
      </c>
      <c r="L652" s="46">
        <v>11.6</v>
      </c>
      <c r="M652" s="46">
        <v>28.662054000000001</v>
      </c>
    </row>
    <row r="653" spans="1:13" x14ac:dyDescent="0.2">
      <c r="A653" s="44" t="s">
        <v>47</v>
      </c>
      <c r="B653" s="44" t="s">
        <v>1109</v>
      </c>
      <c r="C653" s="44" t="s">
        <v>109</v>
      </c>
      <c r="D653" s="44" t="s">
        <v>1108</v>
      </c>
      <c r="E653" s="45">
        <v>2</v>
      </c>
      <c r="F653" s="46">
        <v>38476</v>
      </c>
      <c r="G653" s="45">
        <v>0</v>
      </c>
      <c r="H653" s="46">
        <v>0</v>
      </c>
      <c r="I653" s="45">
        <v>0</v>
      </c>
      <c r="J653" s="46">
        <v>0</v>
      </c>
      <c r="K653" s="46">
        <v>16.86</v>
      </c>
      <c r="L653" s="46">
        <v>16.86</v>
      </c>
      <c r="M653" s="46">
        <v>19.212893999999999</v>
      </c>
    </row>
    <row r="654" spans="1:13" x14ac:dyDescent="0.2">
      <c r="A654" s="44" t="s">
        <v>47</v>
      </c>
      <c r="B654" s="44" t="s">
        <v>1110</v>
      </c>
      <c r="C654" s="44" t="s">
        <v>109</v>
      </c>
      <c r="D654" s="44" t="s">
        <v>1111</v>
      </c>
      <c r="E654" s="45">
        <v>3</v>
      </c>
      <c r="F654" s="46">
        <v>52470</v>
      </c>
      <c r="G654" s="45">
        <v>0</v>
      </c>
      <c r="H654" s="46">
        <v>0</v>
      </c>
      <c r="I654" s="45">
        <v>0</v>
      </c>
      <c r="J654" s="46">
        <v>0</v>
      </c>
      <c r="K654" s="46">
        <v>16.454000000000001</v>
      </c>
      <c r="L654" s="46">
        <v>16.454000000000001</v>
      </c>
      <c r="M654" s="46">
        <v>27.573585999999999</v>
      </c>
    </row>
    <row r="655" spans="1:13" x14ac:dyDescent="0.2">
      <c r="A655" s="44" t="s">
        <v>47</v>
      </c>
      <c r="B655" s="44" t="s">
        <v>1112</v>
      </c>
      <c r="C655" s="44" t="s">
        <v>117</v>
      </c>
      <c r="D655" s="44" t="s">
        <v>1113</v>
      </c>
      <c r="E655" s="45">
        <v>46</v>
      </c>
      <c r="F655" s="46">
        <v>442660</v>
      </c>
      <c r="G655" s="45">
        <v>1</v>
      </c>
      <c r="H655" s="46">
        <v>22824</v>
      </c>
      <c r="I655" s="45">
        <v>1</v>
      </c>
      <c r="J655" s="46">
        <v>2125</v>
      </c>
      <c r="K655" s="46">
        <v>0</v>
      </c>
      <c r="L655" s="46">
        <v>934.48</v>
      </c>
      <c r="M655" s="46">
        <v>303.14812499999999</v>
      </c>
    </row>
    <row r="656" spans="1:13" x14ac:dyDescent="0.2">
      <c r="A656" s="44" t="s">
        <v>47</v>
      </c>
      <c r="B656" s="44" t="s">
        <v>1114</v>
      </c>
      <c r="C656" s="44" t="s">
        <v>106</v>
      </c>
      <c r="D656" s="44" t="s">
        <v>1115</v>
      </c>
      <c r="E656" s="45">
        <v>2365</v>
      </c>
      <c r="F656" s="46">
        <v>11540801</v>
      </c>
      <c r="G656" s="45">
        <v>0</v>
      </c>
      <c r="H656" s="46">
        <v>0</v>
      </c>
      <c r="I656" s="45">
        <v>38</v>
      </c>
      <c r="J656" s="46">
        <v>75198</v>
      </c>
      <c r="K656" s="46">
        <v>62433.11</v>
      </c>
      <c r="L656" s="46">
        <v>62434.582999999999</v>
      </c>
      <c r="M656" s="46">
        <v>7345.3918530000001</v>
      </c>
    </row>
    <row r="657" spans="1:13" x14ac:dyDescent="0.2">
      <c r="A657" s="44" t="s">
        <v>47</v>
      </c>
      <c r="B657" s="44" t="s">
        <v>1116</v>
      </c>
      <c r="C657" s="44" t="s">
        <v>109</v>
      </c>
      <c r="D657" s="44" t="s">
        <v>1102</v>
      </c>
      <c r="E657" s="45">
        <v>2</v>
      </c>
      <c r="F657" s="46">
        <v>32722</v>
      </c>
      <c r="G657" s="45">
        <v>0</v>
      </c>
      <c r="H657" s="46">
        <v>0</v>
      </c>
      <c r="I657" s="45">
        <v>0</v>
      </c>
      <c r="J657" s="46">
        <v>0</v>
      </c>
      <c r="K657" s="46">
        <v>10.94</v>
      </c>
      <c r="L657" s="46">
        <v>22.68</v>
      </c>
      <c r="M657" s="46">
        <v>16.372872999999998</v>
      </c>
    </row>
    <row r="658" spans="1:13" x14ac:dyDescent="0.2">
      <c r="A658" s="44" t="s">
        <v>47</v>
      </c>
      <c r="B658" s="44" t="s">
        <v>1117</v>
      </c>
      <c r="C658" s="44" t="s">
        <v>109</v>
      </c>
      <c r="D658" s="44" t="s">
        <v>1088</v>
      </c>
      <c r="E658" s="45">
        <v>2</v>
      </c>
      <c r="F658" s="46">
        <v>37406</v>
      </c>
      <c r="G658" s="45">
        <v>0</v>
      </c>
      <c r="H658" s="46">
        <v>0</v>
      </c>
      <c r="I658" s="45">
        <v>0</v>
      </c>
      <c r="J658" s="46">
        <v>0</v>
      </c>
      <c r="K658" s="46">
        <v>17.88</v>
      </c>
      <c r="L658" s="46">
        <v>17.88</v>
      </c>
      <c r="M658" s="46">
        <v>19.371510000000001</v>
      </c>
    </row>
    <row r="659" spans="1:13" x14ac:dyDescent="0.2">
      <c r="A659" s="44" t="s">
        <v>47</v>
      </c>
      <c r="B659" s="44" t="s">
        <v>1118</v>
      </c>
      <c r="C659" s="44" t="s">
        <v>109</v>
      </c>
      <c r="D659" s="44" t="s">
        <v>1119</v>
      </c>
      <c r="E659" s="45">
        <v>2</v>
      </c>
      <c r="F659" s="46">
        <v>49521</v>
      </c>
      <c r="G659" s="45">
        <v>0</v>
      </c>
      <c r="H659" s="46">
        <v>0</v>
      </c>
      <c r="I659" s="45">
        <v>0</v>
      </c>
      <c r="J659" s="46">
        <v>0</v>
      </c>
      <c r="K659" s="46">
        <v>4.99</v>
      </c>
      <c r="L659" s="46">
        <v>15.86</v>
      </c>
      <c r="M659" s="46">
        <v>25.309828</v>
      </c>
    </row>
    <row r="660" spans="1:13" x14ac:dyDescent="0.2">
      <c r="A660" s="44" t="s">
        <v>48</v>
      </c>
      <c r="B660" s="44" t="s">
        <v>1120</v>
      </c>
      <c r="C660" s="44" t="s">
        <v>117</v>
      </c>
      <c r="D660" s="44" t="s">
        <v>1121</v>
      </c>
      <c r="E660" s="45">
        <v>34</v>
      </c>
      <c r="F660" s="46">
        <v>887140</v>
      </c>
      <c r="G660" s="45">
        <v>1</v>
      </c>
      <c r="H660" s="46">
        <v>25540</v>
      </c>
      <c r="I660" s="45">
        <v>274</v>
      </c>
      <c r="J660" s="46">
        <v>1285712</v>
      </c>
      <c r="K660" s="46">
        <v>2082.59</v>
      </c>
      <c r="L660" s="46">
        <v>4936.6840000000002</v>
      </c>
      <c r="M660" s="46">
        <v>1164.3627819999999</v>
      </c>
    </row>
    <row r="661" spans="1:13" x14ac:dyDescent="0.2">
      <c r="A661" s="44" t="s">
        <v>48</v>
      </c>
      <c r="B661" s="44" t="s">
        <v>1122</v>
      </c>
      <c r="C661" s="44" t="s">
        <v>96</v>
      </c>
      <c r="D661" s="44" t="s">
        <v>1123</v>
      </c>
      <c r="E661" s="45">
        <v>30</v>
      </c>
      <c r="F661" s="46">
        <v>441452</v>
      </c>
      <c r="G661" s="45">
        <v>0</v>
      </c>
      <c r="H661" s="46">
        <v>0</v>
      </c>
      <c r="I661" s="45">
        <v>0</v>
      </c>
      <c r="J661" s="46">
        <v>0</v>
      </c>
      <c r="K661" s="46">
        <v>0</v>
      </c>
      <c r="L661" s="46">
        <v>171.52</v>
      </c>
      <c r="M661" s="46">
        <v>252.67165788</v>
      </c>
    </row>
    <row r="662" spans="1:13" x14ac:dyDescent="0.2">
      <c r="A662" s="44" t="s">
        <v>48</v>
      </c>
      <c r="B662" s="44" t="s">
        <v>1124</v>
      </c>
      <c r="C662" s="44" t="s">
        <v>109</v>
      </c>
      <c r="D662" s="44" t="s">
        <v>1123</v>
      </c>
      <c r="E662" s="45">
        <v>11</v>
      </c>
      <c r="F662" s="46">
        <v>192266</v>
      </c>
      <c r="G662" s="45">
        <v>0</v>
      </c>
      <c r="H662" s="46">
        <v>0</v>
      </c>
      <c r="I662" s="45">
        <v>0</v>
      </c>
      <c r="J662" s="46">
        <v>0</v>
      </c>
      <c r="K662" s="46">
        <v>36.137</v>
      </c>
      <c r="L662" s="46">
        <v>36.957000000000001</v>
      </c>
      <c r="M662" s="46">
        <v>97.275229999999993</v>
      </c>
    </row>
    <row r="663" spans="1:13" x14ac:dyDescent="0.2">
      <c r="A663" s="44" t="s">
        <v>48</v>
      </c>
      <c r="B663" s="44" t="s">
        <v>1125</v>
      </c>
      <c r="C663" s="44" t="s">
        <v>133</v>
      </c>
      <c r="D663" s="44" t="s">
        <v>1126</v>
      </c>
      <c r="E663" s="45">
        <v>2</v>
      </c>
      <c r="F663" s="46">
        <v>49429</v>
      </c>
      <c r="G663" s="45">
        <v>0</v>
      </c>
      <c r="H663" s="46">
        <v>0</v>
      </c>
      <c r="I663" s="45">
        <v>0</v>
      </c>
      <c r="J663" s="46">
        <v>0</v>
      </c>
      <c r="K663" s="46">
        <v>23.763999999999999</v>
      </c>
      <c r="L663" s="46">
        <v>23.763999999999999</v>
      </c>
      <c r="M663" s="46">
        <v>29.801045999999999</v>
      </c>
    </row>
    <row r="664" spans="1:13" x14ac:dyDescent="0.2">
      <c r="A664" s="44" t="s">
        <v>48</v>
      </c>
      <c r="B664" s="44" t="s">
        <v>1127</v>
      </c>
      <c r="C664" s="44" t="s">
        <v>109</v>
      </c>
      <c r="D664" s="44" t="s">
        <v>1128</v>
      </c>
      <c r="E664" s="45">
        <v>2</v>
      </c>
      <c r="F664" s="46">
        <v>39049</v>
      </c>
      <c r="G664" s="45">
        <v>1</v>
      </c>
      <c r="H664" s="46">
        <v>39049</v>
      </c>
      <c r="I664" s="45">
        <v>0</v>
      </c>
      <c r="J664" s="46">
        <v>0</v>
      </c>
      <c r="K664" s="46">
        <v>0</v>
      </c>
      <c r="L664" s="46">
        <v>15</v>
      </c>
      <c r="M664" s="46">
        <v>44.626787999999998</v>
      </c>
    </row>
    <row r="665" spans="1:13" x14ac:dyDescent="0.2">
      <c r="A665" s="44" t="s">
        <v>48</v>
      </c>
      <c r="B665" s="44" t="s">
        <v>1129</v>
      </c>
      <c r="C665" s="44" t="s">
        <v>96</v>
      </c>
      <c r="D665" s="44" t="s">
        <v>1130</v>
      </c>
      <c r="E665" s="45">
        <v>7</v>
      </c>
      <c r="F665" s="46">
        <v>41308</v>
      </c>
      <c r="G665" s="45">
        <v>0</v>
      </c>
      <c r="H665" s="46">
        <v>0</v>
      </c>
      <c r="I665" s="45">
        <v>0</v>
      </c>
      <c r="J665" s="46">
        <v>0</v>
      </c>
      <c r="K665" s="46">
        <v>0</v>
      </c>
      <c r="L665" s="46">
        <v>12.74</v>
      </c>
      <c r="M665" s="46">
        <v>25.8159919</v>
      </c>
    </row>
    <row r="666" spans="1:13" x14ac:dyDescent="0.2">
      <c r="A666" s="44" t="s">
        <v>48</v>
      </c>
      <c r="B666" s="44" t="s">
        <v>1131</v>
      </c>
      <c r="C666" s="44" t="s">
        <v>99</v>
      </c>
      <c r="D666" s="44" t="s">
        <v>560</v>
      </c>
      <c r="E666" s="45">
        <v>605</v>
      </c>
      <c r="F666" s="46">
        <v>3279345.66</v>
      </c>
      <c r="G666" s="45">
        <v>0</v>
      </c>
      <c r="H666" s="46">
        <v>0</v>
      </c>
      <c r="I666" s="45">
        <v>2</v>
      </c>
      <c r="J666" s="46">
        <v>640</v>
      </c>
      <c r="K666" s="46">
        <v>19008.52</v>
      </c>
      <c r="L666" s="46">
        <v>19020.759999999998</v>
      </c>
      <c r="M666" s="46">
        <v>2068.5437179999999</v>
      </c>
    </row>
    <row r="667" spans="1:13" x14ac:dyDescent="0.2">
      <c r="A667" s="44" t="s">
        <v>48</v>
      </c>
      <c r="B667" s="44" t="s">
        <v>1132</v>
      </c>
      <c r="C667" s="44" t="s">
        <v>109</v>
      </c>
      <c r="D667" s="44" t="s">
        <v>1133</v>
      </c>
      <c r="E667" s="45">
        <v>2</v>
      </c>
      <c r="F667" s="46">
        <v>36210</v>
      </c>
      <c r="G667" s="45">
        <v>0</v>
      </c>
      <c r="H667" s="46">
        <v>0</v>
      </c>
      <c r="I667" s="45">
        <v>0</v>
      </c>
      <c r="J667" s="46">
        <v>0</v>
      </c>
      <c r="K667" s="46">
        <v>12.02</v>
      </c>
      <c r="L667" s="46">
        <v>12.02</v>
      </c>
      <c r="M667" s="46">
        <v>18.762837000000001</v>
      </c>
    </row>
    <row r="668" spans="1:13" x14ac:dyDescent="0.2">
      <c r="A668" s="44" t="s">
        <v>48</v>
      </c>
      <c r="B668" s="44" t="s">
        <v>1134</v>
      </c>
      <c r="C668" s="44" t="s">
        <v>96</v>
      </c>
      <c r="D668" s="44" t="s">
        <v>1133</v>
      </c>
      <c r="E668" s="45">
        <v>36</v>
      </c>
      <c r="F668" s="46">
        <v>431047</v>
      </c>
      <c r="G668" s="45">
        <v>0</v>
      </c>
      <c r="H668" s="46">
        <v>0</v>
      </c>
      <c r="I668" s="45">
        <v>1</v>
      </c>
      <c r="J668" s="46">
        <v>3000</v>
      </c>
      <c r="K668" s="46">
        <v>0</v>
      </c>
      <c r="L668" s="46">
        <v>266.76</v>
      </c>
      <c r="M668" s="46">
        <v>434.34192339999998</v>
      </c>
    </row>
    <row r="669" spans="1:13" x14ac:dyDescent="0.2">
      <c r="A669" s="44" t="s">
        <v>1135</v>
      </c>
      <c r="B669" s="44" t="s">
        <v>1136</v>
      </c>
      <c r="C669" s="44" t="s">
        <v>128</v>
      </c>
      <c r="D669" s="44" t="s">
        <v>319</v>
      </c>
      <c r="E669" s="45">
        <v>9</v>
      </c>
      <c r="F669" s="46">
        <v>58581</v>
      </c>
      <c r="G669" s="45">
        <v>0</v>
      </c>
      <c r="H669" s="46">
        <v>0</v>
      </c>
      <c r="I669" s="45">
        <v>0</v>
      </c>
      <c r="J669" s="46">
        <v>0</v>
      </c>
      <c r="K669" s="46">
        <v>0</v>
      </c>
      <c r="L669" s="46">
        <v>1</v>
      </c>
      <c r="M669" s="46">
        <v>23.902695510000001</v>
      </c>
    </row>
    <row r="670" spans="1:13" x14ac:dyDescent="0.2">
      <c r="A670" s="44" t="s">
        <v>1135</v>
      </c>
      <c r="B670" s="44" t="s">
        <v>1137</v>
      </c>
      <c r="C670" s="44" t="s">
        <v>128</v>
      </c>
      <c r="D670" s="44" t="s">
        <v>319</v>
      </c>
      <c r="E670" s="45">
        <v>10</v>
      </c>
      <c r="F670" s="46">
        <v>82470</v>
      </c>
      <c r="G670" s="45">
        <v>0</v>
      </c>
      <c r="H670" s="46">
        <v>0</v>
      </c>
      <c r="I670" s="45">
        <v>0</v>
      </c>
      <c r="J670" s="46">
        <v>0</v>
      </c>
      <c r="K670" s="46">
        <v>0</v>
      </c>
      <c r="L670" s="46">
        <v>0</v>
      </c>
      <c r="M670" s="46">
        <v>40.662633560000003</v>
      </c>
    </row>
    <row r="671" spans="1:13" x14ac:dyDescent="0.2">
      <c r="A671" s="44" t="s">
        <v>1138</v>
      </c>
      <c r="B671" s="44" t="s">
        <v>1139</v>
      </c>
      <c r="C671" s="44" t="s">
        <v>106</v>
      </c>
      <c r="D671" s="44" t="s">
        <v>1140</v>
      </c>
      <c r="E671" s="45">
        <v>3</v>
      </c>
      <c r="F671" s="46">
        <v>11626.42</v>
      </c>
      <c r="G671" s="45">
        <v>0</v>
      </c>
      <c r="H671" s="46">
        <v>0</v>
      </c>
      <c r="I671" s="45">
        <v>0</v>
      </c>
      <c r="J671" s="46">
        <v>0</v>
      </c>
      <c r="K671" s="46">
        <v>0</v>
      </c>
      <c r="L671" s="46">
        <v>0</v>
      </c>
      <c r="M671" s="46">
        <v>36.042495000000002</v>
      </c>
    </row>
    <row r="672" spans="1:13" x14ac:dyDescent="0.2">
      <c r="A672" s="44" t="s">
        <v>1138</v>
      </c>
      <c r="B672" s="44" t="s">
        <v>1141</v>
      </c>
      <c r="C672" s="44" t="s">
        <v>128</v>
      </c>
      <c r="D672" s="44" t="s">
        <v>1142</v>
      </c>
      <c r="E672" s="45">
        <v>112</v>
      </c>
      <c r="F672" s="46">
        <v>1058645</v>
      </c>
      <c r="G672" s="45">
        <v>0</v>
      </c>
      <c r="H672" s="46">
        <v>0</v>
      </c>
      <c r="I672" s="45">
        <v>77</v>
      </c>
      <c r="J672" s="46">
        <v>1571240</v>
      </c>
      <c r="K672" s="46">
        <v>0</v>
      </c>
      <c r="L672" s="46">
        <v>1237.3900000000001</v>
      </c>
      <c r="M672" s="46">
        <v>1969.9684682899999</v>
      </c>
    </row>
    <row r="673" spans="1:13" x14ac:dyDescent="0.2">
      <c r="A673" s="44" t="s">
        <v>1138</v>
      </c>
      <c r="B673" s="44" t="s">
        <v>1143</v>
      </c>
      <c r="C673" s="44" t="s">
        <v>128</v>
      </c>
      <c r="D673" s="44" t="s">
        <v>1142</v>
      </c>
      <c r="E673" s="45">
        <v>6</v>
      </c>
      <c r="F673" s="46">
        <v>13232</v>
      </c>
      <c r="G673" s="45">
        <v>0</v>
      </c>
      <c r="H673" s="46">
        <v>0</v>
      </c>
      <c r="I673" s="45">
        <v>3</v>
      </c>
      <c r="J673" s="46">
        <v>32304</v>
      </c>
      <c r="K673" s="46">
        <v>0</v>
      </c>
      <c r="L673" s="46">
        <v>5</v>
      </c>
      <c r="M673" s="46">
        <v>27.956856519999999</v>
      </c>
    </row>
    <row r="674" spans="1:13" x14ac:dyDescent="0.2">
      <c r="A674" s="44" t="s">
        <v>1138</v>
      </c>
      <c r="B674" s="44" t="s">
        <v>1144</v>
      </c>
      <c r="C674" s="44" t="s">
        <v>128</v>
      </c>
      <c r="D674" s="44" t="s">
        <v>1142</v>
      </c>
      <c r="E674" s="45">
        <v>4</v>
      </c>
      <c r="F674" s="46">
        <v>22119</v>
      </c>
      <c r="G674" s="45">
        <v>0</v>
      </c>
      <c r="H674" s="46">
        <v>0</v>
      </c>
      <c r="I674" s="45">
        <v>27</v>
      </c>
      <c r="J674" s="46">
        <v>87518</v>
      </c>
      <c r="K674" s="46">
        <v>0</v>
      </c>
      <c r="L674" s="46">
        <v>35</v>
      </c>
      <c r="M674" s="46">
        <v>86.674483959999989</v>
      </c>
    </row>
    <row r="675" spans="1:13" x14ac:dyDescent="0.2">
      <c r="A675" s="44" t="s">
        <v>1138</v>
      </c>
      <c r="B675" s="44" t="s">
        <v>1145</v>
      </c>
      <c r="C675" s="44" t="s">
        <v>128</v>
      </c>
      <c r="D675" s="44" t="s">
        <v>1142</v>
      </c>
      <c r="E675" s="45">
        <v>15</v>
      </c>
      <c r="F675" s="46">
        <v>162213</v>
      </c>
      <c r="G675" s="45">
        <v>0</v>
      </c>
      <c r="H675" s="46">
        <v>0</v>
      </c>
      <c r="I675" s="45">
        <v>5</v>
      </c>
      <c r="J675" s="46">
        <v>476864</v>
      </c>
      <c r="K675" s="46">
        <v>0</v>
      </c>
      <c r="L675" s="46">
        <v>42.36</v>
      </c>
      <c r="M675" s="46">
        <v>317.84776706000002</v>
      </c>
    </row>
    <row r="676" spans="1:13" x14ac:dyDescent="0.2">
      <c r="A676" s="44" t="s">
        <v>1138</v>
      </c>
      <c r="B676" s="44" t="s">
        <v>1146</v>
      </c>
      <c r="C676" s="44" t="s">
        <v>128</v>
      </c>
      <c r="D676" s="44" t="s">
        <v>1142</v>
      </c>
      <c r="E676" s="45">
        <v>0</v>
      </c>
      <c r="F676" s="46">
        <v>0</v>
      </c>
      <c r="G676" s="45">
        <v>0</v>
      </c>
      <c r="H676" s="46">
        <v>0</v>
      </c>
      <c r="I676" s="45">
        <v>2</v>
      </c>
      <c r="J676" s="46">
        <v>4025</v>
      </c>
      <c r="K676" s="46">
        <v>0</v>
      </c>
      <c r="L676" s="46">
        <v>13</v>
      </c>
      <c r="M676" s="46">
        <v>9.0669756199999991</v>
      </c>
    </row>
    <row r="677" spans="1:13" x14ac:dyDescent="0.2">
      <c r="A677" s="44" t="s">
        <v>1138</v>
      </c>
      <c r="B677" s="44" t="s">
        <v>1147</v>
      </c>
      <c r="C677" s="44" t="s">
        <v>128</v>
      </c>
      <c r="D677" s="44" t="s">
        <v>1142</v>
      </c>
      <c r="E677" s="45">
        <v>0</v>
      </c>
      <c r="F677" s="46">
        <v>0</v>
      </c>
      <c r="G677" s="45">
        <v>14</v>
      </c>
      <c r="H677" s="46">
        <v>48708</v>
      </c>
      <c r="I677" s="45">
        <v>0</v>
      </c>
      <c r="J677" s="46">
        <v>0</v>
      </c>
      <c r="K677" s="46">
        <v>0</v>
      </c>
      <c r="L677" s="46">
        <v>0</v>
      </c>
      <c r="M677" s="46">
        <v>18.080008759999998</v>
      </c>
    </row>
    <row r="678" spans="1:13" x14ac:dyDescent="0.2">
      <c r="A678" s="44" t="s">
        <v>1138</v>
      </c>
      <c r="B678" s="44" t="s">
        <v>1148</v>
      </c>
      <c r="C678" s="44" t="s">
        <v>128</v>
      </c>
      <c r="D678" s="44" t="s">
        <v>1142</v>
      </c>
      <c r="E678" s="45">
        <v>9</v>
      </c>
      <c r="F678" s="46">
        <v>6031</v>
      </c>
      <c r="G678" s="45">
        <v>0</v>
      </c>
      <c r="H678" s="46">
        <v>0</v>
      </c>
      <c r="I678" s="45">
        <v>7</v>
      </c>
      <c r="J678" s="46">
        <v>106256</v>
      </c>
      <c r="K678" s="46">
        <v>0</v>
      </c>
      <c r="L678" s="46">
        <v>7</v>
      </c>
      <c r="M678" s="46">
        <v>48.013394060000003</v>
      </c>
    </row>
    <row r="679" spans="1:13" x14ac:dyDescent="0.2">
      <c r="A679" s="44" t="s">
        <v>1138</v>
      </c>
      <c r="B679" s="44" t="s">
        <v>1149</v>
      </c>
      <c r="C679" s="44" t="s">
        <v>128</v>
      </c>
      <c r="D679" s="44" t="s">
        <v>1142</v>
      </c>
      <c r="E679" s="45">
        <v>0</v>
      </c>
      <c r="F679" s="46">
        <v>0</v>
      </c>
      <c r="G679" s="45">
        <v>2</v>
      </c>
      <c r="H679" s="46">
        <v>96384</v>
      </c>
      <c r="I679" s="45">
        <v>0</v>
      </c>
      <c r="J679" s="46">
        <v>0</v>
      </c>
      <c r="K679" s="46">
        <v>0</v>
      </c>
      <c r="L679" s="46">
        <v>6</v>
      </c>
      <c r="M679" s="46">
        <v>27.42998506</v>
      </c>
    </row>
    <row r="680" spans="1:13" x14ac:dyDescent="0.2">
      <c r="A680" s="44" t="s">
        <v>1138</v>
      </c>
      <c r="B680" s="44" t="s">
        <v>1150</v>
      </c>
      <c r="C680" s="44" t="s">
        <v>99</v>
      </c>
      <c r="D680" s="44" t="s">
        <v>1151</v>
      </c>
      <c r="E680" s="45">
        <v>51</v>
      </c>
      <c r="F680" s="46">
        <v>345549</v>
      </c>
      <c r="G680" s="45">
        <v>0</v>
      </c>
      <c r="H680" s="46">
        <v>0</v>
      </c>
      <c r="I680" s="45">
        <v>0</v>
      </c>
      <c r="J680" s="46">
        <v>0</v>
      </c>
      <c r="K680" s="46">
        <v>0</v>
      </c>
      <c r="L680" s="46">
        <v>0</v>
      </c>
      <c r="M680" s="46">
        <v>179.42378299999999</v>
      </c>
    </row>
    <row r="681" spans="1:13" x14ac:dyDescent="0.2">
      <c r="A681" s="44" t="s">
        <v>1138</v>
      </c>
      <c r="B681" s="44" t="s">
        <v>1152</v>
      </c>
      <c r="C681" s="44" t="s">
        <v>99</v>
      </c>
      <c r="D681" s="44" t="s">
        <v>1153</v>
      </c>
      <c r="E681" s="45">
        <v>218</v>
      </c>
      <c r="F681" s="46">
        <v>1984923</v>
      </c>
      <c r="G681" s="45">
        <v>0</v>
      </c>
      <c r="H681" s="46">
        <v>0</v>
      </c>
      <c r="I681" s="45">
        <v>0</v>
      </c>
      <c r="J681" s="46">
        <v>0</v>
      </c>
      <c r="K681" s="46">
        <v>0</v>
      </c>
      <c r="L681" s="46">
        <v>0</v>
      </c>
      <c r="M681" s="46">
        <v>994.63866900000005</v>
      </c>
    </row>
    <row r="682" spans="1:13" x14ac:dyDescent="0.2">
      <c r="A682" s="44" t="s">
        <v>1138</v>
      </c>
      <c r="B682" s="44" t="s">
        <v>1154</v>
      </c>
      <c r="C682" s="44" t="s">
        <v>106</v>
      </c>
      <c r="D682" s="44" t="s">
        <v>1155</v>
      </c>
      <c r="E682" s="45">
        <v>48</v>
      </c>
      <c r="F682" s="46">
        <v>48157.49</v>
      </c>
      <c r="G682" s="45">
        <v>4</v>
      </c>
      <c r="H682" s="46">
        <v>4532</v>
      </c>
      <c r="I682" s="45">
        <v>0</v>
      </c>
      <c r="J682" s="46">
        <v>0</v>
      </c>
      <c r="K682" s="46">
        <v>0</v>
      </c>
      <c r="L682" s="46">
        <v>53.42</v>
      </c>
      <c r="M682" s="46">
        <v>47.033543999999999</v>
      </c>
    </row>
    <row r="683" spans="1:13" x14ac:dyDescent="0.2">
      <c r="A683" s="44" t="s">
        <v>1138</v>
      </c>
      <c r="B683" s="44" t="s">
        <v>1156</v>
      </c>
      <c r="C683" s="44" t="s">
        <v>99</v>
      </c>
      <c r="D683" s="44" t="s">
        <v>1153</v>
      </c>
      <c r="E683" s="45">
        <v>57</v>
      </c>
      <c r="F683" s="46">
        <v>1589303</v>
      </c>
      <c r="G683" s="45">
        <v>0</v>
      </c>
      <c r="H683" s="46">
        <v>0</v>
      </c>
      <c r="I683" s="45">
        <v>0</v>
      </c>
      <c r="J683" s="46">
        <v>0</v>
      </c>
      <c r="K683" s="46">
        <v>0</v>
      </c>
      <c r="L683" s="46">
        <v>0</v>
      </c>
      <c r="M683" s="46">
        <v>837.52067299999999</v>
      </c>
    </row>
    <row r="684" spans="1:13" x14ac:dyDescent="0.2">
      <c r="A684" s="44" t="s">
        <v>1138</v>
      </c>
      <c r="B684" s="44" t="s">
        <v>1157</v>
      </c>
      <c r="C684" s="44" t="s">
        <v>106</v>
      </c>
      <c r="D684" s="44" t="s">
        <v>1157</v>
      </c>
      <c r="E684" s="45">
        <v>0</v>
      </c>
      <c r="F684" s="46">
        <v>0</v>
      </c>
      <c r="G684" s="45">
        <v>0</v>
      </c>
      <c r="H684" s="46">
        <v>0</v>
      </c>
      <c r="I684" s="45">
        <v>5</v>
      </c>
      <c r="J684" s="46">
        <v>14730</v>
      </c>
      <c r="K684" s="46">
        <v>0</v>
      </c>
      <c r="L684" s="46">
        <v>0</v>
      </c>
      <c r="M684" s="46">
        <v>15.057449</v>
      </c>
    </row>
    <row r="685" spans="1:13" x14ac:dyDescent="0.2">
      <c r="A685" s="44" t="s">
        <v>1138</v>
      </c>
      <c r="B685" s="44" t="s">
        <v>1158</v>
      </c>
      <c r="C685" s="44" t="s">
        <v>128</v>
      </c>
      <c r="D685" s="44" t="s">
        <v>1159</v>
      </c>
      <c r="E685" s="45">
        <v>10</v>
      </c>
      <c r="F685" s="46">
        <v>31276</v>
      </c>
      <c r="G685" s="45">
        <v>0</v>
      </c>
      <c r="H685" s="46">
        <v>0</v>
      </c>
      <c r="I685" s="45">
        <v>4</v>
      </c>
      <c r="J685" s="46">
        <v>32444</v>
      </c>
      <c r="K685" s="46">
        <v>0</v>
      </c>
      <c r="L685" s="46">
        <v>21</v>
      </c>
      <c r="M685" s="46">
        <v>47.966453909999998</v>
      </c>
    </row>
    <row r="686" spans="1:13" x14ac:dyDescent="0.2">
      <c r="A686" s="44" t="s">
        <v>1138</v>
      </c>
      <c r="B686" s="44" t="s">
        <v>1160</v>
      </c>
      <c r="C686" s="44" t="s">
        <v>106</v>
      </c>
      <c r="D686" s="44" t="s">
        <v>1155</v>
      </c>
      <c r="E686" s="45">
        <v>12</v>
      </c>
      <c r="F686" s="46">
        <v>24708</v>
      </c>
      <c r="G686" s="45">
        <v>0</v>
      </c>
      <c r="H686" s="46">
        <v>0</v>
      </c>
      <c r="I686" s="45">
        <v>0</v>
      </c>
      <c r="J686" s="46">
        <v>0</v>
      </c>
      <c r="K686" s="46">
        <v>0</v>
      </c>
      <c r="L686" s="46">
        <v>3.1</v>
      </c>
      <c r="M686" s="46">
        <v>14.239818</v>
      </c>
    </row>
    <row r="687" spans="1:13" x14ac:dyDescent="0.2">
      <c r="A687" s="44" t="s">
        <v>1138</v>
      </c>
      <c r="B687" s="44" t="s">
        <v>1161</v>
      </c>
      <c r="C687" s="44" t="s">
        <v>99</v>
      </c>
      <c r="D687" s="44" t="s">
        <v>1161</v>
      </c>
      <c r="E687" s="45">
        <v>0</v>
      </c>
      <c r="F687" s="46">
        <v>0</v>
      </c>
      <c r="G687" s="45">
        <v>21</v>
      </c>
      <c r="H687" s="46">
        <v>94183.03</v>
      </c>
      <c r="I687" s="45">
        <v>0</v>
      </c>
      <c r="J687" s="46">
        <v>0</v>
      </c>
      <c r="K687" s="46">
        <v>0</v>
      </c>
      <c r="L687" s="46">
        <v>0</v>
      </c>
      <c r="M687" s="46">
        <v>33.487966</v>
      </c>
    </row>
    <row r="688" spans="1:13" x14ac:dyDescent="0.2">
      <c r="A688" s="44" t="s">
        <v>1138</v>
      </c>
      <c r="B688" s="44" t="s">
        <v>1162</v>
      </c>
      <c r="C688" s="44" t="s">
        <v>99</v>
      </c>
      <c r="D688" s="44" t="s">
        <v>1161</v>
      </c>
      <c r="E688" s="45">
        <v>116</v>
      </c>
      <c r="F688" s="46">
        <v>1314935</v>
      </c>
      <c r="G688" s="45">
        <v>0</v>
      </c>
      <c r="H688" s="46">
        <v>0</v>
      </c>
      <c r="I688" s="45">
        <v>0</v>
      </c>
      <c r="J688" s="46">
        <v>0</v>
      </c>
      <c r="K688" s="46">
        <v>0</v>
      </c>
      <c r="L688" s="46">
        <v>0</v>
      </c>
      <c r="M688" s="46">
        <v>427.30365799999998</v>
      </c>
    </row>
    <row r="689" spans="1:13" x14ac:dyDescent="0.2">
      <c r="A689" s="44" t="s">
        <v>1138</v>
      </c>
      <c r="B689" s="44" t="s">
        <v>1163</v>
      </c>
      <c r="C689" s="44" t="s">
        <v>99</v>
      </c>
      <c r="D689" s="44" t="s">
        <v>1153</v>
      </c>
      <c r="E689" s="45">
        <v>33</v>
      </c>
      <c r="F689" s="46">
        <v>89075</v>
      </c>
      <c r="G689" s="45">
        <v>0</v>
      </c>
      <c r="H689" s="46">
        <v>0</v>
      </c>
      <c r="I689" s="45">
        <v>0</v>
      </c>
      <c r="J689" s="46">
        <v>0</v>
      </c>
      <c r="K689" s="46">
        <v>0</v>
      </c>
      <c r="L689" s="46">
        <v>0</v>
      </c>
      <c r="M689" s="46">
        <v>42.447741000000001</v>
      </c>
    </row>
    <row r="690" spans="1:13" x14ac:dyDescent="0.2">
      <c r="A690" s="44" t="s">
        <v>1138</v>
      </c>
      <c r="B690" s="44" t="s">
        <v>1164</v>
      </c>
      <c r="C690" s="44" t="s">
        <v>106</v>
      </c>
      <c r="D690" s="44" t="s">
        <v>1140</v>
      </c>
      <c r="E690" s="45">
        <v>70</v>
      </c>
      <c r="F690" s="46">
        <v>1121026.77</v>
      </c>
      <c r="G690" s="45">
        <v>0</v>
      </c>
      <c r="H690" s="46">
        <v>0</v>
      </c>
      <c r="I690" s="45">
        <v>0</v>
      </c>
      <c r="J690" s="46">
        <v>0</v>
      </c>
      <c r="K690" s="46">
        <v>0</v>
      </c>
      <c r="L690" s="46">
        <v>10.47</v>
      </c>
      <c r="M690" s="46">
        <v>497.97538100000003</v>
      </c>
    </row>
    <row r="691" spans="1:13" x14ac:dyDescent="0.2">
      <c r="A691" s="44" t="s">
        <v>1138</v>
      </c>
      <c r="B691" s="44" t="s">
        <v>1165</v>
      </c>
      <c r="C691" s="44" t="s">
        <v>106</v>
      </c>
      <c r="D691" s="44" t="s">
        <v>1166</v>
      </c>
      <c r="E691" s="45">
        <v>14</v>
      </c>
      <c r="F691" s="46">
        <v>38650.94</v>
      </c>
      <c r="G691" s="45">
        <v>0</v>
      </c>
      <c r="H691" s="46">
        <v>0</v>
      </c>
      <c r="I691" s="45">
        <v>0</v>
      </c>
      <c r="J691" s="46">
        <v>0</v>
      </c>
      <c r="K691" s="46">
        <v>0</v>
      </c>
      <c r="L691" s="46">
        <v>0</v>
      </c>
      <c r="M691" s="46">
        <v>45.289726999999999</v>
      </c>
    </row>
    <row r="692" spans="1:13" x14ac:dyDescent="0.2">
      <c r="A692" s="44" t="s">
        <v>1138</v>
      </c>
      <c r="B692" s="44" t="s">
        <v>1167</v>
      </c>
      <c r="C692" s="44" t="s">
        <v>106</v>
      </c>
      <c r="D692" s="44" t="s">
        <v>1166</v>
      </c>
      <c r="E692" s="45">
        <v>171</v>
      </c>
      <c r="F692" s="46">
        <v>1653704.63</v>
      </c>
      <c r="G692" s="45">
        <v>0</v>
      </c>
      <c r="H692" s="46">
        <v>0</v>
      </c>
      <c r="I692" s="45">
        <v>3</v>
      </c>
      <c r="J692" s="46">
        <v>31797</v>
      </c>
      <c r="K692" s="46">
        <v>0</v>
      </c>
      <c r="L692" s="46">
        <v>315.89999999999998</v>
      </c>
      <c r="M692" s="46">
        <v>1007.569428</v>
      </c>
    </row>
    <row r="693" spans="1:13" x14ac:dyDescent="0.2">
      <c r="A693" s="44" t="s">
        <v>1138</v>
      </c>
      <c r="B693" s="44" t="s">
        <v>1168</v>
      </c>
      <c r="C693" s="44" t="s">
        <v>106</v>
      </c>
      <c r="D693" s="44" t="s">
        <v>1140</v>
      </c>
      <c r="E693" s="45">
        <v>1</v>
      </c>
      <c r="F693" s="46">
        <v>13164</v>
      </c>
      <c r="G693" s="45">
        <v>149</v>
      </c>
      <c r="H693" s="46">
        <v>952535</v>
      </c>
      <c r="I693" s="45">
        <v>0</v>
      </c>
      <c r="J693" s="46">
        <v>0</v>
      </c>
      <c r="K693" s="46">
        <v>0</v>
      </c>
      <c r="L693" s="46">
        <v>103.78</v>
      </c>
      <c r="M693" s="46">
        <v>337.56637699999999</v>
      </c>
    </row>
    <row r="694" spans="1:13" x14ac:dyDescent="0.2">
      <c r="A694" s="44" t="s">
        <v>1138</v>
      </c>
      <c r="B694" s="44" t="s">
        <v>1169</v>
      </c>
      <c r="C694" s="44" t="s">
        <v>106</v>
      </c>
      <c r="D694" s="44" t="s">
        <v>1166</v>
      </c>
      <c r="E694" s="45">
        <v>42</v>
      </c>
      <c r="F694" s="46">
        <v>96974.27</v>
      </c>
      <c r="G694" s="45">
        <v>0</v>
      </c>
      <c r="H694" s="46">
        <v>0</v>
      </c>
      <c r="I694" s="45">
        <v>0</v>
      </c>
      <c r="J694" s="46">
        <v>0</v>
      </c>
      <c r="K694" s="46">
        <v>0</v>
      </c>
      <c r="L694" s="46">
        <v>172</v>
      </c>
      <c r="M694" s="46">
        <v>106.394469</v>
      </c>
    </row>
    <row r="695" spans="1:13" x14ac:dyDescent="0.2">
      <c r="A695" s="44" t="s">
        <v>1138</v>
      </c>
      <c r="B695" s="44" t="s">
        <v>1170</v>
      </c>
      <c r="C695" s="44" t="s">
        <v>106</v>
      </c>
      <c r="D695" s="44" t="s">
        <v>1155</v>
      </c>
      <c r="E695" s="45">
        <v>77</v>
      </c>
      <c r="F695" s="46">
        <v>1358187.46</v>
      </c>
      <c r="G695" s="45">
        <v>0</v>
      </c>
      <c r="H695" s="46">
        <v>0</v>
      </c>
      <c r="I695" s="45">
        <v>0</v>
      </c>
      <c r="J695" s="46">
        <v>0</v>
      </c>
      <c r="K695" s="46">
        <v>0</v>
      </c>
      <c r="L695" s="46">
        <v>57.7</v>
      </c>
      <c r="M695" s="46">
        <v>799.02389900000003</v>
      </c>
    </row>
    <row r="696" spans="1:13" x14ac:dyDescent="0.2">
      <c r="A696" s="44" t="s">
        <v>1138</v>
      </c>
      <c r="B696" s="44" t="s">
        <v>1171</v>
      </c>
      <c r="C696" s="44" t="s">
        <v>106</v>
      </c>
      <c r="D696" s="44" t="s">
        <v>1155</v>
      </c>
      <c r="E696" s="45">
        <v>4</v>
      </c>
      <c r="F696" s="46">
        <v>182278.51</v>
      </c>
      <c r="G696" s="45">
        <v>165</v>
      </c>
      <c r="H696" s="46">
        <v>3299278.99</v>
      </c>
      <c r="I696" s="45">
        <v>0</v>
      </c>
      <c r="J696" s="46">
        <v>0</v>
      </c>
      <c r="K696" s="46">
        <v>0</v>
      </c>
      <c r="L696" s="46">
        <v>228</v>
      </c>
      <c r="M696" s="46">
        <v>1332.8732500000001</v>
      </c>
    </row>
    <row r="697" spans="1:13" x14ac:dyDescent="0.2">
      <c r="A697" s="44" t="s">
        <v>1138</v>
      </c>
      <c r="B697" s="44" t="s">
        <v>1172</v>
      </c>
      <c r="C697" s="44" t="s">
        <v>99</v>
      </c>
      <c r="D697" s="44" t="s">
        <v>1173</v>
      </c>
      <c r="E697" s="45">
        <v>154</v>
      </c>
      <c r="F697" s="46">
        <v>410429</v>
      </c>
      <c r="G697" s="45">
        <v>0</v>
      </c>
      <c r="H697" s="46">
        <v>0</v>
      </c>
      <c r="I697" s="45">
        <v>0</v>
      </c>
      <c r="J697" s="46">
        <v>0</v>
      </c>
      <c r="K697" s="46">
        <v>0</v>
      </c>
      <c r="L697" s="46">
        <v>0</v>
      </c>
      <c r="M697" s="46">
        <v>259.22405500000002</v>
      </c>
    </row>
    <row r="698" spans="1:13" x14ac:dyDescent="0.2">
      <c r="A698" s="44" t="s">
        <v>1138</v>
      </c>
      <c r="B698" s="44" t="s">
        <v>1174</v>
      </c>
      <c r="C698" s="44" t="s">
        <v>128</v>
      </c>
      <c r="D698" s="44" t="s">
        <v>1175</v>
      </c>
      <c r="E698" s="45">
        <v>7</v>
      </c>
      <c r="F698" s="46">
        <v>4903</v>
      </c>
      <c r="G698" s="45">
        <v>0</v>
      </c>
      <c r="H698" s="46">
        <v>0</v>
      </c>
      <c r="I698" s="45">
        <v>0</v>
      </c>
      <c r="J698" s="46">
        <v>0</v>
      </c>
      <c r="K698" s="46">
        <v>0</v>
      </c>
      <c r="L698" s="46">
        <v>25</v>
      </c>
      <c r="M698" s="46">
        <v>4.2653368299999999</v>
      </c>
    </row>
    <row r="699" spans="1:13" x14ac:dyDescent="0.2">
      <c r="A699" s="44" t="s">
        <v>1138</v>
      </c>
      <c r="B699" s="44" t="s">
        <v>1153</v>
      </c>
      <c r="C699" s="44" t="s">
        <v>99</v>
      </c>
      <c r="D699" s="44" t="s">
        <v>1153</v>
      </c>
      <c r="E699" s="45">
        <v>9</v>
      </c>
      <c r="F699" s="46">
        <v>14998</v>
      </c>
      <c r="G699" s="45">
        <v>134</v>
      </c>
      <c r="H699" s="46">
        <v>1345052.62</v>
      </c>
      <c r="I699" s="45">
        <v>0</v>
      </c>
      <c r="J699" s="46">
        <v>0</v>
      </c>
      <c r="K699" s="46">
        <v>0</v>
      </c>
      <c r="L699" s="46">
        <v>0</v>
      </c>
      <c r="M699" s="46">
        <v>508.284581</v>
      </c>
    </row>
    <row r="700" spans="1:13" x14ac:dyDescent="0.2">
      <c r="A700" s="44" t="s">
        <v>1138</v>
      </c>
      <c r="B700" s="44" t="s">
        <v>1176</v>
      </c>
      <c r="C700" s="44" t="s">
        <v>99</v>
      </c>
      <c r="D700" s="44" t="s">
        <v>1153</v>
      </c>
      <c r="E700" s="45">
        <v>15</v>
      </c>
      <c r="F700" s="46">
        <v>27692</v>
      </c>
      <c r="G700" s="45">
        <v>0</v>
      </c>
      <c r="H700" s="46">
        <v>0</v>
      </c>
      <c r="I700" s="45">
        <v>0</v>
      </c>
      <c r="J700" s="46">
        <v>0</v>
      </c>
      <c r="K700" s="46">
        <v>0</v>
      </c>
      <c r="L700" s="46">
        <v>0</v>
      </c>
      <c r="M700" s="46">
        <v>19.754816999999999</v>
      </c>
    </row>
    <row r="701" spans="1:13" x14ac:dyDescent="0.2">
      <c r="A701" s="44" t="s">
        <v>1138</v>
      </c>
      <c r="B701" s="44" t="s">
        <v>1177</v>
      </c>
      <c r="C701" s="44" t="s">
        <v>99</v>
      </c>
      <c r="D701" s="44" t="s">
        <v>1153</v>
      </c>
      <c r="E701" s="45">
        <v>20</v>
      </c>
      <c r="F701" s="46">
        <v>353885</v>
      </c>
      <c r="G701" s="45">
        <v>132</v>
      </c>
      <c r="H701" s="46">
        <v>1469996.87</v>
      </c>
      <c r="I701" s="45">
        <v>0</v>
      </c>
      <c r="J701" s="46">
        <v>0</v>
      </c>
      <c r="K701" s="46">
        <v>0</v>
      </c>
      <c r="L701" s="46">
        <v>0</v>
      </c>
      <c r="M701" s="46">
        <v>686.96739400000001</v>
      </c>
    </row>
    <row r="702" spans="1:13" x14ac:dyDescent="0.2">
      <c r="A702" s="44" t="s">
        <v>1178</v>
      </c>
      <c r="B702" s="44" t="s">
        <v>1179</v>
      </c>
      <c r="C702" s="44" t="s">
        <v>245</v>
      </c>
      <c r="D702" s="44" t="s">
        <v>1180</v>
      </c>
      <c r="E702" s="45">
        <v>0</v>
      </c>
      <c r="F702" s="46">
        <v>0</v>
      </c>
      <c r="G702" s="45">
        <v>0</v>
      </c>
      <c r="H702" s="46">
        <v>0</v>
      </c>
      <c r="I702" s="45">
        <v>9</v>
      </c>
      <c r="J702" s="46">
        <v>49566</v>
      </c>
      <c r="K702" s="46">
        <v>0</v>
      </c>
      <c r="L702" s="46">
        <v>79.075000000000003</v>
      </c>
      <c r="M702" s="46">
        <v>109.78398300000001</v>
      </c>
    </row>
    <row r="703" spans="1:13" x14ac:dyDescent="0.2">
      <c r="A703" s="44" t="s">
        <v>1178</v>
      </c>
      <c r="B703" s="44" t="s">
        <v>1181</v>
      </c>
      <c r="C703" s="44" t="s">
        <v>99</v>
      </c>
      <c r="D703" s="44" t="s">
        <v>1182</v>
      </c>
      <c r="E703" s="45">
        <v>0</v>
      </c>
      <c r="F703" s="46">
        <v>0</v>
      </c>
      <c r="G703" s="45">
        <v>0</v>
      </c>
      <c r="H703" s="46">
        <v>0</v>
      </c>
      <c r="I703" s="45">
        <v>9</v>
      </c>
      <c r="J703" s="46">
        <v>162823</v>
      </c>
      <c r="K703" s="46">
        <v>0</v>
      </c>
      <c r="L703" s="46">
        <v>6.63</v>
      </c>
      <c r="M703" s="46">
        <v>136.97935699999999</v>
      </c>
    </row>
    <row r="704" spans="1:13" x14ac:dyDescent="0.2">
      <c r="A704" s="44" t="s">
        <v>1178</v>
      </c>
      <c r="B704" s="44" t="s">
        <v>1183</v>
      </c>
      <c r="C704" s="44" t="s">
        <v>106</v>
      </c>
      <c r="D704" s="44" t="s">
        <v>1184</v>
      </c>
      <c r="E704" s="45">
        <v>35</v>
      </c>
      <c r="F704" s="46">
        <v>74986</v>
      </c>
      <c r="G704" s="45">
        <v>0</v>
      </c>
      <c r="H704" s="46">
        <v>0</v>
      </c>
      <c r="I704" s="45">
        <v>39</v>
      </c>
      <c r="J704" s="46">
        <v>219237.85</v>
      </c>
      <c r="K704" s="46">
        <v>0</v>
      </c>
      <c r="L704" s="46">
        <v>182.08</v>
      </c>
      <c r="M704" s="46">
        <v>2135.902693</v>
      </c>
    </row>
    <row r="705" spans="1:13" x14ac:dyDescent="0.2">
      <c r="A705" s="44" t="s">
        <v>1178</v>
      </c>
      <c r="B705" s="44" t="s">
        <v>1185</v>
      </c>
      <c r="C705" s="44" t="s">
        <v>99</v>
      </c>
      <c r="D705" s="44" t="s">
        <v>1186</v>
      </c>
      <c r="E705" s="45">
        <v>16</v>
      </c>
      <c r="F705" s="46">
        <v>10715</v>
      </c>
      <c r="G705" s="45">
        <v>0</v>
      </c>
      <c r="H705" s="46">
        <v>0</v>
      </c>
      <c r="I705" s="45">
        <v>51</v>
      </c>
      <c r="J705" s="46">
        <v>420331</v>
      </c>
      <c r="K705" s="46">
        <v>0</v>
      </c>
      <c r="L705" s="46">
        <v>138.38</v>
      </c>
      <c r="M705" s="46">
        <v>495.78985999999998</v>
      </c>
    </row>
    <row r="706" spans="1:13" x14ac:dyDescent="0.2">
      <c r="A706" s="44" t="s">
        <v>1178</v>
      </c>
      <c r="B706" s="44" t="s">
        <v>1187</v>
      </c>
      <c r="C706" s="44" t="s">
        <v>245</v>
      </c>
      <c r="D706" s="44" t="s">
        <v>1180</v>
      </c>
      <c r="E706" s="45">
        <v>0</v>
      </c>
      <c r="F706" s="46">
        <v>0</v>
      </c>
      <c r="G706" s="45">
        <v>0</v>
      </c>
      <c r="H706" s="46">
        <v>0</v>
      </c>
      <c r="I706" s="45">
        <v>182</v>
      </c>
      <c r="J706" s="46">
        <v>508250.39</v>
      </c>
      <c r="K706" s="46">
        <v>0</v>
      </c>
      <c r="L706" s="46">
        <v>107.49299999999999</v>
      </c>
      <c r="M706" s="46">
        <v>518.87429899999995</v>
      </c>
    </row>
    <row r="707" spans="1:13" x14ac:dyDescent="0.2">
      <c r="A707" s="44" t="s">
        <v>1178</v>
      </c>
      <c r="B707" s="44" t="s">
        <v>1188</v>
      </c>
      <c r="C707" s="44" t="s">
        <v>106</v>
      </c>
      <c r="D707" s="44" t="s">
        <v>1189</v>
      </c>
      <c r="E707" s="45">
        <v>6</v>
      </c>
      <c r="F707" s="46">
        <v>12493</v>
      </c>
      <c r="G707" s="45">
        <v>0</v>
      </c>
      <c r="H707" s="46">
        <v>0</v>
      </c>
      <c r="I707" s="45">
        <v>0</v>
      </c>
      <c r="J707" s="46">
        <v>0</v>
      </c>
      <c r="K707" s="46">
        <v>0</v>
      </c>
      <c r="L707" s="46">
        <v>117.6</v>
      </c>
      <c r="M707" s="46">
        <v>35.211956999999998</v>
      </c>
    </row>
    <row r="708" spans="1:13" x14ac:dyDescent="0.2">
      <c r="A708" s="44" t="s">
        <v>1178</v>
      </c>
      <c r="B708" s="44" t="s">
        <v>1190</v>
      </c>
      <c r="C708" s="44" t="s">
        <v>106</v>
      </c>
      <c r="D708" s="44" t="s">
        <v>1191</v>
      </c>
      <c r="E708" s="45">
        <v>23</v>
      </c>
      <c r="F708" s="46">
        <v>24277</v>
      </c>
      <c r="G708" s="45">
        <v>0</v>
      </c>
      <c r="H708" s="46">
        <v>0</v>
      </c>
      <c r="I708" s="45">
        <v>35</v>
      </c>
      <c r="J708" s="46">
        <v>145789</v>
      </c>
      <c r="K708" s="46">
        <v>0</v>
      </c>
      <c r="L708" s="46">
        <v>264.23099999999999</v>
      </c>
      <c r="M708" s="46">
        <v>2910.5421620000002</v>
      </c>
    </row>
    <row r="709" spans="1:13" x14ac:dyDescent="0.2">
      <c r="A709" s="44" t="s">
        <v>1178</v>
      </c>
      <c r="B709" s="44" t="s">
        <v>1192</v>
      </c>
      <c r="C709" s="44" t="s">
        <v>245</v>
      </c>
      <c r="D709" s="44" t="s">
        <v>1193</v>
      </c>
      <c r="E709" s="45">
        <v>89</v>
      </c>
      <c r="F709" s="46">
        <v>316350.71999999997</v>
      </c>
      <c r="G709" s="45">
        <v>0</v>
      </c>
      <c r="H709" s="46">
        <v>0</v>
      </c>
      <c r="I709" s="45">
        <v>120</v>
      </c>
      <c r="J709" s="46">
        <v>1785565.11</v>
      </c>
      <c r="K709" s="46">
        <v>0</v>
      </c>
      <c r="L709" s="46">
        <v>330.97</v>
      </c>
      <c r="M709" s="46">
        <v>1619.6396339999999</v>
      </c>
    </row>
    <row r="710" spans="1:13" x14ac:dyDescent="0.2">
      <c r="A710" s="44" t="s">
        <v>1178</v>
      </c>
      <c r="B710" s="44" t="s">
        <v>1194</v>
      </c>
      <c r="C710" s="44" t="s">
        <v>245</v>
      </c>
      <c r="D710" s="44" t="s">
        <v>1195</v>
      </c>
      <c r="E710" s="45">
        <v>857</v>
      </c>
      <c r="F710" s="46">
        <v>2773284</v>
      </c>
      <c r="G710" s="45">
        <v>0</v>
      </c>
      <c r="H710" s="46">
        <v>0</v>
      </c>
      <c r="I710" s="45">
        <v>361</v>
      </c>
      <c r="J710" s="46">
        <v>5712539</v>
      </c>
      <c r="K710" s="46">
        <v>0</v>
      </c>
      <c r="L710" s="46">
        <v>1323.7249999999999</v>
      </c>
      <c r="M710" s="46">
        <v>8092.6982019999996</v>
      </c>
    </row>
    <row r="711" spans="1:13" x14ac:dyDescent="0.2">
      <c r="A711" s="44" t="s">
        <v>1178</v>
      </c>
      <c r="B711" s="44" t="s">
        <v>1196</v>
      </c>
      <c r="C711" s="44" t="s">
        <v>245</v>
      </c>
      <c r="D711" s="44" t="s">
        <v>1197</v>
      </c>
      <c r="E711" s="45">
        <v>34</v>
      </c>
      <c r="F711" s="46">
        <v>54066</v>
      </c>
      <c r="G711" s="45">
        <v>0</v>
      </c>
      <c r="H711" s="46">
        <v>0</v>
      </c>
      <c r="I711" s="45">
        <v>48</v>
      </c>
      <c r="J711" s="46">
        <v>578720.06000000006</v>
      </c>
      <c r="K711" s="46">
        <v>0</v>
      </c>
      <c r="L711" s="46">
        <v>33384.29</v>
      </c>
      <c r="M711" s="46">
        <v>730.93371000000002</v>
      </c>
    </row>
    <row r="712" spans="1:13" x14ac:dyDescent="0.2">
      <c r="A712" s="44" t="s">
        <v>1178</v>
      </c>
      <c r="B712" s="44" t="s">
        <v>1198</v>
      </c>
      <c r="C712" s="44" t="s">
        <v>245</v>
      </c>
      <c r="D712" s="44" t="s">
        <v>1199</v>
      </c>
      <c r="E712" s="45">
        <v>18</v>
      </c>
      <c r="F712" s="46">
        <v>11389</v>
      </c>
      <c r="G712" s="45">
        <v>0</v>
      </c>
      <c r="H712" s="46">
        <v>0</v>
      </c>
      <c r="I712" s="45">
        <v>5</v>
      </c>
      <c r="J712" s="46">
        <v>29984</v>
      </c>
      <c r="K712" s="46">
        <v>0</v>
      </c>
      <c r="L712" s="46">
        <v>9041.5779999999995</v>
      </c>
      <c r="M712" s="46">
        <v>65.897833000000006</v>
      </c>
    </row>
    <row r="713" spans="1:13" x14ac:dyDescent="0.2">
      <c r="A713" s="44" t="s">
        <v>1178</v>
      </c>
      <c r="B713" s="44" t="s">
        <v>1200</v>
      </c>
      <c r="C713" s="44" t="s">
        <v>245</v>
      </c>
      <c r="D713" s="44" t="s">
        <v>1201</v>
      </c>
      <c r="E713" s="45">
        <v>135</v>
      </c>
      <c r="F713" s="46">
        <v>663988.65</v>
      </c>
      <c r="G713" s="45">
        <v>0</v>
      </c>
      <c r="H713" s="46">
        <v>0</v>
      </c>
      <c r="I713" s="45">
        <v>161</v>
      </c>
      <c r="J713" s="46">
        <v>3056104.5</v>
      </c>
      <c r="K713" s="46">
        <v>0</v>
      </c>
      <c r="L713" s="46">
        <v>12037.09</v>
      </c>
      <c r="M713" s="46">
        <v>3987.6562920000001</v>
      </c>
    </row>
    <row r="714" spans="1:13" x14ac:dyDescent="0.2">
      <c r="A714" s="44" t="s">
        <v>1178</v>
      </c>
      <c r="B714" s="44" t="s">
        <v>1202</v>
      </c>
      <c r="C714" s="44" t="s">
        <v>245</v>
      </c>
      <c r="D714" s="44" t="s">
        <v>1203</v>
      </c>
      <c r="E714" s="45">
        <v>134</v>
      </c>
      <c r="F714" s="46">
        <v>3387296.6</v>
      </c>
      <c r="G714" s="45">
        <v>0</v>
      </c>
      <c r="H714" s="46">
        <v>0</v>
      </c>
      <c r="I714" s="45">
        <v>125</v>
      </c>
      <c r="J714" s="46">
        <v>3281054.64</v>
      </c>
      <c r="K714" s="46">
        <v>0</v>
      </c>
      <c r="L714" s="46">
        <v>662.78</v>
      </c>
      <c r="M714" s="46">
        <v>4863.655111</v>
      </c>
    </row>
    <row r="715" spans="1:13" x14ac:dyDescent="0.2">
      <c r="A715" s="44" t="s">
        <v>1178</v>
      </c>
      <c r="B715" s="44" t="s">
        <v>1204</v>
      </c>
      <c r="C715" s="44" t="s">
        <v>245</v>
      </c>
      <c r="D715" s="44" t="s">
        <v>1205</v>
      </c>
      <c r="E715" s="45">
        <v>164</v>
      </c>
      <c r="F715" s="46">
        <v>649639</v>
      </c>
      <c r="G715" s="45">
        <v>0</v>
      </c>
      <c r="H715" s="46">
        <v>0</v>
      </c>
      <c r="I715" s="45">
        <v>75</v>
      </c>
      <c r="J715" s="46">
        <v>554235</v>
      </c>
      <c r="K715" s="46">
        <v>0</v>
      </c>
      <c r="L715" s="46">
        <v>166.84</v>
      </c>
      <c r="M715" s="46">
        <v>1203.0229079999999</v>
      </c>
    </row>
    <row r="716" spans="1:13" x14ac:dyDescent="0.2">
      <c r="A716" s="44" t="s">
        <v>1178</v>
      </c>
      <c r="B716" s="44" t="s">
        <v>1206</v>
      </c>
      <c r="C716" s="44" t="s">
        <v>245</v>
      </c>
      <c r="D716" s="44" t="s">
        <v>1207</v>
      </c>
      <c r="E716" s="45">
        <v>7</v>
      </c>
      <c r="F716" s="46">
        <v>81908</v>
      </c>
      <c r="G716" s="45">
        <v>0</v>
      </c>
      <c r="H716" s="46">
        <v>0</v>
      </c>
      <c r="I716" s="45">
        <v>90</v>
      </c>
      <c r="J716" s="46">
        <v>784652</v>
      </c>
      <c r="K716" s="46">
        <v>0</v>
      </c>
      <c r="L716" s="46">
        <v>93.61</v>
      </c>
      <c r="M716" s="46">
        <v>859.10845600000005</v>
      </c>
    </row>
    <row r="717" spans="1:13" x14ac:dyDescent="0.2">
      <c r="A717" s="44" t="s">
        <v>1178</v>
      </c>
      <c r="B717" s="44" t="s">
        <v>1208</v>
      </c>
      <c r="C717" s="44" t="s">
        <v>245</v>
      </c>
      <c r="D717" s="44" t="s">
        <v>1199</v>
      </c>
      <c r="E717" s="45">
        <v>88</v>
      </c>
      <c r="F717" s="46">
        <v>296856.46999999997</v>
      </c>
      <c r="G717" s="45">
        <v>0</v>
      </c>
      <c r="H717" s="46">
        <v>0</v>
      </c>
      <c r="I717" s="45">
        <v>83</v>
      </c>
      <c r="J717" s="46">
        <v>1924022.08</v>
      </c>
      <c r="K717" s="46">
        <v>0</v>
      </c>
      <c r="L717" s="46">
        <v>5396.64</v>
      </c>
      <c r="M717" s="46">
        <v>2226.4795020000001</v>
      </c>
    </row>
    <row r="718" spans="1:13" x14ac:dyDescent="0.2">
      <c r="A718" s="44" t="s">
        <v>1178</v>
      </c>
      <c r="B718" s="44" t="s">
        <v>1209</v>
      </c>
      <c r="C718" s="44" t="s">
        <v>106</v>
      </c>
      <c r="D718" s="44" t="s">
        <v>1210</v>
      </c>
      <c r="E718" s="45">
        <v>29</v>
      </c>
      <c r="F718" s="46">
        <v>153757.29999999999</v>
      </c>
      <c r="G718" s="45">
        <v>0</v>
      </c>
      <c r="H718" s="46">
        <v>0</v>
      </c>
      <c r="I718" s="45">
        <v>22</v>
      </c>
      <c r="J718" s="46">
        <v>368166</v>
      </c>
      <c r="K718" s="46">
        <v>0</v>
      </c>
      <c r="L718" s="46">
        <v>88.21</v>
      </c>
      <c r="M718" s="46">
        <v>538.90460700000006</v>
      </c>
    </row>
    <row r="719" spans="1:13" x14ac:dyDescent="0.2">
      <c r="A719" s="44" t="s">
        <v>1178</v>
      </c>
      <c r="B719" s="44" t="s">
        <v>1211</v>
      </c>
      <c r="C719" s="44" t="s">
        <v>128</v>
      </c>
      <c r="D719" s="44" t="s">
        <v>1210</v>
      </c>
      <c r="E719" s="45">
        <v>3</v>
      </c>
      <c r="F719" s="46">
        <v>1840</v>
      </c>
      <c r="G719" s="45">
        <v>0</v>
      </c>
      <c r="H719" s="46">
        <v>0</v>
      </c>
      <c r="I719" s="45">
        <v>92</v>
      </c>
      <c r="J719" s="46">
        <v>562904</v>
      </c>
      <c r="K719" s="46">
        <v>89</v>
      </c>
      <c r="L719" s="46">
        <v>89</v>
      </c>
      <c r="M719" s="46">
        <v>591.32498599999997</v>
      </c>
    </row>
    <row r="720" spans="1:13" x14ac:dyDescent="0.2">
      <c r="A720" s="44" t="s">
        <v>1178</v>
      </c>
      <c r="B720" s="44" t="s">
        <v>1212</v>
      </c>
      <c r="C720" s="44" t="s">
        <v>99</v>
      </c>
      <c r="D720" s="44" t="s">
        <v>1213</v>
      </c>
      <c r="E720" s="45">
        <v>92</v>
      </c>
      <c r="F720" s="46">
        <v>553250</v>
      </c>
      <c r="G720" s="45">
        <v>0</v>
      </c>
      <c r="H720" s="46">
        <v>0</v>
      </c>
      <c r="I720" s="45">
        <v>224</v>
      </c>
      <c r="J720" s="46">
        <v>2655163</v>
      </c>
      <c r="K720" s="46">
        <v>0</v>
      </c>
      <c r="L720" s="46">
        <v>578.07000000000005</v>
      </c>
      <c r="M720" s="46">
        <v>3455.1607060000001</v>
      </c>
    </row>
    <row r="721" spans="1:13" x14ac:dyDescent="0.2">
      <c r="A721" s="44" t="s">
        <v>1178</v>
      </c>
      <c r="B721" s="44" t="s">
        <v>1214</v>
      </c>
      <c r="C721" s="44" t="s">
        <v>128</v>
      </c>
      <c r="D721" s="44" t="s">
        <v>1215</v>
      </c>
      <c r="E721" s="45">
        <v>9</v>
      </c>
      <c r="F721" s="46">
        <v>45306</v>
      </c>
      <c r="G721" s="45">
        <v>0</v>
      </c>
      <c r="H721" s="46">
        <v>0</v>
      </c>
      <c r="I721" s="45">
        <v>0</v>
      </c>
      <c r="J721" s="46">
        <v>0</v>
      </c>
      <c r="K721" s="46">
        <v>0</v>
      </c>
      <c r="L721" s="46">
        <v>1067.32</v>
      </c>
      <c r="M721" s="46">
        <v>65.798017399999992</v>
      </c>
    </row>
    <row r="722" spans="1:13" x14ac:dyDescent="0.2">
      <c r="A722" s="44" t="s">
        <v>1178</v>
      </c>
      <c r="B722" s="44" t="s">
        <v>1216</v>
      </c>
      <c r="C722" s="44" t="s">
        <v>106</v>
      </c>
      <c r="D722" s="44" t="s">
        <v>1184</v>
      </c>
      <c r="E722" s="45">
        <v>87</v>
      </c>
      <c r="F722" s="46">
        <v>203153.94</v>
      </c>
      <c r="G722" s="45">
        <v>0</v>
      </c>
      <c r="H722" s="46">
        <v>0</v>
      </c>
      <c r="I722" s="45">
        <v>166</v>
      </c>
      <c r="J722" s="46">
        <v>2088743</v>
      </c>
      <c r="K722" s="46">
        <v>0</v>
      </c>
      <c r="L722" s="46">
        <v>7732.7079999999996</v>
      </c>
      <c r="M722" s="46">
        <v>2704.0220530000001</v>
      </c>
    </row>
    <row r="723" spans="1:13" x14ac:dyDescent="0.2">
      <c r="A723" s="44" t="s">
        <v>1178</v>
      </c>
      <c r="B723" s="44" t="s">
        <v>1217</v>
      </c>
      <c r="C723" s="44" t="s">
        <v>106</v>
      </c>
      <c r="D723" s="44" t="s">
        <v>1191</v>
      </c>
      <c r="E723" s="45">
        <v>192</v>
      </c>
      <c r="F723" s="46">
        <v>407325.25</v>
      </c>
      <c r="G723" s="45">
        <v>0</v>
      </c>
      <c r="H723" s="46">
        <v>0</v>
      </c>
      <c r="I723" s="45">
        <v>470</v>
      </c>
      <c r="J723" s="46">
        <v>10566776</v>
      </c>
      <c r="K723" s="46">
        <v>0</v>
      </c>
      <c r="L723" s="46">
        <v>2703.7</v>
      </c>
      <c r="M723" s="46">
        <v>13667.995010000001</v>
      </c>
    </row>
    <row r="724" spans="1:13" x14ac:dyDescent="0.2">
      <c r="A724" s="44" t="s">
        <v>1178</v>
      </c>
      <c r="B724" s="44" t="s">
        <v>1218</v>
      </c>
      <c r="C724" s="44" t="s">
        <v>128</v>
      </c>
      <c r="D724" s="44" t="s">
        <v>1219</v>
      </c>
      <c r="E724" s="45">
        <v>3</v>
      </c>
      <c r="F724" s="46">
        <v>4644</v>
      </c>
      <c r="G724" s="45">
        <v>0</v>
      </c>
      <c r="H724" s="46">
        <v>0</v>
      </c>
      <c r="I724" s="45">
        <v>5</v>
      </c>
      <c r="J724" s="46">
        <v>13453</v>
      </c>
      <c r="K724" s="46">
        <v>0</v>
      </c>
      <c r="L724" s="46">
        <v>1888.91</v>
      </c>
      <c r="M724" s="46">
        <v>60.646975259999998</v>
      </c>
    </row>
    <row r="725" spans="1:13" x14ac:dyDescent="0.2">
      <c r="A725" s="44" t="s">
        <v>1178</v>
      </c>
      <c r="B725" s="44" t="s">
        <v>1220</v>
      </c>
      <c r="C725" s="44" t="s">
        <v>106</v>
      </c>
      <c r="D725" s="44" t="s">
        <v>1184</v>
      </c>
      <c r="E725" s="45">
        <v>2</v>
      </c>
      <c r="F725" s="46">
        <v>3693</v>
      </c>
      <c r="G725" s="45">
        <v>0</v>
      </c>
      <c r="H725" s="46">
        <v>0</v>
      </c>
      <c r="I725" s="45">
        <v>6</v>
      </c>
      <c r="J725" s="46">
        <v>19424</v>
      </c>
      <c r="K725" s="46">
        <v>0</v>
      </c>
      <c r="L725" s="46">
        <v>0</v>
      </c>
      <c r="M725" s="46">
        <v>556.86818500000004</v>
      </c>
    </row>
    <row r="726" spans="1:13" x14ac:dyDescent="0.2">
      <c r="A726" s="44" t="s">
        <v>1178</v>
      </c>
      <c r="B726" s="44" t="s">
        <v>1221</v>
      </c>
      <c r="C726" s="44" t="s">
        <v>106</v>
      </c>
      <c r="D726" s="44" t="s">
        <v>1222</v>
      </c>
      <c r="E726" s="45">
        <v>7</v>
      </c>
      <c r="F726" s="46">
        <v>6924.78</v>
      </c>
      <c r="G726" s="45">
        <v>0</v>
      </c>
      <c r="H726" s="46">
        <v>0</v>
      </c>
      <c r="I726" s="45">
        <v>9</v>
      </c>
      <c r="J726" s="46">
        <v>5354</v>
      </c>
      <c r="K726" s="46">
        <v>0</v>
      </c>
      <c r="L726" s="46">
        <v>45.64</v>
      </c>
      <c r="M726" s="46">
        <v>139.874717</v>
      </c>
    </row>
    <row r="727" spans="1:13" x14ac:dyDescent="0.2">
      <c r="A727" s="44" t="s">
        <v>1178</v>
      </c>
      <c r="B727" s="44" t="s">
        <v>1223</v>
      </c>
      <c r="C727" s="44" t="s">
        <v>106</v>
      </c>
      <c r="D727" s="44" t="s">
        <v>1184</v>
      </c>
      <c r="E727" s="45">
        <v>11</v>
      </c>
      <c r="F727" s="46">
        <v>3312</v>
      </c>
      <c r="G727" s="45">
        <v>0</v>
      </c>
      <c r="H727" s="46">
        <v>0</v>
      </c>
      <c r="I727" s="45">
        <v>74</v>
      </c>
      <c r="J727" s="46">
        <v>1185572</v>
      </c>
      <c r="K727" s="46">
        <v>0</v>
      </c>
      <c r="L727" s="46">
        <v>87.49</v>
      </c>
      <c r="M727" s="46">
        <v>1050.029468</v>
      </c>
    </row>
    <row r="728" spans="1:13" x14ac:dyDescent="0.2">
      <c r="A728" s="44" t="s">
        <v>1178</v>
      </c>
      <c r="B728" s="44" t="s">
        <v>1224</v>
      </c>
      <c r="C728" s="44" t="s">
        <v>106</v>
      </c>
      <c r="D728" s="44" t="s">
        <v>1184</v>
      </c>
      <c r="E728" s="45">
        <v>48</v>
      </c>
      <c r="F728" s="46">
        <v>119712</v>
      </c>
      <c r="G728" s="45">
        <v>0</v>
      </c>
      <c r="H728" s="46">
        <v>0</v>
      </c>
      <c r="I728" s="45">
        <v>22</v>
      </c>
      <c r="J728" s="46">
        <v>113197</v>
      </c>
      <c r="K728" s="46">
        <v>0</v>
      </c>
      <c r="L728" s="46">
        <v>486.84</v>
      </c>
      <c r="M728" s="46">
        <v>369.097489</v>
      </c>
    </row>
    <row r="729" spans="1:13" x14ac:dyDescent="0.2">
      <c r="A729" s="44" t="s">
        <v>1178</v>
      </c>
      <c r="B729" s="44" t="s">
        <v>1225</v>
      </c>
      <c r="C729" s="44" t="s">
        <v>99</v>
      </c>
      <c r="D729" s="44" t="s">
        <v>1226</v>
      </c>
      <c r="E729" s="45">
        <v>8</v>
      </c>
      <c r="F729" s="46">
        <v>7624</v>
      </c>
      <c r="G729" s="45">
        <v>0</v>
      </c>
      <c r="H729" s="46">
        <v>0</v>
      </c>
      <c r="I729" s="45">
        <v>11</v>
      </c>
      <c r="J729" s="46">
        <v>113449</v>
      </c>
      <c r="K729" s="46">
        <v>0</v>
      </c>
      <c r="L729" s="46">
        <v>88.4</v>
      </c>
      <c r="M729" s="46">
        <v>138.558876</v>
      </c>
    </row>
    <row r="730" spans="1:13" x14ac:dyDescent="0.2">
      <c r="A730" s="44" t="s">
        <v>1178</v>
      </c>
      <c r="B730" s="44" t="s">
        <v>1227</v>
      </c>
      <c r="C730" s="44" t="s">
        <v>128</v>
      </c>
      <c r="D730" s="44" t="s">
        <v>1228</v>
      </c>
      <c r="E730" s="45">
        <v>0</v>
      </c>
      <c r="F730" s="46">
        <v>0</v>
      </c>
      <c r="G730" s="45">
        <v>0</v>
      </c>
      <c r="H730" s="46">
        <v>0</v>
      </c>
      <c r="I730" s="45">
        <v>0</v>
      </c>
      <c r="J730" s="46">
        <v>0</v>
      </c>
      <c r="K730" s="46">
        <v>61</v>
      </c>
      <c r="L730" s="46">
        <v>61</v>
      </c>
      <c r="M730" s="46">
        <v>0</v>
      </c>
    </row>
    <row r="731" spans="1:13" x14ac:dyDescent="0.2">
      <c r="A731" s="44" t="s">
        <v>1178</v>
      </c>
      <c r="B731" s="44" t="s">
        <v>1229</v>
      </c>
      <c r="C731" s="44" t="s">
        <v>245</v>
      </c>
      <c r="D731" s="44" t="s">
        <v>1199</v>
      </c>
      <c r="E731" s="45">
        <v>5</v>
      </c>
      <c r="F731" s="46">
        <v>2394</v>
      </c>
      <c r="G731" s="45">
        <v>0</v>
      </c>
      <c r="H731" s="46">
        <v>0</v>
      </c>
      <c r="I731" s="45">
        <v>13</v>
      </c>
      <c r="J731" s="46">
        <v>45671</v>
      </c>
      <c r="K731" s="46">
        <v>0</v>
      </c>
      <c r="L731" s="46">
        <v>1980.67</v>
      </c>
      <c r="M731" s="46">
        <v>159.94942800000001</v>
      </c>
    </row>
    <row r="732" spans="1:13" x14ac:dyDescent="0.2">
      <c r="A732" s="44" t="s">
        <v>1178</v>
      </c>
      <c r="B732" s="44" t="s">
        <v>1230</v>
      </c>
      <c r="C732" s="44" t="s">
        <v>106</v>
      </c>
      <c r="D732" s="44" t="s">
        <v>1231</v>
      </c>
      <c r="E732" s="45">
        <v>35</v>
      </c>
      <c r="F732" s="46">
        <v>27810.35</v>
      </c>
      <c r="G732" s="45">
        <v>0</v>
      </c>
      <c r="H732" s="46">
        <v>0</v>
      </c>
      <c r="I732" s="45">
        <v>132</v>
      </c>
      <c r="J732" s="46">
        <v>2210699.61</v>
      </c>
      <c r="K732" s="46">
        <v>0</v>
      </c>
      <c r="L732" s="46">
        <v>713.82</v>
      </c>
      <c r="M732" s="46">
        <v>2205.5740730000002</v>
      </c>
    </row>
    <row r="733" spans="1:13" x14ac:dyDescent="0.2">
      <c r="A733" s="44" t="s">
        <v>1178</v>
      </c>
      <c r="B733" s="44" t="s">
        <v>1232</v>
      </c>
      <c r="C733" s="44" t="s">
        <v>106</v>
      </c>
      <c r="D733" s="44" t="s">
        <v>1184</v>
      </c>
      <c r="E733" s="45">
        <v>6</v>
      </c>
      <c r="F733" s="46">
        <v>508</v>
      </c>
      <c r="G733" s="45">
        <v>0</v>
      </c>
      <c r="H733" s="46">
        <v>0</v>
      </c>
      <c r="I733" s="45">
        <v>4</v>
      </c>
      <c r="J733" s="46">
        <v>7840</v>
      </c>
      <c r="K733" s="46">
        <v>0</v>
      </c>
      <c r="L733" s="46">
        <v>56.2</v>
      </c>
      <c r="M733" s="46">
        <v>2444.3804709999999</v>
      </c>
    </row>
    <row r="734" spans="1:13" x14ac:dyDescent="0.2">
      <c r="A734" s="44" t="s">
        <v>1178</v>
      </c>
      <c r="B734" s="44" t="s">
        <v>1233</v>
      </c>
      <c r="C734" s="44" t="s">
        <v>128</v>
      </c>
      <c r="D734" s="44" t="s">
        <v>1234</v>
      </c>
      <c r="E734" s="45">
        <v>0</v>
      </c>
      <c r="F734" s="46">
        <v>0</v>
      </c>
      <c r="G734" s="45">
        <v>0</v>
      </c>
      <c r="H734" s="46">
        <v>0</v>
      </c>
      <c r="I734" s="45">
        <v>2</v>
      </c>
      <c r="J734" s="46">
        <v>33580</v>
      </c>
      <c r="K734" s="46">
        <v>0</v>
      </c>
      <c r="L734" s="46">
        <v>6</v>
      </c>
      <c r="M734" s="46">
        <v>41.093545369999987</v>
      </c>
    </row>
    <row r="735" spans="1:13" x14ac:dyDescent="0.2">
      <c r="A735" s="44" t="s">
        <v>1178</v>
      </c>
      <c r="B735" s="44" t="s">
        <v>1235</v>
      </c>
      <c r="C735" s="44" t="s">
        <v>106</v>
      </c>
      <c r="D735" s="44" t="s">
        <v>1236</v>
      </c>
      <c r="E735" s="45">
        <v>0</v>
      </c>
      <c r="F735" s="46">
        <v>0</v>
      </c>
      <c r="G735" s="45">
        <v>0</v>
      </c>
      <c r="H735" s="46">
        <v>0</v>
      </c>
      <c r="I735" s="45">
        <v>44</v>
      </c>
      <c r="J735" s="46">
        <v>345520.67</v>
      </c>
      <c r="K735" s="46">
        <v>0</v>
      </c>
      <c r="L735" s="46">
        <v>242.67</v>
      </c>
      <c r="M735" s="46">
        <v>596.06518500000004</v>
      </c>
    </row>
    <row r="736" spans="1:13" x14ac:dyDescent="0.2">
      <c r="A736" s="44" t="s">
        <v>1178</v>
      </c>
      <c r="B736" s="44" t="s">
        <v>1237</v>
      </c>
      <c r="C736" s="44" t="s">
        <v>99</v>
      </c>
      <c r="D736" s="44" t="s">
        <v>319</v>
      </c>
      <c r="E736" s="45">
        <v>10</v>
      </c>
      <c r="F736" s="46">
        <v>2868</v>
      </c>
      <c r="G736" s="45">
        <v>0</v>
      </c>
      <c r="H736" s="46">
        <v>0</v>
      </c>
      <c r="I736" s="45">
        <v>6</v>
      </c>
      <c r="J736" s="46">
        <v>9761</v>
      </c>
      <c r="K736" s="46">
        <v>0</v>
      </c>
      <c r="L736" s="46">
        <v>84</v>
      </c>
      <c r="M736" s="46">
        <v>351.21022199999999</v>
      </c>
    </row>
    <row r="737" spans="1:13" x14ac:dyDescent="0.2">
      <c r="A737" s="44" t="s">
        <v>1178</v>
      </c>
      <c r="B737" s="44" t="s">
        <v>1238</v>
      </c>
      <c r="C737" s="44" t="s">
        <v>128</v>
      </c>
      <c r="D737" s="44" t="s">
        <v>1189</v>
      </c>
      <c r="E737" s="45">
        <v>1240</v>
      </c>
      <c r="F737" s="46">
        <v>5443943.1900000004</v>
      </c>
      <c r="G737" s="45">
        <v>0</v>
      </c>
      <c r="H737" s="46">
        <v>0</v>
      </c>
      <c r="I737" s="45">
        <v>767</v>
      </c>
      <c r="J737" s="46">
        <v>8664338</v>
      </c>
      <c r="K737" s="46">
        <v>0</v>
      </c>
      <c r="L737" s="46">
        <v>0</v>
      </c>
      <c r="M737" s="46">
        <v>18835.172867180001</v>
      </c>
    </row>
    <row r="738" spans="1:13" x14ac:dyDescent="0.2">
      <c r="A738" s="44" t="s">
        <v>1178</v>
      </c>
      <c r="B738" s="44" t="s">
        <v>1239</v>
      </c>
      <c r="C738" s="44" t="s">
        <v>128</v>
      </c>
      <c r="D738" s="44" t="s">
        <v>1189</v>
      </c>
      <c r="E738" s="45">
        <v>330</v>
      </c>
      <c r="F738" s="46">
        <v>1424908</v>
      </c>
      <c r="G738" s="45">
        <v>0</v>
      </c>
      <c r="H738" s="46">
        <v>0</v>
      </c>
      <c r="I738" s="45">
        <v>85</v>
      </c>
      <c r="J738" s="46">
        <v>629083</v>
      </c>
      <c r="K738" s="46">
        <v>0</v>
      </c>
      <c r="L738" s="46">
        <v>0</v>
      </c>
      <c r="M738" s="46">
        <v>2911.4298484000001</v>
      </c>
    </row>
    <row r="739" spans="1:13" x14ac:dyDescent="0.2">
      <c r="A739" s="44" t="s">
        <v>1178</v>
      </c>
      <c r="B739" s="44" t="s">
        <v>1240</v>
      </c>
      <c r="C739" s="44" t="s">
        <v>99</v>
      </c>
      <c r="D739" s="44" t="s">
        <v>1241</v>
      </c>
      <c r="E739" s="45">
        <v>68</v>
      </c>
      <c r="F739" s="46">
        <v>116039</v>
      </c>
      <c r="G739" s="45">
        <v>0</v>
      </c>
      <c r="H739" s="46">
        <v>0</v>
      </c>
      <c r="I739" s="45">
        <v>46</v>
      </c>
      <c r="J739" s="46">
        <v>222152</v>
      </c>
      <c r="K739" s="46">
        <v>0</v>
      </c>
      <c r="L739" s="46">
        <v>643.70000000000005</v>
      </c>
      <c r="M739" s="46">
        <v>429.97317299999997</v>
      </c>
    </row>
    <row r="740" spans="1:13" x14ac:dyDescent="0.2">
      <c r="A740" s="44" t="s">
        <v>1178</v>
      </c>
      <c r="B740" s="44" t="s">
        <v>1242</v>
      </c>
      <c r="C740" s="44" t="s">
        <v>245</v>
      </c>
      <c r="D740" s="44" t="s">
        <v>1201</v>
      </c>
      <c r="E740" s="45">
        <v>0</v>
      </c>
      <c r="F740" s="46">
        <v>0</v>
      </c>
      <c r="G740" s="45">
        <v>0</v>
      </c>
      <c r="H740" s="46">
        <v>0</v>
      </c>
      <c r="I740" s="45">
        <v>0</v>
      </c>
      <c r="J740" s="46">
        <v>0</v>
      </c>
      <c r="K740" s="46">
        <v>0</v>
      </c>
      <c r="L740" s="46">
        <v>94.23</v>
      </c>
      <c r="M740" s="46">
        <v>6.100206</v>
      </c>
    </row>
    <row r="741" spans="1:13" x14ac:dyDescent="0.2">
      <c r="A741" s="44" t="s">
        <v>1178</v>
      </c>
      <c r="B741" s="44" t="s">
        <v>1243</v>
      </c>
      <c r="C741" s="44" t="s">
        <v>106</v>
      </c>
      <c r="D741" s="44" t="s">
        <v>1244</v>
      </c>
      <c r="E741" s="45">
        <v>1</v>
      </c>
      <c r="F741" s="46">
        <v>7488</v>
      </c>
      <c r="G741" s="45">
        <v>0</v>
      </c>
      <c r="H741" s="46">
        <v>0</v>
      </c>
      <c r="I741" s="45">
        <v>10</v>
      </c>
      <c r="J741" s="46">
        <v>250534</v>
      </c>
      <c r="K741" s="46">
        <v>0</v>
      </c>
      <c r="L741" s="46">
        <v>512.91</v>
      </c>
      <c r="M741" s="46">
        <v>458.74073800000002</v>
      </c>
    </row>
    <row r="742" spans="1:13" x14ac:dyDescent="0.2">
      <c r="A742" s="44" t="s">
        <v>1178</v>
      </c>
      <c r="B742" s="44" t="s">
        <v>1245</v>
      </c>
      <c r="C742" s="44" t="s">
        <v>106</v>
      </c>
      <c r="D742" s="44" t="s">
        <v>1228</v>
      </c>
      <c r="E742" s="45">
        <v>0</v>
      </c>
      <c r="F742" s="46">
        <v>0</v>
      </c>
      <c r="G742" s="45">
        <v>0</v>
      </c>
      <c r="H742" s="46">
        <v>0</v>
      </c>
      <c r="I742" s="45">
        <v>0</v>
      </c>
      <c r="J742" s="46">
        <v>0</v>
      </c>
      <c r="K742" s="46">
        <v>0</v>
      </c>
      <c r="L742" s="46">
        <v>216.01</v>
      </c>
      <c r="M742" s="46">
        <v>0</v>
      </c>
    </row>
    <row r="743" spans="1:13" x14ac:dyDescent="0.2">
      <c r="A743" s="44" t="s">
        <v>1178</v>
      </c>
      <c r="B743" s="44" t="s">
        <v>1246</v>
      </c>
      <c r="C743" s="44" t="s">
        <v>106</v>
      </c>
      <c r="D743" s="44" t="s">
        <v>1247</v>
      </c>
      <c r="E743" s="45">
        <v>0</v>
      </c>
      <c r="F743" s="46">
        <v>0</v>
      </c>
      <c r="G743" s="45">
        <v>0</v>
      </c>
      <c r="H743" s="46">
        <v>0</v>
      </c>
      <c r="I743" s="45">
        <v>0</v>
      </c>
      <c r="J743" s="46">
        <v>0</v>
      </c>
      <c r="K743" s="46">
        <v>0</v>
      </c>
      <c r="L743" s="46">
        <v>325.83</v>
      </c>
      <c r="M743" s="46">
        <v>0</v>
      </c>
    </row>
    <row r="744" spans="1:13" x14ac:dyDescent="0.2">
      <c r="A744" s="44" t="s">
        <v>1178</v>
      </c>
      <c r="B744" s="44" t="s">
        <v>1248</v>
      </c>
      <c r="C744" s="44" t="s">
        <v>99</v>
      </c>
      <c r="D744" s="44" t="s">
        <v>1226</v>
      </c>
      <c r="E744" s="45">
        <v>3</v>
      </c>
      <c r="F744" s="46">
        <v>3423</v>
      </c>
      <c r="G744" s="45">
        <v>0</v>
      </c>
      <c r="H744" s="46">
        <v>0</v>
      </c>
      <c r="I744" s="45">
        <v>7</v>
      </c>
      <c r="J744" s="46">
        <v>53348</v>
      </c>
      <c r="K744" s="46">
        <v>0</v>
      </c>
      <c r="L744" s="46">
        <v>3.55</v>
      </c>
      <c r="M744" s="46">
        <v>54.025157</v>
      </c>
    </row>
    <row r="745" spans="1:13" x14ac:dyDescent="0.2">
      <c r="A745" s="44" t="s">
        <v>1178</v>
      </c>
      <c r="B745" s="44" t="s">
        <v>1249</v>
      </c>
      <c r="C745" s="44" t="s">
        <v>99</v>
      </c>
      <c r="D745" s="44" t="s">
        <v>1250</v>
      </c>
      <c r="E745" s="45">
        <v>13</v>
      </c>
      <c r="F745" s="46">
        <v>49136</v>
      </c>
      <c r="G745" s="45">
        <v>0</v>
      </c>
      <c r="H745" s="46">
        <v>0</v>
      </c>
      <c r="I745" s="45">
        <v>0</v>
      </c>
      <c r="J745" s="46">
        <v>0</v>
      </c>
      <c r="K745" s="46">
        <v>0</v>
      </c>
      <c r="L745" s="46">
        <v>0</v>
      </c>
      <c r="M745" s="46">
        <v>55.773938999999999</v>
      </c>
    </row>
    <row r="746" spans="1:13" x14ac:dyDescent="0.2">
      <c r="A746" s="44" t="s">
        <v>1178</v>
      </c>
      <c r="B746" s="44" t="s">
        <v>1251</v>
      </c>
      <c r="C746" s="44" t="s">
        <v>106</v>
      </c>
      <c r="D746" s="44" t="s">
        <v>1184</v>
      </c>
      <c r="E746" s="45">
        <v>35</v>
      </c>
      <c r="F746" s="46">
        <v>30509</v>
      </c>
      <c r="G746" s="45">
        <v>0</v>
      </c>
      <c r="H746" s="46">
        <v>0</v>
      </c>
      <c r="I746" s="45">
        <v>43</v>
      </c>
      <c r="J746" s="46">
        <v>304824</v>
      </c>
      <c r="K746" s="46">
        <v>0</v>
      </c>
      <c r="L746" s="46">
        <v>143.84</v>
      </c>
      <c r="M746" s="46">
        <v>404.304891</v>
      </c>
    </row>
    <row r="747" spans="1:13" x14ac:dyDescent="0.2">
      <c r="A747" s="44" t="s">
        <v>1178</v>
      </c>
      <c r="B747" s="44" t="s">
        <v>1252</v>
      </c>
      <c r="C747" s="44" t="s">
        <v>245</v>
      </c>
      <c r="D747" s="44" t="s">
        <v>1253</v>
      </c>
      <c r="E747" s="45">
        <v>187</v>
      </c>
      <c r="F747" s="46">
        <v>943147.34</v>
      </c>
      <c r="G747" s="45">
        <v>0</v>
      </c>
      <c r="H747" s="46">
        <v>0</v>
      </c>
      <c r="I747" s="45">
        <v>57</v>
      </c>
      <c r="J747" s="46">
        <v>1046028.63</v>
      </c>
      <c r="K747" s="46">
        <v>0</v>
      </c>
      <c r="L747" s="46">
        <v>1176.04</v>
      </c>
      <c r="M747" s="46">
        <v>2561.9099670000001</v>
      </c>
    </row>
    <row r="748" spans="1:13" x14ac:dyDescent="0.2">
      <c r="A748" s="44" t="s">
        <v>1178</v>
      </c>
      <c r="B748" s="44" t="s">
        <v>1254</v>
      </c>
      <c r="C748" s="44" t="s">
        <v>245</v>
      </c>
      <c r="D748" s="44" t="s">
        <v>1180</v>
      </c>
      <c r="E748" s="45">
        <v>34</v>
      </c>
      <c r="F748" s="46">
        <v>110061.16</v>
      </c>
      <c r="G748" s="45">
        <v>0</v>
      </c>
      <c r="H748" s="46">
        <v>0</v>
      </c>
      <c r="I748" s="45">
        <v>891</v>
      </c>
      <c r="J748" s="46">
        <v>11389506.640000001</v>
      </c>
      <c r="K748" s="46">
        <v>0</v>
      </c>
      <c r="L748" s="46">
        <v>7110.64</v>
      </c>
      <c r="M748" s="46">
        <v>14989.070824</v>
      </c>
    </row>
    <row r="749" spans="1:13" x14ac:dyDescent="0.2">
      <c r="A749" s="44" t="s">
        <v>1178</v>
      </c>
      <c r="B749" s="44" t="s">
        <v>1255</v>
      </c>
      <c r="C749" s="44" t="s">
        <v>245</v>
      </c>
      <c r="D749" s="44" t="s">
        <v>1256</v>
      </c>
      <c r="E749" s="45">
        <v>1</v>
      </c>
      <c r="F749" s="46">
        <v>600</v>
      </c>
      <c r="G749" s="45">
        <v>0</v>
      </c>
      <c r="H749" s="46">
        <v>0</v>
      </c>
      <c r="I749" s="45">
        <v>4</v>
      </c>
      <c r="J749" s="46">
        <v>32193</v>
      </c>
      <c r="K749" s="46">
        <v>0</v>
      </c>
      <c r="L749" s="46">
        <v>491.2</v>
      </c>
      <c r="M749" s="46">
        <v>63.769579</v>
      </c>
    </row>
    <row r="750" spans="1:13" x14ac:dyDescent="0.2">
      <c r="A750" s="44" t="s">
        <v>1178</v>
      </c>
      <c r="B750" s="44" t="s">
        <v>1257</v>
      </c>
      <c r="C750" s="44" t="s">
        <v>128</v>
      </c>
      <c r="D750" s="44" t="s">
        <v>1219</v>
      </c>
      <c r="E750" s="45">
        <v>280</v>
      </c>
      <c r="F750" s="46">
        <v>806537</v>
      </c>
      <c r="G750" s="45">
        <v>0</v>
      </c>
      <c r="H750" s="46">
        <v>0</v>
      </c>
      <c r="I750" s="45">
        <v>573</v>
      </c>
      <c r="J750" s="46">
        <v>7703245</v>
      </c>
      <c r="K750" s="46">
        <v>0</v>
      </c>
      <c r="L750" s="46">
        <v>3864.42</v>
      </c>
      <c r="M750" s="46">
        <v>13001.74437344</v>
      </c>
    </row>
    <row r="751" spans="1:13" x14ac:dyDescent="0.2">
      <c r="A751" s="44" t="s">
        <v>1178</v>
      </c>
      <c r="B751" s="44" t="s">
        <v>1258</v>
      </c>
      <c r="C751" s="44" t="s">
        <v>128</v>
      </c>
      <c r="D751" s="44" t="s">
        <v>1259</v>
      </c>
      <c r="E751" s="45">
        <v>0</v>
      </c>
      <c r="F751" s="46">
        <v>0</v>
      </c>
      <c r="G751" s="45">
        <v>0</v>
      </c>
      <c r="H751" s="46">
        <v>0</v>
      </c>
      <c r="I751" s="45">
        <v>1</v>
      </c>
      <c r="J751" s="46">
        <v>2579</v>
      </c>
      <c r="K751" s="46">
        <v>0</v>
      </c>
      <c r="L751" s="46">
        <v>30</v>
      </c>
      <c r="M751" s="46">
        <v>5.5685434800000007</v>
      </c>
    </row>
    <row r="752" spans="1:13" x14ac:dyDescent="0.2">
      <c r="A752" s="44" t="s">
        <v>1178</v>
      </c>
      <c r="B752" s="44" t="s">
        <v>1260</v>
      </c>
      <c r="C752" s="44" t="s">
        <v>106</v>
      </c>
      <c r="D752" s="44" t="s">
        <v>1261</v>
      </c>
      <c r="E752" s="45">
        <v>215</v>
      </c>
      <c r="F752" s="46">
        <v>480883.98</v>
      </c>
      <c r="G752" s="45">
        <v>0</v>
      </c>
      <c r="H752" s="46">
        <v>0</v>
      </c>
      <c r="I752" s="45">
        <v>277</v>
      </c>
      <c r="J752" s="46">
        <v>3757823.65</v>
      </c>
      <c r="K752" s="46">
        <v>0</v>
      </c>
      <c r="L752" s="46">
        <v>1233.596</v>
      </c>
      <c r="M752" s="46">
        <v>4563.5526090000003</v>
      </c>
    </row>
    <row r="753" spans="1:13" x14ac:dyDescent="0.2">
      <c r="A753" s="44" t="s">
        <v>1178</v>
      </c>
      <c r="B753" s="44" t="s">
        <v>1262</v>
      </c>
      <c r="C753" s="44" t="s">
        <v>106</v>
      </c>
      <c r="D753" s="44" t="s">
        <v>1191</v>
      </c>
      <c r="E753" s="45">
        <v>0</v>
      </c>
      <c r="F753" s="46">
        <v>0</v>
      </c>
      <c r="G753" s="45">
        <v>0</v>
      </c>
      <c r="H753" s="46">
        <v>0</v>
      </c>
      <c r="I753" s="45">
        <v>0</v>
      </c>
      <c r="J753" s="46">
        <v>0</v>
      </c>
      <c r="K753" s="46">
        <v>0</v>
      </c>
      <c r="L753" s="46">
        <v>25.773</v>
      </c>
      <c r="M753" s="46">
        <v>0</v>
      </c>
    </row>
    <row r="754" spans="1:13" x14ac:dyDescent="0.2">
      <c r="A754" s="44" t="s">
        <v>1178</v>
      </c>
      <c r="B754" s="44" t="s">
        <v>1263</v>
      </c>
      <c r="C754" s="44" t="s">
        <v>99</v>
      </c>
      <c r="D754" s="44" t="s">
        <v>1228</v>
      </c>
      <c r="E754" s="45">
        <v>38</v>
      </c>
      <c r="F754" s="46">
        <v>276190.7</v>
      </c>
      <c r="G754" s="45">
        <v>0</v>
      </c>
      <c r="H754" s="46">
        <v>0</v>
      </c>
      <c r="I754" s="45">
        <v>11</v>
      </c>
      <c r="J754" s="46">
        <v>61727</v>
      </c>
      <c r="K754" s="46">
        <v>0</v>
      </c>
      <c r="L754" s="46">
        <v>138.96</v>
      </c>
      <c r="M754" s="46">
        <v>507.006956</v>
      </c>
    </row>
    <row r="755" spans="1:13" x14ac:dyDescent="0.2">
      <c r="A755" s="44" t="s">
        <v>1178</v>
      </c>
      <c r="B755" s="44" t="s">
        <v>1264</v>
      </c>
      <c r="C755" s="44" t="s">
        <v>106</v>
      </c>
      <c r="D755" s="44" t="s">
        <v>1247</v>
      </c>
      <c r="E755" s="45">
        <v>57</v>
      </c>
      <c r="F755" s="46">
        <v>20028.97</v>
      </c>
      <c r="G755" s="45">
        <v>0</v>
      </c>
      <c r="H755" s="46">
        <v>0</v>
      </c>
      <c r="I755" s="45">
        <v>189</v>
      </c>
      <c r="J755" s="46">
        <v>591278.93000000005</v>
      </c>
      <c r="K755" s="46">
        <v>0</v>
      </c>
      <c r="L755" s="46">
        <v>117.816</v>
      </c>
      <c r="M755" s="46">
        <v>635.438804</v>
      </c>
    </row>
    <row r="756" spans="1:13" x14ac:dyDescent="0.2">
      <c r="A756" s="44" t="s">
        <v>1178</v>
      </c>
      <c r="B756" s="44" t="s">
        <v>1265</v>
      </c>
      <c r="C756" s="44" t="s">
        <v>106</v>
      </c>
      <c r="D756" s="44" t="s">
        <v>1228</v>
      </c>
      <c r="E756" s="45">
        <v>0</v>
      </c>
      <c r="F756" s="46">
        <v>0</v>
      </c>
      <c r="G756" s="45">
        <v>0</v>
      </c>
      <c r="H756" s="46">
        <v>0</v>
      </c>
      <c r="I756" s="45">
        <v>0</v>
      </c>
      <c r="J756" s="46">
        <v>0</v>
      </c>
      <c r="K756" s="46">
        <v>0</v>
      </c>
      <c r="L756" s="46">
        <v>283</v>
      </c>
      <c r="M756" s="46">
        <v>0</v>
      </c>
    </row>
    <row r="757" spans="1:13" x14ac:dyDescent="0.2">
      <c r="A757" s="44" t="s">
        <v>1178</v>
      </c>
      <c r="B757" s="44" t="s">
        <v>1266</v>
      </c>
      <c r="C757" s="44" t="s">
        <v>128</v>
      </c>
      <c r="D757" s="44" t="s">
        <v>1267</v>
      </c>
      <c r="E757" s="45">
        <v>51</v>
      </c>
      <c r="F757" s="46">
        <v>81511.600000000006</v>
      </c>
      <c r="G757" s="45">
        <v>0</v>
      </c>
      <c r="H757" s="46">
        <v>0</v>
      </c>
      <c r="I757" s="45">
        <v>2</v>
      </c>
      <c r="J757" s="46">
        <v>14261</v>
      </c>
      <c r="K757" s="46">
        <v>135</v>
      </c>
      <c r="L757" s="46">
        <v>135</v>
      </c>
      <c r="M757" s="46">
        <v>102.0324596</v>
      </c>
    </row>
    <row r="758" spans="1:13" x14ac:dyDescent="0.2">
      <c r="A758" s="44" t="s">
        <v>1178</v>
      </c>
      <c r="B758" s="44" t="s">
        <v>1268</v>
      </c>
      <c r="C758" s="44" t="s">
        <v>128</v>
      </c>
      <c r="D758" s="44" t="s">
        <v>1269</v>
      </c>
      <c r="E758" s="45">
        <v>1</v>
      </c>
      <c r="F758" s="46">
        <v>185</v>
      </c>
      <c r="G758" s="45">
        <v>0</v>
      </c>
      <c r="H758" s="46">
        <v>0</v>
      </c>
      <c r="I758" s="45">
        <v>1</v>
      </c>
      <c r="J758" s="46">
        <v>21152</v>
      </c>
      <c r="K758" s="46">
        <v>0</v>
      </c>
      <c r="L758" s="46">
        <v>328</v>
      </c>
      <c r="M758" s="46">
        <v>27.899891010000001</v>
      </c>
    </row>
    <row r="759" spans="1:13" x14ac:dyDescent="0.2">
      <c r="A759" s="44" t="s">
        <v>1178</v>
      </c>
      <c r="B759" s="44" t="s">
        <v>1270</v>
      </c>
      <c r="C759" s="44" t="s">
        <v>99</v>
      </c>
      <c r="D759" s="44" t="s">
        <v>319</v>
      </c>
      <c r="E759" s="45">
        <v>43</v>
      </c>
      <c r="F759" s="46">
        <v>31796</v>
      </c>
      <c r="G759" s="45">
        <v>0</v>
      </c>
      <c r="H759" s="46">
        <v>0</v>
      </c>
      <c r="I759" s="45">
        <v>81</v>
      </c>
      <c r="J759" s="46">
        <v>48724</v>
      </c>
      <c r="K759" s="46">
        <v>49.86</v>
      </c>
      <c r="L759" s="46">
        <v>346.96</v>
      </c>
      <c r="M759" s="46">
        <v>1786.052085</v>
      </c>
    </row>
    <row r="760" spans="1:13" x14ac:dyDescent="0.2">
      <c r="A760" s="44" t="s">
        <v>1178</v>
      </c>
      <c r="B760" s="44" t="s">
        <v>1271</v>
      </c>
      <c r="C760" s="44" t="s">
        <v>99</v>
      </c>
      <c r="D760" s="44" t="s">
        <v>1213</v>
      </c>
      <c r="E760" s="45">
        <v>30</v>
      </c>
      <c r="F760" s="46">
        <v>112666</v>
      </c>
      <c r="G760" s="45">
        <v>0</v>
      </c>
      <c r="H760" s="46">
        <v>0</v>
      </c>
      <c r="I760" s="45">
        <v>119</v>
      </c>
      <c r="J760" s="46">
        <v>2815865</v>
      </c>
      <c r="K760" s="46">
        <v>0</v>
      </c>
      <c r="L760" s="46">
        <v>528.35</v>
      </c>
      <c r="M760" s="46">
        <v>2234.7108079999998</v>
      </c>
    </row>
    <row r="761" spans="1:13" x14ac:dyDescent="0.2">
      <c r="A761" s="44" t="s">
        <v>1178</v>
      </c>
      <c r="B761" s="44" t="s">
        <v>1272</v>
      </c>
      <c r="C761" s="44" t="s">
        <v>99</v>
      </c>
      <c r="D761" s="44" t="s">
        <v>1213</v>
      </c>
      <c r="E761" s="45">
        <v>10</v>
      </c>
      <c r="F761" s="46">
        <v>11854</v>
      </c>
      <c r="G761" s="45">
        <v>0</v>
      </c>
      <c r="H761" s="46">
        <v>0</v>
      </c>
      <c r="I761" s="45">
        <v>204</v>
      </c>
      <c r="J761" s="46">
        <v>1116513</v>
      </c>
      <c r="K761" s="46">
        <v>0</v>
      </c>
      <c r="L761" s="46">
        <v>149.22</v>
      </c>
      <c r="M761" s="46">
        <v>1113.031518</v>
      </c>
    </row>
    <row r="762" spans="1:13" x14ac:dyDescent="0.2">
      <c r="A762" s="44" t="s">
        <v>1178</v>
      </c>
      <c r="B762" s="44" t="s">
        <v>1273</v>
      </c>
      <c r="C762" s="44" t="s">
        <v>106</v>
      </c>
      <c r="D762" s="44" t="s">
        <v>1182</v>
      </c>
      <c r="E762" s="45">
        <v>2</v>
      </c>
      <c r="F762" s="46">
        <v>774</v>
      </c>
      <c r="G762" s="45">
        <v>0</v>
      </c>
      <c r="H762" s="46">
        <v>0</v>
      </c>
      <c r="I762" s="45">
        <v>1</v>
      </c>
      <c r="J762" s="46">
        <v>216144</v>
      </c>
      <c r="K762" s="46">
        <v>0</v>
      </c>
      <c r="L762" s="46">
        <v>1.79</v>
      </c>
      <c r="M762" s="46">
        <v>131.51784599999999</v>
      </c>
    </row>
    <row r="763" spans="1:13" x14ac:dyDescent="0.2">
      <c r="A763" s="44" t="s">
        <v>1178</v>
      </c>
      <c r="B763" s="44" t="s">
        <v>1274</v>
      </c>
      <c r="C763" s="44" t="s">
        <v>106</v>
      </c>
      <c r="D763" s="44" t="s">
        <v>1228</v>
      </c>
      <c r="E763" s="45">
        <v>0</v>
      </c>
      <c r="F763" s="46">
        <v>0</v>
      </c>
      <c r="G763" s="45">
        <v>0</v>
      </c>
      <c r="H763" s="46">
        <v>0</v>
      </c>
      <c r="I763" s="45">
        <v>0</v>
      </c>
      <c r="J763" s="46">
        <v>0</v>
      </c>
      <c r="K763" s="46">
        <v>0</v>
      </c>
      <c r="L763" s="46">
        <v>10</v>
      </c>
      <c r="M763" s="46">
        <v>0</v>
      </c>
    </row>
    <row r="764" spans="1:13" x14ac:dyDescent="0.2">
      <c r="A764" s="44" t="s">
        <v>1178</v>
      </c>
      <c r="B764" s="44" t="s">
        <v>1275</v>
      </c>
      <c r="C764" s="44" t="s">
        <v>99</v>
      </c>
      <c r="D764" s="44" t="s">
        <v>1276</v>
      </c>
      <c r="E764" s="45">
        <v>4</v>
      </c>
      <c r="F764" s="46">
        <v>3446</v>
      </c>
      <c r="G764" s="45">
        <v>0</v>
      </c>
      <c r="H764" s="46">
        <v>0</v>
      </c>
      <c r="I764" s="45">
        <v>0</v>
      </c>
      <c r="J764" s="46">
        <v>0</v>
      </c>
      <c r="K764" s="46">
        <v>0</v>
      </c>
      <c r="L764" s="46">
        <v>0</v>
      </c>
      <c r="M764" s="46">
        <v>17.197426</v>
      </c>
    </row>
    <row r="765" spans="1:13" x14ac:dyDescent="0.2">
      <c r="A765" s="44" t="s">
        <v>1178</v>
      </c>
      <c r="B765" s="44" t="s">
        <v>1277</v>
      </c>
      <c r="C765" s="44" t="s">
        <v>128</v>
      </c>
      <c r="D765" s="44" t="s">
        <v>1278</v>
      </c>
      <c r="E765" s="45">
        <v>13</v>
      </c>
      <c r="F765" s="46">
        <v>13394</v>
      </c>
      <c r="G765" s="45">
        <v>0</v>
      </c>
      <c r="H765" s="46">
        <v>0</v>
      </c>
      <c r="I765" s="45">
        <v>42</v>
      </c>
      <c r="J765" s="46">
        <v>97061</v>
      </c>
      <c r="K765" s="46">
        <v>0</v>
      </c>
      <c r="L765" s="46">
        <v>483.25</v>
      </c>
      <c r="M765" s="46">
        <v>133.12559643</v>
      </c>
    </row>
    <row r="766" spans="1:13" x14ac:dyDescent="0.2">
      <c r="A766" s="44" t="s">
        <v>1178</v>
      </c>
      <c r="B766" s="44" t="s">
        <v>1279</v>
      </c>
      <c r="C766" s="44" t="s">
        <v>106</v>
      </c>
      <c r="D766" s="44" t="s">
        <v>1207</v>
      </c>
      <c r="E766" s="45">
        <v>8</v>
      </c>
      <c r="F766" s="46">
        <v>5963.15</v>
      </c>
      <c r="G766" s="45">
        <v>0</v>
      </c>
      <c r="H766" s="46">
        <v>0</v>
      </c>
      <c r="I766" s="45">
        <v>0</v>
      </c>
      <c r="J766" s="46">
        <v>0</v>
      </c>
      <c r="K766" s="46">
        <v>0</v>
      </c>
      <c r="L766" s="46">
        <v>7.68</v>
      </c>
      <c r="M766" s="46">
        <v>127.790604</v>
      </c>
    </row>
    <row r="767" spans="1:13" x14ac:dyDescent="0.2">
      <c r="A767" s="44" t="s">
        <v>1178</v>
      </c>
      <c r="B767" s="44" t="s">
        <v>1280</v>
      </c>
      <c r="C767" s="44" t="s">
        <v>128</v>
      </c>
      <c r="D767" s="44" t="s">
        <v>1281</v>
      </c>
      <c r="E767" s="45">
        <v>1</v>
      </c>
      <c r="F767" s="46">
        <v>4844</v>
      </c>
      <c r="G767" s="45">
        <v>0</v>
      </c>
      <c r="H767" s="46">
        <v>0</v>
      </c>
      <c r="I767" s="45">
        <v>3</v>
      </c>
      <c r="J767" s="46">
        <v>18810</v>
      </c>
      <c r="K767" s="46">
        <v>0</v>
      </c>
      <c r="L767" s="46">
        <v>319.86</v>
      </c>
      <c r="M767" s="46">
        <v>85.969298540000011</v>
      </c>
    </row>
    <row r="768" spans="1:13" x14ac:dyDescent="0.2">
      <c r="A768" s="44" t="s">
        <v>1178</v>
      </c>
      <c r="B768" s="44" t="s">
        <v>1282</v>
      </c>
      <c r="C768" s="44" t="s">
        <v>128</v>
      </c>
      <c r="D768" s="44" t="s">
        <v>1228</v>
      </c>
      <c r="E768" s="45">
        <v>0</v>
      </c>
      <c r="F768" s="46">
        <v>0</v>
      </c>
      <c r="G768" s="45">
        <v>0</v>
      </c>
      <c r="H768" s="46">
        <v>0</v>
      </c>
      <c r="I768" s="45">
        <v>0</v>
      </c>
      <c r="J768" s="46">
        <v>0</v>
      </c>
      <c r="K768" s="46">
        <v>10</v>
      </c>
      <c r="L768" s="46">
        <v>10</v>
      </c>
      <c r="M768" s="46">
        <v>0</v>
      </c>
    </row>
    <row r="769" spans="1:13" x14ac:dyDescent="0.2">
      <c r="A769" s="44" t="s">
        <v>1178</v>
      </c>
      <c r="B769" s="44" t="s">
        <v>1283</v>
      </c>
      <c r="C769" s="44" t="s">
        <v>99</v>
      </c>
      <c r="D769" s="44" t="s">
        <v>319</v>
      </c>
      <c r="E769" s="45">
        <v>127</v>
      </c>
      <c r="F769" s="46">
        <v>613390</v>
      </c>
      <c r="G769" s="45">
        <v>0</v>
      </c>
      <c r="H769" s="46">
        <v>0</v>
      </c>
      <c r="I769" s="45">
        <v>37</v>
      </c>
      <c r="J769" s="46">
        <v>518681</v>
      </c>
      <c r="K769" s="46">
        <v>27.59</v>
      </c>
      <c r="L769" s="46">
        <v>505.38</v>
      </c>
      <c r="M769" s="46">
        <v>1454.021759</v>
      </c>
    </row>
    <row r="770" spans="1:13" x14ac:dyDescent="0.2">
      <c r="A770" s="44" t="s">
        <v>1178</v>
      </c>
      <c r="B770" s="44" t="s">
        <v>1284</v>
      </c>
      <c r="C770" s="44" t="s">
        <v>106</v>
      </c>
      <c r="D770" s="44" t="s">
        <v>1247</v>
      </c>
      <c r="E770" s="45">
        <v>19</v>
      </c>
      <c r="F770" s="46">
        <v>13227</v>
      </c>
      <c r="G770" s="45">
        <v>0</v>
      </c>
      <c r="H770" s="46">
        <v>0</v>
      </c>
      <c r="I770" s="45">
        <v>15</v>
      </c>
      <c r="J770" s="46">
        <v>34218</v>
      </c>
      <c r="K770" s="46">
        <v>0</v>
      </c>
      <c r="L770" s="46">
        <v>48.262</v>
      </c>
      <c r="M770" s="46">
        <v>282.68564099999998</v>
      </c>
    </row>
    <row r="771" spans="1:13" x14ac:dyDescent="0.2">
      <c r="A771" s="44" t="s">
        <v>1178</v>
      </c>
      <c r="B771" s="44" t="s">
        <v>1285</v>
      </c>
      <c r="C771" s="44" t="s">
        <v>245</v>
      </c>
      <c r="D771" s="44" t="s">
        <v>1286</v>
      </c>
      <c r="E771" s="45">
        <v>0</v>
      </c>
      <c r="F771" s="46">
        <v>0</v>
      </c>
      <c r="G771" s="45">
        <v>0</v>
      </c>
      <c r="H771" s="46">
        <v>0</v>
      </c>
      <c r="I771" s="45">
        <v>0</v>
      </c>
      <c r="J771" s="46">
        <v>0</v>
      </c>
      <c r="K771" s="46">
        <v>0</v>
      </c>
      <c r="L771" s="46">
        <v>62.86</v>
      </c>
      <c r="M771" s="46">
        <v>0</v>
      </c>
    </row>
    <row r="772" spans="1:13" x14ac:dyDescent="0.2">
      <c r="A772" s="44" t="s">
        <v>1178</v>
      </c>
      <c r="B772" s="44" t="s">
        <v>1287</v>
      </c>
      <c r="C772" s="44" t="s">
        <v>106</v>
      </c>
      <c r="D772" s="44" t="s">
        <v>1191</v>
      </c>
      <c r="E772" s="45">
        <v>18</v>
      </c>
      <c r="F772" s="46">
        <v>18686</v>
      </c>
      <c r="G772" s="45">
        <v>0</v>
      </c>
      <c r="H772" s="46">
        <v>0</v>
      </c>
      <c r="I772" s="45">
        <v>30</v>
      </c>
      <c r="J772" s="46">
        <v>180548</v>
      </c>
      <c r="K772" s="46">
        <v>0</v>
      </c>
      <c r="L772" s="46">
        <v>60.6</v>
      </c>
      <c r="M772" s="46">
        <v>259.23737799999998</v>
      </c>
    </row>
    <row r="773" spans="1:13" x14ac:dyDescent="0.2">
      <c r="A773" s="44" t="s">
        <v>1178</v>
      </c>
      <c r="B773" s="44" t="s">
        <v>1288</v>
      </c>
      <c r="C773" s="44" t="s">
        <v>106</v>
      </c>
      <c r="D773" s="44" t="s">
        <v>1286</v>
      </c>
      <c r="E773" s="45">
        <v>71</v>
      </c>
      <c r="F773" s="46">
        <v>157704.62</v>
      </c>
      <c r="G773" s="45">
        <v>0</v>
      </c>
      <c r="H773" s="46">
        <v>0</v>
      </c>
      <c r="I773" s="45">
        <v>12</v>
      </c>
      <c r="J773" s="46">
        <v>148421</v>
      </c>
      <c r="K773" s="46">
        <v>0</v>
      </c>
      <c r="L773" s="46">
        <v>290.08</v>
      </c>
      <c r="M773" s="46">
        <v>476.91683599999999</v>
      </c>
    </row>
    <row r="774" spans="1:13" x14ac:dyDescent="0.2">
      <c r="A774" s="44" t="s">
        <v>1178</v>
      </c>
      <c r="B774" s="44" t="s">
        <v>1289</v>
      </c>
      <c r="C774" s="44" t="s">
        <v>106</v>
      </c>
      <c r="D774" s="44" t="s">
        <v>1247</v>
      </c>
      <c r="E774" s="45">
        <v>5</v>
      </c>
      <c r="F774" s="46">
        <v>90076</v>
      </c>
      <c r="G774" s="45">
        <v>0</v>
      </c>
      <c r="H774" s="46">
        <v>0</v>
      </c>
      <c r="I774" s="45">
        <v>5</v>
      </c>
      <c r="J774" s="46">
        <v>258505</v>
      </c>
      <c r="K774" s="46">
        <v>0</v>
      </c>
      <c r="L774" s="46">
        <v>8.7010000000000005</v>
      </c>
      <c r="M774" s="46">
        <v>254.30800400000001</v>
      </c>
    </row>
    <row r="775" spans="1:13" x14ac:dyDescent="0.2">
      <c r="A775" s="44" t="s">
        <v>1178</v>
      </c>
      <c r="B775" s="44" t="s">
        <v>1290</v>
      </c>
      <c r="C775" s="44" t="s">
        <v>99</v>
      </c>
      <c r="D775" s="44" t="s">
        <v>1247</v>
      </c>
      <c r="E775" s="45">
        <v>14</v>
      </c>
      <c r="F775" s="46">
        <v>9096</v>
      </c>
      <c r="G775" s="45">
        <v>0</v>
      </c>
      <c r="H775" s="46">
        <v>0</v>
      </c>
      <c r="I775" s="45">
        <v>57</v>
      </c>
      <c r="J775" s="46">
        <v>571104</v>
      </c>
      <c r="K775" s="46">
        <v>0</v>
      </c>
      <c r="L775" s="46">
        <v>120.52</v>
      </c>
      <c r="M775" s="46">
        <v>748.07702500000005</v>
      </c>
    </row>
    <row r="776" spans="1:13" x14ac:dyDescent="0.2">
      <c r="A776" s="44" t="s">
        <v>1178</v>
      </c>
      <c r="B776" s="44" t="s">
        <v>1291</v>
      </c>
      <c r="C776" s="44" t="s">
        <v>106</v>
      </c>
      <c r="D776" s="44" t="s">
        <v>1184</v>
      </c>
      <c r="E776" s="45">
        <v>10</v>
      </c>
      <c r="F776" s="46">
        <v>1914</v>
      </c>
      <c r="G776" s="45">
        <v>0</v>
      </c>
      <c r="H776" s="46">
        <v>0</v>
      </c>
      <c r="I776" s="45">
        <v>27</v>
      </c>
      <c r="J776" s="46">
        <v>152473</v>
      </c>
      <c r="K776" s="46">
        <v>0</v>
      </c>
      <c r="L776" s="46">
        <v>167.66399999999999</v>
      </c>
      <c r="M776" s="46">
        <v>5044.627485</v>
      </c>
    </row>
    <row r="777" spans="1:13" x14ac:dyDescent="0.2">
      <c r="A777" s="44" t="s">
        <v>1178</v>
      </c>
      <c r="B777" s="44" t="s">
        <v>1292</v>
      </c>
      <c r="C777" s="44" t="s">
        <v>128</v>
      </c>
      <c r="D777" s="44" t="s">
        <v>1293</v>
      </c>
      <c r="E777" s="45">
        <v>110</v>
      </c>
      <c r="F777" s="46">
        <v>569980</v>
      </c>
      <c r="G777" s="45">
        <v>0</v>
      </c>
      <c r="H777" s="46">
        <v>0</v>
      </c>
      <c r="I777" s="45">
        <v>595</v>
      </c>
      <c r="J777" s="46">
        <v>9453885</v>
      </c>
      <c r="K777" s="46">
        <v>0</v>
      </c>
      <c r="L777" s="46">
        <v>1749.87</v>
      </c>
      <c r="M777" s="46">
        <v>12015.523148779999</v>
      </c>
    </row>
    <row r="778" spans="1:13" x14ac:dyDescent="0.2">
      <c r="A778" s="44" t="s">
        <v>1294</v>
      </c>
      <c r="B778" s="44" t="s">
        <v>1295</v>
      </c>
      <c r="C778" s="44" t="s">
        <v>128</v>
      </c>
      <c r="D778" s="44" t="s">
        <v>319</v>
      </c>
      <c r="E778" s="45">
        <v>71</v>
      </c>
      <c r="F778" s="46">
        <v>294819</v>
      </c>
      <c r="G778" s="45">
        <v>0</v>
      </c>
      <c r="H778" s="46">
        <v>0</v>
      </c>
      <c r="I778" s="45">
        <v>0</v>
      </c>
      <c r="J778" s="46">
        <v>0</v>
      </c>
      <c r="K778" s="46">
        <v>684.04</v>
      </c>
      <c r="L778" s="46">
        <v>684.04</v>
      </c>
      <c r="M778" s="46">
        <v>1683.86677287</v>
      </c>
    </row>
    <row r="779" spans="1:13" x14ac:dyDescent="0.2">
      <c r="A779" s="44" t="s">
        <v>1296</v>
      </c>
      <c r="B779" s="44" t="s">
        <v>1297</v>
      </c>
      <c r="C779" s="44" t="s">
        <v>128</v>
      </c>
      <c r="D779" s="44" t="s">
        <v>1298</v>
      </c>
      <c r="E779" s="45">
        <v>31</v>
      </c>
      <c r="F779" s="46">
        <v>181317</v>
      </c>
      <c r="G779" s="45">
        <v>0</v>
      </c>
      <c r="H779" s="46">
        <v>0</v>
      </c>
      <c r="I779" s="45">
        <v>0</v>
      </c>
      <c r="J779" s="46">
        <v>0</v>
      </c>
      <c r="K779" s="46">
        <v>9829</v>
      </c>
      <c r="L779" s="46">
        <v>9829</v>
      </c>
      <c r="M779" s="46">
        <v>389.08665614</v>
      </c>
    </row>
    <row r="780" spans="1:13" x14ac:dyDescent="0.2">
      <c r="A780" s="44" t="s">
        <v>49</v>
      </c>
      <c r="B780" s="44" t="s">
        <v>1299</v>
      </c>
      <c r="C780" s="44" t="s">
        <v>109</v>
      </c>
      <c r="D780" s="44" t="s">
        <v>1300</v>
      </c>
      <c r="E780" s="45">
        <v>2</v>
      </c>
      <c r="F780" s="46">
        <v>32523</v>
      </c>
      <c r="G780" s="45">
        <v>0</v>
      </c>
      <c r="H780" s="46">
        <v>0</v>
      </c>
      <c r="I780" s="45">
        <v>0</v>
      </c>
      <c r="J780" s="46">
        <v>0</v>
      </c>
      <c r="K780" s="46">
        <v>10</v>
      </c>
      <c r="L780" s="46">
        <v>10</v>
      </c>
      <c r="M780" s="46">
        <v>15.02486</v>
      </c>
    </row>
    <row r="781" spans="1:13" x14ac:dyDescent="0.2">
      <c r="A781" s="44" t="s">
        <v>49</v>
      </c>
      <c r="B781" s="44" t="s">
        <v>1301</v>
      </c>
      <c r="C781" s="44" t="s">
        <v>96</v>
      </c>
      <c r="D781" s="44" t="s">
        <v>1302</v>
      </c>
      <c r="E781" s="45">
        <v>29</v>
      </c>
      <c r="F781" s="46">
        <v>514418</v>
      </c>
      <c r="G781" s="45">
        <v>0</v>
      </c>
      <c r="H781" s="46">
        <v>0</v>
      </c>
      <c r="I781" s="45">
        <v>1</v>
      </c>
      <c r="J781" s="46">
        <v>3000</v>
      </c>
      <c r="K781" s="46">
        <v>215</v>
      </c>
      <c r="L781" s="46">
        <v>215</v>
      </c>
      <c r="M781" s="46">
        <v>485.68202857</v>
      </c>
    </row>
    <row r="782" spans="1:13" x14ac:dyDescent="0.2">
      <c r="A782" s="44" t="s">
        <v>49</v>
      </c>
      <c r="B782" s="44" t="s">
        <v>1303</v>
      </c>
      <c r="C782" s="44" t="s">
        <v>99</v>
      </c>
      <c r="D782" s="44" t="s">
        <v>1303</v>
      </c>
      <c r="E782" s="45">
        <v>325</v>
      </c>
      <c r="F782" s="46">
        <v>5011412</v>
      </c>
      <c r="G782" s="45">
        <v>0</v>
      </c>
      <c r="H782" s="46">
        <v>0</v>
      </c>
      <c r="I782" s="45">
        <v>935</v>
      </c>
      <c r="J782" s="46">
        <v>10288187.18</v>
      </c>
      <c r="K782" s="46">
        <v>815.26</v>
      </c>
      <c r="L782" s="46">
        <v>6036.96</v>
      </c>
      <c r="M782" s="46">
        <v>5745.0016759999999</v>
      </c>
    </row>
    <row r="783" spans="1:13" x14ac:dyDescent="0.2">
      <c r="A783" s="44" t="s">
        <v>49</v>
      </c>
      <c r="B783" s="44" t="s">
        <v>1304</v>
      </c>
      <c r="C783" s="44" t="s">
        <v>99</v>
      </c>
      <c r="D783" s="44" t="s">
        <v>1304</v>
      </c>
      <c r="E783" s="45">
        <v>838</v>
      </c>
      <c r="F783" s="46">
        <v>11768346.33</v>
      </c>
      <c r="G783" s="45">
        <v>0</v>
      </c>
      <c r="H783" s="46">
        <v>0</v>
      </c>
      <c r="I783" s="45">
        <v>1854</v>
      </c>
      <c r="J783" s="46">
        <v>7877847</v>
      </c>
      <c r="K783" s="46">
        <v>77932.399999999994</v>
      </c>
      <c r="L783" s="46">
        <v>97114.50999999998</v>
      </c>
      <c r="M783" s="46">
        <v>11392.168481999999</v>
      </c>
    </row>
    <row r="784" spans="1:13" x14ac:dyDescent="0.2">
      <c r="A784" s="44" t="s">
        <v>49</v>
      </c>
      <c r="B784" s="44" t="s">
        <v>1305</v>
      </c>
      <c r="C784" s="44" t="s">
        <v>109</v>
      </c>
      <c r="D784" s="44" t="s">
        <v>1306</v>
      </c>
      <c r="E784" s="45">
        <v>3</v>
      </c>
      <c r="F784" s="46">
        <v>43576</v>
      </c>
      <c r="G784" s="45">
        <v>0</v>
      </c>
      <c r="H784" s="46">
        <v>0</v>
      </c>
      <c r="I784" s="45">
        <v>0</v>
      </c>
      <c r="J784" s="46">
        <v>0</v>
      </c>
      <c r="K784" s="46">
        <v>15.042999999999999</v>
      </c>
      <c r="L784" s="46">
        <v>15.042999999999999</v>
      </c>
      <c r="M784" s="46">
        <v>19.748805000000001</v>
      </c>
    </row>
    <row r="785" spans="1:13" x14ac:dyDescent="0.2">
      <c r="A785" s="44" t="s">
        <v>49</v>
      </c>
      <c r="B785" s="44" t="s">
        <v>1307</v>
      </c>
      <c r="C785" s="44" t="s">
        <v>128</v>
      </c>
      <c r="D785" s="44" t="s">
        <v>1308</v>
      </c>
      <c r="E785" s="45">
        <v>217</v>
      </c>
      <c r="F785" s="46">
        <v>3347205</v>
      </c>
      <c r="G785" s="45">
        <v>0</v>
      </c>
      <c r="H785" s="46">
        <v>0</v>
      </c>
      <c r="I785" s="45">
        <v>300</v>
      </c>
      <c r="J785" s="46">
        <v>1035800</v>
      </c>
      <c r="K785" s="46">
        <v>2633.33</v>
      </c>
      <c r="L785" s="46">
        <v>3437.18</v>
      </c>
      <c r="M785" s="46">
        <v>2875.1099210799998</v>
      </c>
    </row>
    <row r="786" spans="1:13" x14ac:dyDescent="0.2">
      <c r="A786" s="44" t="s">
        <v>49</v>
      </c>
      <c r="B786" s="44" t="s">
        <v>1309</v>
      </c>
      <c r="C786" s="44" t="s">
        <v>109</v>
      </c>
      <c r="D786" s="44" t="s">
        <v>1310</v>
      </c>
      <c r="E786" s="45">
        <v>4</v>
      </c>
      <c r="F786" s="46">
        <v>88822</v>
      </c>
      <c r="G786" s="45">
        <v>0</v>
      </c>
      <c r="H786" s="46">
        <v>0</v>
      </c>
      <c r="I786" s="45">
        <v>0</v>
      </c>
      <c r="J786" s="46">
        <v>0</v>
      </c>
      <c r="K786" s="46">
        <v>15.97</v>
      </c>
      <c r="L786" s="46">
        <v>16.14</v>
      </c>
      <c r="M786" s="46">
        <v>53.322175999999999</v>
      </c>
    </row>
    <row r="787" spans="1:13" x14ac:dyDescent="0.2">
      <c r="A787" s="44" t="s">
        <v>49</v>
      </c>
      <c r="B787" s="44" t="s">
        <v>1311</v>
      </c>
      <c r="C787" s="44" t="s">
        <v>96</v>
      </c>
      <c r="D787" s="44" t="s">
        <v>1312</v>
      </c>
      <c r="E787" s="45">
        <v>65</v>
      </c>
      <c r="F787" s="46">
        <v>148668</v>
      </c>
      <c r="G787" s="45">
        <v>0</v>
      </c>
      <c r="H787" s="46">
        <v>0</v>
      </c>
      <c r="I787" s="45">
        <v>0</v>
      </c>
      <c r="J787" s="46">
        <v>0</v>
      </c>
      <c r="K787" s="46">
        <v>33877.89</v>
      </c>
      <c r="L787" s="46">
        <v>33877.89</v>
      </c>
      <c r="M787" s="46">
        <v>178.60803634999999</v>
      </c>
    </row>
    <row r="788" spans="1:13" x14ac:dyDescent="0.2">
      <c r="A788" s="44" t="s">
        <v>49</v>
      </c>
      <c r="B788" s="44" t="s">
        <v>1313</v>
      </c>
      <c r="C788" s="44" t="s">
        <v>109</v>
      </c>
      <c r="D788" s="44" t="s">
        <v>1302</v>
      </c>
      <c r="E788" s="45">
        <v>2</v>
      </c>
      <c r="F788" s="46">
        <v>56641</v>
      </c>
      <c r="G788" s="45">
        <v>0</v>
      </c>
      <c r="H788" s="46">
        <v>0</v>
      </c>
      <c r="I788" s="45">
        <v>0</v>
      </c>
      <c r="J788" s="46">
        <v>0</v>
      </c>
      <c r="K788" s="46">
        <v>11.69</v>
      </c>
      <c r="L788" s="46">
        <v>11.69</v>
      </c>
      <c r="M788" s="46">
        <v>25.724694</v>
      </c>
    </row>
    <row r="789" spans="1:13" x14ac:dyDescent="0.2">
      <c r="A789" s="44" t="s">
        <v>49</v>
      </c>
      <c r="B789" s="44" t="s">
        <v>1314</v>
      </c>
      <c r="C789" s="44" t="s">
        <v>109</v>
      </c>
      <c r="D789" s="44" t="s">
        <v>1308</v>
      </c>
      <c r="E789" s="45">
        <v>3</v>
      </c>
      <c r="F789" s="46">
        <v>155851</v>
      </c>
      <c r="G789" s="45">
        <v>0</v>
      </c>
      <c r="H789" s="46">
        <v>0</v>
      </c>
      <c r="I789" s="45">
        <v>0</v>
      </c>
      <c r="J789" s="46">
        <v>0</v>
      </c>
      <c r="K789" s="46">
        <v>17.46</v>
      </c>
      <c r="L789" s="46">
        <v>17.46</v>
      </c>
      <c r="M789" s="46">
        <v>66.400974000000005</v>
      </c>
    </row>
    <row r="790" spans="1:13" x14ac:dyDescent="0.2">
      <c r="A790" s="44" t="s">
        <v>50</v>
      </c>
      <c r="B790" s="44" t="s">
        <v>1315</v>
      </c>
      <c r="C790" s="44" t="s">
        <v>99</v>
      </c>
      <c r="D790" s="44" t="s">
        <v>1316</v>
      </c>
      <c r="E790" s="45">
        <v>1225</v>
      </c>
      <c r="F790" s="46">
        <v>4574057.0599999996</v>
      </c>
      <c r="G790" s="45">
        <v>0</v>
      </c>
      <c r="H790" s="46">
        <v>0</v>
      </c>
      <c r="I790" s="45">
        <v>56</v>
      </c>
      <c r="J790" s="46">
        <v>45100</v>
      </c>
      <c r="K790" s="46">
        <v>14594.71</v>
      </c>
      <c r="L790" s="46">
        <v>14594.71</v>
      </c>
      <c r="M790" s="46">
        <v>2560.6263650000001</v>
      </c>
    </row>
    <row r="791" spans="1:13" x14ac:dyDescent="0.2">
      <c r="A791" s="44" t="s">
        <v>50</v>
      </c>
      <c r="B791" s="44" t="s">
        <v>1317</v>
      </c>
      <c r="C791" s="44" t="s">
        <v>109</v>
      </c>
      <c r="D791" s="44" t="s">
        <v>1318</v>
      </c>
      <c r="E791" s="45">
        <v>4</v>
      </c>
      <c r="F791" s="46">
        <v>52790</v>
      </c>
      <c r="G791" s="45">
        <v>0</v>
      </c>
      <c r="H791" s="46">
        <v>0</v>
      </c>
      <c r="I791" s="45">
        <v>0</v>
      </c>
      <c r="J791" s="46">
        <v>0</v>
      </c>
      <c r="K791" s="46">
        <v>12.35</v>
      </c>
      <c r="L791" s="46">
        <v>13.15</v>
      </c>
      <c r="M791" s="46">
        <v>24.146346000000001</v>
      </c>
    </row>
    <row r="792" spans="1:13" x14ac:dyDescent="0.2">
      <c r="A792" s="44" t="s">
        <v>50</v>
      </c>
      <c r="B792" s="44" t="s">
        <v>1319</v>
      </c>
      <c r="C792" s="44" t="s">
        <v>99</v>
      </c>
      <c r="D792" s="44" t="s">
        <v>1319</v>
      </c>
      <c r="E792" s="45">
        <v>621</v>
      </c>
      <c r="F792" s="46">
        <v>9676325.5800000001</v>
      </c>
      <c r="G792" s="45">
        <v>0</v>
      </c>
      <c r="H792" s="46">
        <v>0</v>
      </c>
      <c r="I792" s="45">
        <v>1057</v>
      </c>
      <c r="J792" s="46">
        <v>4733519.5999999996</v>
      </c>
      <c r="K792" s="46">
        <v>32199.79</v>
      </c>
      <c r="L792" s="46">
        <v>36302.57</v>
      </c>
      <c r="M792" s="46">
        <v>7584.6308790000003</v>
      </c>
    </row>
    <row r="793" spans="1:13" x14ac:dyDescent="0.2">
      <c r="A793" s="44" t="s">
        <v>50</v>
      </c>
      <c r="B793" s="44" t="s">
        <v>1320</v>
      </c>
      <c r="C793" s="44" t="s">
        <v>99</v>
      </c>
      <c r="D793" s="44" t="s">
        <v>1320</v>
      </c>
      <c r="E793" s="45">
        <v>832</v>
      </c>
      <c r="F793" s="46">
        <v>11666549.33</v>
      </c>
      <c r="G793" s="45">
        <v>0</v>
      </c>
      <c r="H793" s="46">
        <v>0</v>
      </c>
      <c r="I793" s="45">
        <v>1472</v>
      </c>
      <c r="J793" s="46">
        <v>5444779.7000000002</v>
      </c>
      <c r="K793" s="46">
        <v>44728.116999999998</v>
      </c>
      <c r="L793" s="46">
        <v>44921.656999999999</v>
      </c>
      <c r="M793" s="46">
        <v>8073.0916520000001</v>
      </c>
    </row>
    <row r="794" spans="1:13" x14ac:dyDescent="0.2">
      <c r="A794" s="44" t="s">
        <v>50</v>
      </c>
      <c r="B794" s="44" t="s">
        <v>1321</v>
      </c>
      <c r="C794" s="44" t="s">
        <v>109</v>
      </c>
      <c r="D794" s="44" t="s">
        <v>1322</v>
      </c>
      <c r="E794" s="45">
        <v>7</v>
      </c>
      <c r="F794" s="46">
        <v>59741</v>
      </c>
      <c r="G794" s="45">
        <v>0</v>
      </c>
      <c r="H794" s="46">
        <v>0</v>
      </c>
      <c r="I794" s="45">
        <v>0</v>
      </c>
      <c r="J794" s="46">
        <v>0</v>
      </c>
      <c r="K794" s="46">
        <v>10.48</v>
      </c>
      <c r="L794" s="46">
        <v>11.55</v>
      </c>
      <c r="M794" s="46">
        <v>27.167629999999999</v>
      </c>
    </row>
    <row r="795" spans="1:13" x14ac:dyDescent="0.2">
      <c r="A795" s="44" t="s">
        <v>50</v>
      </c>
      <c r="B795" s="44" t="s">
        <v>1323</v>
      </c>
      <c r="C795" s="44" t="s">
        <v>96</v>
      </c>
      <c r="D795" s="44" t="s">
        <v>126</v>
      </c>
      <c r="E795" s="45">
        <v>20</v>
      </c>
      <c r="F795" s="46">
        <v>391709</v>
      </c>
      <c r="G795" s="45">
        <v>0</v>
      </c>
      <c r="H795" s="46">
        <v>0</v>
      </c>
      <c r="I795" s="45">
        <v>1</v>
      </c>
      <c r="J795" s="46">
        <v>3000</v>
      </c>
      <c r="K795" s="46">
        <v>0</v>
      </c>
      <c r="L795" s="46">
        <v>75.81</v>
      </c>
      <c r="M795" s="46">
        <v>376.20882125999998</v>
      </c>
    </row>
    <row r="796" spans="1:13" x14ac:dyDescent="0.2">
      <c r="A796" s="44" t="s">
        <v>50</v>
      </c>
      <c r="B796" s="44" t="s">
        <v>1324</v>
      </c>
      <c r="C796" s="44" t="s">
        <v>117</v>
      </c>
      <c r="D796" s="44" t="s">
        <v>1325</v>
      </c>
      <c r="E796" s="45">
        <v>12</v>
      </c>
      <c r="F796" s="46">
        <v>35114</v>
      </c>
      <c r="G796" s="45">
        <v>0</v>
      </c>
      <c r="H796" s="46">
        <v>0</v>
      </c>
      <c r="I796" s="45">
        <v>0</v>
      </c>
      <c r="J796" s="46">
        <v>0</v>
      </c>
      <c r="K796" s="46">
        <v>558.29999999999995</v>
      </c>
      <c r="L796" s="46">
        <v>558.29999999999995</v>
      </c>
      <c r="M796" s="46">
        <v>29.882034999999998</v>
      </c>
    </row>
    <row r="797" spans="1:13" x14ac:dyDescent="0.2">
      <c r="A797" s="44" t="s">
        <v>1326</v>
      </c>
      <c r="B797" s="44" t="s">
        <v>1326</v>
      </c>
      <c r="C797" s="44" t="s">
        <v>106</v>
      </c>
      <c r="D797" s="44" t="s">
        <v>1327</v>
      </c>
      <c r="E797" s="45">
        <v>5</v>
      </c>
      <c r="F797" s="46">
        <v>17566</v>
      </c>
      <c r="G797" s="45">
        <v>0</v>
      </c>
      <c r="H797" s="46">
        <v>0</v>
      </c>
      <c r="I797" s="45">
        <v>0</v>
      </c>
      <c r="J797" s="46">
        <v>0</v>
      </c>
      <c r="K797" s="46">
        <v>0</v>
      </c>
      <c r="L797" s="46">
        <v>0</v>
      </c>
      <c r="M797" s="46">
        <v>42.469639999999998</v>
      </c>
    </row>
    <row r="798" spans="1:13" x14ac:dyDescent="0.2">
      <c r="A798" s="44" t="s">
        <v>1328</v>
      </c>
      <c r="B798" s="44" t="s">
        <v>1329</v>
      </c>
      <c r="C798" s="44" t="s">
        <v>128</v>
      </c>
      <c r="D798" s="44" t="s">
        <v>1330</v>
      </c>
      <c r="E798" s="45">
        <v>174</v>
      </c>
      <c r="F798" s="46">
        <v>13980</v>
      </c>
      <c r="G798" s="45">
        <v>0</v>
      </c>
      <c r="H798" s="46">
        <v>0</v>
      </c>
      <c r="I798" s="45">
        <v>0</v>
      </c>
      <c r="J798" s="46">
        <v>0</v>
      </c>
      <c r="K798" s="46">
        <v>0</v>
      </c>
      <c r="L798" s="46">
        <v>0</v>
      </c>
      <c r="M798" s="46">
        <v>78.450879479999998</v>
      </c>
    </row>
    <row r="799" spans="1:13" x14ac:dyDescent="0.2">
      <c r="A799" s="44" t="s">
        <v>1328</v>
      </c>
      <c r="B799" s="44" t="s">
        <v>1331</v>
      </c>
      <c r="C799" s="44" t="s">
        <v>128</v>
      </c>
      <c r="D799" s="44" t="s">
        <v>1328</v>
      </c>
      <c r="E799" s="45">
        <v>65</v>
      </c>
      <c r="F799" s="46">
        <v>41857</v>
      </c>
      <c r="G799" s="45">
        <v>0</v>
      </c>
      <c r="H799" s="46">
        <v>0</v>
      </c>
      <c r="I799" s="45">
        <v>0</v>
      </c>
      <c r="J799" s="46">
        <v>0</v>
      </c>
      <c r="K799" s="46">
        <v>11.6</v>
      </c>
      <c r="L799" s="46">
        <v>11.6</v>
      </c>
      <c r="M799" s="46">
        <v>99.405413049999993</v>
      </c>
    </row>
    <row r="800" spans="1:13" x14ac:dyDescent="0.2">
      <c r="A800" s="44" t="s">
        <v>1328</v>
      </c>
      <c r="B800" s="44" t="s">
        <v>1332</v>
      </c>
      <c r="C800" s="44" t="s">
        <v>128</v>
      </c>
      <c r="D800" s="44" t="s">
        <v>319</v>
      </c>
      <c r="E800" s="45">
        <v>424</v>
      </c>
      <c r="F800" s="46">
        <v>1791202.33</v>
      </c>
      <c r="G800" s="45">
        <v>0</v>
      </c>
      <c r="H800" s="46">
        <v>0</v>
      </c>
      <c r="I800" s="45">
        <v>4</v>
      </c>
      <c r="J800" s="46">
        <v>65350</v>
      </c>
      <c r="K800" s="46">
        <v>6286.24</v>
      </c>
      <c r="L800" s="46">
        <v>6286.24</v>
      </c>
      <c r="M800" s="46">
        <v>1384.1664272600001</v>
      </c>
    </row>
    <row r="801" spans="1:13" x14ac:dyDescent="0.2">
      <c r="A801" s="44" t="s">
        <v>1328</v>
      </c>
      <c r="B801" s="44" t="s">
        <v>1333</v>
      </c>
      <c r="C801" s="44" t="s">
        <v>99</v>
      </c>
      <c r="D801" s="44" t="s">
        <v>1333</v>
      </c>
      <c r="E801" s="45">
        <v>202</v>
      </c>
      <c r="F801" s="46">
        <v>1741279.95</v>
      </c>
      <c r="G801" s="45">
        <v>0</v>
      </c>
      <c r="H801" s="46">
        <v>0</v>
      </c>
      <c r="I801" s="45">
        <v>105</v>
      </c>
      <c r="J801" s="46">
        <v>2598087.2200000002</v>
      </c>
      <c r="K801" s="46">
        <v>0</v>
      </c>
      <c r="L801" s="46">
        <v>0</v>
      </c>
      <c r="M801" s="46">
        <v>2489.3308320000001</v>
      </c>
    </row>
    <row r="802" spans="1:13" x14ac:dyDescent="0.2">
      <c r="A802" s="44" t="s">
        <v>1328</v>
      </c>
      <c r="B802" s="44" t="s">
        <v>1334</v>
      </c>
      <c r="C802" s="44" t="s">
        <v>99</v>
      </c>
      <c r="D802" s="44" t="s">
        <v>319</v>
      </c>
      <c r="E802" s="45">
        <v>401</v>
      </c>
      <c r="F802" s="46">
        <v>621955.71</v>
      </c>
      <c r="G802" s="45">
        <v>0</v>
      </c>
      <c r="H802" s="46">
        <v>0</v>
      </c>
      <c r="I802" s="45">
        <v>126</v>
      </c>
      <c r="J802" s="46">
        <v>402322.38</v>
      </c>
      <c r="K802" s="46">
        <v>0</v>
      </c>
      <c r="L802" s="46">
        <v>0</v>
      </c>
      <c r="M802" s="46">
        <v>1224.6562039999999</v>
      </c>
    </row>
    <row r="803" spans="1:13" x14ac:dyDescent="0.2">
      <c r="A803" s="44" t="s">
        <v>1328</v>
      </c>
      <c r="B803" s="44" t="s">
        <v>1335</v>
      </c>
      <c r="C803" s="44" t="s">
        <v>99</v>
      </c>
      <c r="D803" s="44" t="s">
        <v>319</v>
      </c>
      <c r="E803" s="45">
        <v>2</v>
      </c>
      <c r="F803" s="46">
        <v>2880</v>
      </c>
      <c r="G803" s="45">
        <v>0</v>
      </c>
      <c r="H803" s="46">
        <v>0</v>
      </c>
      <c r="I803" s="45">
        <v>0</v>
      </c>
      <c r="J803" s="46">
        <v>0</v>
      </c>
      <c r="K803" s="46">
        <v>0</v>
      </c>
      <c r="L803" s="46">
        <v>0</v>
      </c>
      <c r="M803" s="46">
        <v>27.841225000000001</v>
      </c>
    </row>
    <row r="804" spans="1:13" x14ac:dyDescent="0.2">
      <c r="A804" s="44" t="s">
        <v>51</v>
      </c>
      <c r="B804" s="44" t="s">
        <v>1336</v>
      </c>
      <c r="C804" s="44" t="s">
        <v>128</v>
      </c>
      <c r="D804" s="44" t="s">
        <v>1337</v>
      </c>
      <c r="E804" s="45">
        <v>425</v>
      </c>
      <c r="F804" s="46">
        <v>5057884.8</v>
      </c>
      <c r="G804" s="45">
        <v>0</v>
      </c>
      <c r="H804" s="46">
        <v>0</v>
      </c>
      <c r="I804" s="45">
        <v>424</v>
      </c>
      <c r="J804" s="46">
        <v>1062201</v>
      </c>
      <c r="K804" s="46">
        <v>240</v>
      </c>
      <c r="L804" s="46">
        <v>799</v>
      </c>
      <c r="M804" s="46">
        <v>3921.07612277</v>
      </c>
    </row>
    <row r="805" spans="1:13" x14ac:dyDescent="0.2">
      <c r="A805" s="44" t="s">
        <v>51</v>
      </c>
      <c r="B805" s="44" t="s">
        <v>1338</v>
      </c>
      <c r="C805" s="44" t="s">
        <v>383</v>
      </c>
      <c r="D805" s="44" t="s">
        <v>1339</v>
      </c>
      <c r="E805" s="45">
        <v>2</v>
      </c>
      <c r="F805" s="46">
        <v>5933</v>
      </c>
      <c r="G805" s="45">
        <v>0</v>
      </c>
      <c r="H805" s="46">
        <v>0</v>
      </c>
      <c r="I805" s="45">
        <v>0</v>
      </c>
      <c r="J805" s="46">
        <v>0</v>
      </c>
      <c r="K805" s="46">
        <v>0</v>
      </c>
      <c r="L805" s="46">
        <v>7800</v>
      </c>
      <c r="M805" s="46">
        <v>11.978377979999999</v>
      </c>
    </row>
    <row r="806" spans="1:13" x14ac:dyDescent="0.2">
      <c r="A806" s="44" t="s">
        <v>51</v>
      </c>
      <c r="B806" s="44" t="s">
        <v>1340</v>
      </c>
      <c r="C806" s="44" t="s">
        <v>99</v>
      </c>
      <c r="D806" s="44" t="s">
        <v>1341</v>
      </c>
      <c r="E806" s="45">
        <v>26</v>
      </c>
      <c r="F806" s="46">
        <v>267754</v>
      </c>
      <c r="G806" s="45">
        <v>21</v>
      </c>
      <c r="H806" s="46">
        <v>221308</v>
      </c>
      <c r="I806" s="45">
        <v>0</v>
      </c>
      <c r="J806" s="46">
        <v>0</v>
      </c>
      <c r="K806" s="46">
        <v>0</v>
      </c>
      <c r="L806" s="46">
        <v>255.76</v>
      </c>
      <c r="M806" s="46">
        <v>192.28448800000001</v>
      </c>
    </row>
    <row r="807" spans="1:13" x14ac:dyDescent="0.2">
      <c r="A807" s="44" t="s">
        <v>51</v>
      </c>
      <c r="B807" s="44" t="s">
        <v>1342</v>
      </c>
      <c r="C807" s="44" t="s">
        <v>99</v>
      </c>
      <c r="D807" s="44" t="s">
        <v>1342</v>
      </c>
      <c r="E807" s="45">
        <v>786</v>
      </c>
      <c r="F807" s="46">
        <v>7202994.5099999998</v>
      </c>
      <c r="G807" s="45">
        <v>0</v>
      </c>
      <c r="H807" s="46">
        <v>0</v>
      </c>
      <c r="I807" s="45">
        <v>1402</v>
      </c>
      <c r="J807" s="46">
        <v>8832812.4000000004</v>
      </c>
      <c r="K807" s="46">
        <v>137386.15900000001</v>
      </c>
      <c r="L807" s="46">
        <v>236242.97899999999</v>
      </c>
      <c r="M807" s="46">
        <v>8440.9913390000002</v>
      </c>
    </row>
    <row r="808" spans="1:13" x14ac:dyDescent="0.2">
      <c r="A808" s="44" t="s">
        <v>51</v>
      </c>
      <c r="B808" s="44" t="s">
        <v>1343</v>
      </c>
      <c r="C808" s="44" t="s">
        <v>128</v>
      </c>
      <c r="D808" s="44" t="s">
        <v>1344</v>
      </c>
      <c r="E808" s="45">
        <v>6</v>
      </c>
      <c r="F808" s="46">
        <v>30738</v>
      </c>
      <c r="G808" s="45">
        <v>0</v>
      </c>
      <c r="H808" s="46">
        <v>0</v>
      </c>
      <c r="I808" s="45">
        <v>0</v>
      </c>
      <c r="J808" s="46">
        <v>0</v>
      </c>
      <c r="K808" s="46">
        <v>0</v>
      </c>
      <c r="L808" s="46">
        <v>13.21</v>
      </c>
      <c r="M808" s="46">
        <v>14.92728222</v>
      </c>
    </row>
    <row r="809" spans="1:13" x14ac:dyDescent="0.2">
      <c r="A809" s="44" t="s">
        <v>51</v>
      </c>
      <c r="B809" s="44" t="s">
        <v>1345</v>
      </c>
      <c r="C809" s="44" t="s">
        <v>147</v>
      </c>
      <c r="D809" s="44" t="s">
        <v>1346</v>
      </c>
      <c r="E809" s="45">
        <v>235</v>
      </c>
      <c r="F809" s="46">
        <v>2196612.83</v>
      </c>
      <c r="G809" s="45">
        <v>0</v>
      </c>
      <c r="H809" s="46">
        <v>0</v>
      </c>
      <c r="I809" s="45">
        <v>627</v>
      </c>
      <c r="J809" s="46">
        <v>1438836</v>
      </c>
      <c r="K809" s="46">
        <v>3355.24</v>
      </c>
      <c r="L809" s="46">
        <v>4933.5200000000004</v>
      </c>
      <c r="M809" s="46">
        <v>1944.2340160000001</v>
      </c>
    </row>
    <row r="810" spans="1:13" x14ac:dyDescent="0.2">
      <c r="A810" s="44" t="s">
        <v>51</v>
      </c>
      <c r="B810" s="44" t="s">
        <v>1347</v>
      </c>
      <c r="C810" s="44" t="s">
        <v>106</v>
      </c>
      <c r="D810" s="44" t="s">
        <v>1348</v>
      </c>
      <c r="E810" s="45">
        <v>0</v>
      </c>
      <c r="F810" s="46">
        <v>0</v>
      </c>
      <c r="G810" s="45">
        <v>0</v>
      </c>
      <c r="H810" s="46">
        <v>0</v>
      </c>
      <c r="I810" s="45">
        <v>97</v>
      </c>
      <c r="J810" s="46">
        <v>325837</v>
      </c>
      <c r="K810" s="46">
        <v>70.016999999999996</v>
      </c>
      <c r="L810" s="46">
        <v>70.016999999999996</v>
      </c>
      <c r="M810" s="46">
        <v>120.178956</v>
      </c>
    </row>
    <row r="811" spans="1:13" x14ac:dyDescent="0.2">
      <c r="A811" s="44" t="s">
        <v>52</v>
      </c>
      <c r="B811" s="44" t="s">
        <v>715</v>
      </c>
      <c r="C811" s="44" t="s">
        <v>117</v>
      </c>
      <c r="D811" s="44" t="s">
        <v>715</v>
      </c>
      <c r="E811" s="45">
        <v>0</v>
      </c>
      <c r="F811" s="46">
        <v>0</v>
      </c>
      <c r="G811" s="45">
        <v>0</v>
      </c>
      <c r="H811" s="46">
        <v>0</v>
      </c>
      <c r="I811" s="45">
        <v>2</v>
      </c>
      <c r="J811" s="46">
        <v>137896</v>
      </c>
      <c r="K811" s="46">
        <v>0</v>
      </c>
      <c r="L811" s="46">
        <v>43.4</v>
      </c>
      <c r="M811" s="46">
        <v>54.120995000000001</v>
      </c>
    </row>
    <row r="812" spans="1:13" x14ac:dyDescent="0.2">
      <c r="A812" s="44" t="s">
        <v>52</v>
      </c>
      <c r="B812" s="44" t="s">
        <v>1349</v>
      </c>
      <c r="C812" s="44" t="s">
        <v>96</v>
      </c>
      <c r="D812" s="44" t="s">
        <v>1350</v>
      </c>
      <c r="E812" s="45">
        <v>14</v>
      </c>
      <c r="F812" s="46">
        <v>289480</v>
      </c>
      <c r="G812" s="45">
        <v>0</v>
      </c>
      <c r="H812" s="46">
        <v>0</v>
      </c>
      <c r="I812" s="45">
        <v>0</v>
      </c>
      <c r="J812" s="46">
        <v>0</v>
      </c>
      <c r="K812" s="46">
        <v>121.48</v>
      </c>
      <c r="L812" s="46">
        <v>133.28</v>
      </c>
      <c r="M812" s="46">
        <v>412.98331838000001</v>
      </c>
    </row>
    <row r="813" spans="1:13" x14ac:dyDescent="0.2">
      <c r="A813" s="44" t="s">
        <v>52</v>
      </c>
      <c r="B813" s="44" t="s">
        <v>1351</v>
      </c>
      <c r="C813" s="44" t="s">
        <v>96</v>
      </c>
      <c r="D813" s="44" t="s">
        <v>1350</v>
      </c>
      <c r="E813" s="45">
        <v>19</v>
      </c>
      <c r="F813" s="46">
        <v>130427</v>
      </c>
      <c r="G813" s="45">
        <v>0</v>
      </c>
      <c r="H813" s="46">
        <v>0</v>
      </c>
      <c r="I813" s="45">
        <v>0</v>
      </c>
      <c r="J813" s="46">
        <v>0</v>
      </c>
      <c r="K813" s="46">
        <v>0</v>
      </c>
      <c r="L813" s="46">
        <v>160.83000000000001</v>
      </c>
      <c r="M813" s="46">
        <v>94.953821140000002</v>
      </c>
    </row>
    <row r="814" spans="1:13" x14ac:dyDescent="0.2">
      <c r="A814" s="44" t="s">
        <v>52</v>
      </c>
      <c r="B814" s="44" t="s">
        <v>1352</v>
      </c>
      <c r="C814" s="44" t="s">
        <v>128</v>
      </c>
      <c r="D814" s="44" t="s">
        <v>1353</v>
      </c>
      <c r="E814" s="45">
        <v>0</v>
      </c>
      <c r="F814" s="46">
        <v>0</v>
      </c>
      <c r="G814" s="45">
        <v>0</v>
      </c>
      <c r="H814" s="46">
        <v>0</v>
      </c>
      <c r="I814" s="45">
        <v>1</v>
      </c>
      <c r="J814" s="46">
        <v>142400</v>
      </c>
      <c r="K814" s="46">
        <v>0</v>
      </c>
      <c r="L814" s="46">
        <v>15.99</v>
      </c>
      <c r="M814" s="46">
        <v>87.735569489999989</v>
      </c>
    </row>
    <row r="815" spans="1:13" x14ac:dyDescent="0.2">
      <c r="A815" s="44" t="s">
        <v>52</v>
      </c>
      <c r="B815" s="44" t="s">
        <v>1354</v>
      </c>
      <c r="C815" s="44" t="s">
        <v>106</v>
      </c>
      <c r="D815" s="44" t="s">
        <v>729</v>
      </c>
      <c r="E815" s="45">
        <v>15</v>
      </c>
      <c r="F815" s="46">
        <v>255574</v>
      </c>
      <c r="G815" s="45">
        <v>0</v>
      </c>
      <c r="H815" s="46">
        <v>0</v>
      </c>
      <c r="I815" s="45">
        <v>0</v>
      </c>
      <c r="J815" s="46">
        <v>0</v>
      </c>
      <c r="K815" s="46">
        <v>333.98</v>
      </c>
      <c r="L815" s="46">
        <v>333.98</v>
      </c>
      <c r="M815" s="46">
        <v>152.197225</v>
      </c>
    </row>
    <row r="816" spans="1:13" x14ac:dyDescent="0.2">
      <c r="A816" s="44" t="s">
        <v>52</v>
      </c>
      <c r="B816" s="44" t="s">
        <v>1355</v>
      </c>
      <c r="C816" s="44" t="s">
        <v>106</v>
      </c>
      <c r="D816" s="44" t="s">
        <v>1356</v>
      </c>
      <c r="E816" s="45">
        <v>40</v>
      </c>
      <c r="F816" s="46">
        <v>128530</v>
      </c>
      <c r="G816" s="45">
        <v>0</v>
      </c>
      <c r="H816" s="46">
        <v>0</v>
      </c>
      <c r="I816" s="45">
        <v>0</v>
      </c>
      <c r="J816" s="46">
        <v>0</v>
      </c>
      <c r="K816" s="46">
        <v>2805.12</v>
      </c>
      <c r="L816" s="46">
        <v>2805.12</v>
      </c>
      <c r="M816" s="46">
        <v>113.49729499999999</v>
      </c>
    </row>
    <row r="817" spans="1:13" x14ac:dyDescent="0.2">
      <c r="A817" s="44" t="s">
        <v>52</v>
      </c>
      <c r="B817" s="44" t="s">
        <v>1357</v>
      </c>
      <c r="C817" s="44" t="s">
        <v>106</v>
      </c>
      <c r="D817" s="44" t="s">
        <v>1358</v>
      </c>
      <c r="E817" s="45">
        <v>73</v>
      </c>
      <c r="F817" s="46">
        <v>55798</v>
      </c>
      <c r="G817" s="45">
        <v>0</v>
      </c>
      <c r="H817" s="46">
        <v>0</v>
      </c>
      <c r="I817" s="45">
        <v>0</v>
      </c>
      <c r="J817" s="46">
        <v>0</v>
      </c>
      <c r="K817" s="46">
        <v>12468</v>
      </c>
      <c r="L817" s="46">
        <v>12468</v>
      </c>
      <c r="M817" s="46">
        <v>29.145937</v>
      </c>
    </row>
    <row r="818" spans="1:13" x14ac:dyDescent="0.2">
      <c r="A818" s="44" t="s">
        <v>52</v>
      </c>
      <c r="B818" s="44" t="s">
        <v>1359</v>
      </c>
      <c r="C818" s="44" t="s">
        <v>117</v>
      </c>
      <c r="D818" s="44" t="s">
        <v>1360</v>
      </c>
      <c r="E818" s="45">
        <v>14</v>
      </c>
      <c r="F818" s="46">
        <v>86848</v>
      </c>
      <c r="G818" s="45">
        <v>0</v>
      </c>
      <c r="H818" s="46">
        <v>0</v>
      </c>
      <c r="I818" s="45">
        <v>0</v>
      </c>
      <c r="J818" s="46">
        <v>0</v>
      </c>
      <c r="K818" s="46">
        <v>154</v>
      </c>
      <c r="L818" s="46">
        <v>170.36</v>
      </c>
      <c r="M818" s="46">
        <v>24.533857000000001</v>
      </c>
    </row>
    <row r="819" spans="1:13" x14ac:dyDescent="0.2">
      <c r="A819" s="44" t="s">
        <v>52</v>
      </c>
      <c r="B819" s="44" t="s">
        <v>1361</v>
      </c>
      <c r="C819" s="44" t="s">
        <v>117</v>
      </c>
      <c r="D819" s="44" t="s">
        <v>1350</v>
      </c>
      <c r="E819" s="45">
        <v>2</v>
      </c>
      <c r="F819" s="46">
        <v>76553</v>
      </c>
      <c r="G819" s="45">
        <v>0</v>
      </c>
      <c r="H819" s="46">
        <v>0</v>
      </c>
      <c r="I819" s="45">
        <v>0</v>
      </c>
      <c r="J819" s="46">
        <v>0</v>
      </c>
      <c r="K819" s="46">
        <v>160.49</v>
      </c>
      <c r="L819" s="46">
        <v>160.49</v>
      </c>
      <c r="M819" s="46">
        <v>44.896621000000003</v>
      </c>
    </row>
    <row r="820" spans="1:13" x14ac:dyDescent="0.2">
      <c r="A820" s="44" t="s">
        <v>52</v>
      </c>
      <c r="B820" s="44" t="s">
        <v>1362</v>
      </c>
      <c r="C820" s="44" t="s">
        <v>117</v>
      </c>
      <c r="D820" s="44" t="s">
        <v>1350</v>
      </c>
      <c r="E820" s="45">
        <v>24</v>
      </c>
      <c r="F820" s="46">
        <v>385152</v>
      </c>
      <c r="G820" s="45">
        <v>0</v>
      </c>
      <c r="H820" s="46">
        <v>0</v>
      </c>
      <c r="I820" s="45">
        <v>0</v>
      </c>
      <c r="J820" s="46">
        <v>0</v>
      </c>
      <c r="K820" s="46">
        <v>18.96</v>
      </c>
      <c r="L820" s="46">
        <v>58.58</v>
      </c>
      <c r="M820" s="46">
        <v>242.04830799999999</v>
      </c>
    </row>
    <row r="821" spans="1:13" x14ac:dyDescent="0.2">
      <c r="A821" s="44" t="s">
        <v>52</v>
      </c>
      <c r="B821" s="44" t="s">
        <v>1363</v>
      </c>
      <c r="C821" s="44" t="s">
        <v>117</v>
      </c>
      <c r="D821" s="44" t="s">
        <v>1364</v>
      </c>
      <c r="E821" s="45">
        <v>20</v>
      </c>
      <c r="F821" s="46">
        <v>19131</v>
      </c>
      <c r="G821" s="45">
        <v>0</v>
      </c>
      <c r="H821" s="46">
        <v>0</v>
      </c>
      <c r="I821" s="45">
        <v>0</v>
      </c>
      <c r="J821" s="46">
        <v>0</v>
      </c>
      <c r="K821" s="46">
        <v>165.6</v>
      </c>
      <c r="L821" s="46">
        <v>260.60000000000002</v>
      </c>
      <c r="M821" s="46">
        <v>13.899558000000001</v>
      </c>
    </row>
    <row r="822" spans="1:13" x14ac:dyDescent="0.2">
      <c r="A822" s="44" t="s">
        <v>52</v>
      </c>
      <c r="B822" s="44" t="s">
        <v>1365</v>
      </c>
      <c r="C822" s="44" t="s">
        <v>117</v>
      </c>
      <c r="D822" s="44" t="s">
        <v>729</v>
      </c>
      <c r="E822" s="45">
        <v>5</v>
      </c>
      <c r="F822" s="46">
        <v>83675</v>
      </c>
      <c r="G822" s="45">
        <v>0</v>
      </c>
      <c r="H822" s="46">
        <v>0</v>
      </c>
      <c r="I822" s="45">
        <v>0</v>
      </c>
      <c r="J822" s="46">
        <v>0</v>
      </c>
      <c r="K822" s="46">
        <v>51</v>
      </c>
      <c r="L822" s="46">
        <v>51</v>
      </c>
      <c r="M822" s="46">
        <v>45.747123000000002</v>
      </c>
    </row>
    <row r="823" spans="1:13" x14ac:dyDescent="0.2">
      <c r="A823" s="44" t="s">
        <v>52</v>
      </c>
      <c r="B823" s="44" t="s">
        <v>1366</v>
      </c>
      <c r="C823" s="44" t="s">
        <v>106</v>
      </c>
      <c r="D823" s="44" t="s">
        <v>1367</v>
      </c>
      <c r="E823" s="45">
        <v>140</v>
      </c>
      <c r="F823" s="46">
        <v>3766349</v>
      </c>
      <c r="G823" s="45">
        <v>0</v>
      </c>
      <c r="H823" s="46">
        <v>0</v>
      </c>
      <c r="I823" s="45">
        <v>41</v>
      </c>
      <c r="J823" s="46">
        <v>148450</v>
      </c>
      <c r="K823" s="46">
        <v>308.92</v>
      </c>
      <c r="L823" s="46">
        <v>308.92</v>
      </c>
      <c r="M823" s="46">
        <v>2620.7010989999999</v>
      </c>
    </row>
    <row r="824" spans="1:13" x14ac:dyDescent="0.2">
      <c r="A824" s="44" t="s">
        <v>52</v>
      </c>
      <c r="B824" s="44" t="s">
        <v>1368</v>
      </c>
      <c r="C824" s="44" t="s">
        <v>96</v>
      </c>
      <c r="D824" s="44" t="s">
        <v>1369</v>
      </c>
      <c r="E824" s="45">
        <v>9</v>
      </c>
      <c r="F824" s="46">
        <v>58046</v>
      </c>
      <c r="G824" s="45">
        <v>0</v>
      </c>
      <c r="H824" s="46">
        <v>0</v>
      </c>
      <c r="I824" s="45">
        <v>0</v>
      </c>
      <c r="J824" s="46">
        <v>0</v>
      </c>
      <c r="K824" s="46">
        <v>0</v>
      </c>
      <c r="L824" s="46">
        <v>12</v>
      </c>
      <c r="M824" s="46">
        <v>28.033620599999999</v>
      </c>
    </row>
    <row r="825" spans="1:13" x14ac:dyDescent="0.2">
      <c r="A825" s="44" t="s">
        <v>1370</v>
      </c>
      <c r="B825" s="44" t="s">
        <v>1371</v>
      </c>
      <c r="C825" s="44" t="s">
        <v>99</v>
      </c>
      <c r="D825" s="44" t="s">
        <v>1372</v>
      </c>
      <c r="E825" s="45">
        <v>3</v>
      </c>
      <c r="F825" s="46">
        <v>3884</v>
      </c>
      <c r="G825" s="45">
        <v>0</v>
      </c>
      <c r="H825" s="46">
        <v>0</v>
      </c>
      <c r="I825" s="45">
        <v>0</v>
      </c>
      <c r="J825" s="46">
        <v>0</v>
      </c>
      <c r="K825" s="46">
        <v>0</v>
      </c>
      <c r="L825" s="46">
        <v>0</v>
      </c>
      <c r="M825" s="46">
        <v>19.394499</v>
      </c>
    </row>
    <row r="826" spans="1:13" x14ac:dyDescent="0.2">
      <c r="A826" s="44" t="s">
        <v>1370</v>
      </c>
      <c r="B826" s="44" t="s">
        <v>1373</v>
      </c>
      <c r="C826" s="44" t="s">
        <v>99</v>
      </c>
      <c r="D826" s="44" t="s">
        <v>1372</v>
      </c>
      <c r="E826" s="45">
        <v>5</v>
      </c>
      <c r="F826" s="46">
        <v>9170</v>
      </c>
      <c r="G826" s="45">
        <v>0</v>
      </c>
      <c r="H826" s="46">
        <v>0</v>
      </c>
      <c r="I826" s="45">
        <v>0</v>
      </c>
      <c r="J826" s="46">
        <v>0</v>
      </c>
      <c r="K826" s="46">
        <v>0</v>
      </c>
      <c r="L826" s="46">
        <v>0</v>
      </c>
      <c r="M826" s="46">
        <v>58.496034999999999</v>
      </c>
    </row>
    <row r="827" spans="1:13" x14ac:dyDescent="0.2">
      <c r="A827" s="44" t="s">
        <v>1370</v>
      </c>
      <c r="B827" s="44" t="s">
        <v>1374</v>
      </c>
      <c r="C827" s="44" t="s">
        <v>99</v>
      </c>
      <c r="D827" s="44" t="s">
        <v>1372</v>
      </c>
      <c r="E827" s="45">
        <v>4</v>
      </c>
      <c r="F827" s="46">
        <v>3619</v>
      </c>
      <c r="G827" s="45">
        <v>0</v>
      </c>
      <c r="H827" s="46">
        <v>0</v>
      </c>
      <c r="I827" s="45">
        <v>0</v>
      </c>
      <c r="J827" s="46">
        <v>0</v>
      </c>
      <c r="K827" s="46">
        <v>0</v>
      </c>
      <c r="L827" s="46">
        <v>0</v>
      </c>
      <c r="M827" s="46">
        <v>26.096695</v>
      </c>
    </row>
    <row r="828" spans="1:13" x14ac:dyDescent="0.2">
      <c r="A828" s="44" t="s">
        <v>1370</v>
      </c>
      <c r="B828" s="44" t="s">
        <v>1375</v>
      </c>
      <c r="C828" s="44" t="s">
        <v>99</v>
      </c>
      <c r="D828" s="44" t="s">
        <v>1372</v>
      </c>
      <c r="E828" s="45">
        <v>39</v>
      </c>
      <c r="F828" s="46">
        <v>225213</v>
      </c>
      <c r="G828" s="45">
        <v>0</v>
      </c>
      <c r="H828" s="46">
        <v>0</v>
      </c>
      <c r="I828" s="45">
        <v>0</v>
      </c>
      <c r="J828" s="46">
        <v>0</v>
      </c>
      <c r="K828" s="46">
        <v>0</v>
      </c>
      <c r="L828" s="46">
        <v>0</v>
      </c>
      <c r="M828" s="46">
        <v>1362.8230410000001</v>
      </c>
    </row>
    <row r="829" spans="1:13" x14ac:dyDescent="0.2">
      <c r="A829" s="44" t="s">
        <v>1370</v>
      </c>
      <c r="B829" s="44" t="s">
        <v>1376</v>
      </c>
      <c r="C829" s="44" t="s">
        <v>99</v>
      </c>
      <c r="D829" s="44" t="s">
        <v>1372</v>
      </c>
      <c r="E829" s="45">
        <v>101</v>
      </c>
      <c r="F829" s="46">
        <v>458952.37</v>
      </c>
      <c r="G829" s="45">
        <v>0</v>
      </c>
      <c r="H829" s="46">
        <v>0</v>
      </c>
      <c r="I829" s="45">
        <v>0</v>
      </c>
      <c r="J829" s="46">
        <v>0</v>
      </c>
      <c r="K829" s="46">
        <v>0</v>
      </c>
      <c r="L829" s="46">
        <v>0</v>
      </c>
      <c r="M829" s="46">
        <v>1030.081786</v>
      </c>
    </row>
    <row r="830" spans="1:13" x14ac:dyDescent="0.2">
      <c r="A830" s="44" t="s">
        <v>1370</v>
      </c>
      <c r="B830" s="44" t="s">
        <v>1377</v>
      </c>
      <c r="C830" s="44" t="s">
        <v>99</v>
      </c>
      <c r="D830" s="44" t="s">
        <v>1372</v>
      </c>
      <c r="E830" s="45">
        <v>479</v>
      </c>
      <c r="F830" s="46">
        <v>2369075.7999999998</v>
      </c>
      <c r="G830" s="45">
        <v>0</v>
      </c>
      <c r="H830" s="46">
        <v>0</v>
      </c>
      <c r="I830" s="45">
        <v>2</v>
      </c>
      <c r="J830" s="46">
        <v>5618</v>
      </c>
      <c r="K830" s="46">
        <v>0</v>
      </c>
      <c r="L830" s="46">
        <v>1361</v>
      </c>
      <c r="M830" s="46">
        <v>5316.9324360000001</v>
      </c>
    </row>
    <row r="831" spans="1:13" x14ac:dyDescent="0.2">
      <c r="A831" s="44" t="s">
        <v>53</v>
      </c>
      <c r="B831" s="44" t="s">
        <v>1378</v>
      </c>
      <c r="C831" s="44" t="s">
        <v>109</v>
      </c>
      <c r="D831" s="44" t="s">
        <v>1379</v>
      </c>
      <c r="E831" s="45">
        <v>6</v>
      </c>
      <c r="F831" s="46">
        <v>112920</v>
      </c>
      <c r="G831" s="45">
        <v>0</v>
      </c>
      <c r="H831" s="46">
        <v>0</v>
      </c>
      <c r="I831" s="45">
        <v>0</v>
      </c>
      <c r="J831" s="46">
        <v>0</v>
      </c>
      <c r="K831" s="46">
        <v>26.76</v>
      </c>
      <c r="L831" s="46">
        <v>28.045000000000002</v>
      </c>
      <c r="M831" s="46">
        <v>62.116531000000002</v>
      </c>
    </row>
    <row r="832" spans="1:13" x14ac:dyDescent="0.2">
      <c r="A832" s="44" t="s">
        <v>53</v>
      </c>
      <c r="B832" s="44" t="s">
        <v>1380</v>
      </c>
      <c r="C832" s="44" t="s">
        <v>99</v>
      </c>
      <c r="D832" s="44" t="s">
        <v>1381</v>
      </c>
      <c r="E832" s="45">
        <v>1320</v>
      </c>
      <c r="F832" s="46">
        <v>14753390</v>
      </c>
      <c r="G832" s="45">
        <v>0</v>
      </c>
      <c r="H832" s="46">
        <v>0</v>
      </c>
      <c r="I832" s="45">
        <v>383</v>
      </c>
      <c r="J832" s="46">
        <v>2125761</v>
      </c>
      <c r="K832" s="46">
        <v>76822.990999999995</v>
      </c>
      <c r="L832" s="46">
        <v>77055.764999999985</v>
      </c>
      <c r="M832" s="46">
        <v>10075.549937</v>
      </c>
    </row>
    <row r="833" spans="1:13" x14ac:dyDescent="0.2">
      <c r="A833" s="44" t="s">
        <v>53</v>
      </c>
      <c r="B833" s="44" t="s">
        <v>1382</v>
      </c>
      <c r="C833" s="44" t="s">
        <v>128</v>
      </c>
      <c r="D833" s="44" t="s">
        <v>1383</v>
      </c>
      <c r="E833" s="45">
        <v>359</v>
      </c>
      <c r="F833" s="46">
        <v>6084797</v>
      </c>
      <c r="G833" s="45">
        <v>0</v>
      </c>
      <c r="H833" s="46">
        <v>0</v>
      </c>
      <c r="I833" s="45">
        <v>58</v>
      </c>
      <c r="J833" s="46">
        <v>254354</v>
      </c>
      <c r="K833" s="46">
        <v>4891.8100000000004</v>
      </c>
      <c r="L833" s="46">
        <v>4903.4100000000008</v>
      </c>
      <c r="M833" s="46">
        <v>5069.3331045200002</v>
      </c>
    </row>
    <row r="834" spans="1:13" x14ac:dyDescent="0.2">
      <c r="A834" s="44" t="s">
        <v>53</v>
      </c>
      <c r="B834" s="44" t="s">
        <v>1384</v>
      </c>
      <c r="C834" s="44" t="s">
        <v>99</v>
      </c>
      <c r="D834" s="44" t="s">
        <v>1385</v>
      </c>
      <c r="E834" s="45">
        <v>51</v>
      </c>
      <c r="F834" s="46">
        <v>113667</v>
      </c>
      <c r="G834" s="45">
        <v>0</v>
      </c>
      <c r="H834" s="46">
        <v>0</v>
      </c>
      <c r="I834" s="45">
        <v>0</v>
      </c>
      <c r="J834" s="46">
        <v>0</v>
      </c>
      <c r="K834" s="46">
        <v>1599.6</v>
      </c>
      <c r="L834" s="46">
        <v>1599.6</v>
      </c>
      <c r="M834" s="46">
        <v>101.613694</v>
      </c>
    </row>
    <row r="835" spans="1:13" x14ac:dyDescent="0.2">
      <c r="A835" s="44" t="s">
        <v>53</v>
      </c>
      <c r="B835" s="44" t="s">
        <v>1386</v>
      </c>
      <c r="C835" s="44" t="s">
        <v>128</v>
      </c>
      <c r="D835" s="44" t="s">
        <v>1387</v>
      </c>
      <c r="E835" s="45">
        <v>4</v>
      </c>
      <c r="F835" s="46">
        <v>3944</v>
      </c>
      <c r="G835" s="45">
        <v>0</v>
      </c>
      <c r="H835" s="46">
        <v>0</v>
      </c>
      <c r="I835" s="45">
        <v>0</v>
      </c>
      <c r="J835" s="46">
        <v>0</v>
      </c>
      <c r="K835" s="46">
        <v>1640</v>
      </c>
      <c r="L835" s="46">
        <v>1640</v>
      </c>
      <c r="M835" s="46">
        <v>18.4213415</v>
      </c>
    </row>
    <row r="836" spans="1:13" x14ac:dyDescent="0.2">
      <c r="A836" s="44" t="s">
        <v>53</v>
      </c>
      <c r="B836" s="44" t="s">
        <v>1388</v>
      </c>
      <c r="C836" s="44" t="s">
        <v>109</v>
      </c>
      <c r="D836" s="44" t="s">
        <v>1389</v>
      </c>
      <c r="E836" s="45">
        <v>3</v>
      </c>
      <c r="F836" s="46">
        <v>83524</v>
      </c>
      <c r="G836" s="45">
        <v>0</v>
      </c>
      <c r="H836" s="46">
        <v>0</v>
      </c>
      <c r="I836" s="45">
        <v>0</v>
      </c>
      <c r="J836" s="46">
        <v>0</v>
      </c>
      <c r="K836" s="46">
        <v>15</v>
      </c>
      <c r="L836" s="46">
        <v>15</v>
      </c>
      <c r="M836" s="46">
        <v>44.666659000000003</v>
      </c>
    </row>
    <row r="837" spans="1:13" x14ac:dyDescent="0.2">
      <c r="A837" s="44" t="s">
        <v>53</v>
      </c>
      <c r="B837" s="44" t="s">
        <v>1390</v>
      </c>
      <c r="C837" s="44" t="s">
        <v>109</v>
      </c>
      <c r="D837" s="44" t="s">
        <v>1379</v>
      </c>
      <c r="E837" s="45">
        <v>6</v>
      </c>
      <c r="F837" s="46">
        <v>37813</v>
      </c>
      <c r="G837" s="45">
        <v>0</v>
      </c>
      <c r="H837" s="46">
        <v>0</v>
      </c>
      <c r="I837" s="45">
        <v>0</v>
      </c>
      <c r="J837" s="46">
        <v>0</v>
      </c>
      <c r="K837" s="46">
        <v>17.940000000000001</v>
      </c>
      <c r="L837" s="46">
        <v>17.940000000000001</v>
      </c>
      <c r="M837" s="46">
        <v>39.868453000000002</v>
      </c>
    </row>
    <row r="838" spans="1:13" x14ac:dyDescent="0.2">
      <c r="A838" s="44" t="s">
        <v>53</v>
      </c>
      <c r="B838" s="44" t="s">
        <v>1391</v>
      </c>
      <c r="C838" s="44" t="s">
        <v>99</v>
      </c>
      <c r="D838" s="44" t="s">
        <v>1392</v>
      </c>
      <c r="E838" s="45">
        <v>218</v>
      </c>
      <c r="F838" s="46">
        <v>2447698.19</v>
      </c>
      <c r="G838" s="45">
        <v>0</v>
      </c>
      <c r="H838" s="46">
        <v>0</v>
      </c>
      <c r="I838" s="45">
        <v>313</v>
      </c>
      <c r="J838" s="46">
        <v>1016666</v>
      </c>
      <c r="K838" s="46">
        <v>1143.4000000000001</v>
      </c>
      <c r="L838" s="46">
        <v>1156.163</v>
      </c>
      <c r="M838" s="46">
        <v>2816.5517399999999</v>
      </c>
    </row>
    <row r="839" spans="1:13" x14ac:dyDescent="0.2">
      <c r="A839" s="44" t="s">
        <v>53</v>
      </c>
      <c r="B839" s="44" t="s">
        <v>1393</v>
      </c>
      <c r="C839" s="44" t="s">
        <v>99</v>
      </c>
      <c r="D839" s="44" t="s">
        <v>1394</v>
      </c>
      <c r="E839" s="45">
        <v>349</v>
      </c>
      <c r="F839" s="46">
        <v>12957223.810000001</v>
      </c>
      <c r="G839" s="45">
        <v>5</v>
      </c>
      <c r="H839" s="46">
        <v>22389</v>
      </c>
      <c r="I839" s="45">
        <v>1195</v>
      </c>
      <c r="J839" s="46">
        <v>5292315.2</v>
      </c>
      <c r="K839" s="46">
        <v>5089.3900000000003</v>
      </c>
      <c r="L839" s="46">
        <v>5362.2049999999999</v>
      </c>
      <c r="M839" s="46">
        <v>10816.027032</v>
      </c>
    </row>
    <row r="840" spans="1:13" x14ac:dyDescent="0.2">
      <c r="A840" s="44" t="s">
        <v>53</v>
      </c>
      <c r="B840" s="44" t="s">
        <v>1395</v>
      </c>
      <c r="C840" s="44" t="s">
        <v>106</v>
      </c>
      <c r="D840" s="44" t="s">
        <v>1396</v>
      </c>
      <c r="E840" s="45">
        <v>0</v>
      </c>
      <c r="F840" s="46">
        <v>0</v>
      </c>
      <c r="G840" s="45">
        <v>0</v>
      </c>
      <c r="H840" s="46">
        <v>0</v>
      </c>
      <c r="I840" s="45">
        <v>58</v>
      </c>
      <c r="J840" s="46">
        <v>544036</v>
      </c>
      <c r="K840" s="46">
        <v>138.97</v>
      </c>
      <c r="L840" s="46">
        <v>138.97</v>
      </c>
      <c r="M840" s="46">
        <v>241.09994800000001</v>
      </c>
    </row>
    <row r="841" spans="1:13" x14ac:dyDescent="0.2">
      <c r="A841" s="44" t="s">
        <v>53</v>
      </c>
      <c r="B841" s="44" t="s">
        <v>1397</v>
      </c>
      <c r="C841" s="44" t="s">
        <v>128</v>
      </c>
      <c r="D841" s="44" t="s">
        <v>1398</v>
      </c>
      <c r="E841" s="45">
        <v>3</v>
      </c>
      <c r="F841" s="46">
        <v>28352</v>
      </c>
      <c r="G841" s="45">
        <v>0</v>
      </c>
      <c r="H841" s="46">
        <v>0</v>
      </c>
      <c r="I841" s="45">
        <v>0</v>
      </c>
      <c r="J841" s="46">
        <v>0</v>
      </c>
      <c r="K841" s="46">
        <v>864</v>
      </c>
      <c r="L841" s="46">
        <v>864</v>
      </c>
      <c r="M841" s="46">
        <v>38.583139750000001</v>
      </c>
    </row>
    <row r="842" spans="1:13" x14ac:dyDescent="0.2">
      <c r="A842" s="44" t="s">
        <v>53</v>
      </c>
      <c r="B842" s="44" t="s">
        <v>1399</v>
      </c>
      <c r="C842" s="44" t="s">
        <v>109</v>
      </c>
      <c r="D842" s="44" t="s">
        <v>1400</v>
      </c>
      <c r="E842" s="45">
        <v>3</v>
      </c>
      <c r="F842" s="46">
        <v>48350</v>
      </c>
      <c r="G842" s="45">
        <v>0</v>
      </c>
      <c r="H842" s="46">
        <v>0</v>
      </c>
      <c r="I842" s="45">
        <v>0</v>
      </c>
      <c r="J842" s="46">
        <v>0</v>
      </c>
      <c r="K842" s="46">
        <v>8.64</v>
      </c>
      <c r="L842" s="46">
        <v>13.48</v>
      </c>
      <c r="M842" s="46">
        <v>23.957262</v>
      </c>
    </row>
    <row r="843" spans="1:13" x14ac:dyDescent="0.2">
      <c r="A843" s="44" t="s">
        <v>53</v>
      </c>
      <c r="B843" s="44" t="s">
        <v>1401</v>
      </c>
      <c r="C843" s="44" t="s">
        <v>96</v>
      </c>
      <c r="D843" s="44" t="s">
        <v>1402</v>
      </c>
      <c r="E843" s="45">
        <v>48</v>
      </c>
      <c r="F843" s="46">
        <v>434448</v>
      </c>
      <c r="G843" s="45">
        <v>0</v>
      </c>
      <c r="H843" s="46">
        <v>0</v>
      </c>
      <c r="I843" s="45">
        <v>0</v>
      </c>
      <c r="J843" s="46">
        <v>0</v>
      </c>
      <c r="K843" s="46">
        <v>0</v>
      </c>
      <c r="L843" s="46">
        <v>175.16</v>
      </c>
      <c r="M843" s="46">
        <v>250.36869222000001</v>
      </c>
    </row>
    <row r="844" spans="1:13" x14ac:dyDescent="0.2">
      <c r="A844" s="44" t="s">
        <v>53</v>
      </c>
      <c r="B844" s="44" t="s">
        <v>1403</v>
      </c>
      <c r="C844" s="44" t="s">
        <v>106</v>
      </c>
      <c r="D844" s="44" t="s">
        <v>1404</v>
      </c>
      <c r="E844" s="45">
        <v>494</v>
      </c>
      <c r="F844" s="46">
        <v>7102610.5999999996</v>
      </c>
      <c r="G844" s="45">
        <v>0</v>
      </c>
      <c r="H844" s="46">
        <v>0</v>
      </c>
      <c r="I844" s="45">
        <v>163</v>
      </c>
      <c r="J844" s="46">
        <v>564460</v>
      </c>
      <c r="K844" s="46">
        <v>6398.42</v>
      </c>
      <c r="L844" s="46">
        <v>6398.42</v>
      </c>
      <c r="M844" s="46">
        <v>5618.7217049999999</v>
      </c>
    </row>
    <row r="845" spans="1:13" x14ac:dyDescent="0.2">
      <c r="A845" s="44" t="s">
        <v>53</v>
      </c>
      <c r="B845" s="44" t="s">
        <v>1405</v>
      </c>
      <c r="C845" s="44" t="s">
        <v>106</v>
      </c>
      <c r="D845" s="44" t="s">
        <v>1406</v>
      </c>
      <c r="E845" s="45">
        <v>85</v>
      </c>
      <c r="F845" s="46">
        <v>4875379.1900000004</v>
      </c>
      <c r="G845" s="45">
        <v>0</v>
      </c>
      <c r="H845" s="46">
        <v>0</v>
      </c>
      <c r="I845" s="45">
        <v>5</v>
      </c>
      <c r="J845" s="46">
        <v>33368</v>
      </c>
      <c r="K845" s="46">
        <v>242.38</v>
      </c>
      <c r="L845" s="46">
        <v>242.73</v>
      </c>
      <c r="M845" s="46">
        <v>3707.0184530000001</v>
      </c>
    </row>
    <row r="846" spans="1:13" x14ac:dyDescent="0.2">
      <c r="A846" s="44" t="s">
        <v>53</v>
      </c>
      <c r="B846" s="44" t="s">
        <v>1407</v>
      </c>
      <c r="C846" s="44" t="s">
        <v>106</v>
      </c>
      <c r="D846" s="44" t="s">
        <v>1408</v>
      </c>
      <c r="E846" s="45">
        <v>85</v>
      </c>
      <c r="F846" s="46">
        <v>969605</v>
      </c>
      <c r="G846" s="45">
        <v>0</v>
      </c>
      <c r="H846" s="46">
        <v>0</v>
      </c>
      <c r="I846" s="45">
        <v>31</v>
      </c>
      <c r="J846" s="46">
        <v>213006</v>
      </c>
      <c r="K846" s="46">
        <v>805.56</v>
      </c>
      <c r="L846" s="46">
        <v>805.59999999999991</v>
      </c>
      <c r="M846" s="46">
        <v>657.96958700000005</v>
      </c>
    </row>
    <row r="847" spans="1:13" x14ac:dyDescent="0.2">
      <c r="A847" s="44" t="s">
        <v>53</v>
      </c>
      <c r="B847" s="44" t="s">
        <v>1409</v>
      </c>
      <c r="C847" s="44" t="s">
        <v>117</v>
      </c>
      <c r="D847" s="44" t="s">
        <v>1410</v>
      </c>
      <c r="E847" s="45">
        <v>1</v>
      </c>
      <c r="F847" s="46">
        <v>22904</v>
      </c>
      <c r="G847" s="45">
        <v>0</v>
      </c>
      <c r="H847" s="46">
        <v>0</v>
      </c>
      <c r="I847" s="45">
        <v>0</v>
      </c>
      <c r="J847" s="46">
        <v>0</v>
      </c>
      <c r="K847" s="46">
        <v>0</v>
      </c>
      <c r="L847" s="46">
        <v>22.28</v>
      </c>
      <c r="M847" s="46">
        <v>13.503617</v>
      </c>
    </row>
    <row r="848" spans="1:13" x14ac:dyDescent="0.2">
      <c r="A848" s="44" t="s">
        <v>53</v>
      </c>
      <c r="B848" s="44" t="s">
        <v>1411</v>
      </c>
      <c r="C848" s="44" t="s">
        <v>117</v>
      </c>
      <c r="D848" s="44" t="s">
        <v>1412</v>
      </c>
      <c r="E848" s="45">
        <v>5</v>
      </c>
      <c r="F848" s="46">
        <v>56563</v>
      </c>
      <c r="G848" s="45">
        <v>0</v>
      </c>
      <c r="H848" s="46">
        <v>0</v>
      </c>
      <c r="I848" s="45">
        <v>0</v>
      </c>
      <c r="J848" s="46">
        <v>0</v>
      </c>
      <c r="K848" s="46">
        <v>23.45</v>
      </c>
      <c r="L848" s="46">
        <v>23.45</v>
      </c>
      <c r="M848" s="46">
        <v>29.513715000000001</v>
      </c>
    </row>
    <row r="849" spans="1:13" x14ac:dyDescent="0.2">
      <c r="A849" s="44" t="s">
        <v>53</v>
      </c>
      <c r="B849" s="44" t="s">
        <v>1413</v>
      </c>
      <c r="C849" s="44" t="s">
        <v>106</v>
      </c>
      <c r="D849" s="44" t="s">
        <v>1414</v>
      </c>
      <c r="E849" s="45">
        <v>8</v>
      </c>
      <c r="F849" s="46">
        <v>757863</v>
      </c>
      <c r="G849" s="45">
        <v>0</v>
      </c>
      <c r="H849" s="46">
        <v>0</v>
      </c>
      <c r="I849" s="45">
        <v>0</v>
      </c>
      <c r="J849" s="46">
        <v>0</v>
      </c>
      <c r="K849" s="46">
        <v>42.35</v>
      </c>
      <c r="L849" s="46">
        <v>42.35</v>
      </c>
      <c r="M849" s="46">
        <v>491.09956799999998</v>
      </c>
    </row>
    <row r="850" spans="1:13" x14ac:dyDescent="0.2">
      <c r="A850" s="44" t="s">
        <v>53</v>
      </c>
      <c r="B850" s="44" t="s">
        <v>1415</v>
      </c>
      <c r="C850" s="44" t="s">
        <v>106</v>
      </c>
      <c r="D850" s="44" t="s">
        <v>1408</v>
      </c>
      <c r="E850" s="45">
        <v>66</v>
      </c>
      <c r="F850" s="46">
        <v>4306499</v>
      </c>
      <c r="G850" s="45">
        <v>0</v>
      </c>
      <c r="H850" s="46">
        <v>0</v>
      </c>
      <c r="I850" s="45">
        <v>47</v>
      </c>
      <c r="J850" s="46">
        <v>332065</v>
      </c>
      <c r="K850" s="46">
        <v>286.01</v>
      </c>
      <c r="L850" s="46">
        <v>286.27</v>
      </c>
      <c r="M850" s="46">
        <v>2354.5902000000001</v>
      </c>
    </row>
    <row r="851" spans="1:13" x14ac:dyDescent="0.2">
      <c r="A851" s="44" t="s">
        <v>53</v>
      </c>
      <c r="B851" s="44" t="s">
        <v>1416</v>
      </c>
      <c r="C851" s="44" t="s">
        <v>106</v>
      </c>
      <c r="D851" s="44" t="s">
        <v>1417</v>
      </c>
      <c r="E851" s="45">
        <v>54</v>
      </c>
      <c r="F851" s="46">
        <v>183743</v>
      </c>
      <c r="G851" s="45">
        <v>0</v>
      </c>
      <c r="H851" s="46">
        <v>0</v>
      </c>
      <c r="I851" s="45">
        <v>0</v>
      </c>
      <c r="J851" s="46">
        <v>0</v>
      </c>
      <c r="K851" s="46">
        <v>167.9</v>
      </c>
      <c r="L851" s="46">
        <v>167.92</v>
      </c>
      <c r="M851" s="46">
        <v>119.926603</v>
      </c>
    </row>
    <row r="852" spans="1:13" x14ac:dyDescent="0.2">
      <c r="A852" s="44" t="s">
        <v>53</v>
      </c>
      <c r="B852" s="44" t="s">
        <v>1418</v>
      </c>
      <c r="C852" s="44" t="s">
        <v>106</v>
      </c>
      <c r="D852" s="44" t="s">
        <v>1408</v>
      </c>
      <c r="E852" s="45">
        <v>64</v>
      </c>
      <c r="F852" s="46">
        <v>116279</v>
      </c>
      <c r="G852" s="45">
        <v>0</v>
      </c>
      <c r="H852" s="46">
        <v>0</v>
      </c>
      <c r="I852" s="45">
        <v>0</v>
      </c>
      <c r="J852" s="46">
        <v>0</v>
      </c>
      <c r="K852" s="46">
        <v>856.09</v>
      </c>
      <c r="L852" s="46">
        <v>856.09</v>
      </c>
      <c r="M852" s="46">
        <v>30.879971000000001</v>
      </c>
    </row>
    <row r="853" spans="1:13" x14ac:dyDescent="0.2">
      <c r="A853" s="44" t="s">
        <v>53</v>
      </c>
      <c r="B853" s="44" t="s">
        <v>1419</v>
      </c>
      <c r="C853" s="44" t="s">
        <v>106</v>
      </c>
      <c r="D853" s="44" t="s">
        <v>1420</v>
      </c>
      <c r="E853" s="45">
        <v>80</v>
      </c>
      <c r="F853" s="46">
        <v>334760.19</v>
      </c>
      <c r="G853" s="45">
        <v>0</v>
      </c>
      <c r="H853" s="46">
        <v>0</v>
      </c>
      <c r="I853" s="45">
        <v>0</v>
      </c>
      <c r="J853" s="46">
        <v>0</v>
      </c>
      <c r="K853" s="46">
        <v>1087.3</v>
      </c>
      <c r="L853" s="46">
        <v>1087.3</v>
      </c>
      <c r="M853" s="46">
        <v>214.32947999999999</v>
      </c>
    </row>
    <row r="854" spans="1:13" x14ac:dyDescent="0.2">
      <c r="A854" s="44" t="s">
        <v>53</v>
      </c>
      <c r="B854" s="44" t="s">
        <v>1421</v>
      </c>
      <c r="C854" s="44" t="s">
        <v>106</v>
      </c>
      <c r="D854" s="44" t="s">
        <v>1406</v>
      </c>
      <c r="E854" s="45">
        <v>79</v>
      </c>
      <c r="F854" s="46">
        <v>1891337</v>
      </c>
      <c r="G854" s="45">
        <v>0</v>
      </c>
      <c r="H854" s="46">
        <v>0</v>
      </c>
      <c r="I854" s="45">
        <v>0</v>
      </c>
      <c r="J854" s="46">
        <v>0</v>
      </c>
      <c r="K854" s="46">
        <v>186.23500000000001</v>
      </c>
      <c r="L854" s="46">
        <v>186.465</v>
      </c>
      <c r="M854" s="46">
        <v>755.63838399999997</v>
      </c>
    </row>
    <row r="855" spans="1:13" x14ac:dyDescent="0.2">
      <c r="A855" s="44" t="s">
        <v>53</v>
      </c>
      <c r="B855" s="44" t="s">
        <v>1422</v>
      </c>
      <c r="C855" s="44" t="s">
        <v>106</v>
      </c>
      <c r="D855" s="44" t="s">
        <v>1420</v>
      </c>
      <c r="E855" s="45">
        <v>850</v>
      </c>
      <c r="F855" s="46">
        <v>2571708.83</v>
      </c>
      <c r="G855" s="45">
        <v>0</v>
      </c>
      <c r="H855" s="46">
        <v>0</v>
      </c>
      <c r="I855" s="45">
        <v>106</v>
      </c>
      <c r="J855" s="46">
        <v>345645</v>
      </c>
      <c r="K855" s="46">
        <v>1958.787</v>
      </c>
      <c r="L855" s="46">
        <v>1958.787</v>
      </c>
      <c r="M855" s="46">
        <v>1852.828604</v>
      </c>
    </row>
    <row r="856" spans="1:13" x14ac:dyDescent="0.2">
      <c r="A856" s="44" t="s">
        <v>53</v>
      </c>
      <c r="B856" s="44" t="s">
        <v>1423</v>
      </c>
      <c r="C856" s="44" t="s">
        <v>106</v>
      </c>
      <c r="D856" s="44" t="s">
        <v>1424</v>
      </c>
      <c r="E856" s="45">
        <v>10</v>
      </c>
      <c r="F856" s="46">
        <v>81566</v>
      </c>
      <c r="G856" s="45">
        <v>0</v>
      </c>
      <c r="H856" s="46">
        <v>0</v>
      </c>
      <c r="I856" s="45">
        <v>0</v>
      </c>
      <c r="J856" s="46">
        <v>0</v>
      </c>
      <c r="K856" s="46">
        <v>80.42</v>
      </c>
      <c r="L856" s="46">
        <v>80.42</v>
      </c>
      <c r="M856" s="46">
        <v>26.481660999999999</v>
      </c>
    </row>
    <row r="857" spans="1:13" x14ac:dyDescent="0.2">
      <c r="A857" s="44" t="s">
        <v>53</v>
      </c>
      <c r="B857" s="44" t="s">
        <v>1425</v>
      </c>
      <c r="C857" s="44" t="s">
        <v>106</v>
      </c>
      <c r="D857" s="44" t="s">
        <v>1426</v>
      </c>
      <c r="E857" s="45">
        <v>12</v>
      </c>
      <c r="F857" s="46">
        <v>25505.43</v>
      </c>
      <c r="G857" s="45">
        <v>0</v>
      </c>
      <c r="H857" s="46">
        <v>0</v>
      </c>
      <c r="I857" s="45">
        <v>0</v>
      </c>
      <c r="J857" s="46">
        <v>0</v>
      </c>
      <c r="K857" s="46">
        <v>140.56</v>
      </c>
      <c r="L857" s="46">
        <v>140.56</v>
      </c>
      <c r="M857" s="46">
        <v>15.019171</v>
      </c>
    </row>
    <row r="858" spans="1:13" x14ac:dyDescent="0.2">
      <c r="A858" s="44" t="s">
        <v>53</v>
      </c>
      <c r="B858" s="44" t="s">
        <v>1427</v>
      </c>
      <c r="C858" s="44" t="s">
        <v>106</v>
      </c>
      <c r="D858" s="44" t="s">
        <v>1428</v>
      </c>
      <c r="E858" s="45">
        <v>105</v>
      </c>
      <c r="F858" s="46">
        <v>253218</v>
      </c>
      <c r="G858" s="45">
        <v>0</v>
      </c>
      <c r="H858" s="46">
        <v>0</v>
      </c>
      <c r="I858" s="45">
        <v>2</v>
      </c>
      <c r="J858" s="46">
        <v>5698</v>
      </c>
      <c r="K858" s="46">
        <v>294.92</v>
      </c>
      <c r="L858" s="46">
        <v>294.92</v>
      </c>
      <c r="M858" s="46">
        <v>139.19514599999999</v>
      </c>
    </row>
    <row r="859" spans="1:13" x14ac:dyDescent="0.2">
      <c r="A859" s="44" t="s">
        <v>53</v>
      </c>
      <c r="B859" s="44" t="s">
        <v>1429</v>
      </c>
      <c r="C859" s="44" t="s">
        <v>106</v>
      </c>
      <c r="D859" s="44" t="s">
        <v>1408</v>
      </c>
      <c r="E859" s="45">
        <v>50</v>
      </c>
      <c r="F859" s="46">
        <v>548109</v>
      </c>
      <c r="G859" s="45">
        <v>0</v>
      </c>
      <c r="H859" s="46">
        <v>0</v>
      </c>
      <c r="I859" s="45">
        <v>54</v>
      </c>
      <c r="J859" s="46">
        <v>478218</v>
      </c>
      <c r="K859" s="46">
        <v>69.25</v>
      </c>
      <c r="L859" s="46">
        <v>69.25</v>
      </c>
      <c r="M859" s="46">
        <v>585.95945300000005</v>
      </c>
    </row>
    <row r="860" spans="1:13" x14ac:dyDescent="0.2">
      <c r="A860" s="44" t="s">
        <v>53</v>
      </c>
      <c r="B860" s="44" t="s">
        <v>1430</v>
      </c>
      <c r="C860" s="44" t="s">
        <v>99</v>
      </c>
      <c r="D860" s="44" t="s">
        <v>1431</v>
      </c>
      <c r="E860" s="45">
        <v>33</v>
      </c>
      <c r="F860" s="46">
        <v>1224423.7</v>
      </c>
      <c r="G860" s="45">
        <v>0</v>
      </c>
      <c r="H860" s="46">
        <v>0</v>
      </c>
      <c r="I860" s="45">
        <v>0</v>
      </c>
      <c r="J860" s="46">
        <v>0</v>
      </c>
      <c r="K860" s="46">
        <v>206.69</v>
      </c>
      <c r="L860" s="46">
        <v>206.69</v>
      </c>
      <c r="M860" s="46">
        <v>583.50687400000004</v>
      </c>
    </row>
    <row r="861" spans="1:13" x14ac:dyDescent="0.2">
      <c r="A861" s="44" t="s">
        <v>53</v>
      </c>
      <c r="B861" s="44" t="s">
        <v>1432</v>
      </c>
      <c r="C861" s="44" t="s">
        <v>99</v>
      </c>
      <c r="D861" s="44" t="s">
        <v>1433</v>
      </c>
      <c r="E861" s="45">
        <v>43</v>
      </c>
      <c r="F861" s="46">
        <v>1054215</v>
      </c>
      <c r="G861" s="45">
        <v>0</v>
      </c>
      <c r="H861" s="46">
        <v>0</v>
      </c>
      <c r="I861" s="45">
        <v>0</v>
      </c>
      <c r="J861" s="46">
        <v>0</v>
      </c>
      <c r="K861" s="46">
        <v>127.04</v>
      </c>
      <c r="L861" s="46">
        <v>127.67</v>
      </c>
      <c r="M861" s="46">
        <v>720.318398</v>
      </c>
    </row>
    <row r="862" spans="1:13" x14ac:dyDescent="0.2">
      <c r="A862" s="44" t="s">
        <v>53</v>
      </c>
      <c r="B862" s="44" t="s">
        <v>1434</v>
      </c>
      <c r="C862" s="44" t="s">
        <v>99</v>
      </c>
      <c r="D862" s="44" t="s">
        <v>1433</v>
      </c>
      <c r="E862" s="45">
        <v>1</v>
      </c>
      <c r="F862" s="46">
        <v>6541</v>
      </c>
      <c r="G862" s="45">
        <v>0</v>
      </c>
      <c r="H862" s="46">
        <v>0</v>
      </c>
      <c r="I862" s="45">
        <v>23</v>
      </c>
      <c r="J862" s="46">
        <v>442086</v>
      </c>
      <c r="K862" s="46">
        <v>129.87</v>
      </c>
      <c r="L862" s="46">
        <v>129.87</v>
      </c>
      <c r="M862" s="46">
        <v>199.48885200000001</v>
      </c>
    </row>
    <row r="863" spans="1:13" x14ac:dyDescent="0.2">
      <c r="A863" s="44" t="s">
        <v>53</v>
      </c>
      <c r="B863" s="44" t="s">
        <v>1435</v>
      </c>
      <c r="C863" s="44" t="s">
        <v>106</v>
      </c>
      <c r="D863" s="44" t="s">
        <v>1436</v>
      </c>
      <c r="E863" s="45">
        <v>76</v>
      </c>
      <c r="F863" s="46">
        <v>635058.97</v>
      </c>
      <c r="G863" s="45">
        <v>0</v>
      </c>
      <c r="H863" s="46">
        <v>0</v>
      </c>
      <c r="I863" s="45">
        <v>2</v>
      </c>
      <c r="J863" s="46">
        <v>10488</v>
      </c>
      <c r="K863" s="46">
        <v>968.37</v>
      </c>
      <c r="L863" s="46">
        <v>968.37</v>
      </c>
      <c r="M863" s="46">
        <v>322.37295399999999</v>
      </c>
    </row>
    <row r="864" spans="1:13" x14ac:dyDescent="0.2">
      <c r="A864" s="44" t="s">
        <v>54</v>
      </c>
      <c r="B864" s="44" t="s">
        <v>1437</v>
      </c>
      <c r="C864" s="44" t="s">
        <v>109</v>
      </c>
      <c r="D864" s="44" t="s">
        <v>1438</v>
      </c>
      <c r="E864" s="45">
        <v>6</v>
      </c>
      <c r="F864" s="46">
        <v>15579</v>
      </c>
      <c r="G864" s="45">
        <v>0</v>
      </c>
      <c r="H864" s="46">
        <v>0</v>
      </c>
      <c r="I864" s="45">
        <v>0</v>
      </c>
      <c r="J864" s="46">
        <v>0</v>
      </c>
      <c r="K864" s="46">
        <v>11.74</v>
      </c>
      <c r="L864" s="46">
        <v>12.224</v>
      </c>
      <c r="M864" s="46">
        <v>11.68892</v>
      </c>
    </row>
    <row r="865" spans="1:13" x14ac:dyDescent="0.2">
      <c r="A865" s="44" t="s">
        <v>54</v>
      </c>
      <c r="B865" s="44" t="s">
        <v>1439</v>
      </c>
      <c r="C865" s="44" t="s">
        <v>133</v>
      </c>
      <c r="D865" s="44" t="s">
        <v>1440</v>
      </c>
      <c r="E865" s="45">
        <v>0</v>
      </c>
      <c r="F865" s="46">
        <v>0</v>
      </c>
      <c r="G865" s="45">
        <v>0</v>
      </c>
      <c r="H865" s="46">
        <v>0</v>
      </c>
      <c r="I865" s="45">
        <v>60</v>
      </c>
      <c r="J865" s="46">
        <v>238901</v>
      </c>
      <c r="K865" s="46">
        <v>30.366</v>
      </c>
      <c r="L865" s="46">
        <v>30.366</v>
      </c>
      <c r="M865" s="46">
        <v>102.302806</v>
      </c>
    </row>
    <row r="866" spans="1:13" x14ac:dyDescent="0.2">
      <c r="A866" s="44" t="s">
        <v>54</v>
      </c>
      <c r="B866" s="44" t="s">
        <v>1441</v>
      </c>
      <c r="C866" s="44" t="s">
        <v>109</v>
      </c>
      <c r="D866" s="44" t="s">
        <v>1442</v>
      </c>
      <c r="E866" s="45">
        <v>2</v>
      </c>
      <c r="F866" s="46">
        <v>84506</v>
      </c>
      <c r="G866" s="45">
        <v>0</v>
      </c>
      <c r="H866" s="46">
        <v>0</v>
      </c>
      <c r="I866" s="45">
        <v>0</v>
      </c>
      <c r="J866" s="46">
        <v>0</v>
      </c>
      <c r="K866" s="46">
        <v>13.96</v>
      </c>
      <c r="L866" s="46">
        <v>13.96</v>
      </c>
      <c r="M866" s="46">
        <v>48.441820999999997</v>
      </c>
    </row>
    <row r="867" spans="1:13" x14ac:dyDescent="0.2">
      <c r="A867" s="44" t="s">
        <v>54</v>
      </c>
      <c r="B867" s="44" t="s">
        <v>1443</v>
      </c>
      <c r="C867" s="44" t="s">
        <v>109</v>
      </c>
      <c r="D867" s="44" t="s">
        <v>1442</v>
      </c>
      <c r="E867" s="45">
        <v>3</v>
      </c>
      <c r="F867" s="46">
        <v>157318</v>
      </c>
      <c r="G867" s="45">
        <v>0</v>
      </c>
      <c r="H867" s="46">
        <v>0</v>
      </c>
      <c r="I867" s="45">
        <v>0</v>
      </c>
      <c r="J867" s="46">
        <v>0</v>
      </c>
      <c r="K867" s="46">
        <v>26.9</v>
      </c>
      <c r="L867" s="46">
        <v>26.9</v>
      </c>
      <c r="M867" s="46">
        <v>96.387206000000006</v>
      </c>
    </row>
    <row r="868" spans="1:13" x14ac:dyDescent="0.2">
      <c r="A868" s="44" t="s">
        <v>54</v>
      </c>
      <c r="B868" s="44" t="s">
        <v>1444</v>
      </c>
      <c r="C868" s="44" t="s">
        <v>96</v>
      </c>
      <c r="D868" s="44" t="s">
        <v>1445</v>
      </c>
      <c r="E868" s="45">
        <v>53</v>
      </c>
      <c r="F868" s="46">
        <v>484259</v>
      </c>
      <c r="G868" s="45">
        <v>0</v>
      </c>
      <c r="H868" s="46">
        <v>0</v>
      </c>
      <c r="I868" s="45">
        <v>1</v>
      </c>
      <c r="J868" s="46">
        <v>3000</v>
      </c>
      <c r="K868" s="46">
        <v>0.99</v>
      </c>
      <c r="L868" s="46">
        <v>136.62</v>
      </c>
      <c r="M868" s="46">
        <v>523.18255069999998</v>
      </c>
    </row>
    <row r="869" spans="1:13" x14ac:dyDescent="0.2">
      <c r="A869" s="44" t="s">
        <v>54</v>
      </c>
      <c r="B869" s="44" t="s">
        <v>1446</v>
      </c>
      <c r="C869" s="44" t="s">
        <v>109</v>
      </c>
      <c r="D869" s="44" t="s">
        <v>1447</v>
      </c>
      <c r="E869" s="45">
        <v>1</v>
      </c>
      <c r="F869" s="46">
        <v>49132</v>
      </c>
      <c r="G869" s="45">
        <v>0</v>
      </c>
      <c r="H869" s="46">
        <v>0</v>
      </c>
      <c r="I869" s="45">
        <v>0</v>
      </c>
      <c r="J869" s="46">
        <v>0</v>
      </c>
      <c r="K869" s="46">
        <v>16.065000000000001</v>
      </c>
      <c r="L869" s="46">
        <v>16.065000000000001</v>
      </c>
      <c r="M869" s="46">
        <v>36.680379000000002</v>
      </c>
    </row>
    <row r="870" spans="1:13" x14ac:dyDescent="0.2">
      <c r="A870" s="44" t="s">
        <v>54</v>
      </c>
      <c r="B870" s="44" t="s">
        <v>1448</v>
      </c>
      <c r="C870" s="44" t="s">
        <v>128</v>
      </c>
      <c r="D870" s="44" t="s">
        <v>1449</v>
      </c>
      <c r="E870" s="45">
        <v>12</v>
      </c>
      <c r="F870" s="46">
        <v>97299</v>
      </c>
      <c r="G870" s="45">
        <v>0</v>
      </c>
      <c r="H870" s="46">
        <v>0</v>
      </c>
      <c r="I870" s="45">
        <v>0</v>
      </c>
      <c r="J870" s="46">
        <v>0</v>
      </c>
      <c r="K870" s="46">
        <v>0</v>
      </c>
      <c r="L870" s="46">
        <v>101</v>
      </c>
      <c r="M870" s="46">
        <v>104.53248338</v>
      </c>
    </row>
    <row r="871" spans="1:13" x14ac:dyDescent="0.2">
      <c r="A871" s="44" t="s">
        <v>54</v>
      </c>
      <c r="B871" s="44" t="s">
        <v>1450</v>
      </c>
      <c r="C871" s="44" t="s">
        <v>109</v>
      </c>
      <c r="D871" s="44" t="s">
        <v>1451</v>
      </c>
      <c r="E871" s="45">
        <v>4</v>
      </c>
      <c r="F871" s="46">
        <v>71837</v>
      </c>
      <c r="G871" s="45">
        <v>0</v>
      </c>
      <c r="H871" s="46">
        <v>0</v>
      </c>
      <c r="I871" s="45">
        <v>0</v>
      </c>
      <c r="J871" s="46">
        <v>0</v>
      </c>
      <c r="K871" s="46">
        <v>13.88</v>
      </c>
      <c r="L871" s="46">
        <v>13.88</v>
      </c>
      <c r="M871" s="46">
        <v>44.559936999999998</v>
      </c>
    </row>
    <row r="872" spans="1:13" x14ac:dyDescent="0.2">
      <c r="A872" s="44" t="s">
        <v>54</v>
      </c>
      <c r="B872" s="44" t="s">
        <v>1452</v>
      </c>
      <c r="C872" s="44" t="s">
        <v>106</v>
      </c>
      <c r="D872" s="44" t="s">
        <v>1453</v>
      </c>
      <c r="E872" s="45">
        <v>10</v>
      </c>
      <c r="F872" s="46">
        <v>91694</v>
      </c>
      <c r="G872" s="45">
        <v>0</v>
      </c>
      <c r="H872" s="46">
        <v>0</v>
      </c>
      <c r="I872" s="45">
        <v>0</v>
      </c>
      <c r="J872" s="46">
        <v>0</v>
      </c>
      <c r="K872" s="46">
        <v>104.05</v>
      </c>
      <c r="L872" s="46">
        <v>104.05</v>
      </c>
      <c r="M872" s="46">
        <v>254.33639199999999</v>
      </c>
    </row>
    <row r="873" spans="1:13" x14ac:dyDescent="0.2">
      <c r="A873" s="44" t="s">
        <v>54</v>
      </c>
      <c r="B873" s="44" t="s">
        <v>1454</v>
      </c>
      <c r="C873" s="44" t="s">
        <v>109</v>
      </c>
      <c r="D873" s="44" t="s">
        <v>1442</v>
      </c>
      <c r="E873" s="45">
        <v>92</v>
      </c>
      <c r="F873" s="46">
        <v>1104935</v>
      </c>
      <c r="G873" s="45">
        <v>0</v>
      </c>
      <c r="H873" s="46">
        <v>0</v>
      </c>
      <c r="I873" s="45">
        <v>0</v>
      </c>
      <c r="J873" s="46">
        <v>0</v>
      </c>
      <c r="K873" s="46">
        <v>287.99</v>
      </c>
      <c r="L873" s="46">
        <v>287.99</v>
      </c>
      <c r="M873" s="46">
        <v>701.83498699999996</v>
      </c>
    </row>
    <row r="874" spans="1:13" x14ac:dyDescent="0.2">
      <c r="A874" s="44" t="s">
        <v>54</v>
      </c>
      <c r="B874" s="44" t="s">
        <v>1455</v>
      </c>
      <c r="C874" s="44" t="s">
        <v>128</v>
      </c>
      <c r="D874" s="44" t="s">
        <v>1456</v>
      </c>
      <c r="E874" s="45">
        <v>22</v>
      </c>
      <c r="F874" s="46">
        <v>23299</v>
      </c>
      <c r="G874" s="45">
        <v>0</v>
      </c>
      <c r="H874" s="46">
        <v>0</v>
      </c>
      <c r="I874" s="45">
        <v>0</v>
      </c>
      <c r="J874" s="46">
        <v>0</v>
      </c>
      <c r="K874" s="46">
        <v>56</v>
      </c>
      <c r="L874" s="46">
        <v>56</v>
      </c>
      <c r="M874" s="46">
        <v>13.92773094</v>
      </c>
    </row>
    <row r="875" spans="1:13" x14ac:dyDescent="0.2">
      <c r="A875" s="44" t="s">
        <v>54</v>
      </c>
      <c r="B875" s="44" t="s">
        <v>1457</v>
      </c>
      <c r="C875" s="44" t="s">
        <v>128</v>
      </c>
      <c r="D875" s="44" t="s">
        <v>1458</v>
      </c>
      <c r="E875" s="45">
        <v>140</v>
      </c>
      <c r="F875" s="46">
        <v>3998889</v>
      </c>
      <c r="G875" s="45">
        <v>0</v>
      </c>
      <c r="H875" s="46">
        <v>0</v>
      </c>
      <c r="I875" s="45">
        <v>0</v>
      </c>
      <c r="J875" s="46">
        <v>0</v>
      </c>
      <c r="K875" s="46">
        <v>781</v>
      </c>
      <c r="L875" s="46">
        <v>959</v>
      </c>
      <c r="M875" s="46">
        <v>2127.9274149600001</v>
      </c>
    </row>
    <row r="876" spans="1:13" x14ac:dyDescent="0.2">
      <c r="A876" s="44" t="s">
        <v>54</v>
      </c>
      <c r="B876" s="44" t="s">
        <v>1459</v>
      </c>
      <c r="C876" s="44" t="s">
        <v>117</v>
      </c>
      <c r="D876" s="44" t="s">
        <v>1449</v>
      </c>
      <c r="E876" s="45">
        <v>140</v>
      </c>
      <c r="F876" s="46">
        <v>968154</v>
      </c>
      <c r="G876" s="45">
        <v>0</v>
      </c>
      <c r="H876" s="46">
        <v>0</v>
      </c>
      <c r="I876" s="45">
        <v>0</v>
      </c>
      <c r="J876" s="46">
        <v>0</v>
      </c>
      <c r="K876" s="46">
        <v>0</v>
      </c>
      <c r="L876" s="46">
        <v>14712</v>
      </c>
      <c r="M876" s="46">
        <v>719.82137699999998</v>
      </c>
    </row>
    <row r="877" spans="1:13" x14ac:dyDescent="0.2">
      <c r="A877" s="44" t="s">
        <v>54</v>
      </c>
      <c r="B877" s="44" t="s">
        <v>1460</v>
      </c>
      <c r="C877" s="44" t="s">
        <v>117</v>
      </c>
      <c r="D877" s="44" t="s">
        <v>1461</v>
      </c>
      <c r="E877" s="45">
        <v>8</v>
      </c>
      <c r="F877" s="46">
        <v>40701</v>
      </c>
      <c r="G877" s="45">
        <v>0</v>
      </c>
      <c r="H877" s="46">
        <v>0</v>
      </c>
      <c r="I877" s="45">
        <v>0</v>
      </c>
      <c r="J877" s="46">
        <v>0</v>
      </c>
      <c r="K877" s="46">
        <v>15.43</v>
      </c>
      <c r="L877" s="46">
        <v>17.079999999999998</v>
      </c>
      <c r="M877" s="46">
        <v>27.198998</v>
      </c>
    </row>
    <row r="878" spans="1:13" x14ac:dyDescent="0.2">
      <c r="A878" s="44" t="s">
        <v>54</v>
      </c>
      <c r="B878" s="44" t="s">
        <v>1462</v>
      </c>
      <c r="C878" s="44" t="s">
        <v>117</v>
      </c>
      <c r="D878" s="44" t="s">
        <v>1445</v>
      </c>
      <c r="E878" s="45">
        <v>4</v>
      </c>
      <c r="F878" s="46">
        <v>67556.695000000007</v>
      </c>
      <c r="G878" s="45">
        <v>0</v>
      </c>
      <c r="H878" s="46">
        <v>0</v>
      </c>
      <c r="I878" s="45">
        <v>0</v>
      </c>
      <c r="J878" s="46">
        <v>0</v>
      </c>
      <c r="K878" s="46">
        <v>0</v>
      </c>
      <c r="L878" s="46">
        <v>71.739999999999995</v>
      </c>
      <c r="M878" s="46">
        <v>49.160640999999998</v>
      </c>
    </row>
    <row r="879" spans="1:13" x14ac:dyDescent="0.2">
      <c r="A879" s="44" t="s">
        <v>54</v>
      </c>
      <c r="B879" s="44" t="s">
        <v>1463</v>
      </c>
      <c r="C879" s="44" t="s">
        <v>117</v>
      </c>
      <c r="D879" s="44" t="s">
        <v>1464</v>
      </c>
      <c r="E879" s="45">
        <v>2</v>
      </c>
      <c r="F879" s="46">
        <v>17833</v>
      </c>
      <c r="G879" s="45">
        <v>0</v>
      </c>
      <c r="H879" s="46">
        <v>0</v>
      </c>
      <c r="I879" s="45">
        <v>0</v>
      </c>
      <c r="J879" s="46">
        <v>0</v>
      </c>
      <c r="K879" s="46">
        <v>0</v>
      </c>
      <c r="L879" s="46">
        <v>17.46</v>
      </c>
      <c r="M879" s="46">
        <v>11.644109</v>
      </c>
    </row>
    <row r="880" spans="1:13" x14ac:dyDescent="0.2">
      <c r="A880" s="44" t="s">
        <v>54</v>
      </c>
      <c r="B880" s="44" t="s">
        <v>1465</v>
      </c>
      <c r="C880" s="44" t="s">
        <v>106</v>
      </c>
      <c r="D880" s="44" t="s">
        <v>1466</v>
      </c>
      <c r="E880" s="45">
        <v>11</v>
      </c>
      <c r="F880" s="46">
        <v>841395</v>
      </c>
      <c r="G880" s="45">
        <v>0</v>
      </c>
      <c r="H880" s="46">
        <v>0</v>
      </c>
      <c r="I880" s="45">
        <v>0</v>
      </c>
      <c r="J880" s="46">
        <v>0</v>
      </c>
      <c r="K880" s="46">
        <v>30.29</v>
      </c>
      <c r="L880" s="46">
        <v>30.29</v>
      </c>
      <c r="M880" s="46">
        <v>351.81308000000001</v>
      </c>
    </row>
    <row r="881" spans="1:13" x14ac:dyDescent="0.2">
      <c r="A881" s="44" t="s">
        <v>54</v>
      </c>
      <c r="B881" s="44" t="s">
        <v>1467</v>
      </c>
      <c r="C881" s="44" t="s">
        <v>106</v>
      </c>
      <c r="D881" s="44" t="s">
        <v>1458</v>
      </c>
      <c r="E881" s="45">
        <v>9</v>
      </c>
      <c r="F881" s="46">
        <v>276796</v>
      </c>
      <c r="G881" s="45">
        <v>0</v>
      </c>
      <c r="H881" s="46">
        <v>0</v>
      </c>
      <c r="I881" s="45">
        <v>0</v>
      </c>
      <c r="J881" s="46">
        <v>0</v>
      </c>
      <c r="K881" s="46">
        <v>45.65</v>
      </c>
      <c r="L881" s="46">
        <v>78.5</v>
      </c>
      <c r="M881" s="46">
        <v>162.86294799999999</v>
      </c>
    </row>
    <row r="882" spans="1:13" x14ac:dyDescent="0.2">
      <c r="A882" s="44" t="s">
        <v>54</v>
      </c>
      <c r="B882" s="44" t="s">
        <v>1468</v>
      </c>
      <c r="C882" s="44" t="s">
        <v>96</v>
      </c>
      <c r="D882" s="44" t="s">
        <v>1469</v>
      </c>
      <c r="E882" s="45">
        <v>114</v>
      </c>
      <c r="F882" s="46">
        <v>1151405</v>
      </c>
      <c r="G882" s="45">
        <v>0</v>
      </c>
      <c r="H882" s="46">
        <v>0</v>
      </c>
      <c r="I882" s="45">
        <v>0</v>
      </c>
      <c r="J882" s="46">
        <v>0</v>
      </c>
      <c r="K882" s="46">
        <v>1290</v>
      </c>
      <c r="L882" s="46">
        <v>3619</v>
      </c>
      <c r="M882" s="46">
        <v>1590.14022759</v>
      </c>
    </row>
    <row r="883" spans="1:13" x14ac:dyDescent="0.2">
      <c r="A883" s="44" t="s">
        <v>54</v>
      </c>
      <c r="B883" s="44" t="s">
        <v>1470</v>
      </c>
      <c r="C883" s="44" t="s">
        <v>109</v>
      </c>
      <c r="D883" s="44" t="s">
        <v>1471</v>
      </c>
      <c r="E883" s="45">
        <v>2</v>
      </c>
      <c r="F883" s="46">
        <v>583529</v>
      </c>
      <c r="G883" s="45">
        <v>0</v>
      </c>
      <c r="H883" s="46">
        <v>0</v>
      </c>
      <c r="I883" s="45">
        <v>0</v>
      </c>
      <c r="J883" s="46">
        <v>0</v>
      </c>
      <c r="K883" s="46">
        <v>12.14</v>
      </c>
      <c r="L883" s="46">
        <v>14.22</v>
      </c>
      <c r="M883" s="46">
        <v>440.40213299999999</v>
      </c>
    </row>
    <row r="884" spans="1:13" x14ac:dyDescent="0.2">
      <c r="A884" s="44" t="s">
        <v>54</v>
      </c>
      <c r="B884" s="44" t="s">
        <v>1472</v>
      </c>
      <c r="C884" s="44" t="s">
        <v>99</v>
      </c>
      <c r="D884" s="44" t="s">
        <v>1473</v>
      </c>
      <c r="E884" s="45">
        <v>62</v>
      </c>
      <c r="F884" s="46">
        <v>925332</v>
      </c>
      <c r="G884" s="45">
        <v>0</v>
      </c>
      <c r="H884" s="46">
        <v>0</v>
      </c>
      <c r="I884" s="45">
        <v>0</v>
      </c>
      <c r="J884" s="46">
        <v>0</v>
      </c>
      <c r="K884" s="46">
        <v>77.67</v>
      </c>
      <c r="L884" s="46">
        <v>77.72</v>
      </c>
      <c r="M884" s="46">
        <v>600.79730900000004</v>
      </c>
    </row>
    <row r="885" spans="1:13" x14ac:dyDescent="0.2">
      <c r="A885" s="44" t="s">
        <v>54</v>
      </c>
      <c r="B885" s="44" t="s">
        <v>1474</v>
      </c>
      <c r="C885" s="44" t="s">
        <v>383</v>
      </c>
      <c r="D885" s="44" t="s">
        <v>1440</v>
      </c>
      <c r="E885" s="45">
        <v>106</v>
      </c>
      <c r="F885" s="46">
        <v>1651379</v>
      </c>
      <c r="G885" s="45">
        <v>0</v>
      </c>
      <c r="H885" s="46">
        <v>0</v>
      </c>
      <c r="I885" s="45">
        <v>0</v>
      </c>
      <c r="J885" s="46">
        <v>0</v>
      </c>
      <c r="K885" s="46">
        <v>2111.0500000000002</v>
      </c>
      <c r="L885" s="46">
        <v>2181.0500000000002</v>
      </c>
      <c r="M885" s="46">
        <v>1691.08459212</v>
      </c>
    </row>
    <row r="886" spans="1:13" x14ac:dyDescent="0.2">
      <c r="A886" s="44" t="s">
        <v>55</v>
      </c>
      <c r="B886" s="44" t="s">
        <v>1475</v>
      </c>
      <c r="C886" s="44" t="s">
        <v>109</v>
      </c>
      <c r="D886" s="44" t="s">
        <v>1476</v>
      </c>
      <c r="E886" s="45">
        <v>3</v>
      </c>
      <c r="F886" s="46">
        <v>58282</v>
      </c>
      <c r="G886" s="45">
        <v>0</v>
      </c>
      <c r="H886" s="46">
        <v>0</v>
      </c>
      <c r="I886" s="45">
        <v>0</v>
      </c>
      <c r="J886" s="46">
        <v>0</v>
      </c>
      <c r="K886" s="46">
        <v>24.51</v>
      </c>
      <c r="L886" s="46">
        <v>25.39</v>
      </c>
      <c r="M886" s="46">
        <v>28.611806999999999</v>
      </c>
    </row>
    <row r="887" spans="1:13" x14ac:dyDescent="0.2">
      <c r="A887" s="44" t="s">
        <v>55</v>
      </c>
      <c r="B887" s="44" t="s">
        <v>1477</v>
      </c>
      <c r="C887" s="44" t="s">
        <v>96</v>
      </c>
      <c r="D887" s="44" t="s">
        <v>1478</v>
      </c>
      <c r="E887" s="45">
        <v>93</v>
      </c>
      <c r="F887" s="46">
        <v>520221</v>
      </c>
      <c r="G887" s="45">
        <v>0</v>
      </c>
      <c r="H887" s="46">
        <v>0</v>
      </c>
      <c r="I887" s="45">
        <v>0</v>
      </c>
      <c r="J887" s="46">
        <v>0</v>
      </c>
      <c r="K887" s="46">
        <v>0</v>
      </c>
      <c r="L887" s="46">
        <v>657.1400000000001</v>
      </c>
      <c r="M887" s="46">
        <v>364.59462618999999</v>
      </c>
    </row>
    <row r="888" spans="1:13" x14ac:dyDescent="0.2">
      <c r="A888" s="44" t="s">
        <v>55</v>
      </c>
      <c r="B888" s="44" t="s">
        <v>1479</v>
      </c>
      <c r="C888" s="44" t="s">
        <v>96</v>
      </c>
      <c r="D888" s="44" t="s">
        <v>1480</v>
      </c>
      <c r="E888" s="45">
        <v>8</v>
      </c>
      <c r="F888" s="46">
        <v>67431</v>
      </c>
      <c r="G888" s="45">
        <v>0</v>
      </c>
      <c r="H888" s="46">
        <v>0</v>
      </c>
      <c r="I888" s="45">
        <v>0</v>
      </c>
      <c r="J888" s="46">
        <v>0</v>
      </c>
      <c r="K888" s="46">
        <v>0</v>
      </c>
      <c r="L888" s="46">
        <v>188.9</v>
      </c>
      <c r="M888" s="46">
        <v>28.510761420000001</v>
      </c>
    </row>
    <row r="889" spans="1:13" x14ac:dyDescent="0.2">
      <c r="A889" s="44" t="s">
        <v>55</v>
      </c>
      <c r="B889" s="44" t="s">
        <v>1481</v>
      </c>
      <c r="C889" s="44" t="s">
        <v>96</v>
      </c>
      <c r="D889" s="44" t="s">
        <v>1482</v>
      </c>
      <c r="E889" s="45">
        <v>2</v>
      </c>
      <c r="F889" s="46">
        <v>17047</v>
      </c>
      <c r="G889" s="45">
        <v>0</v>
      </c>
      <c r="H889" s="46">
        <v>0</v>
      </c>
      <c r="I889" s="45">
        <v>0</v>
      </c>
      <c r="J889" s="46">
        <v>0</v>
      </c>
      <c r="K889" s="46">
        <v>0</v>
      </c>
      <c r="L889" s="46">
        <v>16.940000000000001</v>
      </c>
      <c r="M889" s="46">
        <v>21.43487532</v>
      </c>
    </row>
    <row r="890" spans="1:13" x14ac:dyDescent="0.2">
      <c r="A890" s="44" t="s">
        <v>55</v>
      </c>
      <c r="B890" s="44" t="s">
        <v>1483</v>
      </c>
      <c r="C890" s="44" t="s">
        <v>117</v>
      </c>
      <c r="D890" s="44" t="s">
        <v>715</v>
      </c>
      <c r="E890" s="45">
        <v>116</v>
      </c>
      <c r="F890" s="46">
        <v>706478.84</v>
      </c>
      <c r="G890" s="45">
        <v>0</v>
      </c>
      <c r="H890" s="46">
        <v>0</v>
      </c>
      <c r="I890" s="45">
        <v>0</v>
      </c>
      <c r="J890" s="46">
        <v>0</v>
      </c>
      <c r="K890" s="46">
        <v>7778.17</v>
      </c>
      <c r="L890" s="46">
        <v>7778.17</v>
      </c>
      <c r="M890" s="46">
        <v>395.50802599999997</v>
      </c>
    </row>
    <row r="891" spans="1:13" x14ac:dyDescent="0.2">
      <c r="A891" s="44" t="s">
        <v>55</v>
      </c>
      <c r="B891" s="44" t="s">
        <v>1484</v>
      </c>
      <c r="C891" s="44" t="s">
        <v>99</v>
      </c>
      <c r="D891" s="44" t="s">
        <v>1485</v>
      </c>
      <c r="E891" s="45">
        <v>55</v>
      </c>
      <c r="F891" s="46">
        <v>1938246.8</v>
      </c>
      <c r="G891" s="45">
        <v>0</v>
      </c>
      <c r="H891" s="46">
        <v>0</v>
      </c>
      <c r="I891" s="45">
        <v>1</v>
      </c>
      <c r="J891" s="46">
        <v>200</v>
      </c>
      <c r="K891" s="46">
        <v>187.27</v>
      </c>
      <c r="L891" s="46">
        <v>195.809</v>
      </c>
      <c r="M891" s="46">
        <v>1263.468873</v>
      </c>
    </row>
    <row r="892" spans="1:13" x14ac:dyDescent="0.2">
      <c r="A892" s="44" t="s">
        <v>55</v>
      </c>
      <c r="B892" s="44" t="s">
        <v>1486</v>
      </c>
      <c r="C892" s="44" t="s">
        <v>109</v>
      </c>
      <c r="D892" s="44" t="s">
        <v>1487</v>
      </c>
      <c r="E892" s="45">
        <v>2</v>
      </c>
      <c r="F892" s="46">
        <v>72040</v>
      </c>
      <c r="G892" s="45">
        <v>0</v>
      </c>
      <c r="H892" s="46">
        <v>0</v>
      </c>
      <c r="I892" s="45">
        <v>0</v>
      </c>
      <c r="J892" s="46">
        <v>0</v>
      </c>
      <c r="K892" s="46">
        <v>13.8</v>
      </c>
      <c r="L892" s="46">
        <v>13.8</v>
      </c>
      <c r="M892" s="46">
        <v>35.260554999999997</v>
      </c>
    </row>
    <row r="893" spans="1:13" x14ac:dyDescent="0.2">
      <c r="A893" s="44" t="s">
        <v>55</v>
      </c>
      <c r="B893" s="44" t="s">
        <v>1488</v>
      </c>
      <c r="C893" s="44" t="s">
        <v>117</v>
      </c>
      <c r="D893" s="44" t="s">
        <v>1489</v>
      </c>
      <c r="E893" s="45">
        <v>21</v>
      </c>
      <c r="F893" s="46">
        <v>109176</v>
      </c>
      <c r="G893" s="45">
        <v>0</v>
      </c>
      <c r="H893" s="46">
        <v>0</v>
      </c>
      <c r="I893" s="45">
        <v>0</v>
      </c>
      <c r="J893" s="46">
        <v>0</v>
      </c>
      <c r="K893" s="46">
        <v>793.35</v>
      </c>
      <c r="L893" s="46">
        <v>833.35</v>
      </c>
      <c r="M893" s="46">
        <v>163.98965899999999</v>
      </c>
    </row>
    <row r="894" spans="1:13" x14ac:dyDescent="0.2">
      <c r="A894" s="44" t="s">
        <v>55</v>
      </c>
      <c r="B894" s="44" t="s">
        <v>1490</v>
      </c>
      <c r="C894" s="44" t="s">
        <v>133</v>
      </c>
      <c r="D894" s="44" t="s">
        <v>1480</v>
      </c>
      <c r="E894" s="45">
        <v>7</v>
      </c>
      <c r="F894" s="46">
        <v>78127</v>
      </c>
      <c r="G894" s="45">
        <v>0</v>
      </c>
      <c r="H894" s="46">
        <v>0</v>
      </c>
      <c r="I894" s="45">
        <v>0</v>
      </c>
      <c r="J894" s="46">
        <v>0</v>
      </c>
      <c r="K894" s="46">
        <v>40.68</v>
      </c>
      <c r="L894" s="46">
        <v>172.83</v>
      </c>
      <c r="M894" s="46">
        <v>42.382026000000003</v>
      </c>
    </row>
    <row r="895" spans="1:13" x14ac:dyDescent="0.2">
      <c r="A895" s="44" t="s">
        <v>55</v>
      </c>
      <c r="B895" s="44" t="s">
        <v>1491</v>
      </c>
      <c r="C895" s="44" t="s">
        <v>109</v>
      </c>
      <c r="D895" s="44" t="s">
        <v>1492</v>
      </c>
      <c r="E895" s="45">
        <v>2</v>
      </c>
      <c r="F895" s="46">
        <v>37629</v>
      </c>
      <c r="G895" s="45">
        <v>0</v>
      </c>
      <c r="H895" s="46">
        <v>0</v>
      </c>
      <c r="I895" s="45">
        <v>0</v>
      </c>
      <c r="J895" s="46">
        <v>0</v>
      </c>
      <c r="K895" s="46">
        <v>12.92</v>
      </c>
      <c r="L895" s="46">
        <v>12.92</v>
      </c>
      <c r="M895" s="46">
        <v>20.380813</v>
      </c>
    </row>
    <row r="896" spans="1:13" x14ac:dyDescent="0.2">
      <c r="A896" s="44" t="s">
        <v>55</v>
      </c>
      <c r="B896" s="44" t="s">
        <v>1493</v>
      </c>
      <c r="C896" s="44" t="s">
        <v>96</v>
      </c>
      <c r="D896" s="44" t="s">
        <v>1494</v>
      </c>
      <c r="E896" s="45">
        <v>253</v>
      </c>
      <c r="F896" s="46">
        <v>2334168</v>
      </c>
      <c r="G896" s="45">
        <v>0</v>
      </c>
      <c r="H896" s="46">
        <v>0</v>
      </c>
      <c r="I896" s="45">
        <v>0</v>
      </c>
      <c r="J896" s="46">
        <v>0</v>
      </c>
      <c r="K896" s="46">
        <v>3077</v>
      </c>
      <c r="L896" s="46">
        <v>3603</v>
      </c>
      <c r="M896" s="46">
        <v>1775.49577576</v>
      </c>
    </row>
    <row r="897" spans="1:13" x14ac:dyDescent="0.2">
      <c r="A897" s="44" t="s">
        <v>55</v>
      </c>
      <c r="B897" s="44" t="s">
        <v>1495</v>
      </c>
      <c r="C897" s="44" t="s">
        <v>96</v>
      </c>
      <c r="D897" s="44" t="s">
        <v>1480</v>
      </c>
      <c r="E897" s="45">
        <v>31</v>
      </c>
      <c r="F897" s="46">
        <v>340149</v>
      </c>
      <c r="G897" s="45">
        <v>0</v>
      </c>
      <c r="H897" s="46">
        <v>0</v>
      </c>
      <c r="I897" s="45">
        <v>0</v>
      </c>
      <c r="J897" s="46">
        <v>0</v>
      </c>
      <c r="K897" s="46">
        <v>0</v>
      </c>
      <c r="L897" s="46">
        <v>139.88999999999999</v>
      </c>
      <c r="M897" s="46">
        <v>207.71105011</v>
      </c>
    </row>
    <row r="898" spans="1:13" x14ac:dyDescent="0.2">
      <c r="A898" s="44" t="s">
        <v>55</v>
      </c>
      <c r="B898" s="44" t="s">
        <v>1496</v>
      </c>
      <c r="C898" s="44" t="s">
        <v>96</v>
      </c>
      <c r="D898" s="44" t="s">
        <v>1480</v>
      </c>
      <c r="E898" s="45">
        <v>0</v>
      </c>
      <c r="F898" s="46">
        <v>0</v>
      </c>
      <c r="G898" s="45">
        <v>0</v>
      </c>
      <c r="H898" s="46">
        <v>0</v>
      </c>
      <c r="I898" s="45">
        <v>0</v>
      </c>
      <c r="J898" s="46">
        <v>0</v>
      </c>
      <c r="K898" s="46">
        <v>0</v>
      </c>
      <c r="L898" s="46">
        <v>15.6</v>
      </c>
      <c r="M898" s="46">
        <v>23.8578853</v>
      </c>
    </row>
    <row r="899" spans="1:13" x14ac:dyDescent="0.2">
      <c r="A899" s="44" t="s">
        <v>56</v>
      </c>
      <c r="B899" s="44" t="s">
        <v>1497</v>
      </c>
      <c r="C899" s="44" t="s">
        <v>109</v>
      </c>
      <c r="D899" s="44" t="s">
        <v>1498</v>
      </c>
      <c r="E899" s="45">
        <v>6</v>
      </c>
      <c r="F899" s="46">
        <v>180491</v>
      </c>
      <c r="G899" s="45">
        <v>0</v>
      </c>
      <c r="H899" s="46">
        <v>0</v>
      </c>
      <c r="I899" s="45">
        <v>0</v>
      </c>
      <c r="J899" s="46">
        <v>0</v>
      </c>
      <c r="K899" s="46">
        <v>54.04</v>
      </c>
      <c r="L899" s="46">
        <v>54.04</v>
      </c>
      <c r="M899" s="46">
        <v>102.128861</v>
      </c>
    </row>
    <row r="900" spans="1:13" x14ac:dyDescent="0.2">
      <c r="A900" s="44" t="s">
        <v>56</v>
      </c>
      <c r="B900" s="44" t="s">
        <v>1499</v>
      </c>
      <c r="C900" s="44" t="s">
        <v>96</v>
      </c>
      <c r="D900" s="44" t="s">
        <v>1500</v>
      </c>
      <c r="E900" s="45">
        <v>27</v>
      </c>
      <c r="F900" s="46">
        <v>377189</v>
      </c>
      <c r="G900" s="45">
        <v>0</v>
      </c>
      <c r="H900" s="46">
        <v>0</v>
      </c>
      <c r="I900" s="45">
        <v>0</v>
      </c>
      <c r="J900" s="46">
        <v>0</v>
      </c>
      <c r="K900" s="46">
        <v>229.19</v>
      </c>
      <c r="L900" s="46">
        <v>382.66</v>
      </c>
      <c r="M900" s="46">
        <v>259.06596494000001</v>
      </c>
    </row>
    <row r="901" spans="1:13" x14ac:dyDescent="0.2">
      <c r="A901" s="44" t="s">
        <v>56</v>
      </c>
      <c r="B901" s="44" t="s">
        <v>1501</v>
      </c>
      <c r="C901" s="44" t="s">
        <v>96</v>
      </c>
      <c r="D901" s="44" t="s">
        <v>1500</v>
      </c>
      <c r="E901" s="45">
        <v>1</v>
      </c>
      <c r="F901" s="46">
        <v>25925</v>
      </c>
      <c r="G901" s="45">
        <v>0</v>
      </c>
      <c r="H901" s="46">
        <v>0</v>
      </c>
      <c r="I901" s="45">
        <v>0</v>
      </c>
      <c r="J901" s="46">
        <v>0</v>
      </c>
      <c r="K901" s="46">
        <v>0</v>
      </c>
      <c r="L901" s="46">
        <v>32.42</v>
      </c>
      <c r="M901" s="46">
        <v>23.722741330000002</v>
      </c>
    </row>
    <row r="902" spans="1:13" x14ac:dyDescent="0.2">
      <c r="A902" s="44" t="s">
        <v>56</v>
      </c>
      <c r="B902" s="44" t="s">
        <v>1502</v>
      </c>
      <c r="C902" s="44" t="s">
        <v>96</v>
      </c>
      <c r="D902" s="44" t="s">
        <v>1500</v>
      </c>
      <c r="E902" s="45">
        <v>8</v>
      </c>
      <c r="F902" s="46">
        <v>27634</v>
      </c>
      <c r="G902" s="45">
        <v>0</v>
      </c>
      <c r="H902" s="46">
        <v>0</v>
      </c>
      <c r="I902" s="45">
        <v>0</v>
      </c>
      <c r="J902" s="46">
        <v>0</v>
      </c>
      <c r="K902" s="46">
        <v>0</v>
      </c>
      <c r="L902" s="46">
        <v>78.510000000000005</v>
      </c>
      <c r="M902" s="46">
        <v>18.431882399999999</v>
      </c>
    </row>
    <row r="903" spans="1:13" x14ac:dyDescent="0.2">
      <c r="A903" s="44" t="s">
        <v>56</v>
      </c>
      <c r="B903" s="44" t="s">
        <v>1503</v>
      </c>
      <c r="C903" s="44" t="s">
        <v>109</v>
      </c>
      <c r="D903" s="44" t="s">
        <v>1504</v>
      </c>
      <c r="E903" s="45">
        <v>8</v>
      </c>
      <c r="F903" s="46">
        <v>269828</v>
      </c>
      <c r="G903" s="45">
        <v>0</v>
      </c>
      <c r="H903" s="46">
        <v>0</v>
      </c>
      <c r="I903" s="45">
        <v>0</v>
      </c>
      <c r="J903" s="46">
        <v>0</v>
      </c>
      <c r="K903" s="46">
        <v>50.228000000000002</v>
      </c>
      <c r="L903" s="46">
        <v>53.388000000000012</v>
      </c>
      <c r="M903" s="46">
        <v>151.37884700000001</v>
      </c>
    </row>
    <row r="904" spans="1:13" x14ac:dyDescent="0.2">
      <c r="A904" s="44" t="s">
        <v>56</v>
      </c>
      <c r="B904" s="44" t="s">
        <v>1505</v>
      </c>
      <c r="C904" s="44" t="s">
        <v>383</v>
      </c>
      <c r="D904" s="44" t="s">
        <v>1506</v>
      </c>
      <c r="E904" s="45">
        <v>84</v>
      </c>
      <c r="F904" s="46">
        <v>1133399</v>
      </c>
      <c r="G904" s="45">
        <v>0</v>
      </c>
      <c r="H904" s="46">
        <v>0</v>
      </c>
      <c r="I904" s="45">
        <v>5</v>
      </c>
      <c r="J904" s="46">
        <v>5115</v>
      </c>
      <c r="K904" s="46">
        <v>7</v>
      </c>
      <c r="L904" s="46">
        <v>179</v>
      </c>
      <c r="M904" s="46">
        <v>1015.75298523</v>
      </c>
    </row>
    <row r="905" spans="1:13" x14ac:dyDescent="0.2">
      <c r="A905" s="44" t="s">
        <v>56</v>
      </c>
      <c r="B905" s="44" t="s">
        <v>1507</v>
      </c>
      <c r="C905" s="44" t="s">
        <v>117</v>
      </c>
      <c r="D905" s="44" t="s">
        <v>1498</v>
      </c>
      <c r="E905" s="45">
        <v>32</v>
      </c>
      <c r="F905" s="46">
        <v>445351</v>
      </c>
      <c r="G905" s="45">
        <v>0</v>
      </c>
      <c r="H905" s="46">
        <v>0</v>
      </c>
      <c r="I905" s="45">
        <v>1</v>
      </c>
      <c r="J905" s="46">
        <v>200</v>
      </c>
      <c r="K905" s="46">
        <v>1496</v>
      </c>
      <c r="L905" s="46">
        <v>1496</v>
      </c>
      <c r="M905" s="46">
        <v>252.55929699999999</v>
      </c>
    </row>
    <row r="906" spans="1:13" x14ac:dyDescent="0.2">
      <c r="A906" s="44" t="s">
        <v>56</v>
      </c>
      <c r="B906" s="44" t="s">
        <v>1508</v>
      </c>
      <c r="C906" s="44" t="s">
        <v>147</v>
      </c>
      <c r="D906" s="44" t="s">
        <v>1506</v>
      </c>
      <c r="E906" s="45">
        <v>1</v>
      </c>
      <c r="F906" s="46">
        <v>105436</v>
      </c>
      <c r="G906" s="45">
        <v>0</v>
      </c>
      <c r="H906" s="46">
        <v>0</v>
      </c>
      <c r="I906" s="45">
        <v>0</v>
      </c>
      <c r="J906" s="46">
        <v>0</v>
      </c>
      <c r="K906" s="46">
        <v>11.8</v>
      </c>
      <c r="L906" s="46">
        <v>11.8</v>
      </c>
      <c r="M906" s="46">
        <v>62.358396999999997</v>
      </c>
    </row>
    <row r="907" spans="1:13" x14ac:dyDescent="0.2">
      <c r="A907" s="44" t="s">
        <v>56</v>
      </c>
      <c r="B907" s="44" t="s">
        <v>1509</v>
      </c>
      <c r="C907" s="44" t="s">
        <v>133</v>
      </c>
      <c r="D907" s="44" t="s">
        <v>1504</v>
      </c>
      <c r="E907" s="45">
        <v>3</v>
      </c>
      <c r="F907" s="46">
        <v>67734</v>
      </c>
      <c r="G907" s="45">
        <v>0</v>
      </c>
      <c r="H907" s="46">
        <v>0</v>
      </c>
      <c r="I907" s="45">
        <v>0</v>
      </c>
      <c r="J907" s="46">
        <v>0</v>
      </c>
      <c r="K907" s="46">
        <v>10.301</v>
      </c>
      <c r="L907" s="46">
        <v>10.371</v>
      </c>
      <c r="M907" s="46">
        <v>36.969447000000002</v>
      </c>
    </row>
    <row r="908" spans="1:13" x14ac:dyDescent="0.2">
      <c r="A908" s="44" t="s">
        <v>56</v>
      </c>
      <c r="B908" s="44" t="s">
        <v>1510</v>
      </c>
      <c r="C908" s="44" t="s">
        <v>99</v>
      </c>
      <c r="D908" s="44" t="s">
        <v>1498</v>
      </c>
      <c r="E908" s="45">
        <v>0</v>
      </c>
      <c r="F908" s="46">
        <v>0</v>
      </c>
      <c r="G908" s="45">
        <v>0</v>
      </c>
      <c r="H908" s="46">
        <v>0</v>
      </c>
      <c r="I908" s="45">
        <v>0</v>
      </c>
      <c r="J908" s="46">
        <v>0</v>
      </c>
      <c r="K908" s="46">
        <v>182.04300000000001</v>
      </c>
      <c r="L908" s="46">
        <v>184.19300000000001</v>
      </c>
      <c r="M908" s="46">
        <v>112.48078099999999</v>
      </c>
    </row>
    <row r="909" spans="1:13" x14ac:dyDescent="0.2">
      <c r="A909" s="44" t="s">
        <v>57</v>
      </c>
      <c r="B909" s="44" t="s">
        <v>1511</v>
      </c>
      <c r="C909" s="44" t="s">
        <v>96</v>
      </c>
      <c r="D909" s="44" t="s">
        <v>1512</v>
      </c>
      <c r="E909" s="45">
        <v>4</v>
      </c>
      <c r="F909" s="46">
        <v>44260</v>
      </c>
      <c r="G909" s="45">
        <v>0</v>
      </c>
      <c r="H909" s="46">
        <v>0</v>
      </c>
      <c r="I909" s="45">
        <v>0</v>
      </c>
      <c r="J909" s="46">
        <v>0</v>
      </c>
      <c r="K909" s="46">
        <v>0</v>
      </c>
      <c r="L909" s="46">
        <v>10.63</v>
      </c>
      <c r="M909" s="46">
        <v>18.641618019999999</v>
      </c>
    </row>
    <row r="910" spans="1:13" x14ac:dyDescent="0.2">
      <c r="A910" s="44" t="s">
        <v>57</v>
      </c>
      <c r="B910" s="44" t="s">
        <v>1513</v>
      </c>
      <c r="C910" s="44" t="s">
        <v>96</v>
      </c>
      <c r="D910" s="44" t="s">
        <v>1512</v>
      </c>
      <c r="E910" s="45">
        <v>9</v>
      </c>
      <c r="F910" s="46">
        <v>22663</v>
      </c>
      <c r="G910" s="45">
        <v>0</v>
      </c>
      <c r="H910" s="46">
        <v>0</v>
      </c>
      <c r="I910" s="45">
        <v>0</v>
      </c>
      <c r="J910" s="46">
        <v>0</v>
      </c>
      <c r="K910" s="46">
        <v>0</v>
      </c>
      <c r="L910" s="46">
        <v>68.78</v>
      </c>
      <c r="M910" s="46">
        <v>10.09075985</v>
      </c>
    </row>
    <row r="911" spans="1:13" x14ac:dyDescent="0.2">
      <c r="A911" s="44" t="s">
        <v>57</v>
      </c>
      <c r="B911" s="44" t="s">
        <v>1514</v>
      </c>
      <c r="C911" s="44" t="s">
        <v>106</v>
      </c>
      <c r="D911" s="44" t="s">
        <v>1515</v>
      </c>
      <c r="E911" s="45">
        <v>16</v>
      </c>
      <c r="F911" s="46">
        <v>22607</v>
      </c>
      <c r="G911" s="45">
        <v>0</v>
      </c>
      <c r="H911" s="46">
        <v>0</v>
      </c>
      <c r="I911" s="45">
        <v>0</v>
      </c>
      <c r="J911" s="46">
        <v>0</v>
      </c>
      <c r="K911" s="46">
        <v>10</v>
      </c>
      <c r="L911" s="46">
        <v>2493</v>
      </c>
      <c r="M911" s="46">
        <v>28.053533000000002</v>
      </c>
    </row>
    <row r="912" spans="1:13" x14ac:dyDescent="0.2">
      <c r="A912" s="44" t="s">
        <v>57</v>
      </c>
      <c r="B912" s="44" t="s">
        <v>1516</v>
      </c>
      <c r="C912" s="44" t="s">
        <v>106</v>
      </c>
      <c r="D912" s="44" t="s">
        <v>1512</v>
      </c>
      <c r="E912" s="45">
        <v>156</v>
      </c>
      <c r="F912" s="46">
        <v>4500972</v>
      </c>
      <c r="G912" s="45">
        <v>0</v>
      </c>
      <c r="H912" s="46">
        <v>0</v>
      </c>
      <c r="I912" s="45">
        <v>256</v>
      </c>
      <c r="J912" s="46">
        <v>927092</v>
      </c>
      <c r="K912" s="46">
        <v>1114.02</v>
      </c>
      <c r="L912" s="46">
        <v>1118.93</v>
      </c>
      <c r="M912" s="46">
        <v>2038.717484</v>
      </c>
    </row>
    <row r="913" spans="1:13" x14ac:dyDescent="0.2">
      <c r="A913" s="44" t="s">
        <v>57</v>
      </c>
      <c r="B913" s="44" t="s">
        <v>1517</v>
      </c>
      <c r="C913" s="44" t="s">
        <v>106</v>
      </c>
      <c r="D913" s="44" t="s">
        <v>1518</v>
      </c>
      <c r="E913" s="45">
        <v>4</v>
      </c>
      <c r="F913" s="46">
        <v>190685</v>
      </c>
      <c r="G913" s="45">
        <v>0</v>
      </c>
      <c r="H913" s="46">
        <v>0</v>
      </c>
      <c r="I913" s="45">
        <v>0</v>
      </c>
      <c r="J913" s="46">
        <v>0</v>
      </c>
      <c r="K913" s="46">
        <v>32.71</v>
      </c>
      <c r="L913" s="46">
        <v>32.71</v>
      </c>
      <c r="M913" s="46">
        <v>91.122872999999998</v>
      </c>
    </row>
    <row r="914" spans="1:13" x14ac:dyDescent="0.2">
      <c r="A914" s="44" t="s">
        <v>57</v>
      </c>
      <c r="B914" s="44" t="s">
        <v>1519</v>
      </c>
      <c r="C914" s="44" t="s">
        <v>128</v>
      </c>
      <c r="D914" s="44" t="s">
        <v>1515</v>
      </c>
      <c r="E914" s="45">
        <v>0</v>
      </c>
      <c r="F914" s="46">
        <v>0</v>
      </c>
      <c r="G914" s="45">
        <v>0</v>
      </c>
      <c r="H914" s="46">
        <v>0</v>
      </c>
      <c r="I914" s="45">
        <v>80</v>
      </c>
      <c r="J914" s="46">
        <v>359739</v>
      </c>
      <c r="K914" s="46">
        <v>75</v>
      </c>
      <c r="L914" s="46">
        <v>75</v>
      </c>
      <c r="M914" s="46">
        <v>116.91049642999999</v>
      </c>
    </row>
    <row r="915" spans="1:13" x14ac:dyDescent="0.2">
      <c r="A915" s="44" t="s">
        <v>57</v>
      </c>
      <c r="B915" s="44" t="s">
        <v>1520</v>
      </c>
      <c r="C915" s="44" t="s">
        <v>128</v>
      </c>
      <c r="D915" s="44" t="s">
        <v>1521</v>
      </c>
      <c r="E915" s="45">
        <v>175</v>
      </c>
      <c r="F915" s="46">
        <v>1628756</v>
      </c>
      <c r="G915" s="45">
        <v>0</v>
      </c>
      <c r="H915" s="46">
        <v>0</v>
      </c>
      <c r="I915" s="45">
        <v>188</v>
      </c>
      <c r="J915" s="46">
        <v>633771</v>
      </c>
      <c r="K915" s="46">
        <v>4410.8500000000004</v>
      </c>
      <c r="L915" s="46">
        <v>4919.17</v>
      </c>
      <c r="M915" s="46">
        <v>1446.31991346</v>
      </c>
    </row>
    <row r="916" spans="1:13" x14ac:dyDescent="0.2">
      <c r="A916" s="44" t="s">
        <v>57</v>
      </c>
      <c r="B916" s="44" t="s">
        <v>1522</v>
      </c>
      <c r="C916" s="44" t="s">
        <v>128</v>
      </c>
      <c r="D916" s="44" t="s">
        <v>1523</v>
      </c>
      <c r="E916" s="45">
        <v>5</v>
      </c>
      <c r="F916" s="46">
        <v>8480</v>
      </c>
      <c r="G916" s="45">
        <v>0</v>
      </c>
      <c r="H916" s="46">
        <v>0</v>
      </c>
      <c r="I916" s="45">
        <v>0</v>
      </c>
      <c r="J916" s="46">
        <v>0</v>
      </c>
      <c r="K916" s="46">
        <v>894.58</v>
      </c>
      <c r="L916" s="46">
        <v>1060.58</v>
      </c>
      <c r="M916" s="46">
        <v>43.382516780000003</v>
      </c>
    </row>
    <row r="917" spans="1:13" x14ac:dyDescent="0.2">
      <c r="A917" s="44" t="s">
        <v>57</v>
      </c>
      <c r="B917" s="44" t="s">
        <v>1524</v>
      </c>
      <c r="C917" s="44" t="s">
        <v>117</v>
      </c>
      <c r="D917" s="44" t="s">
        <v>1525</v>
      </c>
      <c r="E917" s="45">
        <v>106</v>
      </c>
      <c r="F917" s="46">
        <v>429950.29</v>
      </c>
      <c r="G917" s="45">
        <v>1</v>
      </c>
      <c r="H917" s="46">
        <v>8600</v>
      </c>
      <c r="I917" s="45">
        <v>2</v>
      </c>
      <c r="J917" s="46">
        <v>15455.04</v>
      </c>
      <c r="K917" s="46">
        <v>12313.48</v>
      </c>
      <c r="L917" s="46">
        <v>12319.48</v>
      </c>
      <c r="M917" s="46">
        <v>277.86055299999998</v>
      </c>
    </row>
    <row r="918" spans="1:13" x14ac:dyDescent="0.2">
      <c r="A918" s="44" t="s">
        <v>57</v>
      </c>
      <c r="B918" s="44" t="s">
        <v>1526</v>
      </c>
      <c r="C918" s="44" t="s">
        <v>109</v>
      </c>
      <c r="D918" s="44" t="s">
        <v>1527</v>
      </c>
      <c r="E918" s="45">
        <v>2</v>
      </c>
      <c r="F918" s="46">
        <v>30138</v>
      </c>
      <c r="G918" s="45">
        <v>0</v>
      </c>
      <c r="H918" s="46">
        <v>0</v>
      </c>
      <c r="I918" s="45">
        <v>0</v>
      </c>
      <c r="J918" s="46">
        <v>0</v>
      </c>
      <c r="K918" s="46">
        <v>11.81</v>
      </c>
      <c r="L918" s="46">
        <v>11.82</v>
      </c>
      <c r="M918" s="46">
        <v>13.073105999999999</v>
      </c>
    </row>
    <row r="919" spans="1:13" x14ac:dyDescent="0.2">
      <c r="A919" s="44" t="s">
        <v>57</v>
      </c>
      <c r="B919" s="44" t="s">
        <v>1528</v>
      </c>
      <c r="C919" s="44" t="s">
        <v>96</v>
      </c>
      <c r="D919" s="44" t="s">
        <v>1512</v>
      </c>
      <c r="E919" s="45">
        <v>53</v>
      </c>
      <c r="F919" s="46">
        <v>509609</v>
      </c>
      <c r="G919" s="45">
        <v>0</v>
      </c>
      <c r="H919" s="46">
        <v>0</v>
      </c>
      <c r="I919" s="45">
        <v>0</v>
      </c>
      <c r="J919" s="46">
        <v>0</v>
      </c>
      <c r="K919" s="46">
        <v>10.02</v>
      </c>
      <c r="L919" s="46">
        <v>141.74</v>
      </c>
      <c r="M919" s="46">
        <v>195.74273819000001</v>
      </c>
    </row>
    <row r="920" spans="1:13" x14ac:dyDescent="0.2">
      <c r="A920" s="44" t="s">
        <v>57</v>
      </c>
      <c r="B920" s="44" t="s">
        <v>1529</v>
      </c>
      <c r="C920" s="44" t="s">
        <v>96</v>
      </c>
      <c r="D920" s="44" t="s">
        <v>1530</v>
      </c>
      <c r="E920" s="45">
        <v>26</v>
      </c>
      <c r="F920" s="46">
        <v>525832</v>
      </c>
      <c r="G920" s="45">
        <v>0</v>
      </c>
      <c r="H920" s="46">
        <v>0</v>
      </c>
      <c r="I920" s="45">
        <v>0</v>
      </c>
      <c r="J920" s="46">
        <v>0</v>
      </c>
      <c r="K920" s="46">
        <v>0</v>
      </c>
      <c r="L920" s="46">
        <v>126.45</v>
      </c>
      <c r="M920" s="46">
        <v>252.62495142</v>
      </c>
    </row>
    <row r="921" spans="1:13" x14ac:dyDescent="0.2">
      <c r="A921" s="44" t="s">
        <v>57</v>
      </c>
      <c r="B921" s="44" t="s">
        <v>1531</v>
      </c>
      <c r="C921" s="44" t="s">
        <v>128</v>
      </c>
      <c r="D921" s="44" t="s">
        <v>1515</v>
      </c>
      <c r="E921" s="45">
        <v>224</v>
      </c>
      <c r="F921" s="46">
        <v>6669654</v>
      </c>
      <c r="G921" s="45">
        <v>0</v>
      </c>
      <c r="H921" s="46">
        <v>0</v>
      </c>
      <c r="I921" s="45">
        <v>470</v>
      </c>
      <c r="J921" s="46">
        <v>1642493</v>
      </c>
      <c r="K921" s="46">
        <v>820.61</v>
      </c>
      <c r="L921" s="46">
        <v>881.5</v>
      </c>
      <c r="M921" s="46">
        <v>3688.3927842399999</v>
      </c>
    </row>
    <row r="922" spans="1:13" x14ac:dyDescent="0.2">
      <c r="A922" s="44" t="s">
        <v>57</v>
      </c>
      <c r="B922" s="44" t="s">
        <v>1532</v>
      </c>
      <c r="C922" s="44" t="s">
        <v>128</v>
      </c>
      <c r="D922" s="44" t="s">
        <v>1515</v>
      </c>
      <c r="E922" s="45">
        <v>6</v>
      </c>
      <c r="F922" s="46">
        <v>6527</v>
      </c>
      <c r="G922" s="45">
        <v>0</v>
      </c>
      <c r="H922" s="46">
        <v>0</v>
      </c>
      <c r="I922" s="45">
        <v>99</v>
      </c>
      <c r="J922" s="46">
        <v>412090</v>
      </c>
      <c r="K922" s="46">
        <v>114.38</v>
      </c>
      <c r="L922" s="46">
        <v>114.38</v>
      </c>
      <c r="M922" s="46">
        <v>140.6651751</v>
      </c>
    </row>
    <row r="923" spans="1:13" x14ac:dyDescent="0.2">
      <c r="A923" s="44" t="s">
        <v>57</v>
      </c>
      <c r="B923" s="44" t="s">
        <v>1533</v>
      </c>
      <c r="C923" s="44" t="s">
        <v>96</v>
      </c>
      <c r="D923" s="44" t="s">
        <v>1534</v>
      </c>
      <c r="E923" s="45">
        <v>41</v>
      </c>
      <c r="F923" s="46">
        <v>418907</v>
      </c>
      <c r="G923" s="45">
        <v>0</v>
      </c>
      <c r="H923" s="46">
        <v>0</v>
      </c>
      <c r="I923" s="45">
        <v>1</v>
      </c>
      <c r="J923" s="46">
        <v>1512</v>
      </c>
      <c r="K923" s="46">
        <v>0</v>
      </c>
      <c r="L923" s="46">
        <v>137.97999999999999</v>
      </c>
      <c r="M923" s="46">
        <v>294.05140592999999</v>
      </c>
    </row>
    <row r="924" spans="1:13" x14ac:dyDescent="0.2">
      <c r="A924" s="44" t="s">
        <v>57</v>
      </c>
      <c r="B924" s="44" t="s">
        <v>1535</v>
      </c>
      <c r="C924" s="44" t="s">
        <v>117</v>
      </c>
      <c r="D924" s="44" t="s">
        <v>1536</v>
      </c>
      <c r="E924" s="45">
        <v>5</v>
      </c>
      <c r="F924" s="46">
        <v>4541.79</v>
      </c>
      <c r="G924" s="45">
        <v>0</v>
      </c>
      <c r="H924" s="46">
        <v>0</v>
      </c>
      <c r="I924" s="45">
        <v>987</v>
      </c>
      <c r="J924" s="46">
        <v>3771858.47</v>
      </c>
      <c r="K924" s="46">
        <v>7529.91</v>
      </c>
      <c r="L924" s="46">
        <v>10916.04</v>
      </c>
      <c r="M924" s="46">
        <v>1852.8854980000001</v>
      </c>
    </row>
    <row r="925" spans="1:13" x14ac:dyDescent="0.2">
      <c r="A925" s="44" t="s">
        <v>57</v>
      </c>
      <c r="B925" s="44" t="s">
        <v>1537</v>
      </c>
      <c r="C925" s="44" t="s">
        <v>106</v>
      </c>
      <c r="D925" s="44" t="s">
        <v>1534</v>
      </c>
      <c r="E925" s="45">
        <v>135</v>
      </c>
      <c r="F925" s="46">
        <v>1587114</v>
      </c>
      <c r="G925" s="45">
        <v>0</v>
      </c>
      <c r="H925" s="46">
        <v>0</v>
      </c>
      <c r="I925" s="45">
        <v>177</v>
      </c>
      <c r="J925" s="46">
        <v>338561</v>
      </c>
      <c r="K925" s="46">
        <v>8060.65</v>
      </c>
      <c r="L925" s="46">
        <v>8921.74</v>
      </c>
      <c r="M925" s="46">
        <v>1096.51316</v>
      </c>
    </row>
    <row r="926" spans="1:13" x14ac:dyDescent="0.2">
      <c r="A926" s="44" t="s">
        <v>57</v>
      </c>
      <c r="B926" s="44" t="s">
        <v>1538</v>
      </c>
      <c r="C926" s="44" t="s">
        <v>106</v>
      </c>
      <c r="D926" s="44" t="s">
        <v>1539</v>
      </c>
      <c r="E926" s="45">
        <v>7</v>
      </c>
      <c r="F926" s="46">
        <v>13363</v>
      </c>
      <c r="G926" s="45">
        <v>0</v>
      </c>
      <c r="H926" s="46">
        <v>0</v>
      </c>
      <c r="I926" s="45">
        <v>0</v>
      </c>
      <c r="J926" s="46">
        <v>0</v>
      </c>
      <c r="K926" s="46">
        <v>1255.42</v>
      </c>
      <c r="L926" s="46">
        <v>1944.13</v>
      </c>
      <c r="M926" s="46">
        <v>86.731762000000003</v>
      </c>
    </row>
    <row r="927" spans="1:13" x14ac:dyDescent="0.2">
      <c r="A927" s="44" t="s">
        <v>58</v>
      </c>
      <c r="B927" s="44" t="s">
        <v>1540</v>
      </c>
      <c r="C927" s="44" t="s">
        <v>109</v>
      </c>
      <c r="D927" s="44" t="s">
        <v>1541</v>
      </c>
      <c r="E927" s="45">
        <v>4</v>
      </c>
      <c r="F927" s="46">
        <v>58401</v>
      </c>
      <c r="G927" s="45">
        <v>0</v>
      </c>
      <c r="H927" s="46">
        <v>0</v>
      </c>
      <c r="I927" s="45">
        <v>0</v>
      </c>
      <c r="J927" s="46">
        <v>0</v>
      </c>
      <c r="K927" s="46">
        <v>195.05</v>
      </c>
      <c r="L927" s="46">
        <v>213.4</v>
      </c>
      <c r="M927" s="46">
        <v>27.916039999999999</v>
      </c>
    </row>
    <row r="928" spans="1:13" x14ac:dyDescent="0.2">
      <c r="A928" s="44" t="s">
        <v>58</v>
      </c>
      <c r="B928" s="44" t="s">
        <v>1542</v>
      </c>
      <c r="C928" s="44" t="s">
        <v>99</v>
      </c>
      <c r="D928" s="44" t="s">
        <v>1542</v>
      </c>
      <c r="E928" s="45">
        <v>1226</v>
      </c>
      <c r="F928" s="46">
        <v>12256964.699999999</v>
      </c>
      <c r="G928" s="45">
        <v>0</v>
      </c>
      <c r="H928" s="46">
        <v>0</v>
      </c>
      <c r="I928" s="45">
        <v>1146</v>
      </c>
      <c r="J928" s="46">
        <v>4353429.5</v>
      </c>
      <c r="K928" s="46">
        <v>61034.34</v>
      </c>
      <c r="L928" s="46">
        <v>67437.01999999999</v>
      </c>
      <c r="M928" s="46">
        <v>10887.581473</v>
      </c>
    </row>
    <row r="929" spans="1:13" x14ac:dyDescent="0.2">
      <c r="A929" s="44" t="s">
        <v>58</v>
      </c>
      <c r="B929" s="44" t="s">
        <v>1543</v>
      </c>
      <c r="C929" s="44" t="s">
        <v>96</v>
      </c>
      <c r="D929" s="44" t="s">
        <v>1544</v>
      </c>
      <c r="E929" s="45">
        <v>34</v>
      </c>
      <c r="F929" s="46">
        <v>525463</v>
      </c>
      <c r="G929" s="45">
        <v>1</v>
      </c>
      <c r="H929" s="46">
        <v>8800</v>
      </c>
      <c r="I929" s="45">
        <v>0</v>
      </c>
      <c r="J929" s="46">
        <v>0</v>
      </c>
      <c r="K929" s="46">
        <v>0</v>
      </c>
      <c r="L929" s="46">
        <v>135</v>
      </c>
      <c r="M929" s="46">
        <v>325.11698680000001</v>
      </c>
    </row>
    <row r="930" spans="1:13" x14ac:dyDescent="0.2">
      <c r="A930" s="44" t="s">
        <v>58</v>
      </c>
      <c r="B930" s="44" t="s">
        <v>1545</v>
      </c>
      <c r="C930" s="44" t="s">
        <v>109</v>
      </c>
      <c r="D930" s="44" t="s">
        <v>1546</v>
      </c>
      <c r="E930" s="45">
        <v>1</v>
      </c>
      <c r="F930" s="46">
        <v>21030</v>
      </c>
      <c r="G930" s="45">
        <v>0</v>
      </c>
      <c r="H930" s="46">
        <v>0</v>
      </c>
      <c r="I930" s="45">
        <v>0</v>
      </c>
      <c r="J930" s="46">
        <v>0</v>
      </c>
      <c r="K930" s="46">
        <v>10.94</v>
      </c>
      <c r="L930" s="46">
        <v>10.94</v>
      </c>
      <c r="M930" s="46">
        <v>11.268518</v>
      </c>
    </row>
    <row r="931" spans="1:13" x14ac:dyDescent="0.2">
      <c r="A931" s="44" t="s">
        <v>58</v>
      </c>
      <c r="B931" s="44" t="s">
        <v>1547</v>
      </c>
      <c r="C931" s="44" t="s">
        <v>99</v>
      </c>
      <c r="D931" s="44" t="s">
        <v>1548</v>
      </c>
      <c r="E931" s="45">
        <v>247</v>
      </c>
      <c r="F931" s="46">
        <v>2877142</v>
      </c>
      <c r="G931" s="45">
        <v>0</v>
      </c>
      <c r="H931" s="46">
        <v>0</v>
      </c>
      <c r="I931" s="45">
        <v>7</v>
      </c>
      <c r="J931" s="46">
        <v>787</v>
      </c>
      <c r="K931" s="46">
        <v>3934.89</v>
      </c>
      <c r="L931" s="46">
        <v>3950.12</v>
      </c>
      <c r="M931" s="46">
        <v>1529.078172</v>
      </c>
    </row>
    <row r="932" spans="1:13" x14ac:dyDescent="0.2">
      <c r="A932" s="44" t="s">
        <v>58</v>
      </c>
      <c r="B932" s="44" t="s">
        <v>1549</v>
      </c>
      <c r="C932" s="44" t="s">
        <v>99</v>
      </c>
      <c r="D932" s="44" t="s">
        <v>1550</v>
      </c>
      <c r="E932" s="45">
        <v>13</v>
      </c>
      <c r="F932" s="46">
        <v>13849</v>
      </c>
      <c r="G932" s="45">
        <v>0</v>
      </c>
      <c r="H932" s="46">
        <v>0</v>
      </c>
      <c r="I932" s="45">
        <v>0</v>
      </c>
      <c r="J932" s="46">
        <v>0</v>
      </c>
      <c r="K932" s="46">
        <v>0</v>
      </c>
      <c r="L932" s="46">
        <v>359.3</v>
      </c>
      <c r="M932" s="46">
        <v>36.431666</v>
      </c>
    </row>
    <row r="933" spans="1:13" x14ac:dyDescent="0.2">
      <c r="A933" s="44" t="s">
        <v>58</v>
      </c>
      <c r="B933" s="44" t="s">
        <v>1551</v>
      </c>
      <c r="C933" s="44" t="s">
        <v>133</v>
      </c>
      <c r="D933" s="44" t="s">
        <v>1541</v>
      </c>
      <c r="E933" s="45">
        <v>8</v>
      </c>
      <c r="F933" s="46">
        <v>93423</v>
      </c>
      <c r="G933" s="45">
        <v>0</v>
      </c>
      <c r="H933" s="46">
        <v>0</v>
      </c>
      <c r="I933" s="45">
        <v>0</v>
      </c>
      <c r="J933" s="46">
        <v>0</v>
      </c>
      <c r="K933" s="46">
        <v>24.074000000000002</v>
      </c>
      <c r="L933" s="46">
        <v>24.074000000000002</v>
      </c>
      <c r="M933" s="46">
        <v>44.343096000000003</v>
      </c>
    </row>
    <row r="934" spans="1:13" x14ac:dyDescent="0.2">
      <c r="A934" s="44" t="s">
        <v>58</v>
      </c>
      <c r="B934" s="44" t="s">
        <v>1552</v>
      </c>
      <c r="C934" s="44" t="s">
        <v>133</v>
      </c>
      <c r="D934" s="44" t="s">
        <v>1541</v>
      </c>
      <c r="E934" s="45">
        <v>0</v>
      </c>
      <c r="F934" s="46">
        <v>0</v>
      </c>
      <c r="G934" s="45">
        <v>0</v>
      </c>
      <c r="H934" s="46">
        <v>0</v>
      </c>
      <c r="I934" s="45">
        <v>78</v>
      </c>
      <c r="J934" s="46">
        <v>234484</v>
      </c>
      <c r="K934" s="46">
        <v>0</v>
      </c>
      <c r="L934" s="46">
        <v>64.56</v>
      </c>
      <c r="M934" s="46">
        <v>86.138981999999999</v>
      </c>
    </row>
    <row r="935" spans="1:13" x14ac:dyDescent="0.2">
      <c r="A935" s="44" t="s">
        <v>58</v>
      </c>
      <c r="B935" s="44" t="s">
        <v>1553</v>
      </c>
      <c r="C935" s="44" t="s">
        <v>117</v>
      </c>
      <c r="D935" s="44" t="s">
        <v>1554</v>
      </c>
      <c r="E935" s="45">
        <v>48</v>
      </c>
      <c r="F935" s="46">
        <v>178003</v>
      </c>
      <c r="G935" s="45">
        <v>0</v>
      </c>
      <c r="H935" s="46">
        <v>0</v>
      </c>
      <c r="I935" s="45">
        <v>0</v>
      </c>
      <c r="J935" s="46">
        <v>0</v>
      </c>
      <c r="K935" s="46">
        <v>4358.09</v>
      </c>
      <c r="L935" s="46">
        <v>4358.09</v>
      </c>
      <c r="M935" s="46">
        <v>120.91054699999999</v>
      </c>
    </row>
    <row r="936" spans="1:13" x14ac:dyDescent="0.2">
      <c r="A936" s="44" t="s">
        <v>58</v>
      </c>
      <c r="B936" s="44" t="s">
        <v>1555</v>
      </c>
      <c r="C936" s="44" t="s">
        <v>96</v>
      </c>
      <c r="D936" s="44" t="s">
        <v>1556</v>
      </c>
      <c r="E936" s="45">
        <v>2</v>
      </c>
      <c r="F936" s="46">
        <v>30459</v>
      </c>
      <c r="G936" s="45">
        <v>0</v>
      </c>
      <c r="H936" s="46">
        <v>0</v>
      </c>
      <c r="I936" s="45">
        <v>0</v>
      </c>
      <c r="J936" s="46">
        <v>0</v>
      </c>
      <c r="K936" s="46">
        <v>0</v>
      </c>
      <c r="L936" s="46">
        <v>41.31</v>
      </c>
      <c r="M936" s="46">
        <v>22.064743150000002</v>
      </c>
    </row>
    <row r="937" spans="1:13" x14ac:dyDescent="0.2">
      <c r="A937" s="44" t="s">
        <v>58</v>
      </c>
      <c r="B937" s="44" t="s">
        <v>1557</v>
      </c>
      <c r="C937" s="44" t="s">
        <v>117</v>
      </c>
      <c r="D937" s="44" t="s">
        <v>61</v>
      </c>
      <c r="E937" s="45">
        <v>87</v>
      </c>
      <c r="F937" s="46">
        <v>181968</v>
      </c>
      <c r="G937" s="45">
        <v>0</v>
      </c>
      <c r="H937" s="46">
        <v>0</v>
      </c>
      <c r="I937" s="45">
        <v>0</v>
      </c>
      <c r="J937" s="46">
        <v>0</v>
      </c>
      <c r="K937" s="46">
        <v>619.88</v>
      </c>
      <c r="L937" s="46">
        <v>1286.98</v>
      </c>
      <c r="M937" s="46">
        <v>137.419747</v>
      </c>
    </row>
    <row r="938" spans="1:13" x14ac:dyDescent="0.2">
      <c r="A938" s="44" t="s">
        <v>58</v>
      </c>
      <c r="B938" s="44" t="s">
        <v>1558</v>
      </c>
      <c r="C938" s="44" t="s">
        <v>147</v>
      </c>
      <c r="D938" s="44" t="s">
        <v>1559</v>
      </c>
      <c r="E938" s="45">
        <v>2</v>
      </c>
      <c r="F938" s="46">
        <v>51948</v>
      </c>
      <c r="G938" s="45">
        <v>0</v>
      </c>
      <c r="H938" s="46">
        <v>0</v>
      </c>
      <c r="I938" s="45">
        <v>0</v>
      </c>
      <c r="J938" s="46">
        <v>0</v>
      </c>
      <c r="K938" s="46">
        <v>0</v>
      </c>
      <c r="L938" s="46">
        <v>10</v>
      </c>
      <c r="M938" s="46">
        <v>24.362181</v>
      </c>
    </row>
    <row r="939" spans="1:13" x14ac:dyDescent="0.2">
      <c r="A939" s="44" t="s">
        <v>58</v>
      </c>
      <c r="B939" s="44" t="s">
        <v>1560</v>
      </c>
      <c r="C939" s="44" t="s">
        <v>96</v>
      </c>
      <c r="D939" s="44" t="s">
        <v>1556</v>
      </c>
      <c r="E939" s="45">
        <v>36</v>
      </c>
      <c r="F939" s="46">
        <v>321184</v>
      </c>
      <c r="G939" s="45">
        <v>0</v>
      </c>
      <c r="H939" s="46">
        <v>0</v>
      </c>
      <c r="I939" s="45">
        <v>0</v>
      </c>
      <c r="J939" s="46">
        <v>0</v>
      </c>
      <c r="K939" s="46">
        <v>53.29</v>
      </c>
      <c r="L939" s="46">
        <v>90.04</v>
      </c>
      <c r="M939" s="46">
        <v>285.1796291</v>
      </c>
    </row>
    <row r="940" spans="1:13" x14ac:dyDescent="0.2">
      <c r="A940" s="44" t="s">
        <v>58</v>
      </c>
      <c r="B940" s="44" t="s">
        <v>1561</v>
      </c>
      <c r="C940" s="44" t="s">
        <v>109</v>
      </c>
      <c r="D940" s="44" t="s">
        <v>1043</v>
      </c>
      <c r="E940" s="45">
        <v>4</v>
      </c>
      <c r="F940" s="46">
        <v>81350</v>
      </c>
      <c r="G940" s="45">
        <v>0</v>
      </c>
      <c r="H940" s="46">
        <v>0</v>
      </c>
      <c r="I940" s="45">
        <v>0</v>
      </c>
      <c r="J940" s="46">
        <v>0</v>
      </c>
      <c r="K940" s="46">
        <v>17.940000000000001</v>
      </c>
      <c r="L940" s="46">
        <v>17.940000000000001</v>
      </c>
      <c r="M940" s="46">
        <v>41.125067999999999</v>
      </c>
    </row>
    <row r="941" spans="1:13" x14ac:dyDescent="0.2">
      <c r="A941" s="44" t="s">
        <v>58</v>
      </c>
      <c r="B941" s="44" t="s">
        <v>1562</v>
      </c>
      <c r="C941" s="44" t="s">
        <v>109</v>
      </c>
      <c r="D941" s="44" t="s">
        <v>1563</v>
      </c>
      <c r="E941" s="45">
        <v>24</v>
      </c>
      <c r="F941" s="46">
        <v>214709</v>
      </c>
      <c r="G941" s="45">
        <v>0</v>
      </c>
      <c r="H941" s="46">
        <v>0</v>
      </c>
      <c r="I941" s="45">
        <v>0</v>
      </c>
      <c r="J941" s="46">
        <v>0</v>
      </c>
      <c r="K941" s="46">
        <v>1654.78</v>
      </c>
      <c r="L941" s="46">
        <v>1663.41</v>
      </c>
      <c r="M941" s="46">
        <v>115.546386</v>
      </c>
    </row>
    <row r="942" spans="1:13" x14ac:dyDescent="0.2">
      <c r="A942" s="44" t="s">
        <v>58</v>
      </c>
      <c r="B942" s="44" t="s">
        <v>1564</v>
      </c>
      <c r="C942" s="44" t="s">
        <v>109</v>
      </c>
      <c r="D942" s="44" t="s">
        <v>1556</v>
      </c>
      <c r="E942" s="45">
        <v>2</v>
      </c>
      <c r="F942" s="46">
        <v>20081</v>
      </c>
      <c r="G942" s="45">
        <v>0</v>
      </c>
      <c r="H942" s="46">
        <v>0</v>
      </c>
      <c r="I942" s="45">
        <v>0</v>
      </c>
      <c r="J942" s="46">
        <v>0</v>
      </c>
      <c r="K942" s="46">
        <v>16.29</v>
      </c>
      <c r="L942" s="46">
        <v>16.29</v>
      </c>
      <c r="M942" s="46">
        <v>10.252876000000001</v>
      </c>
    </row>
    <row r="943" spans="1:13" x14ac:dyDescent="0.2">
      <c r="A943" s="44" t="s">
        <v>58</v>
      </c>
      <c r="B943" s="44" t="s">
        <v>1565</v>
      </c>
      <c r="C943" s="44" t="s">
        <v>109</v>
      </c>
      <c r="D943" s="44" t="s">
        <v>1566</v>
      </c>
      <c r="E943" s="45">
        <v>4</v>
      </c>
      <c r="F943" s="46">
        <v>108573</v>
      </c>
      <c r="G943" s="45">
        <v>0</v>
      </c>
      <c r="H943" s="46">
        <v>0</v>
      </c>
      <c r="I943" s="45">
        <v>0</v>
      </c>
      <c r="J943" s="46">
        <v>0</v>
      </c>
      <c r="K943" s="46">
        <v>26.85</v>
      </c>
      <c r="L943" s="46">
        <v>26.85</v>
      </c>
      <c r="M943" s="46">
        <v>55.305717000000001</v>
      </c>
    </row>
    <row r="944" spans="1:13" x14ac:dyDescent="0.2">
      <c r="A944" s="44" t="s">
        <v>58</v>
      </c>
      <c r="B944" s="44" t="s">
        <v>1567</v>
      </c>
      <c r="C944" s="44" t="s">
        <v>128</v>
      </c>
      <c r="D944" s="44" t="s">
        <v>1568</v>
      </c>
      <c r="E944" s="45">
        <v>329</v>
      </c>
      <c r="F944" s="46">
        <v>3990001</v>
      </c>
      <c r="G944" s="45">
        <v>0</v>
      </c>
      <c r="H944" s="46">
        <v>0</v>
      </c>
      <c r="I944" s="45">
        <v>522</v>
      </c>
      <c r="J944" s="46">
        <v>1293468</v>
      </c>
      <c r="K944" s="46">
        <v>4947.59</v>
      </c>
      <c r="L944" s="46">
        <v>5565.5</v>
      </c>
      <c r="M944" s="46">
        <v>4474.5541527400001</v>
      </c>
    </row>
    <row r="945" spans="1:13" x14ac:dyDescent="0.2">
      <c r="A945" s="44" t="s">
        <v>59</v>
      </c>
      <c r="B945" s="44" t="s">
        <v>1569</v>
      </c>
      <c r="C945" s="44" t="s">
        <v>109</v>
      </c>
      <c r="D945" s="44" t="s">
        <v>1570</v>
      </c>
      <c r="E945" s="45">
        <v>3</v>
      </c>
      <c r="F945" s="46">
        <v>23536</v>
      </c>
      <c r="G945" s="45">
        <v>0</v>
      </c>
      <c r="H945" s="46">
        <v>0</v>
      </c>
      <c r="I945" s="45">
        <v>0</v>
      </c>
      <c r="J945" s="46">
        <v>0</v>
      </c>
      <c r="K945" s="46">
        <v>14.18</v>
      </c>
      <c r="L945" s="46">
        <v>14.18</v>
      </c>
      <c r="M945" s="46">
        <v>15.41653</v>
      </c>
    </row>
    <row r="946" spans="1:13" x14ac:dyDescent="0.2">
      <c r="A946" s="44" t="s">
        <v>59</v>
      </c>
      <c r="B946" s="44" t="s">
        <v>1571</v>
      </c>
      <c r="C946" s="44" t="s">
        <v>109</v>
      </c>
      <c r="D946" s="44" t="s">
        <v>1572</v>
      </c>
      <c r="E946" s="45">
        <v>3</v>
      </c>
      <c r="F946" s="46">
        <v>21011</v>
      </c>
      <c r="G946" s="45">
        <v>0</v>
      </c>
      <c r="H946" s="46">
        <v>0</v>
      </c>
      <c r="I946" s="45">
        <v>0</v>
      </c>
      <c r="J946" s="46">
        <v>0</v>
      </c>
      <c r="K946" s="46">
        <v>20.02</v>
      </c>
      <c r="L946" s="46">
        <v>20.02</v>
      </c>
      <c r="M946" s="46">
        <v>12.201719000000001</v>
      </c>
    </row>
    <row r="947" spans="1:13" x14ac:dyDescent="0.2">
      <c r="A947" s="44" t="s">
        <v>59</v>
      </c>
      <c r="B947" s="44" t="s">
        <v>1573</v>
      </c>
      <c r="C947" s="44" t="s">
        <v>96</v>
      </c>
      <c r="D947" s="44" t="s">
        <v>1574</v>
      </c>
      <c r="E947" s="45">
        <v>37</v>
      </c>
      <c r="F947" s="46">
        <v>422376</v>
      </c>
      <c r="G947" s="45">
        <v>0</v>
      </c>
      <c r="H947" s="46">
        <v>0</v>
      </c>
      <c r="I947" s="45">
        <v>1</v>
      </c>
      <c r="J947" s="46">
        <v>3000</v>
      </c>
      <c r="K947" s="46">
        <v>0</v>
      </c>
      <c r="L947" s="46">
        <v>137.05000000000001</v>
      </c>
      <c r="M947" s="46">
        <v>416.91172454000002</v>
      </c>
    </row>
    <row r="948" spans="1:13" x14ac:dyDescent="0.2">
      <c r="A948" s="44" t="s">
        <v>59</v>
      </c>
      <c r="B948" s="44" t="s">
        <v>1575</v>
      </c>
      <c r="C948" s="44" t="s">
        <v>128</v>
      </c>
      <c r="D948" s="44" t="s">
        <v>1576</v>
      </c>
      <c r="E948" s="45">
        <v>227</v>
      </c>
      <c r="F948" s="46">
        <v>3067048.92</v>
      </c>
      <c r="G948" s="45">
        <v>0</v>
      </c>
      <c r="H948" s="46">
        <v>0</v>
      </c>
      <c r="I948" s="45">
        <v>362</v>
      </c>
      <c r="J948" s="46">
        <v>2245980.5</v>
      </c>
      <c r="K948" s="46">
        <v>2158.62</v>
      </c>
      <c r="L948" s="46">
        <v>2597.86</v>
      </c>
      <c r="M948" s="46">
        <v>3714.02958403</v>
      </c>
    </row>
    <row r="949" spans="1:13" x14ac:dyDescent="0.2">
      <c r="A949" s="44" t="s">
        <v>59</v>
      </c>
      <c r="B949" s="44" t="s">
        <v>1577</v>
      </c>
      <c r="C949" s="44" t="s">
        <v>117</v>
      </c>
      <c r="D949" s="44" t="s">
        <v>1578</v>
      </c>
      <c r="E949" s="45">
        <v>111</v>
      </c>
      <c r="F949" s="46">
        <v>773823.49</v>
      </c>
      <c r="G949" s="45">
        <v>0</v>
      </c>
      <c r="H949" s="46">
        <v>0</v>
      </c>
      <c r="I949" s="45">
        <v>1</v>
      </c>
      <c r="J949" s="46">
        <v>110</v>
      </c>
      <c r="K949" s="46">
        <v>2941.83</v>
      </c>
      <c r="L949" s="46">
        <v>3002.35</v>
      </c>
      <c r="M949" s="46">
        <v>516.68471</v>
      </c>
    </row>
    <row r="950" spans="1:13" x14ac:dyDescent="0.2">
      <c r="A950" s="44" t="s">
        <v>59</v>
      </c>
      <c r="B950" s="44" t="s">
        <v>1579</v>
      </c>
      <c r="C950" s="44" t="s">
        <v>117</v>
      </c>
      <c r="D950" s="44" t="s">
        <v>1580</v>
      </c>
      <c r="E950" s="45">
        <v>11</v>
      </c>
      <c r="F950" s="46">
        <v>63729.5</v>
      </c>
      <c r="G950" s="45">
        <v>0</v>
      </c>
      <c r="H950" s="46">
        <v>0</v>
      </c>
      <c r="I950" s="45">
        <v>0</v>
      </c>
      <c r="J950" s="46">
        <v>0</v>
      </c>
      <c r="K950" s="46">
        <v>16.899999999999999</v>
      </c>
      <c r="L950" s="46">
        <v>16.899999999999999</v>
      </c>
      <c r="M950" s="46">
        <v>35.795276000000001</v>
      </c>
    </row>
    <row r="951" spans="1:13" x14ac:dyDescent="0.2">
      <c r="A951" s="44" t="s">
        <v>59</v>
      </c>
      <c r="B951" s="44" t="s">
        <v>1581</v>
      </c>
      <c r="C951" s="44" t="s">
        <v>117</v>
      </c>
      <c r="D951" s="44" t="s">
        <v>1570</v>
      </c>
      <c r="E951" s="45">
        <v>15</v>
      </c>
      <c r="F951" s="46">
        <v>315086.19</v>
      </c>
      <c r="G951" s="45">
        <v>0</v>
      </c>
      <c r="H951" s="46">
        <v>0</v>
      </c>
      <c r="I951" s="45">
        <v>0</v>
      </c>
      <c r="J951" s="46">
        <v>0</v>
      </c>
      <c r="K951" s="46">
        <v>59.95</v>
      </c>
      <c r="L951" s="46">
        <v>119.9</v>
      </c>
      <c r="M951" s="46">
        <v>206.36357799999999</v>
      </c>
    </row>
    <row r="952" spans="1:13" x14ac:dyDescent="0.2">
      <c r="A952" s="44" t="s">
        <v>59</v>
      </c>
      <c r="B952" s="44" t="s">
        <v>1582</v>
      </c>
      <c r="C952" s="44" t="s">
        <v>117</v>
      </c>
      <c r="D952" s="44" t="s">
        <v>735</v>
      </c>
      <c r="E952" s="45">
        <v>13</v>
      </c>
      <c r="F952" s="46">
        <v>10341.99</v>
      </c>
      <c r="G952" s="45">
        <v>0</v>
      </c>
      <c r="H952" s="46">
        <v>0</v>
      </c>
      <c r="I952" s="45">
        <v>3</v>
      </c>
      <c r="J952" s="46">
        <v>1536</v>
      </c>
      <c r="K952" s="46">
        <v>0</v>
      </c>
      <c r="L952" s="46">
        <v>19824.939999999999</v>
      </c>
      <c r="M952" s="46">
        <v>69.183068000000006</v>
      </c>
    </row>
    <row r="953" spans="1:13" x14ac:dyDescent="0.2">
      <c r="A953" s="44" t="s">
        <v>60</v>
      </c>
      <c r="B953" s="44" t="s">
        <v>1583</v>
      </c>
      <c r="C953" s="44" t="s">
        <v>117</v>
      </c>
      <c r="D953" s="44" t="s">
        <v>1584</v>
      </c>
      <c r="E953" s="45">
        <v>29</v>
      </c>
      <c r="F953" s="46">
        <v>201050</v>
      </c>
      <c r="G953" s="45">
        <v>0</v>
      </c>
      <c r="H953" s="46">
        <v>0</v>
      </c>
      <c r="I953" s="45">
        <v>0</v>
      </c>
      <c r="J953" s="46">
        <v>0</v>
      </c>
      <c r="K953" s="46">
        <v>980.68</v>
      </c>
      <c r="L953" s="46">
        <v>980.68</v>
      </c>
      <c r="M953" s="46">
        <v>128.307695</v>
      </c>
    </row>
    <row r="954" spans="1:13" x14ac:dyDescent="0.2">
      <c r="A954" s="44" t="s">
        <v>60</v>
      </c>
      <c r="B954" s="44" t="s">
        <v>1585</v>
      </c>
      <c r="C954" s="44" t="s">
        <v>99</v>
      </c>
      <c r="D954" s="44" t="s">
        <v>1586</v>
      </c>
      <c r="E954" s="45">
        <v>8</v>
      </c>
      <c r="F954" s="46">
        <v>15764</v>
      </c>
      <c r="G954" s="45">
        <v>0</v>
      </c>
      <c r="H954" s="46">
        <v>0</v>
      </c>
      <c r="I954" s="45">
        <v>0</v>
      </c>
      <c r="J954" s="46">
        <v>0</v>
      </c>
      <c r="K954" s="46">
        <v>372.416</v>
      </c>
      <c r="L954" s="46">
        <v>372.416</v>
      </c>
      <c r="M954" s="46">
        <v>81.103379000000004</v>
      </c>
    </row>
    <row r="955" spans="1:13" x14ac:dyDescent="0.2">
      <c r="A955" s="44" t="s">
        <v>60</v>
      </c>
      <c r="B955" s="44" t="s">
        <v>1587</v>
      </c>
      <c r="C955" s="44" t="s">
        <v>109</v>
      </c>
      <c r="D955" s="44" t="s">
        <v>1588</v>
      </c>
      <c r="E955" s="45">
        <v>2</v>
      </c>
      <c r="F955" s="46">
        <v>20858</v>
      </c>
      <c r="G955" s="45">
        <v>0</v>
      </c>
      <c r="H955" s="46">
        <v>0</v>
      </c>
      <c r="I955" s="45">
        <v>0</v>
      </c>
      <c r="J955" s="46">
        <v>0</v>
      </c>
      <c r="K955" s="46">
        <v>0</v>
      </c>
      <c r="L955" s="46">
        <v>10</v>
      </c>
      <c r="M955" s="46">
        <v>10.104048000000001</v>
      </c>
    </row>
    <row r="956" spans="1:13" x14ac:dyDescent="0.2">
      <c r="A956" s="44" t="s">
        <v>60</v>
      </c>
      <c r="B956" s="44" t="s">
        <v>1589</v>
      </c>
      <c r="C956" s="44" t="s">
        <v>96</v>
      </c>
      <c r="D956" s="44" t="s">
        <v>378</v>
      </c>
      <c r="E956" s="45">
        <v>28</v>
      </c>
      <c r="F956" s="46">
        <v>356385</v>
      </c>
      <c r="G956" s="45">
        <v>0</v>
      </c>
      <c r="H956" s="46">
        <v>0</v>
      </c>
      <c r="I956" s="45">
        <v>1</v>
      </c>
      <c r="J956" s="46">
        <v>3000</v>
      </c>
      <c r="K956" s="46">
        <v>97.26</v>
      </c>
      <c r="L956" s="46">
        <v>129.9</v>
      </c>
      <c r="M956" s="46">
        <v>380.61197220999998</v>
      </c>
    </row>
    <row r="957" spans="1:13" x14ac:dyDescent="0.2">
      <c r="A957" s="44" t="s">
        <v>60</v>
      </c>
      <c r="B957" s="44" t="s">
        <v>1590</v>
      </c>
      <c r="C957" s="44" t="s">
        <v>109</v>
      </c>
      <c r="D957" s="44" t="s">
        <v>378</v>
      </c>
      <c r="E957" s="45">
        <v>3</v>
      </c>
      <c r="F957" s="46">
        <v>55732</v>
      </c>
      <c r="G957" s="45">
        <v>0</v>
      </c>
      <c r="H957" s="46">
        <v>0</v>
      </c>
      <c r="I957" s="45">
        <v>0</v>
      </c>
      <c r="J957" s="46">
        <v>0</v>
      </c>
      <c r="K957" s="46">
        <v>10.06</v>
      </c>
      <c r="L957" s="46">
        <v>10.06</v>
      </c>
      <c r="M957" s="46">
        <v>26.353393000000001</v>
      </c>
    </row>
    <row r="958" spans="1:13" x14ac:dyDescent="0.2">
      <c r="A958" s="44" t="s">
        <v>60</v>
      </c>
      <c r="B958" s="44" t="s">
        <v>1591</v>
      </c>
      <c r="C958" s="44" t="s">
        <v>109</v>
      </c>
      <c r="D958" s="44" t="s">
        <v>1592</v>
      </c>
      <c r="E958" s="45">
        <v>9</v>
      </c>
      <c r="F958" s="46">
        <v>13514</v>
      </c>
      <c r="G958" s="45">
        <v>0</v>
      </c>
      <c r="H958" s="46">
        <v>0</v>
      </c>
      <c r="I958" s="45">
        <v>0</v>
      </c>
      <c r="J958" s="46">
        <v>0</v>
      </c>
      <c r="K958" s="46">
        <v>960</v>
      </c>
      <c r="L958" s="46">
        <v>960</v>
      </c>
      <c r="M958" s="46">
        <v>10.641904</v>
      </c>
    </row>
    <row r="959" spans="1:13" x14ac:dyDescent="0.2">
      <c r="A959" s="44" t="s">
        <v>60</v>
      </c>
      <c r="B959" s="44" t="s">
        <v>1593</v>
      </c>
      <c r="C959" s="44" t="s">
        <v>109</v>
      </c>
      <c r="D959" s="44" t="s">
        <v>1594</v>
      </c>
      <c r="E959" s="45">
        <v>0</v>
      </c>
      <c r="F959" s="46">
        <v>0</v>
      </c>
      <c r="G959" s="45">
        <v>2</v>
      </c>
      <c r="H959" s="46">
        <v>34848</v>
      </c>
      <c r="I959" s="45">
        <v>0</v>
      </c>
      <c r="J959" s="46">
        <v>0</v>
      </c>
      <c r="K959" s="46">
        <v>0</v>
      </c>
      <c r="L959" s="46">
        <v>10000.66</v>
      </c>
      <c r="M959" s="46">
        <v>14.893188</v>
      </c>
    </row>
    <row r="960" spans="1:13" x14ac:dyDescent="0.2">
      <c r="A960" s="44" t="s">
        <v>60</v>
      </c>
      <c r="B960" s="44" t="s">
        <v>1595</v>
      </c>
      <c r="C960" s="44" t="s">
        <v>117</v>
      </c>
      <c r="D960" s="44" t="s">
        <v>1596</v>
      </c>
      <c r="E960" s="45">
        <v>66</v>
      </c>
      <c r="F960" s="46">
        <v>248232.4</v>
      </c>
      <c r="G960" s="45">
        <v>0</v>
      </c>
      <c r="H960" s="46">
        <v>0</v>
      </c>
      <c r="I960" s="45">
        <v>0</v>
      </c>
      <c r="J960" s="46">
        <v>0</v>
      </c>
      <c r="K960" s="46">
        <v>3221.9</v>
      </c>
      <c r="L960" s="46">
        <v>3246.81</v>
      </c>
      <c r="M960" s="46">
        <v>284.51531399999999</v>
      </c>
    </row>
    <row r="961" spans="1:13" x14ac:dyDescent="0.2">
      <c r="A961" s="44" t="s">
        <v>60</v>
      </c>
      <c r="B961" s="44" t="s">
        <v>1597</v>
      </c>
      <c r="C961" s="44" t="s">
        <v>117</v>
      </c>
      <c r="D961" s="44" t="s">
        <v>378</v>
      </c>
      <c r="E961" s="45">
        <v>11</v>
      </c>
      <c r="F961" s="46">
        <v>339733</v>
      </c>
      <c r="G961" s="45">
        <v>0</v>
      </c>
      <c r="H961" s="46">
        <v>0</v>
      </c>
      <c r="I961" s="45">
        <v>0</v>
      </c>
      <c r="J961" s="46">
        <v>0</v>
      </c>
      <c r="K961" s="46">
        <v>65.293999999999997</v>
      </c>
      <c r="L961" s="46">
        <v>65.293999999999997</v>
      </c>
      <c r="M961" s="46">
        <v>169.65463700000001</v>
      </c>
    </row>
    <row r="962" spans="1:13" x14ac:dyDescent="0.2">
      <c r="A962" s="44" t="s">
        <v>60</v>
      </c>
      <c r="B962" s="44" t="s">
        <v>1598</v>
      </c>
      <c r="C962" s="44" t="s">
        <v>117</v>
      </c>
      <c r="D962" s="44" t="s">
        <v>1592</v>
      </c>
      <c r="E962" s="45">
        <v>34</v>
      </c>
      <c r="F962" s="46">
        <v>222138.2</v>
      </c>
      <c r="G962" s="45">
        <v>0</v>
      </c>
      <c r="H962" s="46">
        <v>0</v>
      </c>
      <c r="I962" s="45">
        <v>0</v>
      </c>
      <c r="J962" s="46">
        <v>0</v>
      </c>
      <c r="K962" s="46">
        <v>1196.6099999999999</v>
      </c>
      <c r="L962" s="46">
        <v>1225.78</v>
      </c>
      <c r="M962" s="46">
        <v>119.474208</v>
      </c>
    </row>
    <row r="963" spans="1:13" x14ac:dyDescent="0.2">
      <c r="A963" s="44" t="s">
        <v>60</v>
      </c>
      <c r="B963" s="44" t="s">
        <v>1599</v>
      </c>
      <c r="C963" s="44" t="s">
        <v>128</v>
      </c>
      <c r="D963" s="44" t="s">
        <v>1600</v>
      </c>
      <c r="E963" s="45">
        <v>201</v>
      </c>
      <c r="F963" s="46">
        <v>6643885</v>
      </c>
      <c r="G963" s="45">
        <v>0</v>
      </c>
      <c r="H963" s="46">
        <v>0</v>
      </c>
      <c r="I963" s="45">
        <v>0</v>
      </c>
      <c r="J963" s="46">
        <v>0</v>
      </c>
      <c r="K963" s="46">
        <v>1908</v>
      </c>
      <c r="L963" s="46">
        <v>1923</v>
      </c>
      <c r="M963" s="46">
        <v>3974.8318362999998</v>
      </c>
    </row>
    <row r="964" spans="1:13" x14ac:dyDescent="0.2">
      <c r="A964" s="44" t="s">
        <v>60</v>
      </c>
      <c r="B964" s="44" t="s">
        <v>1601</v>
      </c>
      <c r="C964" s="44" t="s">
        <v>128</v>
      </c>
      <c r="D964" s="44" t="s">
        <v>1602</v>
      </c>
      <c r="E964" s="45">
        <v>7</v>
      </c>
      <c r="F964" s="46">
        <v>118363</v>
      </c>
      <c r="G964" s="45">
        <v>0</v>
      </c>
      <c r="H964" s="46">
        <v>0</v>
      </c>
      <c r="I964" s="45">
        <v>0</v>
      </c>
      <c r="J964" s="46">
        <v>0</v>
      </c>
      <c r="K964" s="46">
        <v>372</v>
      </c>
      <c r="L964" s="46">
        <v>372</v>
      </c>
      <c r="M964" s="46">
        <v>58.587873299999998</v>
      </c>
    </row>
    <row r="965" spans="1:13" x14ac:dyDescent="0.2">
      <c r="A965" s="44" t="s">
        <v>60</v>
      </c>
      <c r="B965" s="44" t="s">
        <v>1603</v>
      </c>
      <c r="C965" s="44" t="s">
        <v>128</v>
      </c>
      <c r="D965" s="44" t="s">
        <v>1600</v>
      </c>
      <c r="E965" s="45">
        <v>22</v>
      </c>
      <c r="F965" s="46">
        <v>374262</v>
      </c>
      <c r="G965" s="45">
        <v>0</v>
      </c>
      <c r="H965" s="46">
        <v>0</v>
      </c>
      <c r="I965" s="45">
        <v>0</v>
      </c>
      <c r="J965" s="46">
        <v>0</v>
      </c>
      <c r="K965" s="46">
        <v>789.87</v>
      </c>
      <c r="L965" s="46">
        <v>792.55</v>
      </c>
      <c r="M965" s="46">
        <v>202.97067522</v>
      </c>
    </row>
    <row r="966" spans="1:13" x14ac:dyDescent="0.2">
      <c r="A966" s="44" t="s">
        <v>1604</v>
      </c>
      <c r="B966" s="44" t="s">
        <v>1605</v>
      </c>
      <c r="C966" s="44" t="s">
        <v>99</v>
      </c>
      <c r="D966" s="44" t="s">
        <v>1606</v>
      </c>
      <c r="E966" s="45">
        <v>5</v>
      </c>
      <c r="F966" s="46">
        <v>9541.0499999999993</v>
      </c>
      <c r="G966" s="45">
        <v>17</v>
      </c>
      <c r="H966" s="46">
        <v>61363.83</v>
      </c>
      <c r="I966" s="45">
        <v>23</v>
      </c>
      <c r="J966" s="46">
        <v>581471.14</v>
      </c>
      <c r="K966" s="46">
        <v>0</v>
      </c>
      <c r="L966" s="46">
        <v>0</v>
      </c>
      <c r="M966" s="46">
        <v>233.99194800000001</v>
      </c>
    </row>
    <row r="967" spans="1:13" x14ac:dyDescent="0.2">
      <c r="A967" s="44" t="s">
        <v>1604</v>
      </c>
      <c r="B967" s="44" t="s">
        <v>1607</v>
      </c>
      <c r="C967" s="44" t="s">
        <v>99</v>
      </c>
      <c r="D967" s="44" t="s">
        <v>1608</v>
      </c>
      <c r="E967" s="45">
        <v>0</v>
      </c>
      <c r="F967" s="46">
        <v>0</v>
      </c>
      <c r="G967" s="45">
        <v>0</v>
      </c>
      <c r="H967" s="46">
        <v>0</v>
      </c>
      <c r="I967" s="45">
        <v>37</v>
      </c>
      <c r="J967" s="46">
        <v>601814</v>
      </c>
      <c r="K967" s="46">
        <v>0</v>
      </c>
      <c r="L967" s="46">
        <v>0</v>
      </c>
      <c r="M967" s="46">
        <v>160.077089</v>
      </c>
    </row>
    <row r="968" spans="1:13" x14ac:dyDescent="0.2">
      <c r="A968" s="44" t="s">
        <v>1604</v>
      </c>
      <c r="B968" s="44" t="s">
        <v>1609</v>
      </c>
      <c r="C968" s="44" t="s">
        <v>99</v>
      </c>
      <c r="D968" s="44" t="s">
        <v>1606</v>
      </c>
      <c r="E968" s="45">
        <v>2</v>
      </c>
      <c r="F968" s="46">
        <v>35763</v>
      </c>
      <c r="G968" s="45">
        <v>0</v>
      </c>
      <c r="H968" s="46">
        <v>0</v>
      </c>
      <c r="I968" s="45">
        <v>8</v>
      </c>
      <c r="J968" s="46">
        <v>219175</v>
      </c>
      <c r="K968" s="46">
        <v>0</v>
      </c>
      <c r="L968" s="46">
        <v>0</v>
      </c>
      <c r="M968" s="46">
        <v>134.29778999999999</v>
      </c>
    </row>
    <row r="969" spans="1:13" x14ac:dyDescent="0.2">
      <c r="A969" s="44" t="s">
        <v>1604</v>
      </c>
      <c r="B969" s="44" t="s">
        <v>1610</v>
      </c>
      <c r="C969" s="44" t="s">
        <v>99</v>
      </c>
      <c r="D969" s="44" t="s">
        <v>1610</v>
      </c>
      <c r="E969" s="45">
        <v>0</v>
      </c>
      <c r="F969" s="46">
        <v>0</v>
      </c>
      <c r="G969" s="45">
        <v>55</v>
      </c>
      <c r="H969" s="46">
        <v>84201</v>
      </c>
      <c r="I969" s="45">
        <v>0</v>
      </c>
      <c r="J969" s="46">
        <v>0</v>
      </c>
      <c r="K969" s="46">
        <v>0</v>
      </c>
      <c r="L969" s="46">
        <v>0</v>
      </c>
      <c r="M969" s="46">
        <v>40.176498000000002</v>
      </c>
    </row>
    <row r="970" spans="1:13" x14ac:dyDescent="0.2">
      <c r="A970" s="44" t="s">
        <v>1604</v>
      </c>
      <c r="B970" s="44" t="s">
        <v>1611</v>
      </c>
      <c r="C970" s="44" t="s">
        <v>128</v>
      </c>
      <c r="D970" s="44" t="s">
        <v>1612</v>
      </c>
      <c r="E970" s="45">
        <v>0</v>
      </c>
      <c r="F970" s="46">
        <v>0</v>
      </c>
      <c r="G970" s="45">
        <v>0</v>
      </c>
      <c r="H970" s="46">
        <v>0</v>
      </c>
      <c r="I970" s="45">
        <v>3</v>
      </c>
      <c r="J970" s="46">
        <v>28912</v>
      </c>
      <c r="K970" s="46">
        <v>0</v>
      </c>
      <c r="L970" s="46">
        <v>0</v>
      </c>
      <c r="M970" s="46">
        <v>13.81449918</v>
      </c>
    </row>
    <row r="971" spans="1:13" x14ac:dyDescent="0.2">
      <c r="A971" s="44" t="s">
        <v>61</v>
      </c>
      <c r="B971" s="44" t="s">
        <v>1613</v>
      </c>
      <c r="C971" s="44" t="s">
        <v>128</v>
      </c>
      <c r="D971" s="44" t="s">
        <v>1614</v>
      </c>
      <c r="E971" s="45">
        <v>146</v>
      </c>
      <c r="F971" s="46">
        <v>1171216</v>
      </c>
      <c r="G971" s="45">
        <v>0</v>
      </c>
      <c r="H971" s="46">
        <v>0</v>
      </c>
      <c r="I971" s="45">
        <v>1</v>
      </c>
      <c r="J971" s="46">
        <v>3600</v>
      </c>
      <c r="K971" s="46">
        <v>252.81</v>
      </c>
      <c r="L971" s="46">
        <v>2317.67</v>
      </c>
      <c r="M971" s="46">
        <v>1359.8516746499999</v>
      </c>
    </row>
    <row r="972" spans="1:13" x14ac:dyDescent="0.2">
      <c r="A972" s="44" t="s">
        <v>61</v>
      </c>
      <c r="B972" s="44" t="s">
        <v>1615</v>
      </c>
      <c r="C972" s="44" t="s">
        <v>106</v>
      </c>
      <c r="D972" s="44" t="s">
        <v>1616</v>
      </c>
      <c r="E972" s="45">
        <v>1</v>
      </c>
      <c r="F972" s="46">
        <v>71</v>
      </c>
      <c r="G972" s="45">
        <v>0</v>
      </c>
      <c r="H972" s="46">
        <v>0</v>
      </c>
      <c r="I972" s="45">
        <v>0</v>
      </c>
      <c r="J972" s="46">
        <v>0</v>
      </c>
      <c r="K972" s="46">
        <v>10697.47</v>
      </c>
      <c r="L972" s="46">
        <v>79173.240000000005</v>
      </c>
      <c r="M972" s="46">
        <v>68.855631000000002</v>
      </c>
    </row>
    <row r="973" spans="1:13" x14ac:dyDescent="0.2">
      <c r="A973" s="44" t="s">
        <v>61</v>
      </c>
      <c r="B973" s="44" t="s">
        <v>1617</v>
      </c>
      <c r="C973" s="44" t="s">
        <v>99</v>
      </c>
      <c r="D973" s="44" t="s">
        <v>1618</v>
      </c>
      <c r="E973" s="45">
        <v>2423</v>
      </c>
      <c r="F973" s="46">
        <v>9518833.8000000007</v>
      </c>
      <c r="G973" s="45">
        <v>0</v>
      </c>
      <c r="H973" s="46">
        <v>0</v>
      </c>
      <c r="I973" s="45">
        <v>1</v>
      </c>
      <c r="J973" s="46">
        <v>80</v>
      </c>
      <c r="K973" s="46">
        <v>9565.42</v>
      </c>
      <c r="L973" s="46">
        <v>147316.65</v>
      </c>
      <c r="M973" s="46">
        <v>7093.0037750000001</v>
      </c>
    </row>
    <row r="974" spans="1:13" x14ac:dyDescent="0.2">
      <c r="A974" s="44" t="s">
        <v>61</v>
      </c>
      <c r="B974" s="44" t="s">
        <v>1619</v>
      </c>
      <c r="C974" s="44" t="s">
        <v>106</v>
      </c>
      <c r="D974" s="44" t="s">
        <v>1616</v>
      </c>
      <c r="E974" s="45">
        <v>291</v>
      </c>
      <c r="F974" s="46">
        <v>2179733.7599999998</v>
      </c>
      <c r="G974" s="45">
        <v>0</v>
      </c>
      <c r="H974" s="46">
        <v>0</v>
      </c>
      <c r="I974" s="45">
        <v>90</v>
      </c>
      <c r="J974" s="46">
        <v>246776</v>
      </c>
      <c r="K974" s="46">
        <v>14621.41</v>
      </c>
      <c r="L974" s="46">
        <v>22546.768</v>
      </c>
      <c r="M974" s="46">
        <v>2255.5056089999998</v>
      </c>
    </row>
    <row r="975" spans="1:13" x14ac:dyDescent="0.2">
      <c r="A975" s="44" t="s">
        <v>61</v>
      </c>
      <c r="B975" s="44" t="s">
        <v>1620</v>
      </c>
      <c r="C975" s="44" t="s">
        <v>106</v>
      </c>
      <c r="D975" s="44" t="s">
        <v>1616</v>
      </c>
      <c r="E975" s="45">
        <v>12</v>
      </c>
      <c r="F975" s="46">
        <v>36852</v>
      </c>
      <c r="G975" s="45">
        <v>0</v>
      </c>
      <c r="H975" s="46">
        <v>0</v>
      </c>
      <c r="I975" s="45">
        <v>0</v>
      </c>
      <c r="J975" s="46">
        <v>0</v>
      </c>
      <c r="K975" s="46">
        <v>16</v>
      </c>
      <c r="L975" s="46">
        <v>1702.059</v>
      </c>
      <c r="M975" s="46">
        <v>103.83104</v>
      </c>
    </row>
    <row r="976" spans="1:13" x14ac:dyDescent="0.2">
      <c r="A976" s="44" t="s">
        <v>61</v>
      </c>
      <c r="B976" s="44" t="s">
        <v>1621</v>
      </c>
      <c r="C976" s="44" t="s">
        <v>106</v>
      </c>
      <c r="D976" s="44" t="s">
        <v>1616</v>
      </c>
      <c r="E976" s="45">
        <v>1</v>
      </c>
      <c r="F976" s="46">
        <v>480</v>
      </c>
      <c r="G976" s="45">
        <v>0</v>
      </c>
      <c r="H976" s="46">
        <v>0</v>
      </c>
      <c r="I976" s="45">
        <v>0</v>
      </c>
      <c r="J976" s="46">
        <v>0</v>
      </c>
      <c r="K976" s="46">
        <v>0</v>
      </c>
      <c r="L976" s="46">
        <v>27306.49</v>
      </c>
      <c r="M976" s="46">
        <v>33.334833000000003</v>
      </c>
    </row>
    <row r="977" spans="1:13" x14ac:dyDescent="0.2">
      <c r="A977" s="44" t="s">
        <v>61</v>
      </c>
      <c r="B977" s="44" t="s">
        <v>1622</v>
      </c>
      <c r="C977" s="44" t="s">
        <v>106</v>
      </c>
      <c r="D977" s="44" t="s">
        <v>1616</v>
      </c>
      <c r="E977" s="45">
        <v>3</v>
      </c>
      <c r="F977" s="46">
        <v>4544</v>
      </c>
      <c r="G977" s="45">
        <v>0</v>
      </c>
      <c r="H977" s="46">
        <v>0</v>
      </c>
      <c r="I977" s="45">
        <v>0</v>
      </c>
      <c r="J977" s="46">
        <v>0</v>
      </c>
      <c r="K977" s="46">
        <v>0</v>
      </c>
      <c r="L977" s="46">
        <v>53000.27</v>
      </c>
      <c r="M977" s="46">
        <v>27.259864</v>
      </c>
    </row>
    <row r="978" spans="1:13" x14ac:dyDescent="0.2">
      <c r="A978" s="44" t="s">
        <v>61</v>
      </c>
      <c r="B978" s="44" t="s">
        <v>1623</v>
      </c>
      <c r="C978" s="44" t="s">
        <v>106</v>
      </c>
      <c r="D978" s="44" t="s">
        <v>1616</v>
      </c>
      <c r="E978" s="45">
        <v>7</v>
      </c>
      <c r="F978" s="46">
        <v>5880</v>
      </c>
      <c r="G978" s="45">
        <v>0</v>
      </c>
      <c r="H978" s="46">
        <v>0</v>
      </c>
      <c r="I978" s="45">
        <v>0</v>
      </c>
      <c r="J978" s="46">
        <v>0</v>
      </c>
      <c r="K978" s="46">
        <v>0</v>
      </c>
      <c r="L978" s="46">
        <v>29276.400000000001</v>
      </c>
      <c r="M978" s="46">
        <v>36.309133000000003</v>
      </c>
    </row>
    <row r="979" spans="1:13" x14ac:dyDescent="0.2">
      <c r="A979" s="44" t="s">
        <v>61</v>
      </c>
      <c r="B979" s="44" t="s">
        <v>1624</v>
      </c>
      <c r="C979" s="44" t="s">
        <v>106</v>
      </c>
      <c r="D979" s="44" t="s">
        <v>1616</v>
      </c>
      <c r="E979" s="45">
        <v>3</v>
      </c>
      <c r="F979" s="46">
        <v>554</v>
      </c>
      <c r="G979" s="45">
        <v>0</v>
      </c>
      <c r="H979" s="46">
        <v>0</v>
      </c>
      <c r="I979" s="45">
        <v>0</v>
      </c>
      <c r="J979" s="46">
        <v>0</v>
      </c>
      <c r="K979" s="46">
        <v>19429.349999999999</v>
      </c>
      <c r="L979" s="46">
        <v>41175.72</v>
      </c>
      <c r="M979" s="46">
        <v>46.669317999999997</v>
      </c>
    </row>
    <row r="980" spans="1:13" x14ac:dyDescent="0.2">
      <c r="A980" s="44" t="s">
        <v>61</v>
      </c>
      <c r="B980" s="44" t="s">
        <v>1625</v>
      </c>
      <c r="C980" s="44" t="s">
        <v>128</v>
      </c>
      <c r="D980" s="44" t="s">
        <v>1626</v>
      </c>
      <c r="E980" s="45">
        <v>653</v>
      </c>
      <c r="F980" s="46">
        <v>6884057</v>
      </c>
      <c r="G980" s="45">
        <v>0</v>
      </c>
      <c r="H980" s="46">
        <v>0</v>
      </c>
      <c r="I980" s="45">
        <v>1018</v>
      </c>
      <c r="J980" s="46">
        <v>2052614</v>
      </c>
      <c r="K980" s="46">
        <v>5214.0600000000004</v>
      </c>
      <c r="L980" s="46">
        <v>5214.0600000000004</v>
      </c>
      <c r="M980" s="46">
        <v>6712.5645564200004</v>
      </c>
    </row>
    <row r="981" spans="1:13" x14ac:dyDescent="0.2">
      <c r="A981" s="44" t="s">
        <v>61</v>
      </c>
      <c r="B981" s="44" t="s">
        <v>1627</v>
      </c>
      <c r="C981" s="44" t="s">
        <v>128</v>
      </c>
      <c r="D981" s="44" t="s">
        <v>1628</v>
      </c>
      <c r="E981" s="45">
        <v>54</v>
      </c>
      <c r="F981" s="46">
        <v>121737</v>
      </c>
      <c r="G981" s="45">
        <v>0</v>
      </c>
      <c r="H981" s="46">
        <v>0</v>
      </c>
      <c r="I981" s="45">
        <v>0</v>
      </c>
      <c r="J981" s="46">
        <v>0</v>
      </c>
      <c r="K981" s="46">
        <v>397.39</v>
      </c>
      <c r="L981" s="46">
        <v>2920287.39</v>
      </c>
      <c r="M981" s="46">
        <v>498.25631112999997</v>
      </c>
    </row>
    <row r="982" spans="1:13" x14ac:dyDescent="0.2">
      <c r="A982" s="44" t="s">
        <v>61</v>
      </c>
      <c r="B982" s="44" t="s">
        <v>1629</v>
      </c>
      <c r="C982" s="44" t="s">
        <v>128</v>
      </c>
      <c r="D982" s="44" t="s">
        <v>1630</v>
      </c>
      <c r="E982" s="45">
        <v>0</v>
      </c>
      <c r="F982" s="46">
        <v>0</v>
      </c>
      <c r="G982" s="45">
        <v>0</v>
      </c>
      <c r="H982" s="46">
        <v>0</v>
      </c>
      <c r="I982" s="45">
        <v>0</v>
      </c>
      <c r="J982" s="46">
        <v>0</v>
      </c>
      <c r="K982" s="46">
        <v>10595</v>
      </c>
      <c r="L982" s="46">
        <v>21218</v>
      </c>
      <c r="M982" s="46">
        <v>19.734387099999999</v>
      </c>
    </row>
    <row r="983" spans="1:13" x14ac:dyDescent="0.2">
      <c r="A983" s="44" t="s">
        <v>61</v>
      </c>
      <c r="B983" s="44" t="s">
        <v>1631</v>
      </c>
      <c r="C983" s="44" t="s">
        <v>128</v>
      </c>
      <c r="D983" s="44" t="s">
        <v>1630</v>
      </c>
      <c r="E983" s="45">
        <v>1</v>
      </c>
      <c r="F983" s="46">
        <v>147</v>
      </c>
      <c r="G983" s="45">
        <v>0</v>
      </c>
      <c r="H983" s="46">
        <v>0</v>
      </c>
      <c r="I983" s="45">
        <v>1</v>
      </c>
      <c r="J983" s="46">
        <v>19200</v>
      </c>
      <c r="K983" s="46">
        <v>104</v>
      </c>
      <c r="L983" s="46">
        <v>107</v>
      </c>
      <c r="M983" s="46">
        <v>16.72474497</v>
      </c>
    </row>
    <row r="984" spans="1:13" x14ac:dyDescent="0.2">
      <c r="A984" s="44" t="s">
        <v>61</v>
      </c>
      <c r="B984" s="44" t="s">
        <v>1632</v>
      </c>
      <c r="C984" s="44" t="s">
        <v>96</v>
      </c>
      <c r="D984" s="44" t="s">
        <v>1633</v>
      </c>
      <c r="E984" s="45">
        <v>28</v>
      </c>
      <c r="F984" s="46">
        <v>376075</v>
      </c>
      <c r="G984" s="45">
        <v>0</v>
      </c>
      <c r="H984" s="46">
        <v>0</v>
      </c>
      <c r="I984" s="45">
        <v>0</v>
      </c>
      <c r="J984" s="46">
        <v>0</v>
      </c>
      <c r="K984" s="46">
        <v>0</v>
      </c>
      <c r="L984" s="46">
        <v>60.19</v>
      </c>
      <c r="M984" s="46">
        <v>571.33306660000005</v>
      </c>
    </row>
    <row r="985" spans="1:13" x14ac:dyDescent="0.2">
      <c r="A985" s="44" t="s">
        <v>61</v>
      </c>
      <c r="B985" s="44" t="s">
        <v>1634</v>
      </c>
      <c r="C985" s="44" t="s">
        <v>128</v>
      </c>
      <c r="D985" s="44" t="s">
        <v>1635</v>
      </c>
      <c r="E985" s="45">
        <v>17</v>
      </c>
      <c r="F985" s="46">
        <v>38431</v>
      </c>
      <c r="G985" s="45">
        <v>0</v>
      </c>
      <c r="H985" s="46">
        <v>0</v>
      </c>
      <c r="I985" s="45">
        <v>0</v>
      </c>
      <c r="J985" s="46">
        <v>0</v>
      </c>
      <c r="K985" s="46">
        <v>3.66</v>
      </c>
      <c r="L985" s="46">
        <v>47.13</v>
      </c>
      <c r="M985" s="46">
        <v>20.48029425</v>
      </c>
    </row>
    <row r="986" spans="1:13" x14ac:dyDescent="0.2">
      <c r="A986" s="44" t="s">
        <v>61</v>
      </c>
      <c r="B986" s="44" t="s">
        <v>1636</v>
      </c>
      <c r="C986" s="44" t="s">
        <v>128</v>
      </c>
      <c r="D986" s="44" t="s">
        <v>1635</v>
      </c>
      <c r="E986" s="45">
        <v>148</v>
      </c>
      <c r="F986" s="46">
        <v>1651480</v>
      </c>
      <c r="G986" s="45">
        <v>0</v>
      </c>
      <c r="H986" s="46">
        <v>0</v>
      </c>
      <c r="I986" s="45">
        <v>0</v>
      </c>
      <c r="J986" s="46">
        <v>0</v>
      </c>
      <c r="K986" s="46">
        <v>0</v>
      </c>
      <c r="L986" s="46">
        <v>2157</v>
      </c>
      <c r="M986" s="46">
        <v>1663.44952887</v>
      </c>
    </row>
    <row r="987" spans="1:13" x14ac:dyDescent="0.2">
      <c r="A987" s="44" t="s">
        <v>61</v>
      </c>
      <c r="B987" s="44" t="s">
        <v>1637</v>
      </c>
      <c r="C987" s="44" t="s">
        <v>128</v>
      </c>
      <c r="D987" s="44" t="s">
        <v>1635</v>
      </c>
      <c r="E987" s="45">
        <v>93</v>
      </c>
      <c r="F987" s="46">
        <v>782042</v>
      </c>
      <c r="G987" s="45">
        <v>0</v>
      </c>
      <c r="H987" s="46">
        <v>0</v>
      </c>
      <c r="I987" s="45">
        <v>0</v>
      </c>
      <c r="J987" s="46">
        <v>0</v>
      </c>
      <c r="K987" s="46">
        <v>0</v>
      </c>
      <c r="L987" s="46">
        <v>109</v>
      </c>
      <c r="M987" s="46">
        <v>464.39801768000001</v>
      </c>
    </row>
    <row r="988" spans="1:13" x14ac:dyDescent="0.2">
      <c r="A988" s="44" t="s">
        <v>62</v>
      </c>
      <c r="B988" s="44" t="s">
        <v>1638</v>
      </c>
      <c r="C988" s="44" t="s">
        <v>109</v>
      </c>
      <c r="D988" s="44" t="s">
        <v>1639</v>
      </c>
      <c r="E988" s="45">
        <v>4</v>
      </c>
      <c r="F988" s="46">
        <v>137329</v>
      </c>
      <c r="G988" s="45">
        <v>0</v>
      </c>
      <c r="H988" s="46">
        <v>0</v>
      </c>
      <c r="I988" s="45">
        <v>0</v>
      </c>
      <c r="J988" s="46">
        <v>0</v>
      </c>
      <c r="K988" s="46">
        <v>47.637</v>
      </c>
      <c r="L988" s="46">
        <v>47.637</v>
      </c>
      <c r="M988" s="46">
        <v>80.307489000000004</v>
      </c>
    </row>
    <row r="989" spans="1:13" x14ac:dyDescent="0.2">
      <c r="A989" s="44" t="s">
        <v>62</v>
      </c>
      <c r="B989" s="44" t="s">
        <v>1640</v>
      </c>
      <c r="C989" s="44" t="s">
        <v>128</v>
      </c>
      <c r="D989" s="44" t="s">
        <v>1641</v>
      </c>
      <c r="E989" s="45">
        <v>26</v>
      </c>
      <c r="F989" s="46">
        <v>130430</v>
      </c>
      <c r="G989" s="45">
        <v>0</v>
      </c>
      <c r="H989" s="46">
        <v>0</v>
      </c>
      <c r="I989" s="45">
        <v>0</v>
      </c>
      <c r="J989" s="46">
        <v>0</v>
      </c>
      <c r="K989" s="46">
        <v>2826</v>
      </c>
      <c r="L989" s="46">
        <v>2873</v>
      </c>
      <c r="M989" s="46">
        <v>97.126698939999997</v>
      </c>
    </row>
    <row r="990" spans="1:13" x14ac:dyDescent="0.2">
      <c r="A990" s="44" t="s">
        <v>62</v>
      </c>
      <c r="B990" s="44" t="s">
        <v>1642</v>
      </c>
      <c r="C990" s="44" t="s">
        <v>128</v>
      </c>
      <c r="D990" s="44" t="s">
        <v>1643</v>
      </c>
      <c r="E990" s="45">
        <v>3</v>
      </c>
      <c r="F990" s="46">
        <v>3680</v>
      </c>
      <c r="G990" s="45">
        <v>0</v>
      </c>
      <c r="H990" s="46">
        <v>0</v>
      </c>
      <c r="I990" s="45">
        <v>0</v>
      </c>
      <c r="J990" s="46">
        <v>0</v>
      </c>
      <c r="K990" s="46">
        <v>12.87</v>
      </c>
      <c r="L990" s="46">
        <v>17.72</v>
      </c>
      <c r="M990" s="46">
        <v>322.10575190999998</v>
      </c>
    </row>
    <row r="991" spans="1:13" x14ac:dyDescent="0.2">
      <c r="A991" s="44" t="s">
        <v>62</v>
      </c>
      <c r="B991" s="44" t="s">
        <v>1644</v>
      </c>
      <c r="C991" s="44" t="s">
        <v>96</v>
      </c>
      <c r="D991" s="44" t="s">
        <v>1645</v>
      </c>
      <c r="E991" s="45">
        <v>47</v>
      </c>
      <c r="F991" s="46">
        <v>563299</v>
      </c>
      <c r="G991" s="45">
        <v>0</v>
      </c>
      <c r="H991" s="46">
        <v>0</v>
      </c>
      <c r="I991" s="45">
        <v>1</v>
      </c>
      <c r="J991" s="46">
        <v>3000</v>
      </c>
      <c r="K991" s="46">
        <v>214.5</v>
      </c>
      <c r="L991" s="46">
        <v>214.5</v>
      </c>
      <c r="M991" s="46">
        <v>596.62038059999998</v>
      </c>
    </row>
    <row r="992" spans="1:13" x14ac:dyDescent="0.2">
      <c r="A992" s="44" t="s">
        <v>62</v>
      </c>
      <c r="B992" s="44" t="s">
        <v>1646</v>
      </c>
      <c r="C992" s="44" t="s">
        <v>109</v>
      </c>
      <c r="D992" s="44" t="s">
        <v>1647</v>
      </c>
      <c r="E992" s="45">
        <v>3</v>
      </c>
      <c r="F992" s="46">
        <v>56045</v>
      </c>
      <c r="G992" s="45">
        <v>0</v>
      </c>
      <c r="H992" s="46">
        <v>0</v>
      </c>
      <c r="I992" s="45">
        <v>0</v>
      </c>
      <c r="J992" s="46">
        <v>0</v>
      </c>
      <c r="K992" s="46">
        <v>14.5</v>
      </c>
      <c r="L992" s="46">
        <v>14.5</v>
      </c>
      <c r="M992" s="46">
        <v>31.509689999999999</v>
      </c>
    </row>
    <row r="993" spans="1:13" x14ac:dyDescent="0.2">
      <c r="A993" s="44" t="s">
        <v>63</v>
      </c>
      <c r="B993" s="44" t="s">
        <v>1648</v>
      </c>
      <c r="C993" s="44" t="s">
        <v>106</v>
      </c>
      <c r="D993" s="44" t="s">
        <v>1649</v>
      </c>
      <c r="E993" s="45">
        <v>3</v>
      </c>
      <c r="F993" s="46">
        <v>143783</v>
      </c>
      <c r="G993" s="45">
        <v>0</v>
      </c>
      <c r="H993" s="46">
        <v>0</v>
      </c>
      <c r="I993" s="45">
        <v>0</v>
      </c>
      <c r="J993" s="46">
        <v>0</v>
      </c>
      <c r="K993" s="46">
        <v>0</v>
      </c>
      <c r="L993" s="46">
        <v>13.84</v>
      </c>
      <c r="M993" s="46">
        <v>80.271714000000003</v>
      </c>
    </row>
    <row r="994" spans="1:13" x14ac:dyDescent="0.2">
      <c r="A994" s="44" t="s">
        <v>63</v>
      </c>
      <c r="B994" s="44" t="s">
        <v>1650</v>
      </c>
      <c r="C994" s="44" t="s">
        <v>128</v>
      </c>
      <c r="D994" s="44" t="s">
        <v>1651</v>
      </c>
      <c r="E994" s="45">
        <v>12</v>
      </c>
      <c r="F994" s="46">
        <v>291827</v>
      </c>
      <c r="G994" s="45">
        <v>0</v>
      </c>
      <c r="H994" s="46">
        <v>0</v>
      </c>
      <c r="I994" s="45">
        <v>0</v>
      </c>
      <c r="J994" s="46">
        <v>0</v>
      </c>
      <c r="K994" s="46">
        <v>27.15</v>
      </c>
      <c r="L994" s="46">
        <v>27.15</v>
      </c>
      <c r="M994" s="46">
        <v>210.54325595</v>
      </c>
    </row>
    <row r="995" spans="1:13" x14ac:dyDescent="0.2">
      <c r="A995" s="44" t="s">
        <v>63</v>
      </c>
      <c r="B995" s="44" t="s">
        <v>1652</v>
      </c>
      <c r="C995" s="44" t="s">
        <v>96</v>
      </c>
      <c r="D995" s="44" t="s">
        <v>1653</v>
      </c>
      <c r="E995" s="45">
        <v>42</v>
      </c>
      <c r="F995" s="46">
        <v>459110</v>
      </c>
      <c r="G995" s="45">
        <v>0</v>
      </c>
      <c r="H995" s="46">
        <v>0</v>
      </c>
      <c r="I995" s="45">
        <v>1</v>
      </c>
      <c r="J995" s="46">
        <v>3000</v>
      </c>
      <c r="K995" s="46">
        <v>0</v>
      </c>
      <c r="L995" s="46">
        <v>10.74</v>
      </c>
      <c r="M995" s="46">
        <v>482.86129297999997</v>
      </c>
    </row>
    <row r="996" spans="1:13" x14ac:dyDescent="0.2">
      <c r="A996" s="44" t="s">
        <v>63</v>
      </c>
      <c r="B996" s="44" t="s">
        <v>1654</v>
      </c>
      <c r="C996" s="44" t="s">
        <v>109</v>
      </c>
      <c r="D996" s="44" t="s">
        <v>1655</v>
      </c>
      <c r="E996" s="45">
        <v>6</v>
      </c>
      <c r="F996" s="46">
        <v>75370</v>
      </c>
      <c r="G996" s="45">
        <v>0</v>
      </c>
      <c r="H996" s="46">
        <v>0</v>
      </c>
      <c r="I996" s="45">
        <v>0</v>
      </c>
      <c r="J996" s="46">
        <v>0</v>
      </c>
      <c r="K996" s="46">
        <v>75</v>
      </c>
      <c r="L996" s="46">
        <v>78.94</v>
      </c>
      <c r="M996" s="46">
        <v>56.003506999999999</v>
      </c>
    </row>
    <row r="997" spans="1:13" x14ac:dyDescent="0.2">
      <c r="A997" s="44" t="s">
        <v>63</v>
      </c>
      <c r="B997" s="44" t="s">
        <v>1656</v>
      </c>
      <c r="C997" s="44" t="s">
        <v>128</v>
      </c>
      <c r="D997" s="44" t="s">
        <v>1651</v>
      </c>
      <c r="E997" s="45">
        <v>668</v>
      </c>
      <c r="F997" s="46">
        <v>5709081</v>
      </c>
      <c r="G997" s="45">
        <v>0</v>
      </c>
      <c r="H997" s="46">
        <v>0</v>
      </c>
      <c r="I997" s="45">
        <v>6</v>
      </c>
      <c r="J997" s="46">
        <v>31427</v>
      </c>
      <c r="K997" s="46">
        <v>39110</v>
      </c>
      <c r="L997" s="46">
        <v>39110.83</v>
      </c>
      <c r="M997" s="46">
        <v>6785.9180222299992</v>
      </c>
    </row>
    <row r="998" spans="1:13" x14ac:dyDescent="0.2">
      <c r="A998" s="44" t="s">
        <v>63</v>
      </c>
      <c r="B998" s="44" t="s">
        <v>1657</v>
      </c>
      <c r="C998" s="44" t="s">
        <v>99</v>
      </c>
      <c r="D998" s="44" t="s">
        <v>1658</v>
      </c>
      <c r="E998" s="45">
        <v>24</v>
      </c>
      <c r="F998" s="46">
        <v>371974</v>
      </c>
      <c r="G998" s="45">
        <v>0</v>
      </c>
      <c r="H998" s="46">
        <v>0</v>
      </c>
      <c r="I998" s="45">
        <v>0</v>
      </c>
      <c r="J998" s="46">
        <v>0</v>
      </c>
      <c r="K998" s="46">
        <v>867.976</v>
      </c>
      <c r="L998" s="46">
        <v>877.62</v>
      </c>
      <c r="M998" s="46">
        <v>172.96609799999999</v>
      </c>
    </row>
    <row r="999" spans="1:13" x14ac:dyDescent="0.2">
      <c r="A999" s="44" t="s">
        <v>63</v>
      </c>
      <c r="B999" s="44" t="s">
        <v>1659</v>
      </c>
      <c r="C999" s="44" t="s">
        <v>109</v>
      </c>
      <c r="D999" s="44" t="s">
        <v>1660</v>
      </c>
      <c r="E999" s="45">
        <v>3</v>
      </c>
      <c r="F999" s="46">
        <v>61441</v>
      </c>
      <c r="G999" s="45">
        <v>0</v>
      </c>
      <c r="H999" s="46">
        <v>0</v>
      </c>
      <c r="I999" s="45">
        <v>0</v>
      </c>
      <c r="J999" s="46">
        <v>0</v>
      </c>
      <c r="K999" s="46">
        <v>12.204000000000001</v>
      </c>
      <c r="L999" s="46">
        <v>12.204000000000001</v>
      </c>
      <c r="M999" s="46">
        <v>38.154646</v>
      </c>
    </row>
    <row r="1000" spans="1:13" x14ac:dyDescent="0.2">
      <c r="A1000" s="44" t="s">
        <v>63</v>
      </c>
      <c r="B1000" s="44" t="s">
        <v>1661</v>
      </c>
      <c r="C1000" s="44" t="s">
        <v>128</v>
      </c>
      <c r="D1000" s="44" t="s">
        <v>1651</v>
      </c>
      <c r="E1000" s="45">
        <v>250</v>
      </c>
      <c r="F1000" s="46">
        <v>5153489.18</v>
      </c>
      <c r="G1000" s="45">
        <v>0</v>
      </c>
      <c r="H1000" s="46">
        <v>0</v>
      </c>
      <c r="I1000" s="45">
        <v>6</v>
      </c>
      <c r="J1000" s="46">
        <v>214653</v>
      </c>
      <c r="K1000" s="46">
        <v>3888.44</v>
      </c>
      <c r="L1000" s="46">
        <v>3945.34</v>
      </c>
      <c r="M1000" s="46">
        <v>4197.3388765999998</v>
      </c>
    </row>
    <row r="1001" spans="1:13" x14ac:dyDescent="0.2">
      <c r="A1001" s="44" t="s">
        <v>63</v>
      </c>
      <c r="B1001" s="44" t="s">
        <v>1662</v>
      </c>
      <c r="C1001" s="44" t="s">
        <v>128</v>
      </c>
      <c r="D1001" s="44" t="s">
        <v>1663</v>
      </c>
      <c r="E1001" s="45">
        <v>203</v>
      </c>
      <c r="F1001" s="46">
        <v>3281441.33</v>
      </c>
      <c r="G1001" s="45">
        <v>0</v>
      </c>
      <c r="H1001" s="46">
        <v>0</v>
      </c>
      <c r="I1001" s="45">
        <v>34</v>
      </c>
      <c r="J1001" s="46">
        <v>125612</v>
      </c>
      <c r="K1001" s="46">
        <v>1526</v>
      </c>
      <c r="L1001" s="46">
        <v>1526</v>
      </c>
      <c r="M1001" s="46">
        <v>2664.6660412299998</v>
      </c>
    </row>
    <row r="1002" spans="1:13" x14ac:dyDescent="0.2">
      <c r="A1002" s="44" t="s">
        <v>63</v>
      </c>
      <c r="B1002" s="44" t="s">
        <v>1664</v>
      </c>
      <c r="C1002" s="44" t="s">
        <v>106</v>
      </c>
      <c r="D1002" s="44" t="s">
        <v>1665</v>
      </c>
      <c r="E1002" s="45">
        <v>355</v>
      </c>
      <c r="F1002" s="46">
        <v>1634835.38</v>
      </c>
      <c r="G1002" s="45">
        <v>0</v>
      </c>
      <c r="H1002" s="46">
        <v>0</v>
      </c>
      <c r="I1002" s="45">
        <v>63</v>
      </c>
      <c r="J1002" s="46">
        <v>195413.4</v>
      </c>
      <c r="K1002" s="46">
        <v>11146</v>
      </c>
      <c r="L1002" s="46">
        <v>11146</v>
      </c>
      <c r="M1002" s="46">
        <v>1310.819888</v>
      </c>
    </row>
    <row r="1003" spans="1:13" x14ac:dyDescent="0.2">
      <c r="A1003" s="44" t="s">
        <v>63</v>
      </c>
      <c r="B1003" s="44" t="s">
        <v>1666</v>
      </c>
      <c r="C1003" s="44" t="s">
        <v>99</v>
      </c>
      <c r="D1003" s="44" t="s">
        <v>1667</v>
      </c>
      <c r="E1003" s="45">
        <v>469</v>
      </c>
      <c r="F1003" s="46">
        <v>3316519.58</v>
      </c>
      <c r="G1003" s="45">
        <v>0</v>
      </c>
      <c r="H1003" s="46">
        <v>0</v>
      </c>
      <c r="I1003" s="45">
        <v>66</v>
      </c>
      <c r="J1003" s="46">
        <v>231858</v>
      </c>
      <c r="K1003" s="46">
        <v>6583.09</v>
      </c>
      <c r="L1003" s="46">
        <v>7222.8050000000003</v>
      </c>
      <c r="M1003" s="46">
        <v>2591.83554</v>
      </c>
    </row>
    <row r="1004" spans="1:13" x14ac:dyDescent="0.2">
      <c r="A1004" s="44" t="s">
        <v>63</v>
      </c>
      <c r="B1004" s="44" t="s">
        <v>1668</v>
      </c>
      <c r="C1004" s="44" t="s">
        <v>128</v>
      </c>
      <c r="D1004" s="44" t="s">
        <v>1663</v>
      </c>
      <c r="E1004" s="45">
        <v>0</v>
      </c>
      <c r="F1004" s="46">
        <v>0</v>
      </c>
      <c r="G1004" s="45">
        <v>0</v>
      </c>
      <c r="H1004" s="46">
        <v>0</v>
      </c>
      <c r="I1004" s="45">
        <v>21</v>
      </c>
      <c r="J1004" s="46">
        <v>113688</v>
      </c>
      <c r="K1004" s="46">
        <v>25.57</v>
      </c>
      <c r="L1004" s="46">
        <v>25.57</v>
      </c>
      <c r="M1004" s="46">
        <v>54.529073769999997</v>
      </c>
    </row>
    <row r="1005" spans="1:13" x14ac:dyDescent="0.2">
      <c r="A1005" s="44" t="s">
        <v>63</v>
      </c>
      <c r="B1005" s="44" t="s">
        <v>1669</v>
      </c>
      <c r="C1005" s="44" t="s">
        <v>96</v>
      </c>
      <c r="D1005" s="44" t="s">
        <v>1670</v>
      </c>
      <c r="E1005" s="45">
        <v>5</v>
      </c>
      <c r="F1005" s="46">
        <v>9560</v>
      </c>
      <c r="G1005" s="45">
        <v>0</v>
      </c>
      <c r="H1005" s="46">
        <v>0</v>
      </c>
      <c r="I1005" s="45">
        <v>0</v>
      </c>
      <c r="J1005" s="46">
        <v>0</v>
      </c>
      <c r="K1005" s="46">
        <v>9416</v>
      </c>
      <c r="L1005" s="46">
        <v>9536.2900000000009</v>
      </c>
      <c r="M1005" s="46">
        <v>22.41603782</v>
      </c>
    </row>
    <row r="1006" spans="1:13" x14ac:dyDescent="0.2">
      <c r="A1006" s="44" t="s">
        <v>63</v>
      </c>
      <c r="B1006" s="44" t="s">
        <v>1671</v>
      </c>
      <c r="C1006" s="44" t="s">
        <v>106</v>
      </c>
      <c r="D1006" s="44" t="s">
        <v>1665</v>
      </c>
      <c r="E1006" s="45">
        <v>37</v>
      </c>
      <c r="F1006" s="46">
        <v>226238</v>
      </c>
      <c r="G1006" s="45">
        <v>0</v>
      </c>
      <c r="H1006" s="46">
        <v>0</v>
      </c>
      <c r="I1006" s="45">
        <v>0</v>
      </c>
      <c r="J1006" s="46">
        <v>0</v>
      </c>
      <c r="K1006" s="46">
        <v>705</v>
      </c>
      <c r="L1006" s="46">
        <v>705</v>
      </c>
      <c r="M1006" s="46">
        <v>644.85597800000005</v>
      </c>
    </row>
    <row r="1007" spans="1:13" x14ac:dyDescent="0.2">
      <c r="A1007" s="44" t="s">
        <v>64</v>
      </c>
      <c r="B1007" s="44" t="s">
        <v>1672</v>
      </c>
      <c r="C1007" s="44" t="s">
        <v>128</v>
      </c>
      <c r="D1007" s="44" t="s">
        <v>1673</v>
      </c>
      <c r="E1007" s="45">
        <v>3</v>
      </c>
      <c r="F1007" s="46">
        <v>6431</v>
      </c>
      <c r="G1007" s="45">
        <v>0</v>
      </c>
      <c r="H1007" s="46">
        <v>0</v>
      </c>
      <c r="I1007" s="45">
        <v>0</v>
      </c>
      <c r="J1007" s="46">
        <v>0</v>
      </c>
      <c r="K1007" s="46">
        <v>2694</v>
      </c>
      <c r="L1007" s="46">
        <v>6983.277</v>
      </c>
      <c r="M1007" s="46">
        <v>26.406470590000001</v>
      </c>
    </row>
    <row r="1008" spans="1:13" x14ac:dyDescent="0.2">
      <c r="A1008" s="44" t="s">
        <v>64</v>
      </c>
      <c r="B1008" s="44" t="s">
        <v>1674</v>
      </c>
      <c r="C1008" s="44" t="s">
        <v>128</v>
      </c>
      <c r="D1008" s="44" t="s">
        <v>1673</v>
      </c>
      <c r="E1008" s="45">
        <v>5</v>
      </c>
      <c r="F1008" s="46">
        <v>1529</v>
      </c>
      <c r="G1008" s="45">
        <v>0</v>
      </c>
      <c r="H1008" s="46">
        <v>0</v>
      </c>
      <c r="I1008" s="45">
        <v>0</v>
      </c>
      <c r="J1008" s="46">
        <v>0</v>
      </c>
      <c r="K1008" s="46">
        <v>0.04</v>
      </c>
      <c r="L1008" s="46">
        <v>152.56</v>
      </c>
      <c r="M1008" s="46">
        <v>51.941787689999998</v>
      </c>
    </row>
    <row r="1009" spans="1:13" x14ac:dyDescent="0.2">
      <c r="A1009" s="44" t="s">
        <v>64</v>
      </c>
      <c r="B1009" s="44" t="s">
        <v>1675</v>
      </c>
      <c r="C1009" s="44" t="s">
        <v>128</v>
      </c>
      <c r="D1009" s="44" t="s">
        <v>1676</v>
      </c>
      <c r="E1009" s="45">
        <v>245</v>
      </c>
      <c r="F1009" s="46">
        <v>3337874</v>
      </c>
      <c r="G1009" s="45">
        <v>0</v>
      </c>
      <c r="H1009" s="46">
        <v>0</v>
      </c>
      <c r="I1009" s="45">
        <v>0</v>
      </c>
      <c r="J1009" s="46">
        <v>0</v>
      </c>
      <c r="K1009" s="46">
        <v>1897.3</v>
      </c>
      <c r="L1009" s="46">
        <v>2650.59</v>
      </c>
      <c r="M1009" s="46">
        <v>3004.5599472200001</v>
      </c>
    </row>
    <row r="1010" spans="1:13" x14ac:dyDescent="0.2">
      <c r="A1010" s="44" t="s">
        <v>64</v>
      </c>
      <c r="B1010" s="44" t="s">
        <v>1677</v>
      </c>
      <c r="C1010" s="44" t="s">
        <v>128</v>
      </c>
      <c r="D1010" s="44" t="s">
        <v>1676</v>
      </c>
      <c r="E1010" s="45">
        <v>5</v>
      </c>
      <c r="F1010" s="46">
        <v>29738</v>
      </c>
      <c r="G1010" s="45">
        <v>0</v>
      </c>
      <c r="H1010" s="46">
        <v>0</v>
      </c>
      <c r="I1010" s="45">
        <v>0</v>
      </c>
      <c r="J1010" s="46">
        <v>0</v>
      </c>
      <c r="K1010" s="46">
        <v>309</v>
      </c>
      <c r="L1010" s="46">
        <v>309</v>
      </c>
      <c r="M1010" s="46">
        <v>73.49305729000001</v>
      </c>
    </row>
    <row r="1011" spans="1:13" x14ac:dyDescent="0.2">
      <c r="A1011" s="44" t="s">
        <v>64</v>
      </c>
      <c r="B1011" s="44" t="s">
        <v>1678</v>
      </c>
      <c r="C1011" s="44" t="s">
        <v>99</v>
      </c>
      <c r="D1011" s="44" t="s">
        <v>1679</v>
      </c>
      <c r="E1011" s="45">
        <v>721</v>
      </c>
      <c r="F1011" s="46">
        <v>1677917</v>
      </c>
      <c r="G1011" s="45">
        <v>0</v>
      </c>
      <c r="H1011" s="46">
        <v>0</v>
      </c>
      <c r="I1011" s="45">
        <v>0</v>
      </c>
      <c r="J1011" s="46">
        <v>0</v>
      </c>
      <c r="K1011" s="46">
        <v>0</v>
      </c>
      <c r="L1011" s="46">
        <v>17031.14</v>
      </c>
      <c r="M1011" s="46">
        <v>1023.252973</v>
      </c>
    </row>
    <row r="1012" spans="1:13" x14ac:dyDescent="0.2">
      <c r="A1012" s="44" t="s">
        <v>64</v>
      </c>
      <c r="B1012" s="44" t="s">
        <v>1680</v>
      </c>
      <c r="C1012" s="44" t="s">
        <v>128</v>
      </c>
      <c r="D1012" s="44" t="s">
        <v>1673</v>
      </c>
      <c r="E1012" s="45">
        <v>474</v>
      </c>
      <c r="F1012" s="46">
        <v>5642818</v>
      </c>
      <c r="G1012" s="45">
        <v>0</v>
      </c>
      <c r="H1012" s="46">
        <v>0</v>
      </c>
      <c r="I1012" s="45">
        <v>20</v>
      </c>
      <c r="J1012" s="46">
        <v>201879</v>
      </c>
      <c r="K1012" s="46">
        <v>8600.82</v>
      </c>
      <c r="L1012" s="46">
        <v>51812.76</v>
      </c>
      <c r="M1012" s="46">
        <v>4730.3016704799993</v>
      </c>
    </row>
    <row r="1013" spans="1:13" x14ac:dyDescent="0.2">
      <c r="A1013" s="44" t="s">
        <v>64</v>
      </c>
      <c r="B1013" s="44" t="s">
        <v>1681</v>
      </c>
      <c r="C1013" s="44" t="s">
        <v>128</v>
      </c>
      <c r="D1013" s="44" t="s">
        <v>1682</v>
      </c>
      <c r="E1013" s="45">
        <v>731</v>
      </c>
      <c r="F1013" s="46">
        <v>8017782.6299999999</v>
      </c>
      <c r="G1013" s="45">
        <v>0</v>
      </c>
      <c r="H1013" s="46">
        <v>0</v>
      </c>
      <c r="I1013" s="45">
        <v>2</v>
      </c>
      <c r="J1013" s="46">
        <v>4505</v>
      </c>
      <c r="K1013" s="46">
        <v>25473.42</v>
      </c>
      <c r="L1013" s="46">
        <v>43841.61</v>
      </c>
      <c r="M1013" s="46">
        <v>5018.9271422799993</v>
      </c>
    </row>
    <row r="1014" spans="1:13" x14ac:dyDescent="0.2">
      <c r="A1014" s="44" t="s">
        <v>64</v>
      </c>
      <c r="B1014" s="44" t="s">
        <v>1683</v>
      </c>
      <c r="C1014" s="44" t="s">
        <v>128</v>
      </c>
      <c r="D1014" s="44" t="s">
        <v>1684</v>
      </c>
      <c r="E1014" s="45">
        <v>20</v>
      </c>
      <c r="F1014" s="46">
        <v>49298</v>
      </c>
      <c r="G1014" s="45">
        <v>0</v>
      </c>
      <c r="H1014" s="46">
        <v>0</v>
      </c>
      <c r="I1014" s="45">
        <v>0</v>
      </c>
      <c r="J1014" s="46">
        <v>0</v>
      </c>
      <c r="K1014" s="46">
        <v>51809.94</v>
      </c>
      <c r="L1014" s="46">
        <v>79972.680000000008</v>
      </c>
      <c r="M1014" s="46">
        <v>79.305972420000003</v>
      </c>
    </row>
    <row r="1015" spans="1:13" x14ac:dyDescent="0.2">
      <c r="A1015" s="44" t="s">
        <v>64</v>
      </c>
      <c r="B1015" s="44" t="s">
        <v>1685</v>
      </c>
      <c r="C1015" s="44" t="s">
        <v>99</v>
      </c>
      <c r="D1015" s="44" t="s">
        <v>1686</v>
      </c>
      <c r="E1015" s="45">
        <v>991</v>
      </c>
      <c r="F1015" s="46">
        <v>4725390.13</v>
      </c>
      <c r="G1015" s="45">
        <v>0</v>
      </c>
      <c r="H1015" s="46">
        <v>0</v>
      </c>
      <c r="I1015" s="45">
        <v>378</v>
      </c>
      <c r="J1015" s="46">
        <v>749198</v>
      </c>
      <c r="K1015" s="46">
        <v>955040.62</v>
      </c>
      <c r="L1015" s="46">
        <v>3398350.0639999998</v>
      </c>
      <c r="M1015" s="46">
        <v>4584.6678570000004</v>
      </c>
    </row>
    <row r="1016" spans="1:13" x14ac:dyDescent="0.2">
      <c r="A1016" s="44" t="s">
        <v>65</v>
      </c>
      <c r="B1016" s="44" t="s">
        <v>1687</v>
      </c>
      <c r="C1016" s="44" t="s">
        <v>133</v>
      </c>
      <c r="D1016" s="44" t="s">
        <v>1688</v>
      </c>
      <c r="E1016" s="45">
        <v>7</v>
      </c>
      <c r="F1016" s="46">
        <v>118163</v>
      </c>
      <c r="G1016" s="45">
        <v>0</v>
      </c>
      <c r="H1016" s="46">
        <v>0</v>
      </c>
      <c r="I1016" s="45">
        <v>0</v>
      </c>
      <c r="J1016" s="46">
        <v>0</v>
      </c>
      <c r="K1016" s="46">
        <v>72.040000000000006</v>
      </c>
      <c r="L1016" s="46">
        <v>72.692000000000007</v>
      </c>
      <c r="M1016" s="46">
        <v>85.507907000000003</v>
      </c>
    </row>
    <row r="1017" spans="1:13" x14ac:dyDescent="0.2">
      <c r="A1017" s="44" t="s">
        <v>65</v>
      </c>
      <c r="B1017" s="44" t="s">
        <v>1689</v>
      </c>
      <c r="C1017" s="44" t="s">
        <v>133</v>
      </c>
      <c r="D1017" s="44" t="s">
        <v>1690</v>
      </c>
      <c r="E1017" s="45">
        <v>0</v>
      </c>
      <c r="F1017" s="46">
        <v>0</v>
      </c>
      <c r="G1017" s="45">
        <v>0</v>
      </c>
      <c r="H1017" s="46">
        <v>0</v>
      </c>
      <c r="I1017" s="45">
        <v>96</v>
      </c>
      <c r="J1017" s="46">
        <v>603732</v>
      </c>
      <c r="K1017" s="46">
        <v>69.87</v>
      </c>
      <c r="L1017" s="46">
        <v>69.87</v>
      </c>
      <c r="M1017" s="46">
        <v>283.28895599999998</v>
      </c>
    </row>
    <row r="1018" spans="1:13" x14ac:dyDescent="0.2">
      <c r="A1018" s="44" t="s">
        <v>65</v>
      </c>
      <c r="B1018" s="44" t="s">
        <v>1691</v>
      </c>
      <c r="C1018" s="44" t="s">
        <v>109</v>
      </c>
      <c r="D1018" s="44" t="s">
        <v>1692</v>
      </c>
      <c r="E1018" s="45">
        <v>3</v>
      </c>
      <c r="F1018" s="46">
        <v>49236</v>
      </c>
      <c r="G1018" s="45">
        <v>0</v>
      </c>
      <c r="H1018" s="46">
        <v>0</v>
      </c>
      <c r="I1018" s="45">
        <v>0</v>
      </c>
      <c r="J1018" s="46">
        <v>0</v>
      </c>
      <c r="K1018" s="46">
        <v>12.6</v>
      </c>
      <c r="L1018" s="46">
        <v>12.6</v>
      </c>
      <c r="M1018" s="46">
        <v>25.373334</v>
      </c>
    </row>
    <row r="1019" spans="1:13" x14ac:dyDescent="0.2">
      <c r="A1019" s="44" t="s">
        <v>65</v>
      </c>
      <c r="B1019" s="44" t="s">
        <v>1693</v>
      </c>
      <c r="C1019" s="44" t="s">
        <v>109</v>
      </c>
      <c r="D1019" s="44" t="s">
        <v>1694</v>
      </c>
      <c r="E1019" s="45">
        <v>3</v>
      </c>
      <c r="F1019" s="46">
        <v>88703</v>
      </c>
      <c r="G1019" s="45">
        <v>0</v>
      </c>
      <c r="H1019" s="46">
        <v>0</v>
      </c>
      <c r="I1019" s="45">
        <v>0</v>
      </c>
      <c r="J1019" s="46">
        <v>0</v>
      </c>
      <c r="K1019" s="46">
        <v>10</v>
      </c>
      <c r="L1019" s="46">
        <v>10</v>
      </c>
      <c r="M1019" s="46">
        <v>45.356399000000003</v>
      </c>
    </row>
    <row r="1020" spans="1:13" x14ac:dyDescent="0.2">
      <c r="A1020" s="44" t="s">
        <v>65</v>
      </c>
      <c r="B1020" s="44" t="s">
        <v>1695</v>
      </c>
      <c r="C1020" s="44" t="s">
        <v>109</v>
      </c>
      <c r="D1020" s="44" t="s">
        <v>1696</v>
      </c>
      <c r="E1020" s="45">
        <v>3</v>
      </c>
      <c r="F1020" s="46">
        <v>44233</v>
      </c>
      <c r="G1020" s="45">
        <v>0</v>
      </c>
      <c r="H1020" s="46">
        <v>0</v>
      </c>
      <c r="I1020" s="45">
        <v>0</v>
      </c>
      <c r="J1020" s="46">
        <v>0</v>
      </c>
      <c r="K1020" s="46">
        <v>15.529</v>
      </c>
      <c r="L1020" s="46">
        <v>15.529</v>
      </c>
      <c r="M1020" s="46">
        <v>27.971118000000001</v>
      </c>
    </row>
    <row r="1021" spans="1:13" x14ac:dyDescent="0.2">
      <c r="A1021" s="44" t="s">
        <v>65</v>
      </c>
      <c r="B1021" s="44" t="s">
        <v>1697</v>
      </c>
      <c r="C1021" s="44" t="s">
        <v>109</v>
      </c>
      <c r="D1021" s="44" t="s">
        <v>1698</v>
      </c>
      <c r="E1021" s="45">
        <v>2</v>
      </c>
      <c r="F1021" s="46">
        <v>44281</v>
      </c>
      <c r="G1021" s="45">
        <v>0</v>
      </c>
      <c r="H1021" s="46">
        <v>0</v>
      </c>
      <c r="I1021" s="45">
        <v>0</v>
      </c>
      <c r="J1021" s="46">
        <v>0</v>
      </c>
      <c r="K1021" s="46">
        <v>16.5</v>
      </c>
      <c r="L1021" s="46">
        <v>16.5</v>
      </c>
      <c r="M1021" s="46">
        <v>26.281040000000001</v>
      </c>
    </row>
    <row r="1022" spans="1:13" x14ac:dyDescent="0.2">
      <c r="A1022" s="44" t="s">
        <v>65</v>
      </c>
      <c r="B1022" s="44" t="s">
        <v>1699</v>
      </c>
      <c r="C1022" s="44" t="s">
        <v>109</v>
      </c>
      <c r="D1022" s="44" t="s">
        <v>1700</v>
      </c>
      <c r="E1022" s="45">
        <v>12</v>
      </c>
      <c r="F1022" s="46">
        <v>296843</v>
      </c>
      <c r="G1022" s="45">
        <v>0</v>
      </c>
      <c r="H1022" s="46">
        <v>0</v>
      </c>
      <c r="I1022" s="45">
        <v>0</v>
      </c>
      <c r="J1022" s="46">
        <v>0</v>
      </c>
      <c r="K1022" s="46">
        <v>2.62</v>
      </c>
      <c r="L1022" s="46">
        <v>12.5</v>
      </c>
      <c r="M1022" s="46">
        <v>195.551345</v>
      </c>
    </row>
    <row r="1023" spans="1:13" x14ac:dyDescent="0.2">
      <c r="A1023" s="44" t="s">
        <v>65</v>
      </c>
      <c r="B1023" s="44" t="s">
        <v>1701</v>
      </c>
      <c r="C1023" s="44" t="s">
        <v>99</v>
      </c>
      <c r="D1023" s="44" t="s">
        <v>1702</v>
      </c>
      <c r="E1023" s="45">
        <v>1117</v>
      </c>
      <c r="F1023" s="46">
        <v>11846212.57</v>
      </c>
      <c r="G1023" s="45">
        <v>1</v>
      </c>
      <c r="H1023" s="46">
        <v>10672</v>
      </c>
      <c r="I1023" s="45">
        <v>1804</v>
      </c>
      <c r="J1023" s="46">
        <v>8648742.5999999996</v>
      </c>
      <c r="K1023" s="46">
        <v>109847.92</v>
      </c>
      <c r="L1023" s="46">
        <v>109849.07</v>
      </c>
      <c r="M1023" s="46">
        <v>12203.799054999999</v>
      </c>
    </row>
    <row r="1024" spans="1:13" x14ac:dyDescent="0.2">
      <c r="A1024" s="44" t="s">
        <v>65</v>
      </c>
      <c r="B1024" s="44" t="s">
        <v>1703</v>
      </c>
      <c r="C1024" s="44" t="s">
        <v>99</v>
      </c>
      <c r="D1024" s="44" t="s">
        <v>1688</v>
      </c>
      <c r="E1024" s="45">
        <v>48</v>
      </c>
      <c r="F1024" s="46">
        <v>710377.16</v>
      </c>
      <c r="G1024" s="45">
        <v>0</v>
      </c>
      <c r="H1024" s="46">
        <v>0</v>
      </c>
      <c r="I1024" s="45">
        <v>28</v>
      </c>
      <c r="J1024" s="46">
        <v>489011</v>
      </c>
      <c r="K1024" s="46">
        <v>364.524</v>
      </c>
      <c r="L1024" s="46">
        <v>374.92399999999998</v>
      </c>
      <c r="M1024" s="46">
        <v>738.44515699999999</v>
      </c>
    </row>
    <row r="1025" spans="1:13" x14ac:dyDescent="0.2">
      <c r="A1025" s="44" t="s">
        <v>65</v>
      </c>
      <c r="B1025" s="44" t="s">
        <v>1704</v>
      </c>
      <c r="C1025" s="44" t="s">
        <v>96</v>
      </c>
      <c r="D1025" s="44" t="s">
        <v>1705</v>
      </c>
      <c r="E1025" s="45">
        <v>36</v>
      </c>
      <c r="F1025" s="46">
        <v>377253.05</v>
      </c>
      <c r="G1025" s="45">
        <v>0</v>
      </c>
      <c r="H1025" s="46">
        <v>0</v>
      </c>
      <c r="I1025" s="45">
        <v>1</v>
      </c>
      <c r="J1025" s="46">
        <v>2751</v>
      </c>
      <c r="K1025" s="46">
        <v>0</v>
      </c>
      <c r="L1025" s="46">
        <v>81.77</v>
      </c>
      <c r="M1025" s="46">
        <v>359.93336579999999</v>
      </c>
    </row>
    <row r="1026" spans="1:13" x14ac:dyDescent="0.2">
      <c r="A1026" s="44" t="s">
        <v>65</v>
      </c>
      <c r="B1026" s="44" t="s">
        <v>1706</v>
      </c>
      <c r="C1026" s="44" t="s">
        <v>96</v>
      </c>
      <c r="D1026" s="44" t="s">
        <v>1694</v>
      </c>
      <c r="E1026" s="45">
        <v>50</v>
      </c>
      <c r="F1026" s="46">
        <v>618476</v>
      </c>
      <c r="G1026" s="45">
        <v>0</v>
      </c>
      <c r="H1026" s="46">
        <v>0</v>
      </c>
      <c r="I1026" s="45">
        <v>1</v>
      </c>
      <c r="J1026" s="46">
        <v>3000</v>
      </c>
      <c r="K1026" s="46">
        <v>269.97000000000003</v>
      </c>
      <c r="L1026" s="46">
        <v>321.64999999999998</v>
      </c>
      <c r="M1026" s="46">
        <v>552.48991549000004</v>
      </c>
    </row>
    <row r="1027" spans="1:13" x14ac:dyDescent="0.2">
      <c r="A1027" s="44" t="s">
        <v>65</v>
      </c>
      <c r="B1027" s="44" t="s">
        <v>1707</v>
      </c>
      <c r="C1027" s="44" t="s">
        <v>106</v>
      </c>
      <c r="D1027" s="44" t="s">
        <v>1708</v>
      </c>
      <c r="E1027" s="45">
        <v>0</v>
      </c>
      <c r="F1027" s="46">
        <v>0</v>
      </c>
      <c r="G1027" s="45">
        <v>0</v>
      </c>
      <c r="H1027" s="46">
        <v>0</v>
      </c>
      <c r="I1027" s="45">
        <v>60</v>
      </c>
      <c r="J1027" s="46">
        <v>222234</v>
      </c>
      <c r="K1027" s="46">
        <v>30.6</v>
      </c>
      <c r="L1027" s="46">
        <v>30.6</v>
      </c>
      <c r="M1027" s="46">
        <v>85.503220999999996</v>
      </c>
    </row>
    <row r="1028" spans="1:13" x14ac:dyDescent="0.2">
      <c r="A1028" s="44" t="s">
        <v>65</v>
      </c>
      <c r="B1028" s="44" t="s">
        <v>1709</v>
      </c>
      <c r="C1028" s="44" t="s">
        <v>109</v>
      </c>
      <c r="D1028" s="44" t="s">
        <v>1710</v>
      </c>
      <c r="E1028" s="45">
        <v>4</v>
      </c>
      <c r="F1028" s="46">
        <v>70059</v>
      </c>
      <c r="G1028" s="45">
        <v>0</v>
      </c>
      <c r="H1028" s="46">
        <v>0</v>
      </c>
      <c r="I1028" s="45">
        <v>0</v>
      </c>
      <c r="J1028" s="46">
        <v>0</v>
      </c>
      <c r="K1028" s="46">
        <v>12.5</v>
      </c>
      <c r="L1028" s="46">
        <v>12.5</v>
      </c>
      <c r="M1028" s="46">
        <v>38.697820999999998</v>
      </c>
    </row>
    <row r="1029" spans="1:13" x14ac:dyDescent="0.2">
      <c r="A1029" s="44" t="s">
        <v>65</v>
      </c>
      <c r="B1029" s="44" t="s">
        <v>1711</v>
      </c>
      <c r="C1029" s="44" t="s">
        <v>133</v>
      </c>
      <c r="D1029" s="44" t="s">
        <v>1694</v>
      </c>
      <c r="E1029" s="45">
        <v>8</v>
      </c>
      <c r="F1029" s="46">
        <v>107879</v>
      </c>
      <c r="G1029" s="45">
        <v>0</v>
      </c>
      <c r="H1029" s="46">
        <v>0</v>
      </c>
      <c r="I1029" s="45">
        <v>0</v>
      </c>
      <c r="J1029" s="46">
        <v>0</v>
      </c>
      <c r="K1029" s="46">
        <v>262.61</v>
      </c>
      <c r="L1029" s="46">
        <v>262.61</v>
      </c>
      <c r="M1029" s="46">
        <v>116.258786</v>
      </c>
    </row>
    <row r="1030" spans="1:13" x14ac:dyDescent="0.2">
      <c r="A1030" s="44" t="s">
        <v>65</v>
      </c>
      <c r="B1030" s="44" t="s">
        <v>1712</v>
      </c>
      <c r="C1030" s="44" t="s">
        <v>106</v>
      </c>
      <c r="D1030" s="44" t="s">
        <v>1708</v>
      </c>
      <c r="E1030" s="45">
        <v>9</v>
      </c>
      <c r="F1030" s="46">
        <v>58632</v>
      </c>
      <c r="G1030" s="45">
        <v>0</v>
      </c>
      <c r="H1030" s="46">
        <v>0</v>
      </c>
      <c r="I1030" s="45">
        <v>20</v>
      </c>
      <c r="J1030" s="46">
        <v>203550</v>
      </c>
      <c r="K1030" s="46">
        <v>39.44</v>
      </c>
      <c r="L1030" s="46">
        <v>39.44</v>
      </c>
      <c r="M1030" s="46">
        <v>113.34465899999999</v>
      </c>
    </row>
    <row r="1031" spans="1:13" x14ac:dyDescent="0.2">
      <c r="A1031" s="44" t="s">
        <v>65</v>
      </c>
      <c r="B1031" s="44" t="s">
        <v>1713</v>
      </c>
      <c r="C1031" s="44" t="s">
        <v>106</v>
      </c>
      <c r="D1031" s="44" t="s">
        <v>1714</v>
      </c>
      <c r="E1031" s="45">
        <v>3</v>
      </c>
      <c r="F1031" s="46">
        <v>55642.5</v>
      </c>
      <c r="G1031" s="45">
        <v>0</v>
      </c>
      <c r="H1031" s="46">
        <v>0</v>
      </c>
      <c r="I1031" s="45">
        <v>0</v>
      </c>
      <c r="J1031" s="46">
        <v>0</v>
      </c>
      <c r="K1031" s="46">
        <v>44.99</v>
      </c>
      <c r="L1031" s="46">
        <v>44.99</v>
      </c>
      <c r="M1031" s="46">
        <v>15.161212000000001</v>
      </c>
    </row>
    <row r="1032" spans="1:13" x14ac:dyDescent="0.2">
      <c r="A1032" s="44" t="s">
        <v>65</v>
      </c>
      <c r="B1032" s="44" t="s">
        <v>1715</v>
      </c>
      <c r="C1032" s="44" t="s">
        <v>106</v>
      </c>
      <c r="D1032" s="44" t="s">
        <v>1714</v>
      </c>
      <c r="E1032" s="45">
        <v>0</v>
      </c>
      <c r="F1032" s="46">
        <v>0</v>
      </c>
      <c r="G1032" s="45">
        <v>0</v>
      </c>
      <c r="H1032" s="46">
        <v>0</v>
      </c>
      <c r="I1032" s="45">
        <v>28</v>
      </c>
      <c r="J1032" s="46">
        <v>408621</v>
      </c>
      <c r="K1032" s="46">
        <v>29.6</v>
      </c>
      <c r="L1032" s="46">
        <v>29.6</v>
      </c>
      <c r="M1032" s="46">
        <v>171.88367700000001</v>
      </c>
    </row>
    <row r="1033" spans="1:13" x14ac:dyDescent="0.2">
      <c r="A1033" s="44" t="s">
        <v>65</v>
      </c>
      <c r="B1033" s="44" t="s">
        <v>1716</v>
      </c>
      <c r="C1033" s="44" t="s">
        <v>96</v>
      </c>
      <c r="D1033" s="44" t="s">
        <v>1717</v>
      </c>
      <c r="E1033" s="45">
        <v>5</v>
      </c>
      <c r="F1033" s="46">
        <v>63089</v>
      </c>
      <c r="G1033" s="45">
        <v>0</v>
      </c>
      <c r="H1033" s="46">
        <v>0</v>
      </c>
      <c r="I1033" s="45">
        <v>0</v>
      </c>
      <c r="J1033" s="46">
        <v>0</v>
      </c>
      <c r="K1033" s="46">
        <v>42.98</v>
      </c>
      <c r="L1033" s="46">
        <v>42.98</v>
      </c>
      <c r="M1033" s="46">
        <v>41.237552669999999</v>
      </c>
    </row>
    <row r="1034" spans="1:13" x14ac:dyDescent="0.2">
      <c r="A1034" s="44" t="s">
        <v>65</v>
      </c>
      <c r="B1034" s="44" t="s">
        <v>1718</v>
      </c>
      <c r="C1034" s="44" t="s">
        <v>117</v>
      </c>
      <c r="D1034" s="44" t="s">
        <v>1719</v>
      </c>
      <c r="E1034" s="45">
        <v>49</v>
      </c>
      <c r="F1034" s="46">
        <v>72379</v>
      </c>
      <c r="G1034" s="45">
        <v>0</v>
      </c>
      <c r="H1034" s="46">
        <v>0</v>
      </c>
      <c r="I1034" s="45">
        <v>0</v>
      </c>
      <c r="J1034" s="46">
        <v>0</v>
      </c>
      <c r="K1034" s="46">
        <v>331.78</v>
      </c>
      <c r="L1034" s="46">
        <v>331.78</v>
      </c>
      <c r="M1034" s="46">
        <v>61.095441000000001</v>
      </c>
    </row>
    <row r="1035" spans="1:13" x14ac:dyDescent="0.2">
      <c r="A1035" s="44" t="s">
        <v>65</v>
      </c>
      <c r="B1035" s="44" t="s">
        <v>1720</v>
      </c>
      <c r="C1035" s="44" t="s">
        <v>383</v>
      </c>
      <c r="D1035" s="44" t="s">
        <v>1720</v>
      </c>
      <c r="E1035" s="45">
        <v>100</v>
      </c>
      <c r="F1035" s="46">
        <v>1063603</v>
      </c>
      <c r="G1035" s="45">
        <v>0</v>
      </c>
      <c r="H1035" s="46">
        <v>0</v>
      </c>
      <c r="I1035" s="45">
        <v>0</v>
      </c>
      <c r="J1035" s="46">
        <v>0</v>
      </c>
      <c r="K1035" s="46">
        <v>547.6</v>
      </c>
      <c r="L1035" s="46">
        <v>985.57</v>
      </c>
      <c r="M1035" s="46">
        <v>781.84855147000007</v>
      </c>
    </row>
    <row r="1036" spans="1:13" x14ac:dyDescent="0.2">
      <c r="A1036" s="44" t="s">
        <v>65</v>
      </c>
      <c r="B1036" s="44" t="s">
        <v>1721</v>
      </c>
      <c r="C1036" s="44" t="s">
        <v>147</v>
      </c>
      <c r="D1036" s="44" t="s">
        <v>1698</v>
      </c>
      <c r="E1036" s="45">
        <v>1</v>
      </c>
      <c r="F1036" s="46">
        <v>52658</v>
      </c>
      <c r="G1036" s="45">
        <v>0</v>
      </c>
      <c r="H1036" s="46">
        <v>0</v>
      </c>
      <c r="I1036" s="45">
        <v>0</v>
      </c>
      <c r="J1036" s="46">
        <v>0</v>
      </c>
      <c r="K1036" s="46">
        <v>10</v>
      </c>
      <c r="L1036" s="46">
        <v>10</v>
      </c>
      <c r="M1036" s="46">
        <v>28.224209999999999</v>
      </c>
    </row>
    <row r="1037" spans="1:13" x14ac:dyDescent="0.2">
      <c r="A1037" s="44" t="s">
        <v>65</v>
      </c>
      <c r="B1037" s="44" t="s">
        <v>1722</v>
      </c>
      <c r="C1037" s="44" t="s">
        <v>106</v>
      </c>
      <c r="D1037" s="44" t="s">
        <v>1723</v>
      </c>
      <c r="E1037" s="45">
        <v>2</v>
      </c>
      <c r="F1037" s="46">
        <v>81756</v>
      </c>
      <c r="G1037" s="45">
        <v>0</v>
      </c>
      <c r="H1037" s="46">
        <v>0</v>
      </c>
      <c r="I1037" s="45">
        <v>0</v>
      </c>
      <c r="J1037" s="46">
        <v>0</v>
      </c>
      <c r="K1037" s="46">
        <v>0</v>
      </c>
      <c r="L1037" s="46">
        <v>20</v>
      </c>
      <c r="M1037" s="46">
        <v>43.058878999999997</v>
      </c>
    </row>
    <row r="1038" spans="1:13" x14ac:dyDescent="0.2">
      <c r="A1038" s="44" t="s">
        <v>65</v>
      </c>
      <c r="B1038" s="44" t="s">
        <v>1724</v>
      </c>
      <c r="C1038" s="44" t="s">
        <v>106</v>
      </c>
      <c r="D1038" s="44" t="s">
        <v>1725</v>
      </c>
      <c r="E1038" s="45">
        <v>9</v>
      </c>
      <c r="F1038" s="46">
        <v>22754</v>
      </c>
      <c r="G1038" s="45">
        <v>0</v>
      </c>
      <c r="H1038" s="46">
        <v>0</v>
      </c>
      <c r="I1038" s="45">
        <v>0</v>
      </c>
      <c r="J1038" s="46">
        <v>0</v>
      </c>
      <c r="K1038" s="46">
        <v>72.28</v>
      </c>
      <c r="L1038" s="46">
        <v>72.3</v>
      </c>
      <c r="M1038" s="46">
        <v>10.614862</v>
      </c>
    </row>
    <row r="1039" spans="1:13" x14ac:dyDescent="0.2">
      <c r="A1039" s="44" t="s">
        <v>65</v>
      </c>
      <c r="B1039" s="44" t="s">
        <v>1726</v>
      </c>
      <c r="C1039" s="44" t="s">
        <v>109</v>
      </c>
      <c r="D1039" s="44" t="s">
        <v>1727</v>
      </c>
      <c r="E1039" s="45">
        <v>8</v>
      </c>
      <c r="F1039" s="46">
        <v>54703</v>
      </c>
      <c r="G1039" s="45">
        <v>0</v>
      </c>
      <c r="H1039" s="46">
        <v>0</v>
      </c>
      <c r="I1039" s="45">
        <v>0</v>
      </c>
      <c r="J1039" s="46">
        <v>0</v>
      </c>
      <c r="K1039" s="46">
        <v>20.399999999999999</v>
      </c>
      <c r="L1039" s="46">
        <v>20.399999999999999</v>
      </c>
      <c r="M1039" s="46">
        <v>32.633465999999999</v>
      </c>
    </row>
    <row r="1040" spans="1:13" x14ac:dyDescent="0.2">
      <c r="A1040" s="44" t="s">
        <v>65</v>
      </c>
      <c r="B1040" s="44" t="s">
        <v>1728</v>
      </c>
      <c r="C1040" s="44" t="s">
        <v>128</v>
      </c>
      <c r="D1040" s="44" t="s">
        <v>1717</v>
      </c>
      <c r="E1040" s="45">
        <v>8</v>
      </c>
      <c r="F1040" s="46">
        <v>1243123</v>
      </c>
      <c r="G1040" s="45">
        <v>0</v>
      </c>
      <c r="H1040" s="46">
        <v>0</v>
      </c>
      <c r="I1040" s="45">
        <v>0</v>
      </c>
      <c r="J1040" s="46">
        <v>0</v>
      </c>
      <c r="K1040" s="46">
        <v>100.23</v>
      </c>
      <c r="L1040" s="46">
        <v>100.23</v>
      </c>
      <c r="M1040" s="46">
        <v>541.90764137999997</v>
      </c>
    </row>
    <row r="1041" spans="1:13" x14ac:dyDescent="0.2">
      <c r="A1041" s="44" t="s">
        <v>65</v>
      </c>
      <c r="B1041" s="44" t="s">
        <v>1729</v>
      </c>
      <c r="C1041" s="44" t="s">
        <v>109</v>
      </c>
      <c r="D1041" s="44" t="s">
        <v>1730</v>
      </c>
      <c r="E1041" s="45">
        <v>3</v>
      </c>
      <c r="F1041" s="46">
        <v>47476</v>
      </c>
      <c r="G1041" s="45">
        <v>0</v>
      </c>
      <c r="H1041" s="46">
        <v>0</v>
      </c>
      <c r="I1041" s="45">
        <v>0</v>
      </c>
      <c r="J1041" s="46">
        <v>0</v>
      </c>
      <c r="K1041" s="46">
        <v>14.898</v>
      </c>
      <c r="L1041" s="46">
        <v>14.898</v>
      </c>
      <c r="M1041" s="46">
        <v>26.170701999999999</v>
      </c>
    </row>
    <row r="1042" spans="1:13" x14ac:dyDescent="0.2">
      <c r="A1042" s="44" t="s">
        <v>65</v>
      </c>
      <c r="B1042" s="44" t="s">
        <v>1731</v>
      </c>
      <c r="C1042" s="44" t="s">
        <v>96</v>
      </c>
      <c r="D1042" s="44" t="s">
        <v>1732</v>
      </c>
      <c r="E1042" s="45">
        <v>38</v>
      </c>
      <c r="F1042" s="46">
        <v>414070</v>
      </c>
      <c r="G1042" s="45">
        <v>0</v>
      </c>
      <c r="H1042" s="46">
        <v>0</v>
      </c>
      <c r="I1042" s="45">
        <v>0</v>
      </c>
      <c r="J1042" s="46">
        <v>0</v>
      </c>
      <c r="K1042" s="46">
        <v>0</v>
      </c>
      <c r="L1042" s="46">
        <v>128.99</v>
      </c>
      <c r="M1042" s="46">
        <v>263.78604689999997</v>
      </c>
    </row>
    <row r="1043" spans="1:13" x14ac:dyDescent="0.2">
      <c r="A1043" s="44" t="s">
        <v>65</v>
      </c>
      <c r="B1043" s="44" t="s">
        <v>1733</v>
      </c>
      <c r="C1043" s="44" t="s">
        <v>109</v>
      </c>
      <c r="D1043" s="44" t="s">
        <v>1723</v>
      </c>
      <c r="E1043" s="45">
        <v>4</v>
      </c>
      <c r="F1043" s="46">
        <v>68576</v>
      </c>
      <c r="G1043" s="45">
        <v>0</v>
      </c>
      <c r="H1043" s="46">
        <v>0</v>
      </c>
      <c r="I1043" s="45">
        <v>0</v>
      </c>
      <c r="J1043" s="46">
        <v>0</v>
      </c>
      <c r="K1043" s="46">
        <v>17.27</v>
      </c>
      <c r="L1043" s="46">
        <v>17.27</v>
      </c>
      <c r="M1043" s="46">
        <v>42.119101000000001</v>
      </c>
    </row>
    <row r="1044" spans="1:13" x14ac:dyDescent="0.2">
      <c r="A1044" s="44" t="s">
        <v>65</v>
      </c>
      <c r="B1044" s="44" t="s">
        <v>1734</v>
      </c>
      <c r="C1044" s="44" t="s">
        <v>109</v>
      </c>
      <c r="D1044" s="44" t="s">
        <v>1735</v>
      </c>
      <c r="E1044" s="45">
        <v>9</v>
      </c>
      <c r="F1044" s="46">
        <v>54810</v>
      </c>
      <c r="G1044" s="45">
        <v>0</v>
      </c>
      <c r="H1044" s="46">
        <v>0</v>
      </c>
      <c r="I1044" s="45">
        <v>0</v>
      </c>
      <c r="J1044" s="46">
        <v>0</v>
      </c>
      <c r="K1044" s="46">
        <v>305.83999999999997</v>
      </c>
      <c r="L1044" s="46">
        <v>305.83999999999997</v>
      </c>
      <c r="M1044" s="46">
        <v>34.903257000000004</v>
      </c>
    </row>
    <row r="1045" spans="1:13" x14ac:dyDescent="0.2">
      <c r="A1045" s="44" t="s">
        <v>65</v>
      </c>
      <c r="B1045" s="44" t="s">
        <v>1736</v>
      </c>
      <c r="C1045" s="44" t="s">
        <v>109</v>
      </c>
      <c r="D1045" s="44" t="s">
        <v>1688</v>
      </c>
      <c r="E1045" s="45">
        <v>4</v>
      </c>
      <c r="F1045" s="46">
        <v>86975</v>
      </c>
      <c r="G1045" s="45">
        <v>0</v>
      </c>
      <c r="H1045" s="46">
        <v>0</v>
      </c>
      <c r="I1045" s="45">
        <v>0</v>
      </c>
      <c r="J1045" s="46">
        <v>0</v>
      </c>
      <c r="K1045" s="46">
        <v>14.11</v>
      </c>
      <c r="L1045" s="46">
        <v>14.11</v>
      </c>
      <c r="M1045" s="46">
        <v>59.187018000000002</v>
      </c>
    </row>
    <row r="1046" spans="1:13" x14ac:dyDescent="0.2">
      <c r="A1046" s="44" t="s">
        <v>65</v>
      </c>
      <c r="B1046" s="44" t="s">
        <v>1737</v>
      </c>
      <c r="C1046" s="44" t="s">
        <v>99</v>
      </c>
      <c r="D1046" s="44" t="s">
        <v>1738</v>
      </c>
      <c r="E1046" s="45">
        <v>4</v>
      </c>
      <c r="F1046" s="46">
        <v>72782</v>
      </c>
      <c r="G1046" s="45">
        <v>0</v>
      </c>
      <c r="H1046" s="46">
        <v>0</v>
      </c>
      <c r="I1046" s="45">
        <v>0</v>
      </c>
      <c r="J1046" s="46">
        <v>0</v>
      </c>
      <c r="K1046" s="46">
        <v>85.91</v>
      </c>
      <c r="L1046" s="46">
        <v>97.789999999999992</v>
      </c>
      <c r="M1046" s="46">
        <v>44.226995000000002</v>
      </c>
    </row>
    <row r="1047" spans="1:13" x14ac:dyDescent="0.2">
      <c r="A1047" s="44" t="s">
        <v>65</v>
      </c>
      <c r="B1047" s="44" t="s">
        <v>1739</v>
      </c>
      <c r="C1047" s="44" t="s">
        <v>96</v>
      </c>
      <c r="D1047" s="44" t="s">
        <v>1740</v>
      </c>
      <c r="E1047" s="45">
        <v>50</v>
      </c>
      <c r="F1047" s="46">
        <v>851388</v>
      </c>
      <c r="G1047" s="45">
        <v>0</v>
      </c>
      <c r="H1047" s="46">
        <v>0</v>
      </c>
      <c r="I1047" s="45">
        <v>1</v>
      </c>
      <c r="J1047" s="46">
        <v>3000</v>
      </c>
      <c r="K1047" s="46">
        <v>41.3</v>
      </c>
      <c r="L1047" s="46">
        <v>307.83999999999997</v>
      </c>
      <c r="M1047" s="46">
        <v>933.17052605999993</v>
      </c>
    </row>
    <row r="1048" spans="1:13" x14ac:dyDescent="0.2">
      <c r="A1048" s="44" t="s">
        <v>65</v>
      </c>
      <c r="B1048" s="44" t="s">
        <v>1741</v>
      </c>
      <c r="C1048" s="44" t="s">
        <v>128</v>
      </c>
      <c r="D1048" s="44" t="s">
        <v>1742</v>
      </c>
      <c r="E1048" s="45">
        <v>6</v>
      </c>
      <c r="F1048" s="46">
        <v>7277</v>
      </c>
      <c r="G1048" s="45">
        <v>0</v>
      </c>
      <c r="H1048" s="46">
        <v>0</v>
      </c>
      <c r="I1048" s="45">
        <v>0</v>
      </c>
      <c r="J1048" s="46">
        <v>0</v>
      </c>
      <c r="K1048" s="46">
        <v>35</v>
      </c>
      <c r="L1048" s="46">
        <v>35</v>
      </c>
      <c r="M1048" s="46">
        <v>48.966957489999999</v>
      </c>
    </row>
    <row r="1049" spans="1:13" x14ac:dyDescent="0.2">
      <c r="A1049" s="44" t="s">
        <v>65</v>
      </c>
      <c r="B1049" s="44" t="s">
        <v>1743</v>
      </c>
      <c r="C1049" s="44" t="s">
        <v>128</v>
      </c>
      <c r="D1049" s="44" t="s">
        <v>1744</v>
      </c>
      <c r="E1049" s="45">
        <v>17</v>
      </c>
      <c r="F1049" s="46">
        <v>60411</v>
      </c>
      <c r="G1049" s="45">
        <v>0</v>
      </c>
      <c r="H1049" s="46">
        <v>0</v>
      </c>
      <c r="I1049" s="45">
        <v>0</v>
      </c>
      <c r="J1049" s="46">
        <v>0</v>
      </c>
      <c r="K1049" s="46">
        <v>494</v>
      </c>
      <c r="L1049" s="46">
        <v>495</v>
      </c>
      <c r="M1049" s="46">
        <v>34.015556549999999</v>
      </c>
    </row>
    <row r="1050" spans="1:13" x14ac:dyDescent="0.2">
      <c r="A1050" s="44" t="s">
        <v>65</v>
      </c>
      <c r="B1050" s="44" t="s">
        <v>1745</v>
      </c>
      <c r="C1050" s="44" t="s">
        <v>99</v>
      </c>
      <c r="D1050" s="44" t="s">
        <v>1746</v>
      </c>
      <c r="E1050" s="45">
        <v>67</v>
      </c>
      <c r="F1050" s="46">
        <v>2205501</v>
      </c>
      <c r="G1050" s="45">
        <v>0</v>
      </c>
      <c r="H1050" s="46">
        <v>0</v>
      </c>
      <c r="I1050" s="45">
        <v>0</v>
      </c>
      <c r="J1050" s="46">
        <v>0</v>
      </c>
      <c r="K1050" s="46">
        <v>40.906999999999996</v>
      </c>
      <c r="L1050" s="46">
        <v>42.3</v>
      </c>
      <c r="M1050" s="46">
        <v>1021.153492</v>
      </c>
    </row>
    <row r="1051" spans="1:13" x14ac:dyDescent="0.2">
      <c r="A1051" s="44" t="s">
        <v>65</v>
      </c>
      <c r="B1051" s="44" t="s">
        <v>1747</v>
      </c>
      <c r="C1051" s="44" t="s">
        <v>99</v>
      </c>
      <c r="D1051" s="44" t="s">
        <v>1738</v>
      </c>
      <c r="E1051" s="45">
        <v>456</v>
      </c>
      <c r="F1051" s="46">
        <v>8118320.1600000001</v>
      </c>
      <c r="G1051" s="45">
        <v>1</v>
      </c>
      <c r="H1051" s="46">
        <v>22660</v>
      </c>
      <c r="I1051" s="45">
        <v>539</v>
      </c>
      <c r="J1051" s="46">
        <v>3018996</v>
      </c>
      <c r="K1051" s="46">
        <v>16345.563</v>
      </c>
      <c r="L1051" s="46">
        <v>16346.741</v>
      </c>
      <c r="M1051" s="46">
        <v>7038.5606909999997</v>
      </c>
    </row>
    <row r="1052" spans="1:13" x14ac:dyDescent="0.2">
      <c r="A1052" s="44" t="s">
        <v>1748</v>
      </c>
      <c r="B1052" s="44" t="s">
        <v>1749</v>
      </c>
      <c r="C1052" s="44" t="s">
        <v>128</v>
      </c>
      <c r="D1052" s="44" t="s">
        <v>319</v>
      </c>
      <c r="E1052" s="45">
        <v>45</v>
      </c>
      <c r="F1052" s="46">
        <v>116270.15</v>
      </c>
      <c r="G1052" s="45">
        <v>0</v>
      </c>
      <c r="H1052" s="46">
        <v>0</v>
      </c>
      <c r="I1052" s="45">
        <v>0</v>
      </c>
      <c r="J1052" s="46">
        <v>0</v>
      </c>
      <c r="K1052" s="46">
        <v>0</v>
      </c>
      <c r="L1052" s="46">
        <v>0</v>
      </c>
      <c r="M1052" s="46">
        <v>192.58198131</v>
      </c>
    </row>
    <row r="1053" spans="1:13" x14ac:dyDescent="0.2">
      <c r="A1053" s="44" t="s">
        <v>66</v>
      </c>
      <c r="B1053" s="44" t="s">
        <v>1750</v>
      </c>
      <c r="C1053" s="44" t="s">
        <v>109</v>
      </c>
      <c r="D1053" s="44" t="s">
        <v>1751</v>
      </c>
      <c r="E1053" s="45">
        <v>4</v>
      </c>
      <c r="F1053" s="46">
        <v>67979</v>
      </c>
      <c r="G1053" s="45">
        <v>0</v>
      </c>
      <c r="H1053" s="46">
        <v>0</v>
      </c>
      <c r="I1053" s="45">
        <v>0</v>
      </c>
      <c r="J1053" s="46">
        <v>0</v>
      </c>
      <c r="K1053" s="46">
        <v>0</v>
      </c>
      <c r="L1053" s="46">
        <v>18.63</v>
      </c>
      <c r="M1053" s="46">
        <v>30.981148000000001</v>
      </c>
    </row>
    <row r="1054" spans="1:13" x14ac:dyDescent="0.2">
      <c r="A1054" s="44" t="s">
        <v>66</v>
      </c>
      <c r="B1054" s="44" t="s">
        <v>1752</v>
      </c>
      <c r="C1054" s="44" t="s">
        <v>245</v>
      </c>
      <c r="D1054" s="44" t="s">
        <v>1753</v>
      </c>
      <c r="E1054" s="45">
        <v>38</v>
      </c>
      <c r="F1054" s="46">
        <v>77316</v>
      </c>
      <c r="G1054" s="45">
        <v>0</v>
      </c>
      <c r="H1054" s="46">
        <v>0</v>
      </c>
      <c r="I1054" s="45">
        <v>0</v>
      </c>
      <c r="J1054" s="46">
        <v>0</v>
      </c>
      <c r="K1054" s="46">
        <v>843.82</v>
      </c>
      <c r="L1054" s="46">
        <v>893.82</v>
      </c>
      <c r="M1054" s="46">
        <v>107.158362</v>
      </c>
    </row>
    <row r="1055" spans="1:13" x14ac:dyDescent="0.2">
      <c r="A1055" s="44" t="s">
        <v>66</v>
      </c>
      <c r="B1055" s="44" t="s">
        <v>1754</v>
      </c>
      <c r="C1055" s="44" t="s">
        <v>99</v>
      </c>
      <c r="D1055" s="44" t="s">
        <v>1755</v>
      </c>
      <c r="E1055" s="45">
        <v>64</v>
      </c>
      <c r="F1055" s="46">
        <v>467609.37</v>
      </c>
      <c r="G1055" s="45">
        <v>0</v>
      </c>
      <c r="H1055" s="46">
        <v>0</v>
      </c>
      <c r="I1055" s="45">
        <v>0</v>
      </c>
      <c r="J1055" s="46">
        <v>0</v>
      </c>
      <c r="K1055" s="46">
        <v>7793.11</v>
      </c>
      <c r="L1055" s="46">
        <v>7793.11</v>
      </c>
      <c r="M1055" s="46">
        <v>375.55319400000002</v>
      </c>
    </row>
    <row r="1056" spans="1:13" x14ac:dyDescent="0.2">
      <c r="A1056" s="44" t="s">
        <v>66</v>
      </c>
      <c r="B1056" s="44" t="s">
        <v>1756</v>
      </c>
      <c r="C1056" s="44" t="s">
        <v>109</v>
      </c>
      <c r="D1056" s="44" t="s">
        <v>1757</v>
      </c>
      <c r="E1056" s="45">
        <v>10</v>
      </c>
      <c r="F1056" s="46">
        <v>87324</v>
      </c>
      <c r="G1056" s="45">
        <v>0</v>
      </c>
      <c r="H1056" s="46">
        <v>0</v>
      </c>
      <c r="I1056" s="45">
        <v>0</v>
      </c>
      <c r="J1056" s="46">
        <v>0</v>
      </c>
      <c r="K1056" s="46">
        <v>11.46</v>
      </c>
      <c r="L1056" s="46">
        <v>11.46</v>
      </c>
      <c r="M1056" s="46">
        <v>38.838115000000002</v>
      </c>
    </row>
    <row r="1057" spans="1:13" x14ac:dyDescent="0.2">
      <c r="A1057" s="44" t="s">
        <v>66</v>
      </c>
      <c r="B1057" s="44" t="s">
        <v>1758</v>
      </c>
      <c r="C1057" s="44" t="s">
        <v>96</v>
      </c>
      <c r="D1057" s="44" t="s">
        <v>1757</v>
      </c>
      <c r="E1057" s="45">
        <v>33</v>
      </c>
      <c r="F1057" s="46">
        <v>421107</v>
      </c>
      <c r="G1057" s="45">
        <v>0</v>
      </c>
      <c r="H1057" s="46">
        <v>0</v>
      </c>
      <c r="I1057" s="45">
        <v>0</v>
      </c>
      <c r="J1057" s="46">
        <v>0</v>
      </c>
      <c r="K1057" s="46">
        <v>0</v>
      </c>
      <c r="L1057" s="46">
        <v>110.24</v>
      </c>
      <c r="M1057" s="46">
        <v>224.79873631000001</v>
      </c>
    </row>
    <row r="1058" spans="1:13" x14ac:dyDescent="0.2">
      <c r="A1058" s="44" t="s">
        <v>66</v>
      </c>
      <c r="B1058" s="44" t="s">
        <v>1759</v>
      </c>
      <c r="C1058" s="44" t="s">
        <v>128</v>
      </c>
      <c r="D1058" s="44" t="s">
        <v>1760</v>
      </c>
      <c r="E1058" s="45">
        <v>18</v>
      </c>
      <c r="F1058" s="46">
        <v>20753</v>
      </c>
      <c r="G1058" s="45">
        <v>0</v>
      </c>
      <c r="H1058" s="46">
        <v>0</v>
      </c>
      <c r="I1058" s="45">
        <v>0</v>
      </c>
      <c r="J1058" s="46">
        <v>0</v>
      </c>
      <c r="K1058" s="46">
        <v>46594.85</v>
      </c>
      <c r="L1058" s="46">
        <v>46603.68</v>
      </c>
      <c r="M1058" s="46">
        <v>23.100435749999999</v>
      </c>
    </row>
    <row r="1059" spans="1:13" x14ac:dyDescent="0.2">
      <c r="A1059" s="44" t="s">
        <v>66</v>
      </c>
      <c r="B1059" s="44" t="s">
        <v>1761</v>
      </c>
      <c r="C1059" s="44" t="s">
        <v>99</v>
      </c>
      <c r="D1059" s="44" t="s">
        <v>1761</v>
      </c>
      <c r="E1059" s="45">
        <v>2128</v>
      </c>
      <c r="F1059" s="46">
        <v>33436957.879999999</v>
      </c>
      <c r="G1059" s="45">
        <v>11</v>
      </c>
      <c r="H1059" s="46">
        <v>132065</v>
      </c>
      <c r="I1059" s="45">
        <v>3438</v>
      </c>
      <c r="J1059" s="46">
        <v>13200096.5</v>
      </c>
      <c r="K1059" s="46">
        <v>151343.70300000001</v>
      </c>
      <c r="L1059" s="46">
        <v>151622.61300000001</v>
      </c>
      <c r="M1059" s="46">
        <v>27708.391686999999</v>
      </c>
    </row>
    <row r="1060" spans="1:13" x14ac:dyDescent="0.2">
      <c r="A1060" s="44" t="s">
        <v>66</v>
      </c>
      <c r="B1060" s="44" t="s">
        <v>1762</v>
      </c>
      <c r="C1060" s="44" t="s">
        <v>128</v>
      </c>
      <c r="D1060" s="44" t="s">
        <v>1763</v>
      </c>
      <c r="E1060" s="45">
        <v>46</v>
      </c>
      <c r="F1060" s="46">
        <v>130389</v>
      </c>
      <c r="G1060" s="45">
        <v>0</v>
      </c>
      <c r="H1060" s="46">
        <v>0</v>
      </c>
      <c r="I1060" s="45">
        <v>0</v>
      </c>
      <c r="J1060" s="46">
        <v>0</v>
      </c>
      <c r="K1060" s="46">
        <v>40</v>
      </c>
      <c r="L1060" s="46">
        <v>40</v>
      </c>
      <c r="M1060" s="46">
        <v>50.244970409999993</v>
      </c>
    </row>
    <row r="1061" spans="1:13" x14ac:dyDescent="0.2">
      <c r="A1061" s="44" t="s">
        <v>66</v>
      </c>
      <c r="B1061" s="44" t="s">
        <v>1764</v>
      </c>
      <c r="C1061" s="44" t="s">
        <v>245</v>
      </c>
      <c r="D1061" s="44" t="s">
        <v>1765</v>
      </c>
      <c r="E1061" s="45">
        <v>32</v>
      </c>
      <c r="F1061" s="46">
        <v>52315</v>
      </c>
      <c r="G1061" s="45">
        <v>0</v>
      </c>
      <c r="H1061" s="46">
        <v>0</v>
      </c>
      <c r="I1061" s="45">
        <v>0</v>
      </c>
      <c r="J1061" s="46">
        <v>0</v>
      </c>
      <c r="K1061" s="46">
        <v>41240.923999999999</v>
      </c>
      <c r="L1061" s="46">
        <v>42374.084000000003</v>
      </c>
      <c r="M1061" s="46">
        <v>327.55629900000002</v>
      </c>
    </row>
    <row r="1062" spans="1:13" x14ac:dyDescent="0.2">
      <c r="A1062" s="44" t="s">
        <v>66</v>
      </c>
      <c r="B1062" s="44" t="s">
        <v>1766</v>
      </c>
      <c r="C1062" s="44" t="s">
        <v>109</v>
      </c>
      <c r="D1062" s="44" t="s">
        <v>1767</v>
      </c>
      <c r="E1062" s="45">
        <v>3</v>
      </c>
      <c r="F1062" s="46">
        <v>95678</v>
      </c>
      <c r="G1062" s="45">
        <v>0</v>
      </c>
      <c r="H1062" s="46">
        <v>0</v>
      </c>
      <c r="I1062" s="45">
        <v>0</v>
      </c>
      <c r="J1062" s="46">
        <v>0</v>
      </c>
      <c r="K1062" s="46">
        <v>18.79</v>
      </c>
      <c r="L1062" s="46">
        <v>20.8</v>
      </c>
      <c r="M1062" s="46">
        <v>43.494416999999999</v>
      </c>
    </row>
    <row r="1063" spans="1:13" x14ac:dyDescent="0.2">
      <c r="A1063" s="44" t="s">
        <v>66</v>
      </c>
      <c r="B1063" s="44" t="s">
        <v>1768</v>
      </c>
      <c r="C1063" s="44" t="s">
        <v>245</v>
      </c>
      <c r="D1063" s="44" t="s">
        <v>1769</v>
      </c>
      <c r="E1063" s="45">
        <v>512</v>
      </c>
      <c r="F1063" s="46">
        <v>8064907.3700000001</v>
      </c>
      <c r="G1063" s="45">
        <v>0</v>
      </c>
      <c r="H1063" s="46">
        <v>0</v>
      </c>
      <c r="I1063" s="45">
        <v>833</v>
      </c>
      <c r="J1063" s="46">
        <v>2680922</v>
      </c>
      <c r="K1063" s="46">
        <v>11515.619000000001</v>
      </c>
      <c r="L1063" s="46">
        <v>15344.771000000001</v>
      </c>
      <c r="M1063" s="46">
        <v>6721.4308940000001</v>
      </c>
    </row>
    <row r="1064" spans="1:13" x14ac:dyDescent="0.2">
      <c r="A1064" s="44" t="s">
        <v>66</v>
      </c>
      <c r="B1064" s="44" t="s">
        <v>1770</v>
      </c>
      <c r="C1064" s="44" t="s">
        <v>245</v>
      </c>
      <c r="D1064" s="44" t="s">
        <v>1765</v>
      </c>
      <c r="E1064" s="45">
        <v>1388</v>
      </c>
      <c r="F1064" s="46">
        <v>18467359.129999999</v>
      </c>
      <c r="G1064" s="45">
        <v>0</v>
      </c>
      <c r="H1064" s="46">
        <v>0</v>
      </c>
      <c r="I1064" s="45">
        <v>1720</v>
      </c>
      <c r="J1064" s="46">
        <v>5947008.5</v>
      </c>
      <c r="K1064" s="46">
        <v>55285.607000000004</v>
      </c>
      <c r="L1064" s="46">
        <v>56985.115000000013</v>
      </c>
      <c r="M1064" s="46">
        <v>14458.605323</v>
      </c>
    </row>
    <row r="1065" spans="1:13" x14ac:dyDescent="0.2">
      <c r="A1065" s="44" t="s">
        <v>66</v>
      </c>
      <c r="B1065" s="44" t="s">
        <v>1771</v>
      </c>
      <c r="C1065" s="44" t="s">
        <v>245</v>
      </c>
      <c r="D1065" s="44" t="s">
        <v>1765</v>
      </c>
      <c r="E1065" s="45">
        <v>11</v>
      </c>
      <c r="F1065" s="46">
        <v>88347</v>
      </c>
      <c r="G1065" s="45">
        <v>0</v>
      </c>
      <c r="H1065" s="46">
        <v>0</v>
      </c>
      <c r="I1065" s="45">
        <v>377</v>
      </c>
      <c r="J1065" s="46">
        <v>2092903</v>
      </c>
      <c r="K1065" s="46">
        <v>346.45</v>
      </c>
      <c r="L1065" s="46">
        <v>346.45</v>
      </c>
      <c r="M1065" s="46">
        <v>871.03584799999999</v>
      </c>
    </row>
    <row r="1066" spans="1:13" x14ac:dyDescent="0.2">
      <c r="A1066" s="44" t="s">
        <v>66</v>
      </c>
      <c r="B1066" s="44" t="s">
        <v>1772</v>
      </c>
      <c r="C1066" s="44" t="s">
        <v>245</v>
      </c>
      <c r="D1066" s="44" t="s">
        <v>1765</v>
      </c>
      <c r="E1066" s="45">
        <v>150</v>
      </c>
      <c r="F1066" s="46">
        <v>1847440.98</v>
      </c>
      <c r="G1066" s="45">
        <v>0</v>
      </c>
      <c r="H1066" s="46">
        <v>0</v>
      </c>
      <c r="I1066" s="45">
        <v>826</v>
      </c>
      <c r="J1066" s="46">
        <v>5803104</v>
      </c>
      <c r="K1066" s="46">
        <v>2838.8870000000002</v>
      </c>
      <c r="L1066" s="46">
        <v>2842.9209999999998</v>
      </c>
      <c r="M1066" s="46">
        <v>3307.87419</v>
      </c>
    </row>
    <row r="1067" spans="1:13" x14ac:dyDescent="0.2">
      <c r="A1067" s="44" t="s">
        <v>66</v>
      </c>
      <c r="B1067" s="44" t="s">
        <v>1773</v>
      </c>
      <c r="C1067" s="44" t="s">
        <v>245</v>
      </c>
      <c r="D1067" s="44" t="s">
        <v>1774</v>
      </c>
      <c r="E1067" s="45">
        <v>2</v>
      </c>
      <c r="F1067" s="46">
        <v>6122</v>
      </c>
      <c r="G1067" s="45">
        <v>0</v>
      </c>
      <c r="H1067" s="46">
        <v>0</v>
      </c>
      <c r="I1067" s="45">
        <v>0</v>
      </c>
      <c r="J1067" s="46">
        <v>0</v>
      </c>
      <c r="K1067" s="46">
        <v>976.46</v>
      </c>
      <c r="L1067" s="46">
        <v>976.46</v>
      </c>
      <c r="M1067" s="46">
        <v>57.621383999999999</v>
      </c>
    </row>
    <row r="1068" spans="1:13" x14ac:dyDescent="0.2">
      <c r="A1068" s="44" t="s">
        <v>66</v>
      </c>
      <c r="B1068" s="44" t="s">
        <v>1775</v>
      </c>
      <c r="C1068" s="44" t="s">
        <v>245</v>
      </c>
      <c r="D1068" s="44" t="s">
        <v>1765</v>
      </c>
      <c r="E1068" s="45">
        <v>529</v>
      </c>
      <c r="F1068" s="46">
        <v>6760337.4699999997</v>
      </c>
      <c r="G1068" s="45">
        <v>0</v>
      </c>
      <c r="H1068" s="46">
        <v>0</v>
      </c>
      <c r="I1068" s="45">
        <v>351</v>
      </c>
      <c r="J1068" s="46">
        <v>923986</v>
      </c>
      <c r="K1068" s="46">
        <v>26965.91</v>
      </c>
      <c r="L1068" s="46">
        <v>27211.690999999999</v>
      </c>
      <c r="M1068" s="46">
        <v>4825.9443469999997</v>
      </c>
    </row>
    <row r="1069" spans="1:13" x14ac:dyDescent="0.2">
      <c r="A1069" s="44" t="s">
        <v>66</v>
      </c>
      <c r="B1069" s="44" t="s">
        <v>1776</v>
      </c>
      <c r="C1069" s="44" t="s">
        <v>99</v>
      </c>
      <c r="D1069" s="44" t="s">
        <v>1777</v>
      </c>
      <c r="E1069" s="45">
        <v>97</v>
      </c>
      <c r="F1069" s="46">
        <v>269223</v>
      </c>
      <c r="G1069" s="45">
        <v>0</v>
      </c>
      <c r="H1069" s="46">
        <v>0</v>
      </c>
      <c r="I1069" s="45">
        <v>1</v>
      </c>
      <c r="J1069" s="46">
        <v>320</v>
      </c>
      <c r="K1069" s="46">
        <v>10572.28</v>
      </c>
      <c r="L1069" s="46">
        <v>16310.48</v>
      </c>
      <c r="M1069" s="46">
        <v>997.12690999999995</v>
      </c>
    </row>
    <row r="1070" spans="1:13" x14ac:dyDescent="0.2">
      <c r="A1070" s="44" t="s">
        <v>66</v>
      </c>
      <c r="B1070" s="44" t="s">
        <v>1778</v>
      </c>
      <c r="C1070" s="44" t="s">
        <v>147</v>
      </c>
      <c r="D1070" s="44" t="s">
        <v>1779</v>
      </c>
      <c r="E1070" s="45">
        <v>5</v>
      </c>
      <c r="F1070" s="46">
        <v>79112.69</v>
      </c>
      <c r="G1070" s="45">
        <v>0</v>
      </c>
      <c r="H1070" s="46">
        <v>0</v>
      </c>
      <c r="I1070" s="45">
        <v>0</v>
      </c>
      <c r="J1070" s="46">
        <v>0</v>
      </c>
      <c r="K1070" s="46">
        <v>10.49</v>
      </c>
      <c r="L1070" s="46">
        <v>10.49</v>
      </c>
      <c r="M1070" s="46">
        <v>35.061984000000002</v>
      </c>
    </row>
    <row r="1071" spans="1:13" x14ac:dyDescent="0.2">
      <c r="A1071" s="44" t="s">
        <v>66</v>
      </c>
      <c r="B1071" s="44" t="s">
        <v>1780</v>
      </c>
      <c r="C1071" s="44" t="s">
        <v>245</v>
      </c>
      <c r="D1071" s="44" t="s">
        <v>1781</v>
      </c>
      <c r="E1071" s="45">
        <v>13</v>
      </c>
      <c r="F1071" s="46">
        <v>28715</v>
      </c>
      <c r="G1071" s="45">
        <v>0</v>
      </c>
      <c r="H1071" s="46">
        <v>0</v>
      </c>
      <c r="I1071" s="45">
        <v>0</v>
      </c>
      <c r="J1071" s="46">
        <v>0</v>
      </c>
      <c r="K1071" s="46">
        <v>1469.3230000000001</v>
      </c>
      <c r="L1071" s="46">
        <v>1499.723</v>
      </c>
      <c r="M1071" s="46">
        <v>87.905491999999995</v>
      </c>
    </row>
    <row r="1072" spans="1:13" x14ac:dyDescent="0.2">
      <c r="A1072" s="44" t="s">
        <v>66</v>
      </c>
      <c r="B1072" s="44" t="s">
        <v>1782</v>
      </c>
      <c r="C1072" s="44" t="s">
        <v>245</v>
      </c>
      <c r="D1072" s="44" t="s">
        <v>1781</v>
      </c>
      <c r="E1072" s="45">
        <v>7</v>
      </c>
      <c r="F1072" s="46">
        <v>22232</v>
      </c>
      <c r="G1072" s="45">
        <v>0</v>
      </c>
      <c r="H1072" s="46">
        <v>0</v>
      </c>
      <c r="I1072" s="45">
        <v>0</v>
      </c>
      <c r="J1072" s="46">
        <v>0</v>
      </c>
      <c r="K1072" s="46">
        <v>12460</v>
      </c>
      <c r="L1072" s="46">
        <v>12460</v>
      </c>
      <c r="M1072" s="46">
        <v>31.471450000000001</v>
      </c>
    </row>
    <row r="1073" spans="1:13" x14ac:dyDescent="0.2">
      <c r="A1073" s="44" t="s">
        <v>66</v>
      </c>
      <c r="B1073" s="44" t="s">
        <v>1783</v>
      </c>
      <c r="C1073" s="44" t="s">
        <v>128</v>
      </c>
      <c r="D1073" s="44" t="s">
        <v>1784</v>
      </c>
      <c r="E1073" s="45">
        <v>284</v>
      </c>
      <c r="F1073" s="46">
        <v>3195190</v>
      </c>
      <c r="G1073" s="45">
        <v>0</v>
      </c>
      <c r="H1073" s="46">
        <v>0</v>
      </c>
      <c r="I1073" s="45">
        <v>0</v>
      </c>
      <c r="J1073" s="46">
        <v>0</v>
      </c>
      <c r="K1073" s="46">
        <v>3243.04</v>
      </c>
      <c r="L1073" s="46">
        <v>4129.33</v>
      </c>
      <c r="M1073" s="46">
        <v>2137.2007064099998</v>
      </c>
    </row>
    <row r="1074" spans="1:13" x14ac:dyDescent="0.2">
      <c r="A1074" s="44" t="s">
        <v>66</v>
      </c>
      <c r="B1074" s="44" t="s">
        <v>1785</v>
      </c>
      <c r="C1074" s="44" t="s">
        <v>96</v>
      </c>
      <c r="D1074" s="44" t="s">
        <v>1786</v>
      </c>
      <c r="E1074" s="45">
        <v>41</v>
      </c>
      <c r="F1074" s="46">
        <v>154263</v>
      </c>
      <c r="G1074" s="45">
        <v>0</v>
      </c>
      <c r="H1074" s="46">
        <v>0</v>
      </c>
      <c r="I1074" s="45">
        <v>0</v>
      </c>
      <c r="J1074" s="46">
        <v>0</v>
      </c>
      <c r="K1074" s="46">
        <v>0</v>
      </c>
      <c r="L1074" s="46">
        <v>114.19</v>
      </c>
      <c r="M1074" s="46">
        <v>85.997518370000009</v>
      </c>
    </row>
    <row r="1075" spans="1:13" x14ac:dyDescent="0.2">
      <c r="A1075" s="44" t="s">
        <v>66</v>
      </c>
      <c r="B1075" s="44" t="s">
        <v>1787</v>
      </c>
      <c r="C1075" s="44" t="s">
        <v>109</v>
      </c>
      <c r="D1075" s="44" t="s">
        <v>1788</v>
      </c>
      <c r="E1075" s="45">
        <v>4</v>
      </c>
      <c r="F1075" s="46">
        <v>29736</v>
      </c>
      <c r="G1075" s="45">
        <v>0</v>
      </c>
      <c r="H1075" s="46">
        <v>0</v>
      </c>
      <c r="I1075" s="45">
        <v>0</v>
      </c>
      <c r="J1075" s="46">
        <v>0</v>
      </c>
      <c r="K1075" s="46">
        <v>0</v>
      </c>
      <c r="L1075" s="46">
        <v>10</v>
      </c>
      <c r="M1075" s="46">
        <v>13.762212</v>
      </c>
    </row>
    <row r="1076" spans="1:13" x14ac:dyDescent="0.2">
      <c r="A1076" s="44" t="s">
        <v>67</v>
      </c>
      <c r="B1076" s="44" t="s">
        <v>1789</v>
      </c>
      <c r="C1076" s="44" t="s">
        <v>128</v>
      </c>
      <c r="D1076" s="44" t="s">
        <v>1790</v>
      </c>
      <c r="E1076" s="45">
        <v>21</v>
      </c>
      <c r="F1076" s="46">
        <v>385868</v>
      </c>
      <c r="G1076" s="45">
        <v>0</v>
      </c>
      <c r="H1076" s="46">
        <v>0</v>
      </c>
      <c r="I1076" s="45">
        <v>15</v>
      </c>
      <c r="J1076" s="46">
        <v>24283</v>
      </c>
      <c r="K1076" s="46">
        <v>278.26</v>
      </c>
      <c r="L1076" s="46">
        <v>295.31</v>
      </c>
      <c r="M1076" s="46">
        <v>258.16096070999998</v>
      </c>
    </row>
    <row r="1077" spans="1:13" x14ac:dyDescent="0.2">
      <c r="A1077" s="44" t="s">
        <v>67</v>
      </c>
      <c r="B1077" s="44" t="s">
        <v>1791</v>
      </c>
      <c r="C1077" s="44" t="s">
        <v>128</v>
      </c>
      <c r="D1077" s="44" t="s">
        <v>1792</v>
      </c>
      <c r="E1077" s="45">
        <v>169</v>
      </c>
      <c r="F1077" s="46">
        <v>2729315</v>
      </c>
      <c r="G1077" s="45">
        <v>0</v>
      </c>
      <c r="H1077" s="46">
        <v>0</v>
      </c>
      <c r="I1077" s="45">
        <v>304</v>
      </c>
      <c r="J1077" s="46">
        <v>1703579</v>
      </c>
      <c r="K1077" s="46">
        <v>4830.07</v>
      </c>
      <c r="L1077" s="46">
        <v>5419.9</v>
      </c>
      <c r="M1077" s="46">
        <v>3272.6754007200002</v>
      </c>
    </row>
    <row r="1078" spans="1:13" x14ac:dyDescent="0.2">
      <c r="A1078" s="44" t="s">
        <v>67</v>
      </c>
      <c r="B1078" s="44" t="s">
        <v>1793</v>
      </c>
      <c r="C1078" s="44" t="s">
        <v>128</v>
      </c>
      <c r="D1078" s="44" t="s">
        <v>1792</v>
      </c>
      <c r="E1078" s="45">
        <v>0</v>
      </c>
      <c r="F1078" s="46">
        <v>0</v>
      </c>
      <c r="G1078" s="45">
        <v>0</v>
      </c>
      <c r="H1078" s="46">
        <v>0</v>
      </c>
      <c r="I1078" s="45">
        <v>0</v>
      </c>
      <c r="J1078" s="46">
        <v>0</v>
      </c>
      <c r="K1078" s="46">
        <v>320</v>
      </c>
      <c r="L1078" s="46">
        <v>325.14</v>
      </c>
      <c r="M1078" s="46">
        <v>10.33559889</v>
      </c>
    </row>
    <row r="1079" spans="1:13" x14ac:dyDescent="0.2">
      <c r="A1079" s="44" t="s">
        <v>67</v>
      </c>
      <c r="B1079" s="44" t="s">
        <v>1794</v>
      </c>
      <c r="C1079" s="44" t="s">
        <v>106</v>
      </c>
      <c r="D1079" s="44" t="s">
        <v>1795</v>
      </c>
      <c r="E1079" s="45">
        <v>5</v>
      </c>
      <c r="F1079" s="46">
        <v>15767</v>
      </c>
      <c r="G1079" s="45">
        <v>0</v>
      </c>
      <c r="H1079" s="46">
        <v>0</v>
      </c>
      <c r="I1079" s="45">
        <v>0</v>
      </c>
      <c r="J1079" s="46">
        <v>0</v>
      </c>
      <c r="K1079" s="46">
        <v>0</v>
      </c>
      <c r="L1079" s="46">
        <v>834.37</v>
      </c>
      <c r="M1079" s="46">
        <v>18.299565000000001</v>
      </c>
    </row>
    <row r="1080" spans="1:13" x14ac:dyDescent="0.2">
      <c r="A1080" s="44" t="s">
        <v>67</v>
      </c>
      <c r="B1080" s="44" t="s">
        <v>1796</v>
      </c>
      <c r="C1080" s="44" t="s">
        <v>109</v>
      </c>
      <c r="D1080" s="44" t="s">
        <v>1797</v>
      </c>
      <c r="E1080" s="45">
        <v>5</v>
      </c>
      <c r="F1080" s="46">
        <v>32097</v>
      </c>
      <c r="G1080" s="45">
        <v>0</v>
      </c>
      <c r="H1080" s="46">
        <v>0</v>
      </c>
      <c r="I1080" s="45">
        <v>0</v>
      </c>
      <c r="J1080" s="46">
        <v>0</v>
      </c>
      <c r="K1080" s="46">
        <v>16.5</v>
      </c>
      <c r="L1080" s="46">
        <v>16.5</v>
      </c>
      <c r="M1080" s="46">
        <v>19.996846999999999</v>
      </c>
    </row>
    <row r="1081" spans="1:13" x14ac:dyDescent="0.2">
      <c r="A1081" s="44" t="s">
        <v>67</v>
      </c>
      <c r="B1081" s="44" t="s">
        <v>1798</v>
      </c>
      <c r="C1081" s="44" t="s">
        <v>128</v>
      </c>
      <c r="D1081" s="44" t="s">
        <v>1799</v>
      </c>
      <c r="E1081" s="45">
        <v>294</v>
      </c>
      <c r="F1081" s="46">
        <v>4154040</v>
      </c>
      <c r="G1081" s="45">
        <v>0</v>
      </c>
      <c r="H1081" s="46">
        <v>0</v>
      </c>
      <c r="I1081" s="45">
        <v>53</v>
      </c>
      <c r="J1081" s="46">
        <v>471030</v>
      </c>
      <c r="K1081" s="46">
        <v>4964.57</v>
      </c>
      <c r="L1081" s="46">
        <v>5615.08</v>
      </c>
      <c r="M1081" s="46">
        <v>3516.8376122300001</v>
      </c>
    </row>
    <row r="1082" spans="1:13" x14ac:dyDescent="0.2">
      <c r="A1082" s="44" t="s">
        <v>67</v>
      </c>
      <c r="B1082" s="44" t="s">
        <v>1800</v>
      </c>
      <c r="C1082" s="44" t="s">
        <v>117</v>
      </c>
      <c r="D1082" s="44" t="s">
        <v>1801</v>
      </c>
      <c r="E1082" s="45">
        <v>1</v>
      </c>
      <c r="F1082" s="46">
        <v>82872</v>
      </c>
      <c r="G1082" s="45">
        <v>0</v>
      </c>
      <c r="H1082" s="46">
        <v>0</v>
      </c>
      <c r="I1082" s="45">
        <v>0</v>
      </c>
      <c r="J1082" s="46">
        <v>0</v>
      </c>
      <c r="K1082" s="46">
        <v>0</v>
      </c>
      <c r="L1082" s="46">
        <v>11.4</v>
      </c>
      <c r="M1082" s="46">
        <v>48.776952999999999</v>
      </c>
    </row>
    <row r="1083" spans="1:13" x14ac:dyDescent="0.2">
      <c r="A1083" s="44" t="s">
        <v>67</v>
      </c>
      <c r="B1083" s="44" t="s">
        <v>1802</v>
      </c>
      <c r="C1083" s="44" t="s">
        <v>117</v>
      </c>
      <c r="D1083" s="44" t="s">
        <v>1803</v>
      </c>
      <c r="E1083" s="45">
        <v>1</v>
      </c>
      <c r="F1083" s="46">
        <v>121697</v>
      </c>
      <c r="G1083" s="45">
        <v>0</v>
      </c>
      <c r="H1083" s="46">
        <v>0</v>
      </c>
      <c r="I1083" s="45">
        <v>0</v>
      </c>
      <c r="J1083" s="46">
        <v>0</v>
      </c>
      <c r="K1083" s="46">
        <v>0</v>
      </c>
      <c r="L1083" s="46">
        <v>22</v>
      </c>
      <c r="M1083" s="46">
        <v>69.721277999999998</v>
      </c>
    </row>
    <row r="1084" spans="1:13" x14ac:dyDescent="0.2">
      <c r="A1084" s="44" t="s">
        <v>1804</v>
      </c>
      <c r="B1084" s="44" t="s">
        <v>1805</v>
      </c>
      <c r="C1084" s="44" t="s">
        <v>109</v>
      </c>
      <c r="D1084" s="44" t="s">
        <v>1806</v>
      </c>
      <c r="E1084" s="45">
        <v>10</v>
      </c>
      <c r="F1084" s="46">
        <v>23170</v>
      </c>
      <c r="G1084" s="45">
        <v>0</v>
      </c>
      <c r="H1084" s="46">
        <v>0</v>
      </c>
      <c r="I1084" s="45">
        <v>0</v>
      </c>
      <c r="J1084" s="46">
        <v>0</v>
      </c>
      <c r="K1084" s="46">
        <v>0</v>
      </c>
      <c r="L1084" s="46">
        <v>0</v>
      </c>
      <c r="M1084" s="46">
        <v>37.242956</v>
      </c>
    </row>
    <row r="1085" spans="1:13" x14ac:dyDescent="0.2">
      <c r="A1085" s="44" t="s">
        <v>1804</v>
      </c>
      <c r="B1085" s="44" t="s">
        <v>1807</v>
      </c>
      <c r="C1085" s="44" t="s">
        <v>106</v>
      </c>
      <c r="D1085" s="44" t="s">
        <v>1806</v>
      </c>
      <c r="E1085" s="45">
        <v>0</v>
      </c>
      <c r="F1085" s="46">
        <v>0</v>
      </c>
      <c r="G1085" s="45">
        <v>0</v>
      </c>
      <c r="H1085" s="46">
        <v>0</v>
      </c>
      <c r="I1085" s="45">
        <v>0</v>
      </c>
      <c r="J1085" s="46">
        <v>0</v>
      </c>
      <c r="K1085" s="46">
        <v>0</v>
      </c>
      <c r="L1085" s="46">
        <v>133</v>
      </c>
      <c r="M1085" s="46">
        <v>0</v>
      </c>
    </row>
    <row r="1086" spans="1:13" x14ac:dyDescent="0.2">
      <c r="A1086" s="44" t="s">
        <v>1804</v>
      </c>
      <c r="B1086" s="44" t="s">
        <v>1808</v>
      </c>
      <c r="C1086" s="44" t="s">
        <v>106</v>
      </c>
      <c r="D1086" s="44" t="s">
        <v>1809</v>
      </c>
      <c r="E1086" s="45">
        <v>0</v>
      </c>
      <c r="F1086" s="46">
        <v>0</v>
      </c>
      <c r="G1086" s="45">
        <v>0</v>
      </c>
      <c r="H1086" s="46">
        <v>0</v>
      </c>
      <c r="I1086" s="45">
        <v>0</v>
      </c>
      <c r="J1086" s="46">
        <v>0</v>
      </c>
      <c r="K1086" s="46">
        <v>0</v>
      </c>
      <c r="L1086" s="46">
        <v>270.16399999999999</v>
      </c>
      <c r="M1086" s="46">
        <v>0</v>
      </c>
    </row>
    <row r="1087" spans="1:13" x14ac:dyDescent="0.2">
      <c r="A1087" s="44" t="s">
        <v>1804</v>
      </c>
      <c r="B1087" s="44" t="s">
        <v>1810</v>
      </c>
      <c r="C1087" s="44" t="s">
        <v>106</v>
      </c>
      <c r="D1087" s="44" t="s">
        <v>1809</v>
      </c>
      <c r="E1087" s="45">
        <v>0</v>
      </c>
      <c r="F1087" s="46">
        <v>0</v>
      </c>
      <c r="G1087" s="45">
        <v>0</v>
      </c>
      <c r="H1087" s="46">
        <v>0</v>
      </c>
      <c r="I1087" s="45">
        <v>0</v>
      </c>
      <c r="J1087" s="46">
        <v>0</v>
      </c>
      <c r="K1087" s="46">
        <v>0</v>
      </c>
      <c r="L1087" s="46">
        <v>715.79</v>
      </c>
      <c r="M1087" s="46">
        <v>0</v>
      </c>
    </row>
    <row r="1088" spans="1:13" x14ac:dyDescent="0.2">
      <c r="A1088" s="44" t="s">
        <v>1804</v>
      </c>
      <c r="B1088" s="44" t="s">
        <v>1811</v>
      </c>
      <c r="C1088" s="44" t="s">
        <v>106</v>
      </c>
      <c r="D1088" s="44" t="s">
        <v>1809</v>
      </c>
      <c r="E1088" s="45">
        <v>0</v>
      </c>
      <c r="F1088" s="46">
        <v>0</v>
      </c>
      <c r="G1088" s="45">
        <v>0</v>
      </c>
      <c r="H1088" s="46">
        <v>0</v>
      </c>
      <c r="I1088" s="45">
        <v>0</v>
      </c>
      <c r="J1088" s="46">
        <v>0</v>
      </c>
      <c r="K1088" s="46">
        <v>0</v>
      </c>
      <c r="L1088" s="46">
        <v>1881.38</v>
      </c>
      <c r="M1088" s="46">
        <v>0</v>
      </c>
    </row>
    <row r="1089" spans="1:13" x14ac:dyDescent="0.2">
      <c r="A1089" s="44" t="s">
        <v>1804</v>
      </c>
      <c r="B1089" s="44" t="s">
        <v>1812</v>
      </c>
      <c r="C1089" s="44" t="s">
        <v>106</v>
      </c>
      <c r="D1089" s="44" t="s">
        <v>1809</v>
      </c>
      <c r="E1089" s="45">
        <v>0</v>
      </c>
      <c r="F1089" s="46">
        <v>0</v>
      </c>
      <c r="G1089" s="45">
        <v>0</v>
      </c>
      <c r="H1089" s="46">
        <v>0</v>
      </c>
      <c r="I1089" s="45">
        <v>0</v>
      </c>
      <c r="J1089" s="46">
        <v>0</v>
      </c>
      <c r="K1089" s="46">
        <v>0</v>
      </c>
      <c r="L1089" s="46">
        <v>1087.54</v>
      </c>
      <c r="M1089" s="46">
        <v>0</v>
      </c>
    </row>
    <row r="1090" spans="1:13" x14ac:dyDescent="0.2">
      <c r="A1090" s="44" t="s">
        <v>1804</v>
      </c>
      <c r="B1090" s="44" t="s">
        <v>1813</v>
      </c>
      <c r="C1090" s="44" t="s">
        <v>106</v>
      </c>
      <c r="D1090" s="44" t="s">
        <v>1809</v>
      </c>
      <c r="E1090" s="45">
        <v>0</v>
      </c>
      <c r="F1090" s="46">
        <v>0</v>
      </c>
      <c r="G1090" s="45">
        <v>0</v>
      </c>
      <c r="H1090" s="46">
        <v>0</v>
      </c>
      <c r="I1090" s="45">
        <v>0</v>
      </c>
      <c r="J1090" s="46">
        <v>0</v>
      </c>
      <c r="K1090" s="46">
        <v>0</v>
      </c>
      <c r="L1090" s="46">
        <v>596.72699999999998</v>
      </c>
      <c r="M1090" s="46">
        <v>0</v>
      </c>
    </row>
    <row r="1091" spans="1:13" x14ac:dyDescent="0.2">
      <c r="A1091" s="44" t="s">
        <v>1804</v>
      </c>
      <c r="B1091" s="44" t="s">
        <v>1814</v>
      </c>
      <c r="C1091" s="44" t="s">
        <v>106</v>
      </c>
      <c r="D1091" s="44" t="s">
        <v>1806</v>
      </c>
      <c r="E1091" s="45">
        <v>0</v>
      </c>
      <c r="F1091" s="46">
        <v>0</v>
      </c>
      <c r="G1091" s="45">
        <v>0</v>
      </c>
      <c r="H1091" s="46">
        <v>0</v>
      </c>
      <c r="I1091" s="45">
        <v>0</v>
      </c>
      <c r="J1091" s="46">
        <v>0</v>
      </c>
      <c r="K1091" s="46">
        <v>0</v>
      </c>
      <c r="L1091" s="46">
        <v>206</v>
      </c>
      <c r="M1091" s="46">
        <v>0</v>
      </c>
    </row>
    <row r="1092" spans="1:13" x14ac:dyDescent="0.2">
      <c r="A1092" s="44" t="s">
        <v>1804</v>
      </c>
      <c r="B1092" s="44" t="s">
        <v>1815</v>
      </c>
      <c r="C1092" s="44" t="s">
        <v>106</v>
      </c>
      <c r="D1092" s="44" t="s">
        <v>1806</v>
      </c>
      <c r="E1092" s="45">
        <v>7</v>
      </c>
      <c r="F1092" s="46">
        <v>26657.94</v>
      </c>
      <c r="G1092" s="45">
        <v>0</v>
      </c>
      <c r="H1092" s="46">
        <v>0</v>
      </c>
      <c r="I1092" s="45">
        <v>0</v>
      </c>
      <c r="J1092" s="46">
        <v>0</v>
      </c>
      <c r="K1092" s="46">
        <v>0</v>
      </c>
      <c r="L1092" s="46">
        <v>5</v>
      </c>
      <c r="M1092" s="46">
        <v>33.682943000000002</v>
      </c>
    </row>
    <row r="1093" spans="1:13" x14ac:dyDescent="0.2">
      <c r="A1093" s="44" t="s">
        <v>1804</v>
      </c>
      <c r="B1093" s="44" t="s">
        <v>1816</v>
      </c>
      <c r="C1093" s="44" t="s">
        <v>106</v>
      </c>
      <c r="D1093" s="44" t="s">
        <v>1809</v>
      </c>
      <c r="E1093" s="45">
        <v>0</v>
      </c>
      <c r="F1093" s="46">
        <v>0</v>
      </c>
      <c r="G1093" s="45">
        <v>0</v>
      </c>
      <c r="H1093" s="46">
        <v>0</v>
      </c>
      <c r="I1093" s="45">
        <v>0</v>
      </c>
      <c r="J1093" s="46">
        <v>0</v>
      </c>
      <c r="K1093" s="46">
        <v>0</v>
      </c>
      <c r="L1093" s="46">
        <v>11164.23</v>
      </c>
      <c r="M1093" s="46">
        <v>132.87936199999999</v>
      </c>
    </row>
    <row r="1094" spans="1:13" x14ac:dyDescent="0.2">
      <c r="A1094" s="44" t="s">
        <v>1817</v>
      </c>
      <c r="B1094" s="44" t="s">
        <v>1818</v>
      </c>
      <c r="C1094" s="44" t="s">
        <v>128</v>
      </c>
      <c r="D1094" s="44" t="s">
        <v>1819</v>
      </c>
      <c r="E1094" s="45">
        <v>2</v>
      </c>
      <c r="F1094" s="46">
        <v>11988</v>
      </c>
      <c r="G1094" s="45">
        <v>0</v>
      </c>
      <c r="H1094" s="46">
        <v>0</v>
      </c>
      <c r="I1094" s="45">
        <v>2</v>
      </c>
      <c r="J1094" s="46">
        <v>21836</v>
      </c>
      <c r="K1094" s="46">
        <v>0</v>
      </c>
      <c r="L1094" s="46">
        <v>0</v>
      </c>
      <c r="M1094" s="46">
        <v>20.337663190000001</v>
      </c>
    </row>
    <row r="1095" spans="1:13" x14ac:dyDescent="0.2">
      <c r="A1095" s="44" t="s">
        <v>68</v>
      </c>
      <c r="B1095" s="44" t="s">
        <v>1820</v>
      </c>
      <c r="C1095" s="44" t="s">
        <v>96</v>
      </c>
      <c r="D1095" s="44" t="s">
        <v>1821</v>
      </c>
      <c r="E1095" s="45">
        <v>22</v>
      </c>
      <c r="F1095" s="46">
        <v>480640</v>
      </c>
      <c r="G1095" s="45">
        <v>0</v>
      </c>
      <c r="H1095" s="46">
        <v>0</v>
      </c>
      <c r="I1095" s="45">
        <v>0</v>
      </c>
      <c r="J1095" s="46">
        <v>0</v>
      </c>
      <c r="K1095" s="46">
        <v>162.88999999999999</v>
      </c>
      <c r="L1095" s="46">
        <v>168.57</v>
      </c>
      <c r="M1095" s="46">
        <v>324.29954422999998</v>
      </c>
    </row>
    <row r="1096" spans="1:13" x14ac:dyDescent="0.2">
      <c r="A1096" s="44" t="s">
        <v>68</v>
      </c>
      <c r="B1096" s="44" t="s">
        <v>1822</v>
      </c>
      <c r="C1096" s="44" t="s">
        <v>96</v>
      </c>
      <c r="D1096" s="44" t="s">
        <v>1823</v>
      </c>
      <c r="E1096" s="45">
        <v>15</v>
      </c>
      <c r="F1096" s="46">
        <v>51903</v>
      </c>
      <c r="G1096" s="45">
        <v>0</v>
      </c>
      <c r="H1096" s="46">
        <v>0</v>
      </c>
      <c r="I1096" s="45">
        <v>0</v>
      </c>
      <c r="J1096" s="46">
        <v>0</v>
      </c>
      <c r="K1096" s="46">
        <v>0</v>
      </c>
      <c r="L1096" s="46">
        <v>12</v>
      </c>
      <c r="M1096" s="46">
        <v>26.722084429999999</v>
      </c>
    </row>
    <row r="1097" spans="1:13" x14ac:dyDescent="0.2">
      <c r="A1097" s="44" t="s">
        <v>68</v>
      </c>
      <c r="B1097" s="44" t="s">
        <v>1824</v>
      </c>
      <c r="C1097" s="44" t="s">
        <v>106</v>
      </c>
      <c r="D1097" s="44" t="s">
        <v>1825</v>
      </c>
      <c r="E1097" s="45">
        <v>11</v>
      </c>
      <c r="F1097" s="46">
        <v>77147</v>
      </c>
      <c r="G1097" s="45">
        <v>0</v>
      </c>
      <c r="H1097" s="46">
        <v>0</v>
      </c>
      <c r="I1097" s="45">
        <v>0</v>
      </c>
      <c r="J1097" s="46">
        <v>0</v>
      </c>
      <c r="K1097" s="46">
        <v>27.46</v>
      </c>
      <c r="L1097" s="46">
        <v>30.018999999999998</v>
      </c>
      <c r="M1097" s="46">
        <v>48.482131000000003</v>
      </c>
    </row>
    <row r="1098" spans="1:13" x14ac:dyDescent="0.2">
      <c r="A1098" s="44" t="s">
        <v>68</v>
      </c>
      <c r="B1098" s="44" t="s">
        <v>1826</v>
      </c>
      <c r="C1098" s="44" t="s">
        <v>96</v>
      </c>
      <c r="D1098" s="44" t="s">
        <v>1827</v>
      </c>
      <c r="E1098" s="45">
        <v>15</v>
      </c>
      <c r="F1098" s="46">
        <v>90748</v>
      </c>
      <c r="G1098" s="45">
        <v>0</v>
      </c>
      <c r="H1098" s="46">
        <v>0</v>
      </c>
      <c r="I1098" s="45">
        <v>0</v>
      </c>
      <c r="J1098" s="46">
        <v>0</v>
      </c>
      <c r="K1098" s="46">
        <v>0</v>
      </c>
      <c r="L1098" s="46">
        <v>59</v>
      </c>
      <c r="M1098" s="46">
        <v>43.245639519999997</v>
      </c>
    </row>
    <row r="1099" spans="1:13" x14ac:dyDescent="0.2">
      <c r="A1099" s="44" t="s">
        <v>68</v>
      </c>
      <c r="B1099" s="44" t="s">
        <v>1828</v>
      </c>
      <c r="C1099" s="44" t="s">
        <v>109</v>
      </c>
      <c r="D1099" s="44" t="s">
        <v>1829</v>
      </c>
      <c r="E1099" s="45">
        <v>3</v>
      </c>
      <c r="F1099" s="46">
        <v>20567</v>
      </c>
      <c r="G1099" s="45">
        <v>0</v>
      </c>
      <c r="H1099" s="46">
        <v>0</v>
      </c>
      <c r="I1099" s="45">
        <v>0</v>
      </c>
      <c r="J1099" s="46">
        <v>0</v>
      </c>
      <c r="K1099" s="46">
        <v>10.3</v>
      </c>
      <c r="L1099" s="46">
        <v>10.3</v>
      </c>
      <c r="M1099" s="46">
        <v>11.553838000000001</v>
      </c>
    </row>
    <row r="1100" spans="1:13" x14ac:dyDescent="0.2">
      <c r="A1100" s="44" t="s">
        <v>68</v>
      </c>
      <c r="B1100" s="44" t="s">
        <v>1830</v>
      </c>
      <c r="C1100" s="44" t="s">
        <v>99</v>
      </c>
      <c r="D1100" s="44" t="s">
        <v>1831</v>
      </c>
      <c r="E1100" s="45">
        <v>64</v>
      </c>
      <c r="F1100" s="46">
        <v>3815048.5</v>
      </c>
      <c r="G1100" s="45">
        <v>0</v>
      </c>
      <c r="H1100" s="46">
        <v>0</v>
      </c>
      <c r="I1100" s="45">
        <v>0</v>
      </c>
      <c r="J1100" s="46">
        <v>0</v>
      </c>
      <c r="K1100" s="46">
        <v>489.89499999999998</v>
      </c>
      <c r="L1100" s="46">
        <v>489.94499999999999</v>
      </c>
      <c r="M1100" s="46">
        <v>1769.6684210000001</v>
      </c>
    </row>
    <row r="1101" spans="1:13" x14ac:dyDescent="0.2">
      <c r="A1101" s="44" t="s">
        <v>68</v>
      </c>
      <c r="B1101" s="44" t="s">
        <v>1832</v>
      </c>
      <c r="C1101" s="44" t="s">
        <v>109</v>
      </c>
      <c r="D1101" s="44" t="s">
        <v>1833</v>
      </c>
      <c r="E1101" s="45">
        <v>5</v>
      </c>
      <c r="F1101" s="46">
        <v>97383</v>
      </c>
      <c r="G1101" s="45">
        <v>0</v>
      </c>
      <c r="H1101" s="46">
        <v>0</v>
      </c>
      <c r="I1101" s="45">
        <v>0</v>
      </c>
      <c r="J1101" s="46">
        <v>0</v>
      </c>
      <c r="K1101" s="46">
        <v>16.04</v>
      </c>
      <c r="L1101" s="46">
        <v>19.427</v>
      </c>
      <c r="M1101" s="46">
        <v>42.715671</v>
      </c>
    </row>
    <row r="1102" spans="1:13" x14ac:dyDescent="0.2">
      <c r="A1102" s="44" t="s">
        <v>68</v>
      </c>
      <c r="B1102" s="44" t="s">
        <v>1834</v>
      </c>
      <c r="C1102" s="44" t="s">
        <v>96</v>
      </c>
      <c r="D1102" s="44" t="s">
        <v>1835</v>
      </c>
      <c r="E1102" s="45">
        <v>27</v>
      </c>
      <c r="F1102" s="46">
        <v>292436</v>
      </c>
      <c r="G1102" s="45">
        <v>0</v>
      </c>
      <c r="H1102" s="46">
        <v>0</v>
      </c>
      <c r="I1102" s="45">
        <v>0</v>
      </c>
      <c r="J1102" s="46">
        <v>0</v>
      </c>
      <c r="K1102" s="46">
        <v>0</v>
      </c>
      <c r="L1102" s="46">
        <v>91.2</v>
      </c>
      <c r="M1102" s="46">
        <v>317.44215982999998</v>
      </c>
    </row>
    <row r="1103" spans="1:13" x14ac:dyDescent="0.2">
      <c r="A1103" s="44" t="s">
        <v>68</v>
      </c>
      <c r="B1103" s="44" t="s">
        <v>1836</v>
      </c>
      <c r="C1103" s="44" t="s">
        <v>133</v>
      </c>
      <c r="D1103" s="44" t="s">
        <v>1837</v>
      </c>
      <c r="E1103" s="45">
        <v>5</v>
      </c>
      <c r="F1103" s="46">
        <v>57935</v>
      </c>
      <c r="G1103" s="45">
        <v>0</v>
      </c>
      <c r="H1103" s="46">
        <v>0</v>
      </c>
      <c r="I1103" s="45">
        <v>0</v>
      </c>
      <c r="J1103" s="46">
        <v>0</v>
      </c>
      <c r="K1103" s="46">
        <v>10.5</v>
      </c>
      <c r="L1103" s="46">
        <v>10.5</v>
      </c>
      <c r="M1103" s="46">
        <v>28.252880000000001</v>
      </c>
    </row>
    <row r="1104" spans="1:13" x14ac:dyDescent="0.2">
      <c r="A1104" s="44" t="s">
        <v>68</v>
      </c>
      <c r="B1104" s="44" t="s">
        <v>1838</v>
      </c>
      <c r="C1104" s="44" t="s">
        <v>117</v>
      </c>
      <c r="D1104" s="44" t="s">
        <v>1839</v>
      </c>
      <c r="E1104" s="45">
        <v>8</v>
      </c>
      <c r="F1104" s="46">
        <v>68178</v>
      </c>
      <c r="G1104" s="45">
        <v>0</v>
      </c>
      <c r="H1104" s="46">
        <v>0</v>
      </c>
      <c r="I1104" s="45">
        <v>0</v>
      </c>
      <c r="J1104" s="46">
        <v>0</v>
      </c>
      <c r="K1104" s="46">
        <v>472.02499999999998</v>
      </c>
      <c r="L1104" s="46">
        <v>475.52499999999998</v>
      </c>
      <c r="M1104" s="46">
        <v>37.653362999999999</v>
      </c>
    </row>
    <row r="1105" spans="1:13" x14ac:dyDescent="0.2">
      <c r="A1105" s="44" t="s">
        <v>68</v>
      </c>
      <c r="B1105" s="44" t="s">
        <v>1840</v>
      </c>
      <c r="C1105" s="44" t="s">
        <v>117</v>
      </c>
      <c r="D1105" s="44" t="s">
        <v>1831</v>
      </c>
      <c r="E1105" s="45">
        <v>4</v>
      </c>
      <c r="F1105" s="46">
        <v>234063</v>
      </c>
      <c r="G1105" s="45">
        <v>0</v>
      </c>
      <c r="H1105" s="46">
        <v>0</v>
      </c>
      <c r="I1105" s="45">
        <v>0</v>
      </c>
      <c r="J1105" s="46">
        <v>0</v>
      </c>
      <c r="K1105" s="46">
        <v>40</v>
      </c>
      <c r="L1105" s="46">
        <v>40</v>
      </c>
      <c r="M1105" s="46">
        <v>105.402871</v>
      </c>
    </row>
    <row r="1106" spans="1:13" x14ac:dyDescent="0.2">
      <c r="A1106" s="44" t="s">
        <v>68</v>
      </c>
      <c r="B1106" s="44" t="s">
        <v>1841</v>
      </c>
      <c r="C1106" s="44" t="s">
        <v>117</v>
      </c>
      <c r="D1106" s="44" t="s">
        <v>1842</v>
      </c>
      <c r="E1106" s="45">
        <v>11</v>
      </c>
      <c r="F1106" s="46">
        <v>183791</v>
      </c>
      <c r="G1106" s="45">
        <v>0</v>
      </c>
      <c r="H1106" s="46">
        <v>0</v>
      </c>
      <c r="I1106" s="45">
        <v>0</v>
      </c>
      <c r="J1106" s="46">
        <v>0</v>
      </c>
      <c r="K1106" s="46">
        <v>443.649</v>
      </c>
      <c r="L1106" s="46">
        <v>443.649</v>
      </c>
      <c r="M1106" s="46">
        <v>74.290790999999999</v>
      </c>
    </row>
    <row r="1107" spans="1:13" x14ac:dyDescent="0.2">
      <c r="A1107" s="44" t="s">
        <v>68</v>
      </c>
      <c r="B1107" s="44" t="s">
        <v>1843</v>
      </c>
      <c r="C1107" s="44" t="s">
        <v>117</v>
      </c>
      <c r="D1107" s="44" t="s">
        <v>1831</v>
      </c>
      <c r="E1107" s="45">
        <v>18</v>
      </c>
      <c r="F1107" s="46">
        <v>255622</v>
      </c>
      <c r="G1107" s="45">
        <v>0</v>
      </c>
      <c r="H1107" s="46">
        <v>0</v>
      </c>
      <c r="I1107" s="45">
        <v>0</v>
      </c>
      <c r="J1107" s="46">
        <v>0</v>
      </c>
      <c r="K1107" s="46">
        <v>124.125</v>
      </c>
      <c r="L1107" s="46">
        <v>124.125</v>
      </c>
      <c r="M1107" s="46">
        <v>172.734599</v>
      </c>
    </row>
    <row r="1108" spans="1:13" x14ac:dyDescent="0.2">
      <c r="A1108" s="44" t="s">
        <v>68</v>
      </c>
      <c r="B1108" s="44" t="s">
        <v>1844</v>
      </c>
      <c r="C1108" s="44" t="s">
        <v>117</v>
      </c>
      <c r="D1108" s="44" t="s">
        <v>1845</v>
      </c>
      <c r="E1108" s="45">
        <v>1</v>
      </c>
      <c r="F1108" s="46">
        <v>32678</v>
      </c>
      <c r="G1108" s="45">
        <v>0</v>
      </c>
      <c r="H1108" s="46">
        <v>0</v>
      </c>
      <c r="I1108" s="45">
        <v>0</v>
      </c>
      <c r="J1108" s="46">
        <v>0</v>
      </c>
      <c r="K1108" s="46">
        <v>10.039999999999999</v>
      </c>
      <c r="L1108" s="46">
        <v>10.039999999999999</v>
      </c>
      <c r="M1108" s="46">
        <v>26.841507</v>
      </c>
    </row>
    <row r="1109" spans="1:13" x14ac:dyDescent="0.2">
      <c r="A1109" s="44" t="s">
        <v>68</v>
      </c>
      <c r="B1109" s="44" t="s">
        <v>1846</v>
      </c>
      <c r="C1109" s="44" t="s">
        <v>147</v>
      </c>
      <c r="D1109" s="44" t="s">
        <v>1831</v>
      </c>
      <c r="E1109" s="45">
        <v>8</v>
      </c>
      <c r="F1109" s="46">
        <v>137211</v>
      </c>
      <c r="G1109" s="45">
        <v>0</v>
      </c>
      <c r="H1109" s="46">
        <v>0</v>
      </c>
      <c r="I1109" s="45">
        <v>0</v>
      </c>
      <c r="J1109" s="46">
        <v>0</v>
      </c>
      <c r="K1109" s="46">
        <v>24.21</v>
      </c>
      <c r="L1109" s="46">
        <v>42.142000000000003</v>
      </c>
      <c r="M1109" s="46">
        <v>58.776516000000001</v>
      </c>
    </row>
    <row r="1110" spans="1:13" x14ac:dyDescent="0.2">
      <c r="A1110" s="44" t="s">
        <v>68</v>
      </c>
      <c r="B1110" s="44" t="s">
        <v>1847</v>
      </c>
      <c r="C1110" s="44" t="s">
        <v>147</v>
      </c>
      <c r="D1110" s="44" t="s">
        <v>1845</v>
      </c>
      <c r="E1110" s="45">
        <v>3</v>
      </c>
      <c r="F1110" s="46">
        <v>48974</v>
      </c>
      <c r="G1110" s="45">
        <v>0</v>
      </c>
      <c r="H1110" s="46">
        <v>0</v>
      </c>
      <c r="I1110" s="45">
        <v>0</v>
      </c>
      <c r="J1110" s="46">
        <v>0</v>
      </c>
      <c r="K1110" s="46">
        <v>14.07</v>
      </c>
      <c r="L1110" s="46">
        <v>14.07</v>
      </c>
      <c r="M1110" s="46">
        <v>23.841833000000001</v>
      </c>
    </row>
    <row r="1111" spans="1:13" x14ac:dyDescent="0.2">
      <c r="A1111" s="44" t="s">
        <v>68</v>
      </c>
      <c r="B1111" s="44" t="s">
        <v>1848</v>
      </c>
      <c r="C1111" s="44" t="s">
        <v>109</v>
      </c>
      <c r="D1111" s="44" t="s">
        <v>1849</v>
      </c>
      <c r="E1111" s="45">
        <v>3</v>
      </c>
      <c r="F1111" s="46">
        <v>51366</v>
      </c>
      <c r="G1111" s="45">
        <v>0</v>
      </c>
      <c r="H1111" s="46">
        <v>0</v>
      </c>
      <c r="I1111" s="45">
        <v>0</v>
      </c>
      <c r="J1111" s="46">
        <v>0</v>
      </c>
      <c r="K1111" s="46">
        <v>20.04</v>
      </c>
      <c r="L1111" s="46">
        <v>20.04</v>
      </c>
      <c r="M1111" s="46">
        <v>24.579851000000001</v>
      </c>
    </row>
    <row r="1112" spans="1:13" x14ac:dyDescent="0.2">
      <c r="A1112" s="44" t="s">
        <v>68</v>
      </c>
      <c r="B1112" s="44" t="s">
        <v>1850</v>
      </c>
      <c r="C1112" s="44" t="s">
        <v>117</v>
      </c>
      <c r="D1112" s="44" t="s">
        <v>1851</v>
      </c>
      <c r="E1112" s="45">
        <v>809</v>
      </c>
      <c r="F1112" s="46">
        <v>3032343.65</v>
      </c>
      <c r="G1112" s="45">
        <v>0</v>
      </c>
      <c r="H1112" s="46">
        <v>0</v>
      </c>
      <c r="I1112" s="45">
        <v>0</v>
      </c>
      <c r="J1112" s="46">
        <v>0</v>
      </c>
      <c r="K1112" s="46">
        <v>21419</v>
      </c>
      <c r="L1112" s="46">
        <v>21427.040000000001</v>
      </c>
      <c r="M1112" s="46">
        <v>4226.7205670000003</v>
      </c>
    </row>
    <row r="1113" spans="1:13" x14ac:dyDescent="0.2">
      <c r="A1113" s="44" t="s">
        <v>68</v>
      </c>
      <c r="B1113" s="44" t="s">
        <v>1852</v>
      </c>
      <c r="C1113" s="44" t="s">
        <v>109</v>
      </c>
      <c r="D1113" s="44" t="s">
        <v>1831</v>
      </c>
      <c r="E1113" s="45">
        <v>1</v>
      </c>
      <c r="F1113" s="46">
        <v>114072</v>
      </c>
      <c r="G1113" s="45">
        <v>0</v>
      </c>
      <c r="H1113" s="46">
        <v>0</v>
      </c>
      <c r="I1113" s="45">
        <v>0</v>
      </c>
      <c r="J1113" s="46">
        <v>0</v>
      </c>
      <c r="K1113" s="46">
        <v>23.885000000000002</v>
      </c>
      <c r="L1113" s="46">
        <v>27.885000000000002</v>
      </c>
      <c r="M1113" s="46">
        <v>52.993811999999998</v>
      </c>
    </row>
    <row r="1114" spans="1:13" x14ac:dyDescent="0.2">
      <c r="A1114" s="44" t="s">
        <v>68</v>
      </c>
      <c r="B1114" s="44" t="s">
        <v>1853</v>
      </c>
      <c r="C1114" s="44" t="s">
        <v>96</v>
      </c>
      <c r="D1114" s="44" t="s">
        <v>1043</v>
      </c>
      <c r="E1114" s="45">
        <v>35</v>
      </c>
      <c r="F1114" s="46">
        <v>392312</v>
      </c>
      <c r="G1114" s="45">
        <v>0</v>
      </c>
      <c r="H1114" s="46">
        <v>0</v>
      </c>
      <c r="I1114" s="45">
        <v>0</v>
      </c>
      <c r="J1114" s="46">
        <v>0</v>
      </c>
      <c r="K1114" s="46">
        <v>0</v>
      </c>
      <c r="L1114" s="46">
        <v>47.65</v>
      </c>
      <c r="M1114" s="46">
        <v>218.89856943999999</v>
      </c>
    </row>
    <row r="1115" spans="1:13" x14ac:dyDescent="0.2">
      <c r="A1115" s="44" t="s">
        <v>68</v>
      </c>
      <c r="B1115" s="44" t="s">
        <v>1854</v>
      </c>
      <c r="C1115" s="44" t="s">
        <v>109</v>
      </c>
      <c r="D1115" s="44" t="s">
        <v>1855</v>
      </c>
      <c r="E1115" s="45">
        <v>3</v>
      </c>
      <c r="F1115" s="46">
        <v>37372</v>
      </c>
      <c r="G1115" s="45">
        <v>0</v>
      </c>
      <c r="H1115" s="46">
        <v>0</v>
      </c>
      <c r="I1115" s="45">
        <v>0</v>
      </c>
      <c r="J1115" s="46">
        <v>0</v>
      </c>
      <c r="K1115" s="46">
        <v>14.16</v>
      </c>
      <c r="L1115" s="46">
        <v>14.16</v>
      </c>
      <c r="M1115" s="46">
        <v>17.664052000000002</v>
      </c>
    </row>
    <row r="1116" spans="1:13" x14ac:dyDescent="0.2">
      <c r="A1116" s="44" t="s">
        <v>68</v>
      </c>
      <c r="B1116" s="44" t="s">
        <v>1856</v>
      </c>
      <c r="C1116" s="44" t="s">
        <v>109</v>
      </c>
      <c r="D1116" s="44" t="s">
        <v>1857</v>
      </c>
      <c r="E1116" s="45">
        <v>3</v>
      </c>
      <c r="F1116" s="46">
        <v>79980</v>
      </c>
      <c r="G1116" s="45">
        <v>0</v>
      </c>
      <c r="H1116" s="46">
        <v>0</v>
      </c>
      <c r="I1116" s="45">
        <v>0</v>
      </c>
      <c r="J1116" s="46">
        <v>0</v>
      </c>
      <c r="K1116" s="46">
        <v>10.16</v>
      </c>
      <c r="L1116" s="46">
        <v>10.16</v>
      </c>
      <c r="M1116" s="46">
        <v>35.387436000000001</v>
      </c>
    </row>
    <row r="1117" spans="1:13" x14ac:dyDescent="0.2">
      <c r="A1117" s="44" t="s">
        <v>68</v>
      </c>
      <c r="B1117" s="44" t="s">
        <v>1858</v>
      </c>
      <c r="C1117" s="44" t="s">
        <v>109</v>
      </c>
      <c r="D1117" s="44" t="s">
        <v>1859</v>
      </c>
      <c r="E1117" s="45">
        <v>2</v>
      </c>
      <c r="F1117" s="46">
        <v>71563</v>
      </c>
      <c r="G1117" s="45">
        <v>0</v>
      </c>
      <c r="H1117" s="46">
        <v>0</v>
      </c>
      <c r="I1117" s="45">
        <v>0</v>
      </c>
      <c r="J1117" s="46">
        <v>0</v>
      </c>
      <c r="K1117" s="46">
        <v>0</v>
      </c>
      <c r="L1117" s="46">
        <v>24.89</v>
      </c>
      <c r="M1117" s="46">
        <v>39.309717999999997</v>
      </c>
    </row>
    <row r="1118" spans="1:13" x14ac:dyDescent="0.2">
      <c r="A1118" s="44" t="s">
        <v>68</v>
      </c>
      <c r="B1118" s="44" t="s">
        <v>1860</v>
      </c>
      <c r="C1118" s="44" t="s">
        <v>96</v>
      </c>
      <c r="D1118" s="44" t="s">
        <v>1861</v>
      </c>
      <c r="E1118" s="45">
        <v>46</v>
      </c>
      <c r="F1118" s="46">
        <v>425335</v>
      </c>
      <c r="G1118" s="45">
        <v>0</v>
      </c>
      <c r="H1118" s="46">
        <v>0</v>
      </c>
      <c r="I1118" s="45">
        <v>1</v>
      </c>
      <c r="J1118" s="46">
        <v>3000</v>
      </c>
      <c r="K1118" s="46">
        <v>0</v>
      </c>
      <c r="L1118" s="46">
        <v>135.19999999999999</v>
      </c>
      <c r="M1118" s="46">
        <v>357.87377609999999</v>
      </c>
    </row>
    <row r="1119" spans="1:13" x14ac:dyDescent="0.2">
      <c r="A1119" s="44" t="s">
        <v>68</v>
      </c>
      <c r="B1119" s="44" t="s">
        <v>1862</v>
      </c>
      <c r="C1119" s="44" t="s">
        <v>109</v>
      </c>
      <c r="D1119" s="44" t="s">
        <v>1863</v>
      </c>
      <c r="E1119" s="45">
        <v>3</v>
      </c>
      <c r="F1119" s="46">
        <v>45261</v>
      </c>
      <c r="G1119" s="45">
        <v>0</v>
      </c>
      <c r="H1119" s="46">
        <v>0</v>
      </c>
      <c r="I1119" s="45">
        <v>0</v>
      </c>
      <c r="J1119" s="46">
        <v>0</v>
      </c>
      <c r="K1119" s="46">
        <v>19.954999999999998</v>
      </c>
      <c r="L1119" s="46">
        <v>19.954999999999998</v>
      </c>
      <c r="M1119" s="46">
        <v>23.314986000000001</v>
      </c>
    </row>
    <row r="1120" spans="1:13" x14ac:dyDescent="0.2">
      <c r="A1120" s="44" t="s">
        <v>68</v>
      </c>
      <c r="B1120" s="44" t="s">
        <v>1864</v>
      </c>
      <c r="C1120" s="44" t="s">
        <v>109</v>
      </c>
      <c r="D1120" s="44" t="s">
        <v>1865</v>
      </c>
      <c r="E1120" s="45">
        <v>2</v>
      </c>
      <c r="F1120" s="46">
        <v>113167</v>
      </c>
      <c r="G1120" s="45">
        <v>0</v>
      </c>
      <c r="H1120" s="46">
        <v>0</v>
      </c>
      <c r="I1120" s="45">
        <v>0</v>
      </c>
      <c r="J1120" s="46">
        <v>0</v>
      </c>
      <c r="K1120" s="46">
        <v>24.091000000000001</v>
      </c>
      <c r="L1120" s="46">
        <v>24.091000000000001</v>
      </c>
      <c r="M1120" s="46">
        <v>53.311728000000002</v>
      </c>
    </row>
    <row r="1121" spans="1:13" x14ac:dyDescent="0.2">
      <c r="A1121" s="44" t="s">
        <v>68</v>
      </c>
      <c r="B1121" s="44" t="s">
        <v>1866</v>
      </c>
      <c r="C1121" s="44" t="s">
        <v>99</v>
      </c>
      <c r="D1121" s="44" t="s">
        <v>1867</v>
      </c>
      <c r="E1121" s="45">
        <v>35</v>
      </c>
      <c r="F1121" s="46">
        <v>1614085</v>
      </c>
      <c r="G1121" s="45">
        <v>0</v>
      </c>
      <c r="H1121" s="46">
        <v>0</v>
      </c>
      <c r="I1121" s="45">
        <v>0</v>
      </c>
      <c r="J1121" s="46">
        <v>0</v>
      </c>
      <c r="K1121" s="46">
        <v>369.21</v>
      </c>
      <c r="L1121" s="46">
        <v>373.31</v>
      </c>
      <c r="M1121" s="46">
        <v>558.66400299999998</v>
      </c>
    </row>
    <row r="1122" spans="1:13" x14ac:dyDescent="0.2">
      <c r="A1122" s="44" t="s">
        <v>68</v>
      </c>
      <c r="B1122" s="44" t="s">
        <v>1868</v>
      </c>
      <c r="C1122" s="44" t="s">
        <v>128</v>
      </c>
      <c r="D1122" s="44" t="s">
        <v>1869</v>
      </c>
      <c r="E1122" s="45">
        <v>205</v>
      </c>
      <c r="F1122" s="46">
        <v>9070923.0199999996</v>
      </c>
      <c r="G1122" s="45">
        <v>0</v>
      </c>
      <c r="H1122" s="46">
        <v>0</v>
      </c>
      <c r="I1122" s="45">
        <v>66</v>
      </c>
      <c r="J1122" s="46">
        <v>548289</v>
      </c>
      <c r="K1122" s="46">
        <v>1596.52</v>
      </c>
      <c r="L1122" s="46">
        <v>2367.9</v>
      </c>
      <c r="M1122" s="46">
        <v>5306.1081672800001</v>
      </c>
    </row>
    <row r="1123" spans="1:13" x14ac:dyDescent="0.2">
      <c r="A1123" s="44" t="s">
        <v>68</v>
      </c>
      <c r="B1123" s="44" t="s">
        <v>1870</v>
      </c>
      <c r="C1123" s="44" t="s">
        <v>128</v>
      </c>
      <c r="D1123" s="44" t="s">
        <v>1869</v>
      </c>
      <c r="E1123" s="45">
        <v>398</v>
      </c>
      <c r="F1123" s="46">
        <v>7563811</v>
      </c>
      <c r="G1123" s="45">
        <v>0</v>
      </c>
      <c r="H1123" s="46">
        <v>0</v>
      </c>
      <c r="I1123" s="45">
        <v>6</v>
      </c>
      <c r="J1123" s="46">
        <v>173700</v>
      </c>
      <c r="K1123" s="46">
        <v>5090.3999999999996</v>
      </c>
      <c r="L1123" s="46">
        <v>9087.17</v>
      </c>
      <c r="M1123" s="46">
        <v>5494.6537624599996</v>
      </c>
    </row>
    <row r="1124" spans="1:13" x14ac:dyDescent="0.2">
      <c r="A1124" s="44" t="s">
        <v>68</v>
      </c>
      <c r="B1124" s="44" t="s">
        <v>1871</v>
      </c>
      <c r="C1124" s="44" t="s">
        <v>383</v>
      </c>
      <c r="D1124" s="44" t="s">
        <v>1872</v>
      </c>
      <c r="E1124" s="45">
        <v>82</v>
      </c>
      <c r="F1124" s="46">
        <v>825475</v>
      </c>
      <c r="G1124" s="45">
        <v>0</v>
      </c>
      <c r="H1124" s="46">
        <v>0</v>
      </c>
      <c r="I1124" s="45">
        <v>1</v>
      </c>
      <c r="J1124" s="46">
        <v>78</v>
      </c>
      <c r="K1124" s="46">
        <v>229.84</v>
      </c>
      <c r="L1124" s="46">
        <v>659.01</v>
      </c>
      <c r="M1124" s="46">
        <v>435.20563177000002</v>
      </c>
    </row>
    <row r="1125" spans="1:13" x14ac:dyDescent="0.2">
      <c r="A1125" s="44" t="s">
        <v>68</v>
      </c>
      <c r="B1125" s="44" t="s">
        <v>1873</v>
      </c>
      <c r="C1125" s="44" t="s">
        <v>96</v>
      </c>
      <c r="D1125" s="44" t="s">
        <v>1874</v>
      </c>
      <c r="E1125" s="45">
        <v>5</v>
      </c>
      <c r="F1125" s="46">
        <v>33368</v>
      </c>
      <c r="G1125" s="45">
        <v>0</v>
      </c>
      <c r="H1125" s="46">
        <v>0</v>
      </c>
      <c r="I1125" s="45">
        <v>0</v>
      </c>
      <c r="J1125" s="46">
        <v>0</v>
      </c>
      <c r="K1125" s="46">
        <v>0</v>
      </c>
      <c r="L1125" s="46">
        <v>12.55</v>
      </c>
      <c r="M1125" s="46">
        <v>18.90070532</v>
      </c>
    </row>
    <row r="1126" spans="1:13" x14ac:dyDescent="0.2">
      <c r="A1126" s="44" t="s">
        <v>69</v>
      </c>
      <c r="B1126" s="44" t="s">
        <v>1875</v>
      </c>
      <c r="C1126" s="44" t="s">
        <v>128</v>
      </c>
      <c r="D1126" s="44" t="s">
        <v>1876</v>
      </c>
      <c r="E1126" s="45">
        <v>161</v>
      </c>
      <c r="F1126" s="46">
        <v>2581395.6800000002</v>
      </c>
      <c r="G1126" s="45">
        <v>0</v>
      </c>
      <c r="H1126" s="46">
        <v>0</v>
      </c>
      <c r="I1126" s="45">
        <v>350</v>
      </c>
      <c r="J1126" s="46">
        <v>608825.48</v>
      </c>
      <c r="K1126" s="46">
        <v>2506.9839999999999</v>
      </c>
      <c r="L1126" s="46">
        <v>5399.8739999999998</v>
      </c>
      <c r="M1126" s="46">
        <v>2300.7679298899998</v>
      </c>
    </row>
    <row r="1127" spans="1:13" x14ac:dyDescent="0.2">
      <c r="A1127" s="44" t="s">
        <v>69</v>
      </c>
      <c r="B1127" s="44" t="s">
        <v>1877</v>
      </c>
      <c r="C1127" s="44" t="s">
        <v>117</v>
      </c>
      <c r="D1127" s="44" t="s">
        <v>1878</v>
      </c>
      <c r="E1127" s="45">
        <v>213</v>
      </c>
      <c r="F1127" s="46">
        <v>650530</v>
      </c>
      <c r="G1127" s="45">
        <v>0</v>
      </c>
      <c r="H1127" s="46">
        <v>0</v>
      </c>
      <c r="I1127" s="45">
        <v>0</v>
      </c>
      <c r="J1127" s="46">
        <v>0</v>
      </c>
      <c r="K1127" s="46">
        <v>33027</v>
      </c>
      <c r="L1127" s="46">
        <v>33027</v>
      </c>
      <c r="M1127" s="46">
        <v>545.22539600000005</v>
      </c>
    </row>
    <row r="1128" spans="1:13" x14ac:dyDescent="0.2">
      <c r="A1128" s="44" t="s">
        <v>69</v>
      </c>
      <c r="B1128" s="44" t="s">
        <v>1879</v>
      </c>
      <c r="C1128" s="44" t="s">
        <v>99</v>
      </c>
      <c r="D1128" s="44" t="s">
        <v>1879</v>
      </c>
      <c r="E1128" s="45">
        <v>850</v>
      </c>
      <c r="F1128" s="46">
        <v>12406113.949999999</v>
      </c>
      <c r="G1128" s="45">
        <v>32</v>
      </c>
      <c r="H1128" s="46">
        <v>632519</v>
      </c>
      <c r="I1128" s="45">
        <v>1108</v>
      </c>
      <c r="J1128" s="46">
        <v>4224072.4000000004</v>
      </c>
      <c r="K1128" s="46">
        <v>42829.440000000002</v>
      </c>
      <c r="L1128" s="46">
        <v>93829.11</v>
      </c>
      <c r="M1128" s="46">
        <v>8761.547939</v>
      </c>
    </row>
    <row r="1129" spans="1:13" x14ac:dyDescent="0.2">
      <c r="A1129" s="44" t="s">
        <v>69</v>
      </c>
      <c r="B1129" s="44" t="s">
        <v>1880</v>
      </c>
      <c r="C1129" s="44" t="s">
        <v>128</v>
      </c>
      <c r="D1129" s="44" t="s">
        <v>1881</v>
      </c>
      <c r="E1129" s="45">
        <v>7</v>
      </c>
      <c r="F1129" s="46">
        <v>11093</v>
      </c>
      <c r="G1129" s="45">
        <v>0</v>
      </c>
      <c r="H1129" s="46">
        <v>0</v>
      </c>
      <c r="I1129" s="45">
        <v>0</v>
      </c>
      <c r="J1129" s="46">
        <v>0</v>
      </c>
      <c r="K1129" s="46">
        <v>897.72</v>
      </c>
      <c r="L1129" s="46">
        <v>1115.5899999999999</v>
      </c>
      <c r="M1129" s="46">
        <v>55.181273609999998</v>
      </c>
    </row>
    <row r="1130" spans="1:13" x14ac:dyDescent="0.2">
      <c r="A1130" s="44" t="s">
        <v>69</v>
      </c>
      <c r="B1130" s="44" t="s">
        <v>1882</v>
      </c>
      <c r="C1130" s="44" t="s">
        <v>99</v>
      </c>
      <c r="D1130" s="44" t="s">
        <v>1883</v>
      </c>
      <c r="E1130" s="45">
        <v>2157</v>
      </c>
      <c r="F1130" s="46">
        <v>9602727.9000000004</v>
      </c>
      <c r="G1130" s="45">
        <v>0</v>
      </c>
      <c r="H1130" s="46">
        <v>0</v>
      </c>
      <c r="I1130" s="45">
        <v>0</v>
      </c>
      <c r="J1130" s="46">
        <v>0</v>
      </c>
      <c r="K1130" s="46">
        <v>44947.27</v>
      </c>
      <c r="L1130" s="46">
        <v>44951.329999999987</v>
      </c>
      <c r="M1130" s="46">
        <v>4895.5391280000003</v>
      </c>
    </row>
    <row r="1131" spans="1:13" x14ac:dyDescent="0.2">
      <c r="A1131" s="44" t="s">
        <v>69</v>
      </c>
      <c r="B1131" s="44" t="s">
        <v>1884</v>
      </c>
      <c r="C1131" s="44" t="s">
        <v>128</v>
      </c>
      <c r="D1131" s="44" t="s">
        <v>1885</v>
      </c>
      <c r="E1131" s="45">
        <v>4</v>
      </c>
      <c r="F1131" s="46">
        <v>215492</v>
      </c>
      <c r="G1131" s="45">
        <v>0</v>
      </c>
      <c r="H1131" s="46">
        <v>0</v>
      </c>
      <c r="I1131" s="45">
        <v>0</v>
      </c>
      <c r="J1131" s="46">
        <v>0</v>
      </c>
      <c r="K1131" s="46">
        <v>156.80000000000001</v>
      </c>
      <c r="L1131" s="46">
        <v>156.80000000000001</v>
      </c>
      <c r="M1131" s="46">
        <v>177.40960905</v>
      </c>
    </row>
    <row r="1132" spans="1:13" x14ac:dyDescent="0.2">
      <c r="A1132" s="44" t="s">
        <v>69</v>
      </c>
      <c r="B1132" s="44" t="s">
        <v>1886</v>
      </c>
      <c r="C1132" s="44" t="s">
        <v>128</v>
      </c>
      <c r="D1132" s="44" t="s">
        <v>1885</v>
      </c>
      <c r="E1132" s="45">
        <v>13</v>
      </c>
      <c r="F1132" s="46">
        <v>3824954</v>
      </c>
      <c r="G1132" s="45">
        <v>0</v>
      </c>
      <c r="H1132" s="46">
        <v>0</v>
      </c>
      <c r="I1132" s="45">
        <v>1</v>
      </c>
      <c r="J1132" s="46">
        <v>275</v>
      </c>
      <c r="K1132" s="46">
        <v>413.67</v>
      </c>
      <c r="L1132" s="46">
        <v>413.67</v>
      </c>
      <c r="M1132" s="46">
        <v>1449.22260276</v>
      </c>
    </row>
    <row r="1133" spans="1:13" x14ac:dyDescent="0.2">
      <c r="A1133" s="44" t="s">
        <v>69</v>
      </c>
      <c r="B1133" s="44" t="s">
        <v>1887</v>
      </c>
      <c r="C1133" s="44" t="s">
        <v>128</v>
      </c>
      <c r="D1133" s="44" t="s">
        <v>1885</v>
      </c>
      <c r="E1133" s="45">
        <v>346</v>
      </c>
      <c r="F1133" s="46">
        <v>14656087</v>
      </c>
      <c r="G1133" s="45">
        <v>3</v>
      </c>
      <c r="H1133" s="46">
        <v>48655</v>
      </c>
      <c r="I1133" s="45">
        <v>474</v>
      </c>
      <c r="J1133" s="46">
        <v>1169570</v>
      </c>
      <c r="K1133" s="46">
        <v>4122.0200000000004</v>
      </c>
      <c r="L1133" s="46">
        <v>5288.14</v>
      </c>
      <c r="M1133" s="46">
        <v>8506.4419328900003</v>
      </c>
    </row>
    <row r="1134" spans="1:13" x14ac:dyDescent="0.2">
      <c r="A1134" s="44" t="s">
        <v>69</v>
      </c>
      <c r="B1134" s="44" t="s">
        <v>1888</v>
      </c>
      <c r="C1134" s="44" t="s">
        <v>128</v>
      </c>
      <c r="D1134" s="44" t="s">
        <v>1885</v>
      </c>
      <c r="E1134" s="45">
        <v>20</v>
      </c>
      <c r="F1134" s="46">
        <v>148690</v>
      </c>
      <c r="G1134" s="45">
        <v>0</v>
      </c>
      <c r="H1134" s="46">
        <v>0</v>
      </c>
      <c r="I1134" s="45">
        <v>0</v>
      </c>
      <c r="J1134" s="46">
        <v>0</v>
      </c>
      <c r="K1134" s="46">
        <v>89.02</v>
      </c>
      <c r="L1134" s="46">
        <v>133.71</v>
      </c>
      <c r="M1134" s="46">
        <v>73.898531569999989</v>
      </c>
    </row>
    <row r="1135" spans="1:13" x14ac:dyDescent="0.2">
      <c r="A1135" s="44" t="s">
        <v>69</v>
      </c>
      <c r="B1135" s="44" t="s">
        <v>1889</v>
      </c>
      <c r="C1135" s="44" t="s">
        <v>128</v>
      </c>
      <c r="D1135" s="44" t="s">
        <v>1885</v>
      </c>
      <c r="E1135" s="45">
        <v>9</v>
      </c>
      <c r="F1135" s="46">
        <v>144183</v>
      </c>
      <c r="G1135" s="45">
        <v>0</v>
      </c>
      <c r="H1135" s="46">
        <v>0</v>
      </c>
      <c r="I1135" s="45">
        <v>0</v>
      </c>
      <c r="J1135" s="46">
        <v>0</v>
      </c>
      <c r="K1135" s="46">
        <v>26</v>
      </c>
      <c r="L1135" s="46">
        <v>26</v>
      </c>
      <c r="M1135" s="46">
        <v>63.855953909999997</v>
      </c>
    </row>
    <row r="1136" spans="1:13" x14ac:dyDescent="0.2">
      <c r="A1136" s="44" t="s">
        <v>69</v>
      </c>
      <c r="B1136" s="44" t="s">
        <v>1890</v>
      </c>
      <c r="C1136" s="44" t="s">
        <v>96</v>
      </c>
      <c r="D1136" s="44" t="s">
        <v>1891</v>
      </c>
      <c r="E1136" s="45">
        <v>50</v>
      </c>
      <c r="F1136" s="46">
        <v>404771</v>
      </c>
      <c r="G1136" s="45">
        <v>0</v>
      </c>
      <c r="H1136" s="46">
        <v>0</v>
      </c>
      <c r="I1136" s="45">
        <v>0</v>
      </c>
      <c r="J1136" s="46">
        <v>0</v>
      </c>
      <c r="K1136" s="46">
        <v>0</v>
      </c>
      <c r="L1136" s="46">
        <v>100.48</v>
      </c>
      <c r="M1136" s="46">
        <v>346.07327513000001</v>
      </c>
    </row>
    <row r="1137" spans="1:13" x14ac:dyDescent="0.2">
      <c r="A1137" s="44" t="s">
        <v>69</v>
      </c>
      <c r="B1137" s="44" t="s">
        <v>1892</v>
      </c>
      <c r="C1137" s="44" t="s">
        <v>128</v>
      </c>
      <c r="D1137" s="44" t="s">
        <v>1893</v>
      </c>
      <c r="E1137" s="45">
        <v>133</v>
      </c>
      <c r="F1137" s="46">
        <v>1488897</v>
      </c>
      <c r="G1137" s="45">
        <v>0</v>
      </c>
      <c r="H1137" s="46">
        <v>0</v>
      </c>
      <c r="I1137" s="45">
        <v>246</v>
      </c>
      <c r="J1137" s="46">
        <v>411738</v>
      </c>
      <c r="K1137" s="46">
        <v>2133.5500000000002</v>
      </c>
      <c r="L1137" s="46">
        <v>3748.71</v>
      </c>
      <c r="M1137" s="46">
        <v>1411.9163739099999</v>
      </c>
    </row>
    <row r="1138" spans="1:13" x14ac:dyDescent="0.2">
      <c r="A1138" s="44" t="s">
        <v>69</v>
      </c>
      <c r="B1138" s="44" t="s">
        <v>1894</v>
      </c>
      <c r="C1138" s="44" t="s">
        <v>96</v>
      </c>
      <c r="D1138" s="44" t="s">
        <v>1885</v>
      </c>
      <c r="E1138" s="45">
        <v>35</v>
      </c>
      <c r="F1138" s="46">
        <v>398213</v>
      </c>
      <c r="G1138" s="45">
        <v>0</v>
      </c>
      <c r="H1138" s="46">
        <v>0</v>
      </c>
      <c r="I1138" s="45">
        <v>1</v>
      </c>
      <c r="J1138" s="46">
        <v>3000</v>
      </c>
      <c r="K1138" s="46">
        <v>0</v>
      </c>
      <c r="L1138" s="46">
        <v>135.13</v>
      </c>
      <c r="M1138" s="46">
        <v>484.82993907999997</v>
      </c>
    </row>
    <row r="1139" spans="1:13" x14ac:dyDescent="0.2">
      <c r="A1139" s="44" t="s">
        <v>70</v>
      </c>
      <c r="B1139" s="44" t="s">
        <v>1895</v>
      </c>
      <c r="C1139" s="44" t="s">
        <v>96</v>
      </c>
      <c r="D1139" s="44" t="s">
        <v>1896</v>
      </c>
      <c r="E1139" s="45">
        <v>11</v>
      </c>
      <c r="F1139" s="46">
        <v>41307</v>
      </c>
      <c r="G1139" s="45">
        <v>0</v>
      </c>
      <c r="H1139" s="46">
        <v>0</v>
      </c>
      <c r="I1139" s="45">
        <v>0</v>
      </c>
      <c r="J1139" s="46">
        <v>0</v>
      </c>
      <c r="K1139" s="46">
        <v>0</v>
      </c>
      <c r="L1139" s="46">
        <v>135.33000000000001</v>
      </c>
      <c r="M1139" s="46">
        <v>24.194363580000001</v>
      </c>
    </row>
    <row r="1140" spans="1:13" x14ac:dyDescent="0.2">
      <c r="A1140" s="44" t="s">
        <v>70</v>
      </c>
      <c r="B1140" s="44" t="s">
        <v>1897</v>
      </c>
      <c r="C1140" s="44" t="s">
        <v>96</v>
      </c>
      <c r="D1140" s="44" t="s">
        <v>1898</v>
      </c>
      <c r="E1140" s="45">
        <v>51</v>
      </c>
      <c r="F1140" s="46">
        <v>441468</v>
      </c>
      <c r="G1140" s="45">
        <v>0</v>
      </c>
      <c r="H1140" s="46">
        <v>0</v>
      </c>
      <c r="I1140" s="45">
        <v>0</v>
      </c>
      <c r="J1140" s="46">
        <v>0</v>
      </c>
      <c r="K1140" s="46">
        <v>33.51</v>
      </c>
      <c r="L1140" s="46">
        <v>807.77</v>
      </c>
      <c r="M1140" s="46">
        <v>457.98785707000002</v>
      </c>
    </row>
    <row r="1141" spans="1:13" x14ac:dyDescent="0.2">
      <c r="A1141" s="44" t="s">
        <v>70</v>
      </c>
      <c r="B1141" s="44" t="s">
        <v>1899</v>
      </c>
      <c r="C1141" s="44" t="s">
        <v>117</v>
      </c>
      <c r="D1141" s="44" t="s">
        <v>1900</v>
      </c>
      <c r="E1141" s="45">
        <v>1</v>
      </c>
      <c r="F1141" s="46">
        <v>73694</v>
      </c>
      <c r="G1141" s="45">
        <v>0</v>
      </c>
      <c r="H1141" s="46">
        <v>0</v>
      </c>
      <c r="I1141" s="45">
        <v>0</v>
      </c>
      <c r="J1141" s="46">
        <v>0</v>
      </c>
      <c r="K1141" s="46">
        <v>0</v>
      </c>
      <c r="L1141" s="46">
        <v>160</v>
      </c>
      <c r="M1141" s="46">
        <v>53.934410999999997</v>
      </c>
    </row>
    <row r="1142" spans="1:13" x14ac:dyDescent="0.2">
      <c r="A1142" s="44" t="s">
        <v>70</v>
      </c>
      <c r="B1142" s="44" t="s">
        <v>1901</v>
      </c>
      <c r="C1142" s="44" t="s">
        <v>117</v>
      </c>
      <c r="D1142" s="44" t="s">
        <v>1902</v>
      </c>
      <c r="E1142" s="45">
        <v>4</v>
      </c>
      <c r="F1142" s="46">
        <v>33142</v>
      </c>
      <c r="G1142" s="45">
        <v>0</v>
      </c>
      <c r="H1142" s="46">
        <v>0</v>
      </c>
      <c r="I1142" s="45">
        <v>11</v>
      </c>
      <c r="J1142" s="46">
        <v>29116</v>
      </c>
      <c r="K1142" s="46">
        <v>0</v>
      </c>
      <c r="L1142" s="46">
        <v>132.63999999999999</v>
      </c>
      <c r="M1142" s="46">
        <v>83.226155000000006</v>
      </c>
    </row>
    <row r="1143" spans="1:13" x14ac:dyDescent="0.2">
      <c r="A1143" s="44" t="s">
        <v>70</v>
      </c>
      <c r="B1143" s="44" t="s">
        <v>1903</v>
      </c>
      <c r="C1143" s="44" t="s">
        <v>117</v>
      </c>
      <c r="D1143" s="44" t="s">
        <v>1904</v>
      </c>
      <c r="E1143" s="45">
        <v>10</v>
      </c>
      <c r="F1143" s="46">
        <v>17438</v>
      </c>
      <c r="G1143" s="45">
        <v>0</v>
      </c>
      <c r="H1143" s="46">
        <v>0</v>
      </c>
      <c r="I1143" s="45">
        <v>0</v>
      </c>
      <c r="J1143" s="46">
        <v>0</v>
      </c>
      <c r="K1143" s="46">
        <v>527</v>
      </c>
      <c r="L1143" s="46">
        <v>527</v>
      </c>
      <c r="M1143" s="46">
        <v>38.494312999999998</v>
      </c>
    </row>
    <row r="1144" spans="1:13" x14ac:dyDescent="0.2">
      <c r="A1144" s="44" t="s">
        <v>70</v>
      </c>
      <c r="B1144" s="44" t="s">
        <v>1905</v>
      </c>
      <c r="C1144" s="44" t="s">
        <v>106</v>
      </c>
      <c r="D1144" s="44" t="s">
        <v>1906</v>
      </c>
      <c r="E1144" s="45">
        <v>9</v>
      </c>
      <c r="F1144" s="46">
        <v>78355</v>
      </c>
      <c r="G1144" s="45">
        <v>0</v>
      </c>
      <c r="H1144" s="46">
        <v>0</v>
      </c>
      <c r="I1144" s="45">
        <v>0</v>
      </c>
      <c r="J1144" s="46">
        <v>0</v>
      </c>
      <c r="K1144" s="46">
        <v>14.321</v>
      </c>
      <c r="L1144" s="46">
        <v>14.321</v>
      </c>
      <c r="M1144" s="46">
        <v>52.223923999999997</v>
      </c>
    </row>
    <row r="1145" spans="1:13" x14ac:dyDescent="0.2">
      <c r="A1145" s="44" t="s">
        <v>70</v>
      </c>
      <c r="B1145" s="44" t="s">
        <v>1907</v>
      </c>
      <c r="C1145" s="44" t="s">
        <v>106</v>
      </c>
      <c r="D1145" s="44" t="s">
        <v>1908</v>
      </c>
      <c r="E1145" s="45">
        <v>3</v>
      </c>
      <c r="F1145" s="46">
        <v>6098</v>
      </c>
      <c r="G1145" s="45">
        <v>0</v>
      </c>
      <c r="H1145" s="46">
        <v>0</v>
      </c>
      <c r="I1145" s="45">
        <v>0</v>
      </c>
      <c r="J1145" s="46">
        <v>0</v>
      </c>
      <c r="K1145" s="46">
        <v>10111.76</v>
      </c>
      <c r="L1145" s="46">
        <v>63730.206000000013</v>
      </c>
      <c r="M1145" s="46">
        <v>41.254916000000001</v>
      </c>
    </row>
    <row r="1146" spans="1:13" x14ac:dyDescent="0.2">
      <c r="A1146" s="44" t="s">
        <v>70</v>
      </c>
      <c r="B1146" s="44" t="s">
        <v>1909</v>
      </c>
      <c r="C1146" s="44" t="s">
        <v>96</v>
      </c>
      <c r="D1146" s="44" t="s">
        <v>1906</v>
      </c>
      <c r="E1146" s="45">
        <v>61</v>
      </c>
      <c r="F1146" s="46">
        <v>713080</v>
      </c>
      <c r="G1146" s="45">
        <v>0</v>
      </c>
      <c r="H1146" s="46">
        <v>0</v>
      </c>
      <c r="I1146" s="45">
        <v>1</v>
      </c>
      <c r="J1146" s="46">
        <v>3000</v>
      </c>
      <c r="K1146" s="46">
        <v>0</v>
      </c>
      <c r="L1146" s="46">
        <v>226.54</v>
      </c>
      <c r="M1146" s="46">
        <v>731.82272821000004</v>
      </c>
    </row>
    <row r="1147" spans="1:13" x14ac:dyDescent="0.2">
      <c r="A1147" s="44" t="s">
        <v>70</v>
      </c>
      <c r="B1147" s="44" t="s">
        <v>1910</v>
      </c>
      <c r="C1147" s="44" t="s">
        <v>99</v>
      </c>
      <c r="D1147" s="44" t="s">
        <v>1911</v>
      </c>
      <c r="E1147" s="45">
        <v>608</v>
      </c>
      <c r="F1147" s="46">
        <v>1560310</v>
      </c>
      <c r="G1147" s="45">
        <v>0</v>
      </c>
      <c r="H1147" s="46">
        <v>0</v>
      </c>
      <c r="I1147" s="45">
        <v>0</v>
      </c>
      <c r="J1147" s="46">
        <v>0</v>
      </c>
      <c r="K1147" s="46">
        <v>13041.38</v>
      </c>
      <c r="L1147" s="46">
        <v>19728.098000000002</v>
      </c>
      <c r="M1147" s="46">
        <v>1144.451061</v>
      </c>
    </row>
    <row r="1148" spans="1:13" x14ac:dyDescent="0.2">
      <c r="A1148" s="44" t="s">
        <v>71</v>
      </c>
      <c r="B1148" s="44" t="s">
        <v>1912</v>
      </c>
      <c r="C1148" s="44" t="s">
        <v>96</v>
      </c>
      <c r="D1148" s="44" t="s">
        <v>1913</v>
      </c>
      <c r="E1148" s="45">
        <v>37</v>
      </c>
      <c r="F1148" s="46">
        <v>422235</v>
      </c>
      <c r="G1148" s="45">
        <v>0</v>
      </c>
      <c r="H1148" s="46">
        <v>0</v>
      </c>
      <c r="I1148" s="45">
        <v>1</v>
      </c>
      <c r="J1148" s="46">
        <v>3000</v>
      </c>
      <c r="K1148" s="46">
        <v>0</v>
      </c>
      <c r="L1148" s="46">
        <v>175.65</v>
      </c>
      <c r="M1148" s="46">
        <v>768.67212314999995</v>
      </c>
    </row>
    <row r="1149" spans="1:13" x14ac:dyDescent="0.2">
      <c r="A1149" s="44" t="s">
        <v>71</v>
      </c>
      <c r="B1149" s="44" t="s">
        <v>1914</v>
      </c>
      <c r="C1149" s="44" t="s">
        <v>109</v>
      </c>
      <c r="D1149" s="44" t="s">
        <v>1915</v>
      </c>
      <c r="E1149" s="45">
        <v>4</v>
      </c>
      <c r="F1149" s="46">
        <v>100050</v>
      </c>
      <c r="G1149" s="45">
        <v>0</v>
      </c>
      <c r="H1149" s="46">
        <v>0</v>
      </c>
      <c r="I1149" s="45">
        <v>0</v>
      </c>
      <c r="J1149" s="46">
        <v>0</v>
      </c>
      <c r="K1149" s="46">
        <v>15.5</v>
      </c>
      <c r="L1149" s="46">
        <v>17.187000000000001</v>
      </c>
      <c r="M1149" s="46">
        <v>54.616470999999997</v>
      </c>
    </row>
    <row r="1150" spans="1:13" x14ac:dyDescent="0.2">
      <c r="A1150" s="44" t="s">
        <v>71</v>
      </c>
      <c r="B1150" s="44" t="s">
        <v>1916</v>
      </c>
      <c r="C1150" s="44" t="s">
        <v>99</v>
      </c>
      <c r="D1150" s="44" t="s">
        <v>1917</v>
      </c>
      <c r="E1150" s="45">
        <v>83</v>
      </c>
      <c r="F1150" s="46">
        <v>1186324</v>
      </c>
      <c r="G1150" s="45">
        <v>0</v>
      </c>
      <c r="H1150" s="46">
        <v>0</v>
      </c>
      <c r="I1150" s="45">
        <v>157</v>
      </c>
      <c r="J1150" s="46">
        <v>819253.1</v>
      </c>
      <c r="K1150" s="46">
        <v>450.56</v>
      </c>
      <c r="L1150" s="46">
        <v>452.72899999999998</v>
      </c>
      <c r="M1150" s="46">
        <v>972.89489400000002</v>
      </c>
    </row>
    <row r="1151" spans="1:13" x14ac:dyDescent="0.2">
      <c r="A1151" s="44" t="s">
        <v>71</v>
      </c>
      <c r="B1151" s="44" t="s">
        <v>1918</v>
      </c>
      <c r="C1151" s="44" t="s">
        <v>109</v>
      </c>
      <c r="D1151" s="44" t="s">
        <v>1919</v>
      </c>
      <c r="E1151" s="45">
        <v>4</v>
      </c>
      <c r="F1151" s="46">
        <v>88355</v>
      </c>
      <c r="G1151" s="45">
        <v>0</v>
      </c>
      <c r="H1151" s="46">
        <v>0</v>
      </c>
      <c r="I1151" s="45">
        <v>0</v>
      </c>
      <c r="J1151" s="46">
        <v>0</v>
      </c>
      <c r="K1151" s="46">
        <v>19.91</v>
      </c>
      <c r="L1151" s="46">
        <v>19.91</v>
      </c>
      <c r="M1151" s="46">
        <v>49.083655999999998</v>
      </c>
    </row>
    <row r="1152" spans="1:13" x14ac:dyDescent="0.2">
      <c r="A1152" s="44" t="s">
        <v>71</v>
      </c>
      <c r="B1152" s="44" t="s">
        <v>1920</v>
      </c>
      <c r="C1152" s="44" t="s">
        <v>99</v>
      </c>
      <c r="D1152" s="44" t="s">
        <v>1921</v>
      </c>
      <c r="E1152" s="45">
        <v>97</v>
      </c>
      <c r="F1152" s="46">
        <v>6419076</v>
      </c>
      <c r="G1152" s="45">
        <v>0</v>
      </c>
      <c r="H1152" s="46">
        <v>0</v>
      </c>
      <c r="I1152" s="45">
        <v>1</v>
      </c>
      <c r="J1152" s="46">
        <v>18</v>
      </c>
      <c r="K1152" s="46">
        <v>848.26</v>
      </c>
      <c r="L1152" s="46">
        <v>853.755</v>
      </c>
      <c r="M1152" s="46">
        <v>2391.1460229999998</v>
      </c>
    </row>
    <row r="1153" spans="1:13" x14ac:dyDescent="0.2">
      <c r="A1153" s="44" t="s">
        <v>71</v>
      </c>
      <c r="B1153" s="44" t="s">
        <v>1922</v>
      </c>
      <c r="C1153" s="44" t="s">
        <v>109</v>
      </c>
      <c r="D1153" s="44" t="s">
        <v>1923</v>
      </c>
      <c r="E1153" s="45">
        <v>10</v>
      </c>
      <c r="F1153" s="46">
        <v>149026</v>
      </c>
      <c r="G1153" s="45">
        <v>0</v>
      </c>
      <c r="H1153" s="46">
        <v>0</v>
      </c>
      <c r="I1153" s="45">
        <v>0</v>
      </c>
      <c r="J1153" s="46">
        <v>0</v>
      </c>
      <c r="K1153" s="46">
        <v>43</v>
      </c>
      <c r="L1153" s="46">
        <v>43.65</v>
      </c>
      <c r="M1153" s="46">
        <v>88.867559</v>
      </c>
    </row>
    <row r="1154" spans="1:13" x14ac:dyDescent="0.2">
      <c r="A1154" s="44" t="s">
        <v>71</v>
      </c>
      <c r="B1154" s="44" t="s">
        <v>1924</v>
      </c>
      <c r="C1154" s="44" t="s">
        <v>109</v>
      </c>
      <c r="D1154" s="44" t="s">
        <v>1925</v>
      </c>
      <c r="E1154" s="45">
        <v>3</v>
      </c>
      <c r="F1154" s="46">
        <v>43378</v>
      </c>
      <c r="G1154" s="45">
        <v>0</v>
      </c>
      <c r="H1154" s="46">
        <v>0</v>
      </c>
      <c r="I1154" s="45">
        <v>0</v>
      </c>
      <c r="J1154" s="46">
        <v>0</v>
      </c>
      <c r="K1154" s="46">
        <v>14.6</v>
      </c>
      <c r="L1154" s="46">
        <v>14.6</v>
      </c>
      <c r="M1154" s="46">
        <v>33.823214</v>
      </c>
    </row>
    <row r="1155" spans="1:13" x14ac:dyDescent="0.2">
      <c r="A1155" s="44" t="s">
        <v>71</v>
      </c>
      <c r="B1155" s="44" t="s">
        <v>1926</v>
      </c>
      <c r="C1155" s="44" t="s">
        <v>96</v>
      </c>
      <c r="D1155" s="44" t="s">
        <v>1927</v>
      </c>
      <c r="E1155" s="45">
        <v>24</v>
      </c>
      <c r="F1155" s="46">
        <v>161564</v>
      </c>
      <c r="G1155" s="45">
        <v>0</v>
      </c>
      <c r="H1155" s="46">
        <v>0</v>
      </c>
      <c r="I1155" s="45">
        <v>0</v>
      </c>
      <c r="J1155" s="46">
        <v>0</v>
      </c>
      <c r="K1155" s="46">
        <v>0</v>
      </c>
      <c r="L1155" s="46">
        <v>61.81</v>
      </c>
      <c r="M1155" s="46">
        <v>76.284045269999993</v>
      </c>
    </row>
    <row r="1156" spans="1:13" x14ac:dyDescent="0.2">
      <c r="A1156" s="44" t="s">
        <v>71</v>
      </c>
      <c r="B1156" s="44" t="s">
        <v>1928</v>
      </c>
      <c r="C1156" s="44" t="s">
        <v>96</v>
      </c>
      <c r="D1156" s="44" t="s">
        <v>1927</v>
      </c>
      <c r="E1156" s="45">
        <v>7</v>
      </c>
      <c r="F1156" s="46">
        <v>15582</v>
      </c>
      <c r="G1156" s="45">
        <v>0</v>
      </c>
      <c r="H1156" s="46">
        <v>0</v>
      </c>
      <c r="I1156" s="45">
        <v>0</v>
      </c>
      <c r="J1156" s="46">
        <v>0</v>
      </c>
      <c r="K1156" s="46">
        <v>0</v>
      </c>
      <c r="L1156" s="46">
        <v>68.92</v>
      </c>
      <c r="M1156" s="46">
        <v>13.30693235</v>
      </c>
    </row>
    <row r="1157" spans="1:13" x14ac:dyDescent="0.2">
      <c r="A1157" s="44" t="s">
        <v>71</v>
      </c>
      <c r="B1157" s="44" t="s">
        <v>1929</v>
      </c>
      <c r="C1157" s="44" t="s">
        <v>96</v>
      </c>
      <c r="D1157" s="44" t="s">
        <v>1927</v>
      </c>
      <c r="E1157" s="45">
        <v>19</v>
      </c>
      <c r="F1157" s="46">
        <v>62396</v>
      </c>
      <c r="G1157" s="45">
        <v>0</v>
      </c>
      <c r="H1157" s="46">
        <v>0</v>
      </c>
      <c r="I1157" s="45">
        <v>0</v>
      </c>
      <c r="J1157" s="46">
        <v>0</v>
      </c>
      <c r="K1157" s="46">
        <v>0</v>
      </c>
      <c r="L1157" s="46">
        <v>52.68</v>
      </c>
      <c r="M1157" s="46">
        <v>35.55203015</v>
      </c>
    </row>
    <row r="1158" spans="1:13" x14ac:dyDescent="0.2">
      <c r="A1158" s="44" t="s">
        <v>71</v>
      </c>
      <c r="B1158" s="44" t="s">
        <v>1930</v>
      </c>
      <c r="C1158" s="44" t="s">
        <v>109</v>
      </c>
      <c r="D1158" s="44" t="s">
        <v>1931</v>
      </c>
      <c r="E1158" s="45">
        <v>5</v>
      </c>
      <c r="F1158" s="46">
        <v>21616</v>
      </c>
      <c r="G1158" s="45">
        <v>0</v>
      </c>
      <c r="H1158" s="46">
        <v>0</v>
      </c>
      <c r="I1158" s="45">
        <v>0</v>
      </c>
      <c r="J1158" s="46">
        <v>0</v>
      </c>
      <c r="K1158" s="46">
        <v>27.43</v>
      </c>
      <c r="L1158" s="46">
        <v>31.37</v>
      </c>
      <c r="M1158" s="46">
        <v>14.806766</v>
      </c>
    </row>
    <row r="1159" spans="1:13" x14ac:dyDescent="0.2">
      <c r="A1159" s="44" t="s">
        <v>71</v>
      </c>
      <c r="B1159" s="44" t="s">
        <v>1932</v>
      </c>
      <c r="C1159" s="44" t="s">
        <v>96</v>
      </c>
      <c r="D1159" s="44" t="s">
        <v>560</v>
      </c>
      <c r="E1159" s="45">
        <v>23</v>
      </c>
      <c r="F1159" s="46">
        <v>324645</v>
      </c>
      <c r="G1159" s="45">
        <v>0</v>
      </c>
      <c r="H1159" s="46">
        <v>0</v>
      </c>
      <c r="I1159" s="45">
        <v>0</v>
      </c>
      <c r="J1159" s="46">
        <v>0</v>
      </c>
      <c r="K1159" s="46">
        <v>0</v>
      </c>
      <c r="L1159" s="46">
        <v>41.52</v>
      </c>
      <c r="M1159" s="46">
        <v>165.98020536999999</v>
      </c>
    </row>
    <row r="1160" spans="1:13" x14ac:dyDescent="0.2">
      <c r="A1160" s="44" t="s">
        <v>71</v>
      </c>
      <c r="B1160" s="44" t="s">
        <v>1933</v>
      </c>
      <c r="C1160" s="44" t="s">
        <v>96</v>
      </c>
      <c r="D1160" s="44" t="s">
        <v>1934</v>
      </c>
      <c r="E1160" s="45">
        <v>2</v>
      </c>
      <c r="F1160" s="46">
        <v>22789</v>
      </c>
      <c r="G1160" s="45">
        <v>0</v>
      </c>
      <c r="H1160" s="46">
        <v>0</v>
      </c>
      <c r="I1160" s="45">
        <v>0</v>
      </c>
      <c r="J1160" s="46">
        <v>0</v>
      </c>
      <c r="K1160" s="46">
        <v>0</v>
      </c>
      <c r="L1160" s="46">
        <v>10.44</v>
      </c>
      <c r="M1160" s="46">
        <v>17.680575600000001</v>
      </c>
    </row>
    <row r="1161" spans="1:13" x14ac:dyDescent="0.2">
      <c r="A1161" s="44" t="s">
        <v>71</v>
      </c>
      <c r="B1161" s="44" t="s">
        <v>1935</v>
      </c>
      <c r="C1161" s="44" t="s">
        <v>99</v>
      </c>
      <c r="D1161" s="44" t="s">
        <v>1936</v>
      </c>
      <c r="E1161" s="45">
        <v>1264</v>
      </c>
      <c r="F1161" s="46">
        <v>4741103.9400000004</v>
      </c>
      <c r="G1161" s="45">
        <v>35</v>
      </c>
      <c r="H1161" s="46">
        <v>2342775</v>
      </c>
      <c r="I1161" s="45">
        <v>1</v>
      </c>
      <c r="J1161" s="46">
        <v>3740</v>
      </c>
      <c r="K1161" s="46">
        <v>18206.828000000001</v>
      </c>
      <c r="L1161" s="46">
        <v>18298.931</v>
      </c>
      <c r="M1161" s="46">
        <v>3311.6714109999998</v>
      </c>
    </row>
    <row r="1162" spans="1:13" x14ac:dyDescent="0.2">
      <c r="A1162" s="44" t="s">
        <v>71</v>
      </c>
      <c r="B1162" s="44" t="s">
        <v>1937</v>
      </c>
      <c r="C1162" s="44" t="s">
        <v>109</v>
      </c>
      <c r="D1162" s="44" t="s">
        <v>1938</v>
      </c>
      <c r="E1162" s="45">
        <v>5</v>
      </c>
      <c r="F1162" s="46">
        <v>84487</v>
      </c>
      <c r="G1162" s="45">
        <v>0</v>
      </c>
      <c r="H1162" s="46">
        <v>0</v>
      </c>
      <c r="I1162" s="45">
        <v>0</v>
      </c>
      <c r="J1162" s="46">
        <v>0</v>
      </c>
      <c r="K1162" s="46">
        <v>19.440000000000001</v>
      </c>
      <c r="L1162" s="46">
        <v>19.440000000000001</v>
      </c>
      <c r="M1162" s="46">
        <v>48.967151999999999</v>
      </c>
    </row>
    <row r="1163" spans="1:13" x14ac:dyDescent="0.2">
      <c r="A1163" s="44" t="s">
        <v>71</v>
      </c>
      <c r="B1163" s="44" t="s">
        <v>1939</v>
      </c>
      <c r="C1163" s="44" t="s">
        <v>109</v>
      </c>
      <c r="D1163" s="44" t="s">
        <v>1940</v>
      </c>
      <c r="E1163" s="45">
        <v>2</v>
      </c>
      <c r="F1163" s="46">
        <v>24399</v>
      </c>
      <c r="G1163" s="45">
        <v>0</v>
      </c>
      <c r="H1163" s="46">
        <v>0</v>
      </c>
      <c r="I1163" s="45">
        <v>0</v>
      </c>
      <c r="J1163" s="46">
        <v>0</v>
      </c>
      <c r="K1163" s="46">
        <v>10.94</v>
      </c>
      <c r="L1163" s="46">
        <v>11.145</v>
      </c>
      <c r="M1163" s="46">
        <v>14.071319000000001</v>
      </c>
    </row>
    <row r="1164" spans="1:13" x14ac:dyDescent="0.2">
      <c r="A1164" s="44" t="s">
        <v>71</v>
      </c>
      <c r="B1164" s="44" t="s">
        <v>1941</v>
      </c>
      <c r="C1164" s="44" t="s">
        <v>106</v>
      </c>
      <c r="D1164" s="44" t="s">
        <v>1942</v>
      </c>
      <c r="E1164" s="45">
        <v>88</v>
      </c>
      <c r="F1164" s="46">
        <v>951403</v>
      </c>
      <c r="G1164" s="45">
        <v>0</v>
      </c>
      <c r="H1164" s="46">
        <v>0</v>
      </c>
      <c r="I1164" s="45">
        <v>0</v>
      </c>
      <c r="J1164" s="46">
        <v>0</v>
      </c>
      <c r="K1164" s="46">
        <v>789.77</v>
      </c>
      <c r="L1164" s="46">
        <v>872.81</v>
      </c>
      <c r="M1164" s="46">
        <v>801.32034099999998</v>
      </c>
    </row>
    <row r="1165" spans="1:13" x14ac:dyDescent="0.2">
      <c r="A1165" s="44" t="s">
        <v>71</v>
      </c>
      <c r="B1165" s="44" t="s">
        <v>1943</v>
      </c>
      <c r="C1165" s="44" t="s">
        <v>106</v>
      </c>
      <c r="D1165" s="44" t="s">
        <v>1944</v>
      </c>
      <c r="E1165" s="45">
        <v>35</v>
      </c>
      <c r="F1165" s="46">
        <v>297124</v>
      </c>
      <c r="G1165" s="45">
        <v>0</v>
      </c>
      <c r="H1165" s="46">
        <v>0</v>
      </c>
      <c r="I1165" s="45">
        <v>0</v>
      </c>
      <c r="J1165" s="46">
        <v>0</v>
      </c>
      <c r="K1165" s="46">
        <v>29.12</v>
      </c>
      <c r="L1165" s="46">
        <v>29.12</v>
      </c>
      <c r="M1165" s="46">
        <v>137.724908</v>
      </c>
    </row>
    <row r="1166" spans="1:13" x14ac:dyDescent="0.2">
      <c r="A1166" s="44" t="s">
        <v>71</v>
      </c>
      <c r="B1166" s="44" t="s">
        <v>1945</v>
      </c>
      <c r="C1166" s="44" t="s">
        <v>109</v>
      </c>
      <c r="D1166" s="44" t="s">
        <v>584</v>
      </c>
      <c r="E1166" s="45">
        <v>0</v>
      </c>
      <c r="F1166" s="46">
        <v>0</v>
      </c>
      <c r="G1166" s="45">
        <v>1</v>
      </c>
      <c r="H1166" s="46">
        <v>12800</v>
      </c>
      <c r="I1166" s="45">
        <v>0</v>
      </c>
      <c r="J1166" s="46">
        <v>0</v>
      </c>
      <c r="K1166" s="46">
        <v>0</v>
      </c>
      <c r="L1166" s="46">
        <v>33750</v>
      </c>
      <c r="M1166" s="46">
        <v>164.173753</v>
      </c>
    </row>
    <row r="1167" spans="1:13" x14ac:dyDescent="0.2">
      <c r="A1167" s="44" t="s">
        <v>71</v>
      </c>
      <c r="B1167" s="44" t="s">
        <v>1946</v>
      </c>
      <c r="C1167" s="44" t="s">
        <v>109</v>
      </c>
      <c r="D1167" s="44" t="s">
        <v>1947</v>
      </c>
      <c r="E1167" s="45">
        <v>3</v>
      </c>
      <c r="F1167" s="46">
        <v>52434</v>
      </c>
      <c r="G1167" s="45">
        <v>0</v>
      </c>
      <c r="H1167" s="46">
        <v>0</v>
      </c>
      <c r="I1167" s="45">
        <v>0</v>
      </c>
      <c r="J1167" s="46">
        <v>0</v>
      </c>
      <c r="K1167" s="46">
        <v>19.62</v>
      </c>
      <c r="L1167" s="46">
        <v>19.62</v>
      </c>
      <c r="M1167" s="46">
        <v>28.088398999999999</v>
      </c>
    </row>
    <row r="1168" spans="1:13" x14ac:dyDescent="0.2">
      <c r="A1168" s="44" t="s">
        <v>71</v>
      </c>
      <c r="B1168" s="44" t="s">
        <v>1948</v>
      </c>
      <c r="C1168" s="44" t="s">
        <v>147</v>
      </c>
      <c r="D1168" s="44" t="s">
        <v>1949</v>
      </c>
      <c r="E1168" s="45">
        <v>8</v>
      </c>
      <c r="F1168" s="46">
        <v>65704</v>
      </c>
      <c r="G1168" s="45">
        <v>0</v>
      </c>
      <c r="H1168" s="46">
        <v>0</v>
      </c>
      <c r="I1168" s="45">
        <v>0</v>
      </c>
      <c r="J1168" s="46">
        <v>0</v>
      </c>
      <c r="K1168" s="46">
        <v>19.329999999999998</v>
      </c>
      <c r="L1168" s="46">
        <v>19.329999999999998</v>
      </c>
      <c r="M1168" s="46">
        <v>35.514617000000001</v>
      </c>
    </row>
    <row r="1169" spans="1:13" x14ac:dyDescent="0.2">
      <c r="A1169" s="44" t="s">
        <v>71</v>
      </c>
      <c r="B1169" s="44" t="s">
        <v>1950</v>
      </c>
      <c r="C1169" s="44" t="s">
        <v>147</v>
      </c>
      <c r="D1169" s="44" t="s">
        <v>1951</v>
      </c>
      <c r="E1169" s="45">
        <v>4</v>
      </c>
      <c r="F1169" s="46">
        <v>66135</v>
      </c>
      <c r="G1169" s="45">
        <v>0</v>
      </c>
      <c r="H1169" s="46">
        <v>0</v>
      </c>
      <c r="I1169" s="45">
        <v>0</v>
      </c>
      <c r="J1169" s="46">
        <v>0</v>
      </c>
      <c r="K1169" s="46">
        <v>12.66</v>
      </c>
      <c r="L1169" s="46">
        <v>12.66</v>
      </c>
      <c r="M1169" s="46">
        <v>36.251548</v>
      </c>
    </row>
    <row r="1170" spans="1:13" x14ac:dyDescent="0.2">
      <c r="A1170" s="44" t="s">
        <v>71</v>
      </c>
      <c r="B1170" s="44" t="s">
        <v>1952</v>
      </c>
      <c r="C1170" s="44" t="s">
        <v>106</v>
      </c>
      <c r="D1170" s="44" t="s">
        <v>1953</v>
      </c>
      <c r="E1170" s="45">
        <v>101</v>
      </c>
      <c r="F1170" s="46">
        <v>7743715</v>
      </c>
      <c r="G1170" s="45">
        <v>1</v>
      </c>
      <c r="H1170" s="46">
        <v>400</v>
      </c>
      <c r="I1170" s="45">
        <v>32</v>
      </c>
      <c r="J1170" s="46">
        <v>113233</v>
      </c>
      <c r="K1170" s="46">
        <v>818.33</v>
      </c>
      <c r="L1170" s="46">
        <v>818.33</v>
      </c>
      <c r="M1170" s="46">
        <v>3470.738276</v>
      </c>
    </row>
    <row r="1171" spans="1:13" x14ac:dyDescent="0.2">
      <c r="A1171" s="44" t="s">
        <v>71</v>
      </c>
      <c r="B1171" s="44" t="s">
        <v>1954</v>
      </c>
      <c r="C1171" s="44" t="s">
        <v>106</v>
      </c>
      <c r="D1171" s="44" t="s">
        <v>1955</v>
      </c>
      <c r="E1171" s="45">
        <v>27</v>
      </c>
      <c r="F1171" s="46">
        <v>2227288</v>
      </c>
      <c r="G1171" s="45">
        <v>0</v>
      </c>
      <c r="H1171" s="46">
        <v>0</v>
      </c>
      <c r="I1171" s="45">
        <v>0</v>
      </c>
      <c r="J1171" s="46">
        <v>0</v>
      </c>
      <c r="K1171" s="46">
        <v>134.19999999999999</v>
      </c>
      <c r="L1171" s="46">
        <v>134.19999999999999</v>
      </c>
      <c r="M1171" s="46">
        <v>1463.2953319999999</v>
      </c>
    </row>
    <row r="1172" spans="1:13" x14ac:dyDescent="0.2">
      <c r="A1172" s="44" t="s">
        <v>71</v>
      </c>
      <c r="B1172" s="44" t="s">
        <v>1956</v>
      </c>
      <c r="C1172" s="44" t="s">
        <v>106</v>
      </c>
      <c r="D1172" s="44" t="s">
        <v>1955</v>
      </c>
      <c r="E1172" s="45">
        <v>57</v>
      </c>
      <c r="F1172" s="46">
        <v>2164489</v>
      </c>
      <c r="G1172" s="45">
        <v>0</v>
      </c>
      <c r="H1172" s="46">
        <v>0</v>
      </c>
      <c r="I1172" s="45">
        <v>1</v>
      </c>
      <c r="J1172" s="46">
        <v>952</v>
      </c>
      <c r="K1172" s="46">
        <v>269.94200000000001</v>
      </c>
      <c r="L1172" s="46">
        <v>269.94200000000001</v>
      </c>
      <c r="M1172" s="46">
        <v>1567.284013</v>
      </c>
    </row>
    <row r="1173" spans="1:13" x14ac:dyDescent="0.2">
      <c r="A1173" s="44" t="s">
        <v>71</v>
      </c>
      <c r="B1173" s="44" t="s">
        <v>1957</v>
      </c>
      <c r="C1173" s="44" t="s">
        <v>383</v>
      </c>
      <c r="D1173" s="44" t="s">
        <v>1913</v>
      </c>
      <c r="E1173" s="45">
        <v>64</v>
      </c>
      <c r="F1173" s="46">
        <v>706411</v>
      </c>
      <c r="G1173" s="45">
        <v>0</v>
      </c>
      <c r="H1173" s="46">
        <v>0</v>
      </c>
      <c r="I1173" s="45">
        <v>0</v>
      </c>
      <c r="J1173" s="46">
        <v>0</v>
      </c>
      <c r="K1173" s="46">
        <v>11.67</v>
      </c>
      <c r="L1173" s="46">
        <v>205.07</v>
      </c>
      <c r="M1173" s="46">
        <v>427.61939688000001</v>
      </c>
    </row>
    <row r="1174" spans="1:13" x14ac:dyDescent="0.2">
      <c r="A1174" s="44" t="s">
        <v>71</v>
      </c>
      <c r="B1174" s="44" t="s">
        <v>1958</v>
      </c>
      <c r="C1174" s="44" t="s">
        <v>109</v>
      </c>
      <c r="D1174" s="44" t="s">
        <v>1959</v>
      </c>
      <c r="E1174" s="45">
        <v>2</v>
      </c>
      <c r="F1174" s="46">
        <v>32533</v>
      </c>
      <c r="G1174" s="45">
        <v>0</v>
      </c>
      <c r="H1174" s="46">
        <v>0</v>
      </c>
      <c r="I1174" s="45">
        <v>0</v>
      </c>
      <c r="J1174" s="46">
        <v>0</v>
      </c>
      <c r="K1174" s="46">
        <v>9.9700000000000006</v>
      </c>
      <c r="L1174" s="46">
        <v>10.3</v>
      </c>
      <c r="M1174" s="46">
        <v>19.563268999999998</v>
      </c>
    </row>
    <row r="1175" spans="1:13" x14ac:dyDescent="0.2">
      <c r="A1175" s="44" t="s">
        <v>71</v>
      </c>
      <c r="B1175" s="44" t="s">
        <v>1960</v>
      </c>
      <c r="C1175" s="44" t="s">
        <v>109</v>
      </c>
      <c r="D1175" s="44" t="s">
        <v>1961</v>
      </c>
      <c r="E1175" s="45">
        <v>5</v>
      </c>
      <c r="F1175" s="46">
        <v>130790</v>
      </c>
      <c r="G1175" s="45">
        <v>0</v>
      </c>
      <c r="H1175" s="46">
        <v>0</v>
      </c>
      <c r="I1175" s="45">
        <v>0</v>
      </c>
      <c r="J1175" s="46">
        <v>0</v>
      </c>
      <c r="K1175" s="46">
        <v>25.62</v>
      </c>
      <c r="L1175" s="46">
        <v>25.62</v>
      </c>
      <c r="M1175" s="46">
        <v>70.029510000000002</v>
      </c>
    </row>
    <row r="1176" spans="1:13" x14ac:dyDescent="0.2">
      <c r="A1176" s="44" t="s">
        <v>71</v>
      </c>
      <c r="B1176" s="44" t="s">
        <v>1962</v>
      </c>
      <c r="C1176" s="44" t="s">
        <v>99</v>
      </c>
      <c r="D1176" s="44" t="s">
        <v>1961</v>
      </c>
      <c r="E1176" s="45">
        <v>15</v>
      </c>
      <c r="F1176" s="46">
        <v>725029</v>
      </c>
      <c r="G1176" s="45">
        <v>0</v>
      </c>
      <c r="H1176" s="46">
        <v>0</v>
      </c>
      <c r="I1176" s="45">
        <v>1</v>
      </c>
      <c r="J1176" s="46">
        <v>12.96</v>
      </c>
      <c r="K1176" s="46">
        <v>15.3</v>
      </c>
      <c r="L1176" s="46">
        <v>15.38</v>
      </c>
      <c r="M1176" s="46">
        <v>381.69517500000001</v>
      </c>
    </row>
    <row r="1177" spans="1:13" x14ac:dyDescent="0.2">
      <c r="A1177" s="44" t="s">
        <v>71</v>
      </c>
      <c r="B1177" s="44" t="s">
        <v>1963</v>
      </c>
      <c r="C1177" s="44" t="s">
        <v>109</v>
      </c>
      <c r="D1177" s="44" t="s">
        <v>1964</v>
      </c>
      <c r="E1177" s="45">
        <v>2</v>
      </c>
      <c r="F1177" s="46">
        <v>34175</v>
      </c>
      <c r="G1177" s="45">
        <v>0</v>
      </c>
      <c r="H1177" s="46">
        <v>0</v>
      </c>
      <c r="I1177" s="45">
        <v>0</v>
      </c>
      <c r="J1177" s="46">
        <v>0</v>
      </c>
      <c r="K1177" s="46">
        <v>21.08</v>
      </c>
      <c r="L1177" s="46">
        <v>21.08</v>
      </c>
      <c r="M1177" s="46">
        <v>19.226572000000001</v>
      </c>
    </row>
    <row r="1178" spans="1:13" x14ac:dyDescent="0.2">
      <c r="A1178" s="44" t="s">
        <v>71</v>
      </c>
      <c r="B1178" s="44" t="s">
        <v>1965</v>
      </c>
      <c r="C1178" s="44" t="s">
        <v>109</v>
      </c>
      <c r="D1178" s="44" t="s">
        <v>1913</v>
      </c>
      <c r="E1178" s="45">
        <v>7</v>
      </c>
      <c r="F1178" s="46">
        <v>217169</v>
      </c>
      <c r="G1178" s="45">
        <v>0</v>
      </c>
      <c r="H1178" s="46">
        <v>0</v>
      </c>
      <c r="I1178" s="45">
        <v>0</v>
      </c>
      <c r="J1178" s="46">
        <v>0</v>
      </c>
      <c r="K1178" s="46">
        <v>2.79</v>
      </c>
      <c r="L1178" s="46">
        <v>28.41</v>
      </c>
      <c r="M1178" s="46">
        <v>102.10422800000001</v>
      </c>
    </row>
    <row r="1179" spans="1:13" x14ac:dyDescent="0.2">
      <c r="A1179" s="44" t="s">
        <v>71</v>
      </c>
      <c r="B1179" s="44" t="s">
        <v>1966</v>
      </c>
      <c r="C1179" s="44" t="s">
        <v>99</v>
      </c>
      <c r="D1179" s="44" t="s">
        <v>1967</v>
      </c>
      <c r="E1179" s="45">
        <v>152</v>
      </c>
      <c r="F1179" s="46">
        <v>4476181</v>
      </c>
      <c r="G1179" s="45">
        <v>0</v>
      </c>
      <c r="H1179" s="46">
        <v>0</v>
      </c>
      <c r="I1179" s="45">
        <v>0</v>
      </c>
      <c r="J1179" s="46">
        <v>0</v>
      </c>
      <c r="K1179" s="46">
        <v>1331.68</v>
      </c>
      <c r="L1179" s="46">
        <v>1336.6420000000001</v>
      </c>
      <c r="M1179" s="46">
        <v>1701.625749</v>
      </c>
    </row>
    <row r="1180" spans="1:13" x14ac:dyDescent="0.2">
      <c r="A1180" s="44" t="s">
        <v>71</v>
      </c>
      <c r="B1180" s="44" t="s">
        <v>1968</v>
      </c>
      <c r="C1180" s="44" t="s">
        <v>96</v>
      </c>
      <c r="D1180" s="44" t="s">
        <v>1969</v>
      </c>
      <c r="E1180" s="45">
        <v>65</v>
      </c>
      <c r="F1180" s="46">
        <v>856800</v>
      </c>
      <c r="G1180" s="45">
        <v>0</v>
      </c>
      <c r="H1180" s="46">
        <v>0</v>
      </c>
      <c r="I1180" s="45">
        <v>0</v>
      </c>
      <c r="J1180" s="46">
        <v>0</v>
      </c>
      <c r="K1180" s="46">
        <v>207.21</v>
      </c>
      <c r="L1180" s="46">
        <v>207.21</v>
      </c>
      <c r="M1180" s="46">
        <v>619.52160665999997</v>
      </c>
    </row>
    <row r="1181" spans="1:13" x14ac:dyDescent="0.2">
      <c r="A1181" s="44" t="s">
        <v>1100</v>
      </c>
      <c r="B1181" s="44" t="s">
        <v>1970</v>
      </c>
      <c r="C1181" s="44" t="s">
        <v>106</v>
      </c>
      <c r="D1181" s="44" t="s">
        <v>1867</v>
      </c>
      <c r="E1181" s="45">
        <v>5</v>
      </c>
      <c r="F1181" s="46">
        <v>10288</v>
      </c>
      <c r="G1181" s="45">
        <v>0</v>
      </c>
      <c r="H1181" s="46">
        <v>0</v>
      </c>
      <c r="I1181" s="45">
        <v>2</v>
      </c>
      <c r="J1181" s="46">
        <v>39526</v>
      </c>
      <c r="K1181" s="46">
        <v>0</v>
      </c>
      <c r="L1181" s="46">
        <v>0</v>
      </c>
      <c r="M1181" s="46">
        <v>25.157236000000001</v>
      </c>
    </row>
    <row r="1182" spans="1:13" x14ac:dyDescent="0.2">
      <c r="A1182" s="44" t="s">
        <v>1971</v>
      </c>
      <c r="B1182" s="44" t="s">
        <v>1972</v>
      </c>
      <c r="C1182" s="44" t="s">
        <v>99</v>
      </c>
      <c r="D1182" s="44" t="s">
        <v>319</v>
      </c>
      <c r="E1182" s="45">
        <v>0</v>
      </c>
      <c r="F1182" s="46">
        <v>0</v>
      </c>
      <c r="G1182" s="45">
        <v>0</v>
      </c>
      <c r="H1182" s="46">
        <v>0</v>
      </c>
      <c r="I1182" s="45">
        <v>7</v>
      </c>
      <c r="J1182" s="46">
        <v>4396</v>
      </c>
      <c r="K1182" s="46">
        <v>0</v>
      </c>
      <c r="L1182" s="46">
        <v>0</v>
      </c>
      <c r="M1182" s="46">
        <v>139.06407899999999</v>
      </c>
    </row>
    <row r="1183" spans="1:13" x14ac:dyDescent="0.2">
      <c r="A1183" s="44" t="s">
        <v>1971</v>
      </c>
      <c r="B1183" s="44" t="s">
        <v>1973</v>
      </c>
      <c r="C1183" s="44" t="s">
        <v>128</v>
      </c>
      <c r="D1183" s="44" t="s">
        <v>319</v>
      </c>
      <c r="E1183" s="45">
        <v>0</v>
      </c>
      <c r="F1183" s="46">
        <v>0</v>
      </c>
      <c r="G1183" s="45">
        <v>0</v>
      </c>
      <c r="H1183" s="46">
        <v>0</v>
      </c>
      <c r="I1183" s="45">
        <v>1</v>
      </c>
      <c r="J1183" s="46">
        <v>9044</v>
      </c>
      <c r="K1183" s="46">
        <v>0</v>
      </c>
      <c r="L1183" s="46">
        <v>0</v>
      </c>
      <c r="M1183" s="46">
        <v>50.886634780000001</v>
      </c>
    </row>
    <row r="1184" spans="1:13" x14ac:dyDescent="0.2">
      <c r="A1184" s="44" t="s">
        <v>1971</v>
      </c>
      <c r="B1184" s="44" t="s">
        <v>1974</v>
      </c>
      <c r="C1184" s="44" t="s">
        <v>106</v>
      </c>
      <c r="D1184" s="44" t="s">
        <v>319</v>
      </c>
      <c r="E1184" s="45">
        <v>12</v>
      </c>
      <c r="F1184" s="46">
        <v>99697.3</v>
      </c>
      <c r="G1184" s="45">
        <v>0</v>
      </c>
      <c r="H1184" s="46">
        <v>0</v>
      </c>
      <c r="I1184" s="45">
        <v>0</v>
      </c>
      <c r="J1184" s="46">
        <v>0</v>
      </c>
      <c r="K1184" s="46">
        <v>0</v>
      </c>
      <c r="L1184" s="46">
        <v>0</v>
      </c>
      <c r="M1184" s="46">
        <v>69.733772999999999</v>
      </c>
    </row>
    <row r="1185" spans="1:13" x14ac:dyDescent="0.2">
      <c r="A1185" s="44" t="s">
        <v>1975</v>
      </c>
      <c r="B1185" s="44" t="s">
        <v>1976</v>
      </c>
      <c r="C1185" s="44" t="s">
        <v>128</v>
      </c>
      <c r="D1185" s="44" t="s">
        <v>1977</v>
      </c>
      <c r="E1185" s="45">
        <v>3</v>
      </c>
      <c r="F1185" s="46">
        <v>7231</v>
      </c>
      <c r="G1185" s="45">
        <v>0</v>
      </c>
      <c r="H1185" s="46">
        <v>0</v>
      </c>
      <c r="I1185" s="45">
        <v>0</v>
      </c>
      <c r="J1185" s="46">
        <v>0</v>
      </c>
      <c r="K1185" s="46">
        <v>0</v>
      </c>
      <c r="L1185" s="46">
        <v>29</v>
      </c>
      <c r="M1185" s="46">
        <v>7.9082758499999999</v>
      </c>
    </row>
    <row r="1186" spans="1:13" x14ac:dyDescent="0.2">
      <c r="A1186" s="44" t="s">
        <v>1975</v>
      </c>
      <c r="B1186" s="44" t="s">
        <v>1978</v>
      </c>
      <c r="C1186" s="44" t="s">
        <v>128</v>
      </c>
      <c r="D1186" s="44" t="s">
        <v>1977</v>
      </c>
      <c r="E1186" s="45">
        <v>2</v>
      </c>
      <c r="F1186" s="46">
        <v>2634</v>
      </c>
      <c r="G1186" s="45">
        <v>0</v>
      </c>
      <c r="H1186" s="46">
        <v>0</v>
      </c>
      <c r="I1186" s="45">
        <v>0</v>
      </c>
      <c r="J1186" s="46">
        <v>0</v>
      </c>
      <c r="K1186" s="46">
        <v>0</v>
      </c>
      <c r="L1186" s="46">
        <v>159</v>
      </c>
      <c r="M1186" s="46">
        <v>6.5268350899999996</v>
      </c>
    </row>
    <row r="1187" spans="1:13" x14ac:dyDescent="0.2">
      <c r="A1187" s="44" t="s">
        <v>1975</v>
      </c>
      <c r="B1187" s="44" t="s">
        <v>1979</v>
      </c>
      <c r="C1187" s="44" t="s">
        <v>128</v>
      </c>
      <c r="D1187" s="44" t="s">
        <v>1977</v>
      </c>
      <c r="E1187" s="45">
        <v>137</v>
      </c>
      <c r="F1187" s="46">
        <v>1189883.3999999999</v>
      </c>
      <c r="G1187" s="45">
        <v>0</v>
      </c>
      <c r="H1187" s="46">
        <v>0</v>
      </c>
      <c r="I1187" s="45">
        <v>0</v>
      </c>
      <c r="J1187" s="46">
        <v>0</v>
      </c>
      <c r="K1187" s="46">
        <v>0</v>
      </c>
      <c r="L1187" s="46">
        <v>970.4</v>
      </c>
      <c r="M1187" s="46">
        <v>1348.69051977</v>
      </c>
    </row>
    <row r="1188" spans="1:13" x14ac:dyDescent="0.2">
      <c r="A1188" s="44" t="s">
        <v>1975</v>
      </c>
      <c r="B1188" s="44" t="s">
        <v>1980</v>
      </c>
      <c r="C1188" s="44" t="s">
        <v>128</v>
      </c>
      <c r="D1188" s="44" t="s">
        <v>1977</v>
      </c>
      <c r="E1188" s="45">
        <v>14</v>
      </c>
      <c r="F1188" s="46">
        <v>18792</v>
      </c>
      <c r="G1188" s="45">
        <v>0</v>
      </c>
      <c r="H1188" s="46">
        <v>0</v>
      </c>
      <c r="I1188" s="45">
        <v>0</v>
      </c>
      <c r="J1188" s="46">
        <v>0</v>
      </c>
      <c r="K1188" s="46">
        <v>0</v>
      </c>
      <c r="L1188" s="46">
        <v>4</v>
      </c>
      <c r="M1188" s="46">
        <v>51.032530729999998</v>
      </c>
    </row>
    <row r="1189" spans="1:13" x14ac:dyDescent="0.2">
      <c r="A1189" s="44" t="s">
        <v>1975</v>
      </c>
      <c r="B1189" s="44" t="s">
        <v>1981</v>
      </c>
      <c r="C1189" s="44" t="s">
        <v>128</v>
      </c>
      <c r="D1189" s="44" t="s">
        <v>1977</v>
      </c>
      <c r="E1189" s="45">
        <v>13</v>
      </c>
      <c r="F1189" s="46">
        <v>8157</v>
      </c>
      <c r="G1189" s="45">
        <v>0</v>
      </c>
      <c r="H1189" s="46">
        <v>0</v>
      </c>
      <c r="I1189" s="45">
        <v>0</v>
      </c>
      <c r="J1189" s="46">
        <v>0</v>
      </c>
      <c r="K1189" s="46">
        <v>0</v>
      </c>
      <c r="L1189" s="46">
        <v>53</v>
      </c>
      <c r="M1189" s="46">
        <v>187.47206383</v>
      </c>
    </row>
    <row r="1190" spans="1:13" x14ac:dyDescent="0.2">
      <c r="A1190" s="44" t="s">
        <v>1975</v>
      </c>
      <c r="B1190" s="44" t="s">
        <v>1982</v>
      </c>
      <c r="C1190" s="44" t="s">
        <v>128</v>
      </c>
      <c r="D1190" s="44" t="s">
        <v>1977</v>
      </c>
      <c r="E1190" s="45">
        <v>1</v>
      </c>
      <c r="F1190" s="46">
        <v>1826</v>
      </c>
      <c r="G1190" s="45">
        <v>0</v>
      </c>
      <c r="H1190" s="46">
        <v>0</v>
      </c>
      <c r="I1190" s="45">
        <v>0</v>
      </c>
      <c r="J1190" s="46">
        <v>0</v>
      </c>
      <c r="K1190" s="46">
        <v>0</v>
      </c>
      <c r="L1190" s="46">
        <v>99</v>
      </c>
      <c r="M1190" s="46">
        <v>3.6718582199999998</v>
      </c>
    </row>
    <row r="1191" spans="1:13" x14ac:dyDescent="0.2">
      <c r="A1191" s="44" t="s">
        <v>1983</v>
      </c>
      <c r="B1191" s="44" t="s">
        <v>1984</v>
      </c>
      <c r="C1191" s="44" t="s">
        <v>109</v>
      </c>
      <c r="D1191" s="44" t="s">
        <v>1985</v>
      </c>
      <c r="E1191" s="45">
        <v>1</v>
      </c>
      <c r="F1191" s="46">
        <v>30077</v>
      </c>
      <c r="G1191" s="45">
        <v>0</v>
      </c>
      <c r="H1191" s="46">
        <v>0</v>
      </c>
      <c r="I1191" s="45">
        <v>0</v>
      </c>
      <c r="J1191" s="46">
        <v>0</v>
      </c>
      <c r="K1191" s="46">
        <v>0</v>
      </c>
      <c r="L1191" s="46">
        <v>0</v>
      </c>
      <c r="M1191" s="46">
        <v>14.297646</v>
      </c>
    </row>
    <row r="1192" spans="1:13" x14ac:dyDescent="0.2">
      <c r="A1192" s="44" t="s">
        <v>1983</v>
      </c>
      <c r="B1192" s="44" t="s">
        <v>1986</v>
      </c>
      <c r="C1192" s="44" t="s">
        <v>109</v>
      </c>
      <c r="D1192" s="44" t="s">
        <v>319</v>
      </c>
      <c r="E1192" s="45">
        <v>2</v>
      </c>
      <c r="F1192" s="46">
        <v>44818</v>
      </c>
      <c r="G1192" s="45">
        <v>0</v>
      </c>
      <c r="H1192" s="46">
        <v>0</v>
      </c>
      <c r="I1192" s="45">
        <v>0</v>
      </c>
      <c r="J1192" s="46">
        <v>0</v>
      </c>
      <c r="K1192" s="46">
        <v>0</v>
      </c>
      <c r="L1192" s="46">
        <v>0</v>
      </c>
      <c r="M1192" s="46">
        <v>29.925903000000002</v>
      </c>
    </row>
    <row r="1193" spans="1:13" x14ac:dyDescent="0.2">
      <c r="A1193" s="44" t="s">
        <v>1983</v>
      </c>
      <c r="B1193" s="44" t="s">
        <v>1987</v>
      </c>
      <c r="C1193" s="44" t="s">
        <v>106</v>
      </c>
      <c r="D1193" s="44" t="s">
        <v>319</v>
      </c>
      <c r="E1193" s="45">
        <v>0</v>
      </c>
      <c r="F1193" s="46">
        <v>0</v>
      </c>
      <c r="G1193" s="45">
        <v>0</v>
      </c>
      <c r="H1193" s="46">
        <v>0</v>
      </c>
      <c r="I1193" s="45">
        <v>0</v>
      </c>
      <c r="J1193" s="46">
        <v>0</v>
      </c>
      <c r="K1193" s="46">
        <v>29.31</v>
      </c>
      <c r="L1193" s="46">
        <v>29.31</v>
      </c>
      <c r="M1193" s="46">
        <v>0</v>
      </c>
    </row>
    <row r="1194" spans="1:13" x14ac:dyDescent="0.2">
      <c r="A1194" s="44" t="s">
        <v>1983</v>
      </c>
      <c r="B1194" s="44" t="s">
        <v>1988</v>
      </c>
      <c r="C1194" s="44" t="s">
        <v>109</v>
      </c>
      <c r="D1194" s="44" t="s">
        <v>1989</v>
      </c>
      <c r="E1194" s="45">
        <v>10</v>
      </c>
      <c r="F1194" s="46">
        <v>115832</v>
      </c>
      <c r="G1194" s="45">
        <v>0</v>
      </c>
      <c r="H1194" s="46">
        <v>0</v>
      </c>
      <c r="I1194" s="45">
        <v>0</v>
      </c>
      <c r="J1194" s="46">
        <v>0</v>
      </c>
      <c r="K1194" s="46">
        <v>62.75</v>
      </c>
      <c r="L1194" s="46">
        <v>62.75</v>
      </c>
      <c r="M1194" s="46">
        <v>86.323083999999994</v>
      </c>
    </row>
    <row r="1195" spans="1:13" x14ac:dyDescent="0.2">
      <c r="A1195" s="44" t="s">
        <v>1983</v>
      </c>
      <c r="B1195" s="44" t="s">
        <v>1990</v>
      </c>
      <c r="C1195" s="44" t="s">
        <v>109</v>
      </c>
      <c r="D1195" s="44" t="s">
        <v>1991</v>
      </c>
      <c r="E1195" s="45">
        <v>4</v>
      </c>
      <c r="F1195" s="46">
        <v>17775</v>
      </c>
      <c r="G1195" s="45">
        <v>0</v>
      </c>
      <c r="H1195" s="46">
        <v>0</v>
      </c>
      <c r="I1195" s="45">
        <v>0</v>
      </c>
      <c r="J1195" s="46">
        <v>0</v>
      </c>
      <c r="K1195" s="46">
        <v>5</v>
      </c>
      <c r="L1195" s="46">
        <v>5.19</v>
      </c>
      <c r="M1195" s="46">
        <v>13.809049</v>
      </c>
    </row>
    <row r="1196" spans="1:13" x14ac:dyDescent="0.2">
      <c r="A1196" s="44" t="s">
        <v>1983</v>
      </c>
      <c r="B1196" s="44" t="s">
        <v>1992</v>
      </c>
      <c r="C1196" s="44" t="s">
        <v>109</v>
      </c>
      <c r="D1196" s="44" t="s">
        <v>1993</v>
      </c>
      <c r="E1196" s="45">
        <v>238</v>
      </c>
      <c r="F1196" s="46">
        <v>1893229</v>
      </c>
      <c r="G1196" s="45">
        <v>0</v>
      </c>
      <c r="H1196" s="46">
        <v>0</v>
      </c>
      <c r="I1196" s="45">
        <v>6</v>
      </c>
      <c r="J1196" s="46">
        <v>62517</v>
      </c>
      <c r="K1196" s="46">
        <v>1176.4349999999999</v>
      </c>
      <c r="L1196" s="46">
        <v>1176.5350000000001</v>
      </c>
      <c r="M1196" s="46">
        <v>1474.6306750000001</v>
      </c>
    </row>
    <row r="1197" spans="1:13" x14ac:dyDescent="0.2">
      <c r="A1197" s="44" t="s">
        <v>1983</v>
      </c>
      <c r="B1197" s="44" t="s">
        <v>1994</v>
      </c>
      <c r="C1197" s="44" t="s">
        <v>128</v>
      </c>
      <c r="D1197" s="44" t="s">
        <v>1995</v>
      </c>
      <c r="E1197" s="45">
        <v>8</v>
      </c>
      <c r="F1197" s="46">
        <v>36413</v>
      </c>
      <c r="G1197" s="45">
        <v>0</v>
      </c>
      <c r="H1197" s="46">
        <v>0</v>
      </c>
      <c r="I1197" s="45">
        <v>0</v>
      </c>
      <c r="J1197" s="46">
        <v>0</v>
      </c>
      <c r="K1197" s="46">
        <v>413.18</v>
      </c>
      <c r="L1197" s="46">
        <v>413.18</v>
      </c>
      <c r="M1197" s="46">
        <v>26.287389999999998</v>
      </c>
    </row>
    <row r="1198" spans="1:13" x14ac:dyDescent="0.2">
      <c r="A1198" s="44" t="s">
        <v>1983</v>
      </c>
      <c r="B1198" s="44" t="s">
        <v>1996</v>
      </c>
      <c r="C1198" s="44" t="s">
        <v>106</v>
      </c>
      <c r="D1198" s="44" t="s">
        <v>319</v>
      </c>
      <c r="E1198" s="45">
        <v>4</v>
      </c>
      <c r="F1198" s="46">
        <v>15665</v>
      </c>
      <c r="G1198" s="45">
        <v>0</v>
      </c>
      <c r="H1198" s="46">
        <v>0</v>
      </c>
      <c r="I1198" s="45">
        <v>0</v>
      </c>
      <c r="J1198" s="46">
        <v>0</v>
      </c>
      <c r="K1198" s="46">
        <v>388.16</v>
      </c>
      <c r="L1198" s="46">
        <v>388.23</v>
      </c>
      <c r="M1198" s="46">
        <v>23.672698</v>
      </c>
    </row>
    <row r="1199" spans="1:13" x14ac:dyDescent="0.2">
      <c r="A1199" s="44" t="s">
        <v>1983</v>
      </c>
      <c r="B1199" s="44" t="s">
        <v>1997</v>
      </c>
      <c r="C1199" s="44" t="s">
        <v>109</v>
      </c>
      <c r="D1199" s="44" t="s">
        <v>1992</v>
      </c>
      <c r="E1199" s="45">
        <v>6</v>
      </c>
      <c r="F1199" s="46">
        <v>111527</v>
      </c>
      <c r="G1199" s="45">
        <v>0</v>
      </c>
      <c r="H1199" s="46">
        <v>0</v>
      </c>
      <c r="I1199" s="45">
        <v>0</v>
      </c>
      <c r="J1199" s="46">
        <v>0</v>
      </c>
      <c r="K1199" s="46">
        <v>40</v>
      </c>
      <c r="L1199" s="46">
        <v>40</v>
      </c>
      <c r="M1199" s="46">
        <v>79.764771999999994</v>
      </c>
    </row>
    <row r="1200" spans="1:13" x14ac:dyDescent="0.2">
      <c r="A1200" s="44" t="s">
        <v>1983</v>
      </c>
      <c r="B1200" s="44" t="s">
        <v>1998</v>
      </c>
      <c r="C1200" s="44" t="s">
        <v>128</v>
      </c>
      <c r="D1200" s="44" t="s">
        <v>1999</v>
      </c>
      <c r="E1200" s="45">
        <v>35</v>
      </c>
      <c r="F1200" s="46">
        <v>253940</v>
      </c>
      <c r="G1200" s="45">
        <v>0</v>
      </c>
      <c r="H1200" s="46">
        <v>0</v>
      </c>
      <c r="I1200" s="45">
        <v>0</v>
      </c>
      <c r="J1200" s="46">
        <v>0</v>
      </c>
      <c r="K1200" s="46">
        <v>0</v>
      </c>
      <c r="L1200" s="46">
        <v>95</v>
      </c>
      <c r="M1200" s="46">
        <v>235.72850652</v>
      </c>
    </row>
    <row r="1201" spans="1:13" x14ac:dyDescent="0.2">
      <c r="A1201" s="44" t="s">
        <v>1983</v>
      </c>
      <c r="B1201" s="44" t="s">
        <v>2000</v>
      </c>
      <c r="C1201" s="44" t="s">
        <v>109</v>
      </c>
      <c r="D1201" s="44" t="s">
        <v>2001</v>
      </c>
      <c r="E1201" s="45">
        <v>5</v>
      </c>
      <c r="F1201" s="46">
        <v>76807</v>
      </c>
      <c r="G1201" s="45">
        <v>0</v>
      </c>
      <c r="H1201" s="46">
        <v>0</v>
      </c>
      <c r="I1201" s="45">
        <v>0</v>
      </c>
      <c r="J1201" s="46">
        <v>0</v>
      </c>
      <c r="K1201" s="46">
        <v>0</v>
      </c>
      <c r="L1201" s="46">
        <v>0</v>
      </c>
      <c r="M1201" s="46">
        <v>56.832633000000001</v>
      </c>
    </row>
    <row r="1202" spans="1:13" x14ac:dyDescent="0.2">
      <c r="A1202" s="44" t="s">
        <v>1983</v>
      </c>
      <c r="B1202" s="44" t="s">
        <v>2002</v>
      </c>
      <c r="C1202" s="44" t="s">
        <v>117</v>
      </c>
      <c r="D1202" s="44" t="s">
        <v>2003</v>
      </c>
      <c r="E1202" s="45">
        <v>246</v>
      </c>
      <c r="F1202" s="46">
        <v>641985.69999999995</v>
      </c>
      <c r="G1202" s="45">
        <v>0</v>
      </c>
      <c r="H1202" s="46">
        <v>0</v>
      </c>
      <c r="I1202" s="45">
        <v>0</v>
      </c>
      <c r="J1202" s="46">
        <v>0</v>
      </c>
      <c r="K1202" s="46">
        <v>11932.18</v>
      </c>
      <c r="L1202" s="46">
        <v>11932.18</v>
      </c>
      <c r="M1202" s="46">
        <v>761.28693699999997</v>
      </c>
    </row>
    <row r="1203" spans="1:13" x14ac:dyDescent="0.2">
      <c r="A1203" s="44" t="s">
        <v>1983</v>
      </c>
      <c r="B1203" s="44" t="s">
        <v>2004</v>
      </c>
      <c r="C1203" s="44" t="s">
        <v>106</v>
      </c>
      <c r="D1203" s="44" t="s">
        <v>2005</v>
      </c>
      <c r="E1203" s="45">
        <v>15</v>
      </c>
      <c r="F1203" s="46">
        <v>153236</v>
      </c>
      <c r="G1203" s="45">
        <v>0</v>
      </c>
      <c r="H1203" s="46">
        <v>0</v>
      </c>
      <c r="I1203" s="45">
        <v>0</v>
      </c>
      <c r="J1203" s="46">
        <v>0</v>
      </c>
      <c r="K1203" s="46">
        <v>459.64</v>
      </c>
      <c r="L1203" s="46">
        <v>459.64</v>
      </c>
      <c r="M1203" s="46">
        <v>70.559636999999995</v>
      </c>
    </row>
    <row r="1204" spans="1:13" x14ac:dyDescent="0.2">
      <c r="A1204" s="44" t="s">
        <v>1983</v>
      </c>
      <c r="B1204" s="44" t="s">
        <v>2006</v>
      </c>
      <c r="C1204" s="44" t="s">
        <v>117</v>
      </c>
      <c r="D1204" s="44" t="s">
        <v>1985</v>
      </c>
      <c r="E1204" s="45">
        <v>5</v>
      </c>
      <c r="F1204" s="46">
        <v>27440</v>
      </c>
      <c r="G1204" s="45">
        <v>0</v>
      </c>
      <c r="H1204" s="46">
        <v>0</v>
      </c>
      <c r="I1204" s="45">
        <v>0</v>
      </c>
      <c r="J1204" s="46">
        <v>0</v>
      </c>
      <c r="K1204" s="46">
        <v>0</v>
      </c>
      <c r="L1204" s="46">
        <v>0</v>
      </c>
      <c r="M1204" s="46">
        <v>18.899395999999999</v>
      </c>
    </row>
    <row r="1205" spans="1:13" x14ac:dyDescent="0.2">
      <c r="A1205" s="44" t="s">
        <v>1983</v>
      </c>
      <c r="B1205" s="44" t="s">
        <v>2007</v>
      </c>
      <c r="C1205" s="44" t="s">
        <v>117</v>
      </c>
      <c r="D1205" s="44" t="s">
        <v>2008</v>
      </c>
      <c r="E1205" s="45">
        <v>132</v>
      </c>
      <c r="F1205" s="46">
        <v>503108.68</v>
      </c>
      <c r="G1205" s="45">
        <v>0</v>
      </c>
      <c r="H1205" s="46">
        <v>0</v>
      </c>
      <c r="I1205" s="45">
        <v>0</v>
      </c>
      <c r="J1205" s="46">
        <v>0</v>
      </c>
      <c r="K1205" s="46">
        <v>940.68</v>
      </c>
      <c r="L1205" s="46">
        <v>940.68</v>
      </c>
      <c r="M1205" s="46">
        <v>440.400713</v>
      </c>
    </row>
    <row r="1206" spans="1:13" x14ac:dyDescent="0.2">
      <c r="A1206" s="44" t="s">
        <v>1983</v>
      </c>
      <c r="B1206" s="44" t="s">
        <v>2009</v>
      </c>
      <c r="C1206" s="44" t="s">
        <v>117</v>
      </c>
      <c r="D1206" s="44" t="s">
        <v>2010</v>
      </c>
      <c r="E1206" s="45">
        <v>0</v>
      </c>
      <c r="F1206" s="46">
        <v>0</v>
      </c>
      <c r="G1206" s="45">
        <v>0</v>
      </c>
      <c r="H1206" s="46">
        <v>0</v>
      </c>
      <c r="I1206" s="45">
        <v>2</v>
      </c>
      <c r="J1206" s="46">
        <v>17724</v>
      </c>
      <c r="K1206" s="46">
        <v>0</v>
      </c>
      <c r="L1206" s="46">
        <v>6</v>
      </c>
      <c r="M1206" s="46">
        <v>13.859356</v>
      </c>
    </row>
    <row r="1207" spans="1:13" x14ac:dyDescent="0.2">
      <c r="A1207" s="44" t="s">
        <v>1983</v>
      </c>
      <c r="B1207" s="44" t="s">
        <v>2011</v>
      </c>
      <c r="C1207" s="44" t="s">
        <v>147</v>
      </c>
      <c r="D1207" s="44" t="s">
        <v>1992</v>
      </c>
      <c r="E1207" s="45">
        <v>5</v>
      </c>
      <c r="F1207" s="46">
        <v>18027</v>
      </c>
      <c r="G1207" s="45">
        <v>0</v>
      </c>
      <c r="H1207" s="46">
        <v>0</v>
      </c>
      <c r="I1207" s="45">
        <v>0</v>
      </c>
      <c r="J1207" s="46">
        <v>0</v>
      </c>
      <c r="K1207" s="46">
        <v>0</v>
      </c>
      <c r="L1207" s="46">
        <v>0</v>
      </c>
      <c r="M1207" s="46">
        <v>11.535171</v>
      </c>
    </row>
    <row r="1208" spans="1:13" x14ac:dyDescent="0.2">
      <c r="A1208" s="44" t="s">
        <v>1983</v>
      </c>
      <c r="B1208" s="44" t="s">
        <v>2012</v>
      </c>
      <c r="C1208" s="44" t="s">
        <v>106</v>
      </c>
      <c r="D1208" s="44" t="s">
        <v>2013</v>
      </c>
      <c r="E1208" s="45">
        <v>0</v>
      </c>
      <c r="F1208" s="46">
        <v>0</v>
      </c>
      <c r="G1208" s="45">
        <v>0</v>
      </c>
      <c r="H1208" s="46">
        <v>0</v>
      </c>
      <c r="I1208" s="45">
        <v>0</v>
      </c>
      <c r="J1208" s="46">
        <v>0</v>
      </c>
      <c r="K1208" s="46">
        <v>593.76300000000003</v>
      </c>
      <c r="L1208" s="46">
        <v>742.94299999999998</v>
      </c>
      <c r="M1208" s="46">
        <v>0</v>
      </c>
    </row>
    <row r="1209" spans="1:13" x14ac:dyDescent="0.2">
      <c r="A1209" s="44" t="s">
        <v>1983</v>
      </c>
      <c r="B1209" s="44" t="s">
        <v>2014</v>
      </c>
      <c r="C1209" s="44" t="s">
        <v>109</v>
      </c>
      <c r="D1209" s="44" t="s">
        <v>1992</v>
      </c>
      <c r="E1209" s="45">
        <v>5</v>
      </c>
      <c r="F1209" s="46">
        <v>16002</v>
      </c>
      <c r="G1209" s="45">
        <v>0</v>
      </c>
      <c r="H1209" s="46">
        <v>0</v>
      </c>
      <c r="I1209" s="45">
        <v>0</v>
      </c>
      <c r="J1209" s="46">
        <v>0</v>
      </c>
      <c r="K1209" s="46">
        <v>3.18</v>
      </c>
      <c r="L1209" s="46">
        <v>3.2</v>
      </c>
      <c r="M1209" s="46">
        <v>12.168809</v>
      </c>
    </row>
    <row r="1210" spans="1:13" x14ac:dyDescent="0.2">
      <c r="A1210" s="44" t="s">
        <v>1983</v>
      </c>
      <c r="B1210" s="44" t="s">
        <v>2015</v>
      </c>
      <c r="C1210" s="44" t="s">
        <v>109</v>
      </c>
      <c r="D1210" s="44" t="s">
        <v>2003</v>
      </c>
      <c r="E1210" s="45">
        <v>5</v>
      </c>
      <c r="F1210" s="46">
        <v>19713</v>
      </c>
      <c r="G1210" s="45">
        <v>0</v>
      </c>
      <c r="H1210" s="46">
        <v>0</v>
      </c>
      <c r="I1210" s="45">
        <v>0</v>
      </c>
      <c r="J1210" s="46">
        <v>0</v>
      </c>
      <c r="K1210" s="46">
        <v>3.06</v>
      </c>
      <c r="L1210" s="46">
        <v>3.07</v>
      </c>
      <c r="M1210" s="46">
        <v>14.446396</v>
      </c>
    </row>
    <row r="1211" spans="1:13" x14ac:dyDescent="0.2">
      <c r="A1211" s="44" t="s">
        <v>1983</v>
      </c>
      <c r="B1211" s="44" t="s">
        <v>2016</v>
      </c>
      <c r="C1211" s="44" t="s">
        <v>106</v>
      </c>
      <c r="D1211" s="44" t="s">
        <v>319</v>
      </c>
      <c r="E1211" s="45">
        <v>8</v>
      </c>
      <c r="F1211" s="46">
        <v>14358</v>
      </c>
      <c r="G1211" s="45">
        <v>0</v>
      </c>
      <c r="H1211" s="46">
        <v>0</v>
      </c>
      <c r="I1211" s="45">
        <v>0</v>
      </c>
      <c r="J1211" s="46">
        <v>0</v>
      </c>
      <c r="K1211" s="46">
        <v>0</v>
      </c>
      <c r="L1211" s="46">
        <v>0</v>
      </c>
      <c r="M1211" s="46">
        <v>13.539184000000001</v>
      </c>
    </row>
    <row r="1212" spans="1:13" x14ac:dyDescent="0.2">
      <c r="A1212" s="44" t="s">
        <v>1983</v>
      </c>
      <c r="B1212" s="44" t="s">
        <v>2017</v>
      </c>
      <c r="C1212" s="44" t="s">
        <v>106</v>
      </c>
      <c r="D1212" s="44" t="s">
        <v>2005</v>
      </c>
      <c r="E1212" s="45">
        <v>0</v>
      </c>
      <c r="F1212" s="46">
        <v>0</v>
      </c>
      <c r="G1212" s="45">
        <v>0</v>
      </c>
      <c r="H1212" s="46">
        <v>0</v>
      </c>
      <c r="I1212" s="45">
        <v>0</v>
      </c>
      <c r="J1212" s="46">
        <v>0</v>
      </c>
      <c r="K1212" s="46">
        <v>325</v>
      </c>
      <c r="L1212" s="46">
        <v>325</v>
      </c>
      <c r="M1212" s="46">
        <v>0</v>
      </c>
    </row>
    <row r="1213" spans="1:13" x14ac:dyDescent="0.2">
      <c r="A1213" s="44" t="s">
        <v>1983</v>
      </c>
      <c r="B1213" s="44" t="s">
        <v>2018</v>
      </c>
      <c r="C1213" s="44" t="s">
        <v>128</v>
      </c>
      <c r="D1213" s="44" t="s">
        <v>1985</v>
      </c>
      <c r="E1213" s="45">
        <v>9</v>
      </c>
      <c r="F1213" s="46">
        <v>52318</v>
      </c>
      <c r="G1213" s="45">
        <v>0</v>
      </c>
      <c r="H1213" s="46">
        <v>0</v>
      </c>
      <c r="I1213" s="45">
        <v>0</v>
      </c>
      <c r="J1213" s="46">
        <v>0</v>
      </c>
      <c r="K1213" s="46">
        <v>6.45</v>
      </c>
      <c r="L1213" s="46">
        <v>6.45</v>
      </c>
      <c r="M1213" s="46">
        <v>41.906736799999997</v>
      </c>
    </row>
    <row r="1214" spans="1:13" x14ac:dyDescent="0.2">
      <c r="A1214" s="44" t="s">
        <v>1983</v>
      </c>
      <c r="B1214" s="44" t="s">
        <v>2019</v>
      </c>
      <c r="C1214" s="44" t="s">
        <v>128</v>
      </c>
      <c r="D1214" s="44" t="s">
        <v>2020</v>
      </c>
      <c r="E1214" s="45">
        <v>18</v>
      </c>
      <c r="F1214" s="46">
        <v>48763</v>
      </c>
      <c r="G1214" s="45">
        <v>0</v>
      </c>
      <c r="H1214" s="46">
        <v>0</v>
      </c>
      <c r="I1214" s="45">
        <v>0</v>
      </c>
      <c r="J1214" s="46">
        <v>0</v>
      </c>
      <c r="K1214" s="46">
        <v>30</v>
      </c>
      <c r="L1214" s="46">
        <v>30</v>
      </c>
      <c r="M1214" s="46">
        <v>39.144963840000003</v>
      </c>
    </row>
    <row r="1215" spans="1:13" x14ac:dyDescent="0.2">
      <c r="A1215" s="44" t="s">
        <v>1983</v>
      </c>
      <c r="B1215" s="44" t="s">
        <v>2021</v>
      </c>
      <c r="C1215" s="44" t="s">
        <v>128</v>
      </c>
      <c r="D1215" s="44" t="s">
        <v>1995</v>
      </c>
      <c r="E1215" s="45">
        <v>7</v>
      </c>
      <c r="F1215" s="46">
        <v>6236</v>
      </c>
      <c r="G1215" s="45">
        <v>0</v>
      </c>
      <c r="H1215" s="46">
        <v>0</v>
      </c>
      <c r="I1215" s="45">
        <v>0</v>
      </c>
      <c r="J1215" s="46">
        <v>0</v>
      </c>
      <c r="K1215" s="46">
        <v>74</v>
      </c>
      <c r="L1215" s="46">
        <v>74</v>
      </c>
      <c r="M1215" s="46">
        <v>4.2000692500000003</v>
      </c>
    </row>
    <row r="1216" spans="1:13" x14ac:dyDescent="0.2">
      <c r="A1216" s="44" t="s">
        <v>1983</v>
      </c>
      <c r="B1216" s="44" t="s">
        <v>2022</v>
      </c>
      <c r="C1216" s="44" t="s">
        <v>109</v>
      </c>
      <c r="D1216" s="44" t="s">
        <v>1985</v>
      </c>
      <c r="E1216" s="45">
        <v>5</v>
      </c>
      <c r="F1216" s="46">
        <v>72813</v>
      </c>
      <c r="G1216" s="45">
        <v>0</v>
      </c>
      <c r="H1216" s="46">
        <v>0</v>
      </c>
      <c r="I1216" s="45">
        <v>0</v>
      </c>
      <c r="J1216" s="46">
        <v>0</v>
      </c>
      <c r="K1216" s="46">
        <v>3.59</v>
      </c>
      <c r="L1216" s="46">
        <v>3.62</v>
      </c>
      <c r="M1216" s="46">
        <v>50.479273999999997</v>
      </c>
    </row>
    <row r="1217" spans="1:13" x14ac:dyDescent="0.2">
      <c r="A1217" s="44" t="s">
        <v>1983</v>
      </c>
      <c r="B1217" s="44" t="s">
        <v>2023</v>
      </c>
      <c r="C1217" s="44" t="s">
        <v>109</v>
      </c>
      <c r="D1217" s="44" t="s">
        <v>2024</v>
      </c>
      <c r="E1217" s="45">
        <v>9</v>
      </c>
      <c r="F1217" s="46">
        <v>164048</v>
      </c>
      <c r="G1217" s="45">
        <v>0</v>
      </c>
      <c r="H1217" s="46">
        <v>0</v>
      </c>
      <c r="I1217" s="45">
        <v>0</v>
      </c>
      <c r="J1217" s="46">
        <v>0</v>
      </c>
      <c r="K1217" s="46">
        <v>8.6999999999999993</v>
      </c>
      <c r="L1217" s="46">
        <v>29.4</v>
      </c>
      <c r="M1217" s="46">
        <v>118.008895</v>
      </c>
    </row>
    <row r="1218" spans="1:13" x14ac:dyDescent="0.2">
      <c r="A1218" s="44" t="s">
        <v>1983</v>
      </c>
      <c r="B1218" s="44" t="s">
        <v>2025</v>
      </c>
      <c r="C1218" s="44" t="s">
        <v>128</v>
      </c>
      <c r="D1218" s="44" t="s">
        <v>2003</v>
      </c>
      <c r="E1218" s="45">
        <v>2</v>
      </c>
      <c r="F1218" s="46">
        <v>6567</v>
      </c>
      <c r="G1218" s="45">
        <v>0</v>
      </c>
      <c r="H1218" s="46">
        <v>0</v>
      </c>
      <c r="I1218" s="45">
        <v>0</v>
      </c>
      <c r="J1218" s="46">
        <v>0</v>
      </c>
      <c r="K1218" s="46">
        <v>249.4</v>
      </c>
      <c r="L1218" s="46">
        <v>249.4</v>
      </c>
      <c r="M1218" s="46">
        <v>7.1171280000000001</v>
      </c>
    </row>
    <row r="1219" spans="1:13" x14ac:dyDescent="0.2">
      <c r="A1219" s="44" t="s">
        <v>1983</v>
      </c>
      <c r="B1219" s="44" t="s">
        <v>2026</v>
      </c>
      <c r="C1219" s="44" t="s">
        <v>106</v>
      </c>
      <c r="D1219" s="44" t="s">
        <v>2027</v>
      </c>
      <c r="E1219" s="45">
        <v>2</v>
      </c>
      <c r="F1219" s="46">
        <v>8031</v>
      </c>
      <c r="G1219" s="45">
        <v>0</v>
      </c>
      <c r="H1219" s="46">
        <v>0</v>
      </c>
      <c r="I1219" s="45">
        <v>0</v>
      </c>
      <c r="J1219" s="46">
        <v>0</v>
      </c>
      <c r="K1219" s="46">
        <v>373.49</v>
      </c>
      <c r="L1219" s="46">
        <v>386.077</v>
      </c>
      <c r="M1219" s="46">
        <v>9.8665830000000003</v>
      </c>
    </row>
    <row r="1220" spans="1:13" x14ac:dyDescent="0.2">
      <c r="A1220" s="44" t="s">
        <v>2028</v>
      </c>
      <c r="B1220" s="44" t="s">
        <v>2029</v>
      </c>
      <c r="C1220" s="44" t="s">
        <v>128</v>
      </c>
      <c r="D1220" s="44" t="s">
        <v>2029</v>
      </c>
      <c r="E1220" s="45">
        <v>536</v>
      </c>
      <c r="F1220" s="46">
        <v>5054782.2</v>
      </c>
      <c r="G1220" s="45">
        <v>0</v>
      </c>
      <c r="H1220" s="46">
        <v>0</v>
      </c>
      <c r="I1220" s="45">
        <v>0</v>
      </c>
      <c r="J1220" s="46">
        <v>0</v>
      </c>
      <c r="K1220" s="46">
        <v>0</v>
      </c>
      <c r="L1220" s="46">
        <v>0</v>
      </c>
      <c r="M1220" s="46">
        <v>2821.8734032000002</v>
      </c>
    </row>
    <row r="1221" spans="1:13" x14ac:dyDescent="0.2">
      <c r="A1221" s="44" t="s">
        <v>2028</v>
      </c>
      <c r="B1221" s="44" t="s">
        <v>2030</v>
      </c>
      <c r="C1221" s="44" t="s">
        <v>99</v>
      </c>
      <c r="D1221" s="44" t="s">
        <v>2031</v>
      </c>
      <c r="E1221" s="45">
        <v>127</v>
      </c>
      <c r="F1221" s="46">
        <v>2063599.54</v>
      </c>
      <c r="G1221" s="45">
        <v>0</v>
      </c>
      <c r="H1221" s="46">
        <v>0</v>
      </c>
      <c r="I1221" s="45">
        <v>0</v>
      </c>
      <c r="J1221" s="46">
        <v>0</v>
      </c>
      <c r="K1221" s="46">
        <v>0</v>
      </c>
      <c r="L1221" s="46">
        <v>0</v>
      </c>
      <c r="M1221" s="46">
        <v>670.54990299999997</v>
      </c>
    </row>
    <row r="1222" spans="1:13" x14ac:dyDescent="0.2">
      <c r="A1222" s="44" t="s">
        <v>72</v>
      </c>
      <c r="B1222" s="44" t="s">
        <v>2032</v>
      </c>
      <c r="C1222" s="44" t="s">
        <v>106</v>
      </c>
      <c r="D1222" s="44" t="s">
        <v>2033</v>
      </c>
      <c r="E1222" s="45">
        <v>5</v>
      </c>
      <c r="F1222" s="46">
        <v>1374</v>
      </c>
      <c r="G1222" s="45">
        <v>0</v>
      </c>
      <c r="H1222" s="46">
        <v>0</v>
      </c>
      <c r="I1222" s="45">
        <v>35</v>
      </c>
      <c r="J1222" s="46">
        <v>253524</v>
      </c>
      <c r="K1222" s="46">
        <v>24</v>
      </c>
      <c r="L1222" s="46">
        <v>24</v>
      </c>
      <c r="M1222" s="46">
        <v>134.885896</v>
      </c>
    </row>
    <row r="1223" spans="1:13" x14ac:dyDescent="0.2">
      <c r="A1223" s="44" t="s">
        <v>72</v>
      </c>
      <c r="B1223" s="44" t="s">
        <v>2034</v>
      </c>
      <c r="C1223" s="44" t="s">
        <v>106</v>
      </c>
      <c r="D1223" s="44" t="s">
        <v>2035</v>
      </c>
      <c r="E1223" s="45">
        <v>3</v>
      </c>
      <c r="F1223" s="46">
        <v>29265</v>
      </c>
      <c r="G1223" s="45">
        <v>0</v>
      </c>
      <c r="H1223" s="46">
        <v>0</v>
      </c>
      <c r="I1223" s="45">
        <v>0</v>
      </c>
      <c r="J1223" s="46">
        <v>0</v>
      </c>
      <c r="K1223" s="46">
        <v>13.07</v>
      </c>
      <c r="L1223" s="46">
        <v>13.07</v>
      </c>
      <c r="M1223" s="46">
        <v>52.073301999999998</v>
      </c>
    </row>
    <row r="1224" spans="1:13" x14ac:dyDescent="0.2">
      <c r="A1224" s="44" t="s">
        <v>72</v>
      </c>
      <c r="B1224" s="44" t="s">
        <v>2036</v>
      </c>
      <c r="C1224" s="44" t="s">
        <v>117</v>
      </c>
      <c r="D1224" s="44" t="s">
        <v>2037</v>
      </c>
      <c r="E1224" s="45">
        <v>39</v>
      </c>
      <c r="F1224" s="46">
        <v>430612</v>
      </c>
      <c r="G1224" s="45">
        <v>0</v>
      </c>
      <c r="H1224" s="46">
        <v>0</v>
      </c>
      <c r="I1224" s="45">
        <v>0</v>
      </c>
      <c r="J1224" s="46">
        <v>0</v>
      </c>
      <c r="K1224" s="46">
        <v>374.17</v>
      </c>
      <c r="L1224" s="46">
        <v>374.17</v>
      </c>
      <c r="M1224" s="46">
        <v>285.273414</v>
      </c>
    </row>
    <row r="1225" spans="1:13" x14ac:dyDescent="0.2">
      <c r="A1225" s="44" t="s">
        <v>72</v>
      </c>
      <c r="B1225" s="44" t="s">
        <v>2038</v>
      </c>
      <c r="C1225" s="44" t="s">
        <v>117</v>
      </c>
      <c r="D1225" s="44" t="s">
        <v>80</v>
      </c>
      <c r="E1225" s="45">
        <v>16</v>
      </c>
      <c r="F1225" s="46">
        <v>49756</v>
      </c>
      <c r="G1225" s="45">
        <v>0</v>
      </c>
      <c r="H1225" s="46">
        <v>0</v>
      </c>
      <c r="I1225" s="45">
        <v>0</v>
      </c>
      <c r="J1225" s="46">
        <v>0</v>
      </c>
      <c r="K1225" s="46">
        <v>17.55</v>
      </c>
      <c r="L1225" s="46">
        <v>83.1</v>
      </c>
      <c r="M1225" s="46">
        <v>29.089282000000001</v>
      </c>
    </row>
    <row r="1226" spans="1:13" x14ac:dyDescent="0.2">
      <c r="A1226" s="44" t="s">
        <v>72</v>
      </c>
      <c r="B1226" s="44" t="s">
        <v>2039</v>
      </c>
      <c r="C1226" s="44" t="s">
        <v>117</v>
      </c>
      <c r="D1226" s="44" t="s">
        <v>2040</v>
      </c>
      <c r="E1226" s="45">
        <v>9</v>
      </c>
      <c r="F1226" s="46">
        <v>23490</v>
      </c>
      <c r="G1226" s="45">
        <v>0</v>
      </c>
      <c r="H1226" s="46">
        <v>0</v>
      </c>
      <c r="I1226" s="45">
        <v>0</v>
      </c>
      <c r="J1226" s="46">
        <v>0</v>
      </c>
      <c r="K1226" s="46">
        <v>27</v>
      </c>
      <c r="L1226" s="46">
        <v>35.06</v>
      </c>
      <c r="M1226" s="46">
        <v>16.762450999999999</v>
      </c>
    </row>
    <row r="1227" spans="1:13" x14ac:dyDescent="0.2">
      <c r="A1227" s="44" t="s">
        <v>72</v>
      </c>
      <c r="B1227" s="44" t="s">
        <v>2041</v>
      </c>
      <c r="C1227" s="44" t="s">
        <v>117</v>
      </c>
      <c r="D1227" s="44" t="s">
        <v>2042</v>
      </c>
      <c r="E1227" s="45">
        <v>5</v>
      </c>
      <c r="F1227" s="46">
        <v>52470</v>
      </c>
      <c r="G1227" s="45">
        <v>0</v>
      </c>
      <c r="H1227" s="46">
        <v>0</v>
      </c>
      <c r="I1227" s="45">
        <v>0</v>
      </c>
      <c r="J1227" s="46">
        <v>0</v>
      </c>
      <c r="K1227" s="46">
        <v>0</v>
      </c>
      <c r="L1227" s="46">
        <v>13.96</v>
      </c>
      <c r="M1227" s="46">
        <v>32.001914999999997</v>
      </c>
    </row>
    <row r="1228" spans="1:13" x14ac:dyDescent="0.2">
      <c r="A1228" s="44" t="s">
        <v>72</v>
      </c>
      <c r="B1228" s="44" t="s">
        <v>2043</v>
      </c>
      <c r="C1228" s="44" t="s">
        <v>106</v>
      </c>
      <c r="D1228" s="44" t="s">
        <v>2033</v>
      </c>
      <c r="E1228" s="45">
        <v>240</v>
      </c>
      <c r="F1228" s="46">
        <v>5789594.1399999997</v>
      </c>
      <c r="G1228" s="45">
        <v>0</v>
      </c>
      <c r="H1228" s="46">
        <v>0</v>
      </c>
      <c r="I1228" s="45">
        <v>37</v>
      </c>
      <c r="J1228" s="46">
        <v>132511</v>
      </c>
      <c r="K1228" s="46">
        <v>1301.9649999999999</v>
      </c>
      <c r="L1228" s="46">
        <v>1303.7349999999999</v>
      </c>
      <c r="M1228" s="46">
        <v>3876.0710450000001</v>
      </c>
    </row>
    <row r="1229" spans="1:13" x14ac:dyDescent="0.2">
      <c r="A1229" s="44" t="s">
        <v>72</v>
      </c>
      <c r="B1229" s="44" t="s">
        <v>2044</v>
      </c>
      <c r="C1229" s="44" t="s">
        <v>106</v>
      </c>
      <c r="D1229" s="44" t="s">
        <v>1645</v>
      </c>
      <c r="E1229" s="45">
        <v>39</v>
      </c>
      <c r="F1229" s="46">
        <v>69784.25</v>
      </c>
      <c r="G1229" s="45">
        <v>0</v>
      </c>
      <c r="H1229" s="46">
        <v>0</v>
      </c>
      <c r="I1229" s="45">
        <v>2</v>
      </c>
      <c r="J1229" s="46">
        <v>11632</v>
      </c>
      <c r="K1229" s="46">
        <v>17.649999999999999</v>
      </c>
      <c r="L1229" s="46">
        <v>17.649999999999999</v>
      </c>
      <c r="M1229" s="46">
        <v>160.25350900000001</v>
      </c>
    </row>
    <row r="1230" spans="1:13" x14ac:dyDescent="0.2">
      <c r="A1230" s="44" t="s">
        <v>72</v>
      </c>
      <c r="B1230" s="44" t="s">
        <v>2045</v>
      </c>
      <c r="C1230" s="44" t="s">
        <v>106</v>
      </c>
      <c r="D1230" s="44" t="s">
        <v>2033</v>
      </c>
      <c r="E1230" s="45">
        <v>22</v>
      </c>
      <c r="F1230" s="46">
        <v>419126</v>
      </c>
      <c r="G1230" s="45">
        <v>0</v>
      </c>
      <c r="H1230" s="46">
        <v>0</v>
      </c>
      <c r="I1230" s="45">
        <v>4</v>
      </c>
      <c r="J1230" s="46">
        <v>10570</v>
      </c>
      <c r="K1230" s="46">
        <v>30.66</v>
      </c>
      <c r="L1230" s="46">
        <v>30.66</v>
      </c>
      <c r="M1230" s="46">
        <v>343.00234999999998</v>
      </c>
    </row>
    <row r="1231" spans="1:13" x14ac:dyDescent="0.2">
      <c r="A1231" s="44" t="s">
        <v>72</v>
      </c>
      <c r="B1231" s="44" t="s">
        <v>2046</v>
      </c>
      <c r="C1231" s="44" t="s">
        <v>96</v>
      </c>
      <c r="D1231" s="44" t="s">
        <v>2047</v>
      </c>
      <c r="E1231" s="45">
        <v>30</v>
      </c>
      <c r="F1231" s="46">
        <v>426295</v>
      </c>
      <c r="G1231" s="45">
        <v>0</v>
      </c>
      <c r="H1231" s="46">
        <v>0</v>
      </c>
      <c r="I1231" s="45">
        <v>1</v>
      </c>
      <c r="J1231" s="46">
        <v>1762</v>
      </c>
      <c r="K1231" s="46">
        <v>0</v>
      </c>
      <c r="L1231" s="46">
        <v>104.15</v>
      </c>
      <c r="M1231" s="46">
        <v>363.70484378999998</v>
      </c>
    </row>
    <row r="1232" spans="1:13" x14ac:dyDescent="0.2">
      <c r="A1232" s="44" t="s">
        <v>72</v>
      </c>
      <c r="B1232" s="44" t="s">
        <v>2048</v>
      </c>
      <c r="C1232" s="44" t="s">
        <v>109</v>
      </c>
      <c r="D1232" s="44" t="s">
        <v>2049</v>
      </c>
      <c r="E1232" s="45">
        <v>4</v>
      </c>
      <c r="F1232" s="46">
        <v>79874</v>
      </c>
      <c r="G1232" s="45">
        <v>0</v>
      </c>
      <c r="H1232" s="46">
        <v>0</v>
      </c>
      <c r="I1232" s="45">
        <v>0</v>
      </c>
      <c r="J1232" s="46">
        <v>0</v>
      </c>
      <c r="K1232" s="46">
        <v>0</v>
      </c>
      <c r="L1232" s="46">
        <v>19.97</v>
      </c>
      <c r="M1232" s="46">
        <v>45.014634000000001</v>
      </c>
    </row>
    <row r="1233" spans="1:13" x14ac:dyDescent="0.2">
      <c r="A1233" s="44" t="s">
        <v>72</v>
      </c>
      <c r="B1233" s="44" t="s">
        <v>2050</v>
      </c>
      <c r="C1233" s="44" t="s">
        <v>109</v>
      </c>
      <c r="D1233" s="44" t="s">
        <v>2051</v>
      </c>
      <c r="E1233" s="45">
        <v>2</v>
      </c>
      <c r="F1233" s="46">
        <v>22800</v>
      </c>
      <c r="G1233" s="45">
        <v>0</v>
      </c>
      <c r="H1233" s="46">
        <v>0</v>
      </c>
      <c r="I1233" s="45">
        <v>0</v>
      </c>
      <c r="J1233" s="46">
        <v>0</v>
      </c>
      <c r="K1233" s="46">
        <v>104.4</v>
      </c>
      <c r="L1233" s="46">
        <v>105.34</v>
      </c>
      <c r="M1233" s="46">
        <v>11.751507</v>
      </c>
    </row>
    <row r="1234" spans="1:13" x14ac:dyDescent="0.2">
      <c r="A1234" s="44" t="s">
        <v>2052</v>
      </c>
      <c r="B1234" s="44" t="s">
        <v>2053</v>
      </c>
      <c r="C1234" s="44" t="s">
        <v>99</v>
      </c>
      <c r="D1234" s="44" t="s">
        <v>319</v>
      </c>
      <c r="E1234" s="45">
        <v>3</v>
      </c>
      <c r="F1234" s="46">
        <v>24879</v>
      </c>
      <c r="G1234" s="45">
        <v>0</v>
      </c>
      <c r="H1234" s="46">
        <v>0</v>
      </c>
      <c r="I1234" s="45">
        <v>18</v>
      </c>
      <c r="J1234" s="46">
        <v>129321.81</v>
      </c>
      <c r="K1234" s="46">
        <v>0</v>
      </c>
      <c r="L1234" s="46">
        <v>0</v>
      </c>
      <c r="M1234" s="46">
        <v>68.300934999999996</v>
      </c>
    </row>
    <row r="1235" spans="1:13" x14ac:dyDescent="0.2">
      <c r="A1235" s="44" t="s">
        <v>2052</v>
      </c>
      <c r="B1235" s="44" t="s">
        <v>2054</v>
      </c>
      <c r="C1235" s="44" t="s">
        <v>99</v>
      </c>
      <c r="D1235" s="44" t="s">
        <v>319</v>
      </c>
      <c r="E1235" s="45">
        <v>92</v>
      </c>
      <c r="F1235" s="46">
        <v>392750</v>
      </c>
      <c r="G1235" s="45">
        <v>0</v>
      </c>
      <c r="H1235" s="46">
        <v>0</v>
      </c>
      <c r="I1235" s="45">
        <v>9</v>
      </c>
      <c r="J1235" s="46">
        <v>7845</v>
      </c>
      <c r="K1235" s="46">
        <v>0</v>
      </c>
      <c r="L1235" s="46">
        <v>0</v>
      </c>
      <c r="M1235" s="46">
        <v>282.20758699999999</v>
      </c>
    </row>
    <row r="1236" spans="1:13" x14ac:dyDescent="0.2">
      <c r="A1236" s="44" t="s">
        <v>2052</v>
      </c>
      <c r="B1236" s="44" t="s">
        <v>2055</v>
      </c>
      <c r="C1236" s="44" t="s">
        <v>106</v>
      </c>
      <c r="D1236" s="44" t="s">
        <v>319</v>
      </c>
      <c r="E1236" s="45">
        <v>53</v>
      </c>
      <c r="F1236" s="46">
        <v>181500.76</v>
      </c>
      <c r="G1236" s="45">
        <v>0</v>
      </c>
      <c r="H1236" s="46">
        <v>0</v>
      </c>
      <c r="I1236" s="45">
        <v>0</v>
      </c>
      <c r="J1236" s="46">
        <v>0</v>
      </c>
      <c r="K1236" s="46">
        <v>0</v>
      </c>
      <c r="L1236" s="46">
        <v>437.5</v>
      </c>
      <c r="M1236" s="46">
        <v>160.381767</v>
      </c>
    </row>
    <row r="1237" spans="1:13" x14ac:dyDescent="0.2">
      <c r="A1237" s="44" t="s">
        <v>2052</v>
      </c>
      <c r="B1237" s="44" t="s">
        <v>2056</v>
      </c>
      <c r="C1237" s="44" t="s">
        <v>128</v>
      </c>
      <c r="D1237" s="44" t="s">
        <v>319</v>
      </c>
      <c r="E1237" s="45">
        <v>4</v>
      </c>
      <c r="F1237" s="46">
        <v>17476</v>
      </c>
      <c r="G1237" s="45">
        <v>0</v>
      </c>
      <c r="H1237" s="46">
        <v>0</v>
      </c>
      <c r="I1237" s="45">
        <v>0</v>
      </c>
      <c r="J1237" s="46">
        <v>0</v>
      </c>
      <c r="K1237" s="46">
        <v>0</v>
      </c>
      <c r="L1237" s="46">
        <v>1</v>
      </c>
      <c r="M1237" s="46">
        <v>17.144345099999999</v>
      </c>
    </row>
    <row r="1238" spans="1:13" x14ac:dyDescent="0.2">
      <c r="A1238" s="44" t="s">
        <v>2057</v>
      </c>
      <c r="B1238" s="44" t="s">
        <v>2058</v>
      </c>
      <c r="C1238" s="44" t="s">
        <v>128</v>
      </c>
      <c r="D1238" s="44" t="s">
        <v>2059</v>
      </c>
      <c r="E1238" s="45">
        <v>124</v>
      </c>
      <c r="F1238" s="46">
        <v>462599</v>
      </c>
      <c r="G1238" s="45">
        <v>0</v>
      </c>
      <c r="H1238" s="46">
        <v>0</v>
      </c>
      <c r="I1238" s="45">
        <v>0</v>
      </c>
      <c r="J1238" s="46">
        <v>0</v>
      </c>
      <c r="K1238" s="46">
        <v>0</v>
      </c>
      <c r="L1238" s="46">
        <v>3463.25</v>
      </c>
      <c r="M1238" s="46">
        <v>959.39790097000002</v>
      </c>
    </row>
    <row r="1239" spans="1:13" x14ac:dyDescent="0.2">
      <c r="A1239" s="44" t="s">
        <v>2060</v>
      </c>
      <c r="B1239" s="44" t="s">
        <v>2061</v>
      </c>
      <c r="C1239" s="44" t="s">
        <v>106</v>
      </c>
      <c r="D1239" s="44" t="s">
        <v>2060</v>
      </c>
      <c r="E1239" s="45">
        <v>0</v>
      </c>
      <c r="F1239" s="46">
        <v>0</v>
      </c>
      <c r="G1239" s="45">
        <v>0</v>
      </c>
      <c r="H1239" s="46">
        <v>0</v>
      </c>
      <c r="I1239" s="45">
        <v>2</v>
      </c>
      <c r="J1239" s="46">
        <v>48190</v>
      </c>
      <c r="K1239" s="46">
        <v>0</v>
      </c>
      <c r="L1239" s="46">
        <v>0</v>
      </c>
      <c r="M1239" s="46">
        <v>15.456761</v>
      </c>
    </row>
    <row r="1240" spans="1:13" x14ac:dyDescent="0.2">
      <c r="A1240" s="44" t="s">
        <v>2060</v>
      </c>
      <c r="B1240" s="44" t="s">
        <v>2062</v>
      </c>
      <c r="C1240" s="44" t="s">
        <v>106</v>
      </c>
      <c r="D1240" s="44" t="s">
        <v>2060</v>
      </c>
      <c r="E1240" s="45">
        <v>0</v>
      </c>
      <c r="F1240" s="46">
        <v>0</v>
      </c>
      <c r="G1240" s="45">
        <v>0</v>
      </c>
      <c r="H1240" s="46">
        <v>0</v>
      </c>
      <c r="I1240" s="45">
        <v>4</v>
      </c>
      <c r="J1240" s="46">
        <v>41195</v>
      </c>
      <c r="K1240" s="46">
        <v>0</v>
      </c>
      <c r="L1240" s="46">
        <v>0</v>
      </c>
      <c r="M1240" s="46">
        <v>23.312322999999999</v>
      </c>
    </row>
    <row r="1241" spans="1:13" x14ac:dyDescent="0.2">
      <c r="A1241" s="44" t="s">
        <v>2060</v>
      </c>
      <c r="B1241" s="44" t="s">
        <v>2063</v>
      </c>
      <c r="C1241" s="44" t="s">
        <v>106</v>
      </c>
      <c r="D1241" s="44" t="s">
        <v>2060</v>
      </c>
      <c r="E1241" s="45">
        <v>1</v>
      </c>
      <c r="F1241" s="46">
        <v>537.33000000000004</v>
      </c>
      <c r="G1241" s="45">
        <v>74</v>
      </c>
      <c r="H1241" s="46">
        <v>420705.25</v>
      </c>
      <c r="I1241" s="45">
        <v>39</v>
      </c>
      <c r="J1241" s="46">
        <v>411995.33</v>
      </c>
      <c r="K1241" s="46">
        <v>0</v>
      </c>
      <c r="L1241" s="46">
        <v>0</v>
      </c>
      <c r="M1241" s="46">
        <v>425.004233</v>
      </c>
    </row>
    <row r="1242" spans="1:13" x14ac:dyDescent="0.2">
      <c r="A1242" s="44" t="s">
        <v>73</v>
      </c>
      <c r="B1242" s="44" t="s">
        <v>2064</v>
      </c>
      <c r="C1242" s="44" t="s">
        <v>128</v>
      </c>
      <c r="D1242" s="44" t="s">
        <v>2065</v>
      </c>
      <c r="E1242" s="45">
        <v>255</v>
      </c>
      <c r="F1242" s="46">
        <v>3208756.5</v>
      </c>
      <c r="G1242" s="45">
        <v>0</v>
      </c>
      <c r="H1242" s="46">
        <v>0</v>
      </c>
      <c r="I1242" s="45">
        <v>5</v>
      </c>
      <c r="J1242" s="46">
        <v>15491</v>
      </c>
      <c r="K1242" s="46">
        <v>1512.37</v>
      </c>
      <c r="L1242" s="46">
        <v>2238.0100000000002</v>
      </c>
      <c r="M1242" s="46">
        <v>2891.8497836900001</v>
      </c>
    </row>
    <row r="1243" spans="1:13" x14ac:dyDescent="0.2">
      <c r="A1243" s="44" t="s">
        <v>73</v>
      </c>
      <c r="B1243" s="44" t="s">
        <v>2066</v>
      </c>
      <c r="C1243" s="44" t="s">
        <v>128</v>
      </c>
      <c r="D1243" s="44" t="s">
        <v>2067</v>
      </c>
      <c r="E1243" s="45">
        <v>12</v>
      </c>
      <c r="F1243" s="46">
        <v>6676</v>
      </c>
      <c r="G1243" s="45">
        <v>0</v>
      </c>
      <c r="H1243" s="46">
        <v>0</v>
      </c>
      <c r="I1243" s="45">
        <v>0</v>
      </c>
      <c r="J1243" s="46">
        <v>0</v>
      </c>
      <c r="K1243" s="46">
        <v>44</v>
      </c>
      <c r="L1243" s="46">
        <v>56</v>
      </c>
      <c r="M1243" s="46">
        <v>129.14298163999999</v>
      </c>
    </row>
    <row r="1244" spans="1:13" x14ac:dyDescent="0.2">
      <c r="A1244" s="44" t="s">
        <v>73</v>
      </c>
      <c r="B1244" s="44" t="s">
        <v>2068</v>
      </c>
      <c r="C1244" s="44" t="s">
        <v>99</v>
      </c>
      <c r="D1244" s="44" t="s">
        <v>2069</v>
      </c>
      <c r="E1244" s="45">
        <v>806</v>
      </c>
      <c r="F1244" s="46">
        <v>10508086.289999999</v>
      </c>
      <c r="G1244" s="45">
        <v>1</v>
      </c>
      <c r="H1244" s="46">
        <v>11224</v>
      </c>
      <c r="I1244" s="45">
        <v>379</v>
      </c>
      <c r="J1244" s="46">
        <v>2020283.64</v>
      </c>
      <c r="K1244" s="46">
        <v>51473.286999999997</v>
      </c>
      <c r="L1244" s="46">
        <v>51530.497000000003</v>
      </c>
      <c r="M1244" s="46">
        <v>6077.0391129999998</v>
      </c>
    </row>
    <row r="1245" spans="1:13" x14ac:dyDescent="0.2">
      <c r="A1245" s="44" t="s">
        <v>73</v>
      </c>
      <c r="B1245" s="44" t="s">
        <v>2070</v>
      </c>
      <c r="C1245" s="44" t="s">
        <v>128</v>
      </c>
      <c r="D1245" s="44" t="s">
        <v>2065</v>
      </c>
      <c r="E1245" s="45">
        <v>3</v>
      </c>
      <c r="F1245" s="46">
        <v>12761</v>
      </c>
      <c r="G1245" s="45">
        <v>0</v>
      </c>
      <c r="H1245" s="46">
        <v>0</v>
      </c>
      <c r="I1245" s="45">
        <v>4</v>
      </c>
      <c r="J1245" s="46">
        <v>46584</v>
      </c>
      <c r="K1245" s="46">
        <v>271.33999999999997</v>
      </c>
      <c r="L1245" s="46">
        <v>271.33999999999997</v>
      </c>
      <c r="M1245" s="46">
        <v>58.676533590000012</v>
      </c>
    </row>
    <row r="1246" spans="1:13" x14ac:dyDescent="0.2">
      <c r="A1246" s="44" t="s">
        <v>73</v>
      </c>
      <c r="B1246" s="44" t="s">
        <v>2071</v>
      </c>
      <c r="C1246" s="44" t="s">
        <v>245</v>
      </c>
      <c r="D1246" s="44" t="s">
        <v>2072</v>
      </c>
      <c r="E1246" s="45">
        <v>258</v>
      </c>
      <c r="F1246" s="46">
        <v>2597241</v>
      </c>
      <c r="G1246" s="45">
        <v>0</v>
      </c>
      <c r="H1246" s="46">
        <v>0</v>
      </c>
      <c r="I1246" s="45">
        <v>5</v>
      </c>
      <c r="J1246" s="46">
        <v>9217</v>
      </c>
      <c r="K1246" s="46">
        <v>5696.1229999999996</v>
      </c>
      <c r="L1246" s="46">
        <v>6513.2529999999997</v>
      </c>
      <c r="M1246" s="46">
        <v>2242.4310019999998</v>
      </c>
    </row>
    <row r="1247" spans="1:13" x14ac:dyDescent="0.2">
      <c r="A1247" s="44" t="s">
        <v>73</v>
      </c>
      <c r="B1247" s="44" t="s">
        <v>2073</v>
      </c>
      <c r="C1247" s="44" t="s">
        <v>245</v>
      </c>
      <c r="D1247" s="44" t="s">
        <v>2074</v>
      </c>
      <c r="E1247" s="45">
        <v>20</v>
      </c>
      <c r="F1247" s="46">
        <v>268978</v>
      </c>
      <c r="G1247" s="45">
        <v>0</v>
      </c>
      <c r="H1247" s="46">
        <v>0</v>
      </c>
      <c r="I1247" s="45">
        <v>1075</v>
      </c>
      <c r="J1247" s="46">
        <v>2244146</v>
      </c>
      <c r="K1247" s="46">
        <v>949.7</v>
      </c>
      <c r="L1247" s="46">
        <v>951.7</v>
      </c>
      <c r="M1247" s="46">
        <v>1132.1642959999999</v>
      </c>
    </row>
    <row r="1248" spans="1:13" x14ac:dyDescent="0.2">
      <c r="A1248" s="44" t="s">
        <v>73</v>
      </c>
      <c r="B1248" s="44" t="s">
        <v>2075</v>
      </c>
      <c r="C1248" s="44" t="s">
        <v>96</v>
      </c>
      <c r="D1248" s="44" t="s">
        <v>2076</v>
      </c>
      <c r="E1248" s="45">
        <v>89</v>
      </c>
      <c r="F1248" s="46">
        <v>1003559</v>
      </c>
      <c r="G1248" s="45">
        <v>0</v>
      </c>
      <c r="H1248" s="46">
        <v>0</v>
      </c>
      <c r="I1248" s="45">
        <v>0</v>
      </c>
      <c r="J1248" s="46">
        <v>0</v>
      </c>
      <c r="K1248" s="46">
        <v>2246.17</v>
      </c>
      <c r="L1248" s="46">
        <v>2421.0300000000002</v>
      </c>
      <c r="M1248" s="46">
        <v>667.83177032000003</v>
      </c>
    </row>
    <row r="1249" spans="1:13" x14ac:dyDescent="0.2">
      <c r="A1249" s="44" t="s">
        <v>73</v>
      </c>
      <c r="B1249" s="44" t="s">
        <v>2077</v>
      </c>
      <c r="C1249" s="44" t="s">
        <v>245</v>
      </c>
      <c r="D1249" s="44" t="s">
        <v>2078</v>
      </c>
      <c r="E1249" s="45">
        <v>275</v>
      </c>
      <c r="F1249" s="46">
        <v>3585882</v>
      </c>
      <c r="G1249" s="45">
        <v>0</v>
      </c>
      <c r="H1249" s="46">
        <v>0</v>
      </c>
      <c r="I1249" s="45">
        <v>191</v>
      </c>
      <c r="J1249" s="46">
        <v>781913</v>
      </c>
      <c r="K1249" s="46">
        <v>6686.5</v>
      </c>
      <c r="L1249" s="46">
        <v>6716.93</v>
      </c>
      <c r="M1249" s="46">
        <v>2602.7350029999998</v>
      </c>
    </row>
    <row r="1250" spans="1:13" x14ac:dyDescent="0.2">
      <c r="A1250" s="44" t="s">
        <v>73</v>
      </c>
      <c r="B1250" s="44" t="s">
        <v>2079</v>
      </c>
      <c r="C1250" s="44" t="s">
        <v>106</v>
      </c>
      <c r="D1250" s="44" t="s">
        <v>2072</v>
      </c>
      <c r="E1250" s="45">
        <v>24</v>
      </c>
      <c r="F1250" s="46">
        <v>378583</v>
      </c>
      <c r="G1250" s="45">
        <v>0</v>
      </c>
      <c r="H1250" s="46">
        <v>0</v>
      </c>
      <c r="I1250" s="45">
        <v>34</v>
      </c>
      <c r="J1250" s="46">
        <v>89843</v>
      </c>
      <c r="K1250" s="46">
        <v>125.29</v>
      </c>
      <c r="L1250" s="46">
        <v>128.78</v>
      </c>
      <c r="M1250" s="46">
        <v>335.77751899999998</v>
      </c>
    </row>
    <row r="1251" spans="1:13" x14ac:dyDescent="0.2">
      <c r="A1251" s="44" t="s">
        <v>73</v>
      </c>
      <c r="B1251" s="44" t="s">
        <v>2080</v>
      </c>
      <c r="C1251" s="44" t="s">
        <v>128</v>
      </c>
      <c r="D1251" s="44" t="s">
        <v>2081</v>
      </c>
      <c r="E1251" s="45">
        <v>6</v>
      </c>
      <c r="F1251" s="46">
        <v>28485</v>
      </c>
      <c r="G1251" s="45">
        <v>0</v>
      </c>
      <c r="H1251" s="46">
        <v>0</v>
      </c>
      <c r="I1251" s="45">
        <v>0</v>
      </c>
      <c r="J1251" s="46">
        <v>0</v>
      </c>
      <c r="K1251" s="46">
        <v>2276.4</v>
      </c>
      <c r="L1251" s="46">
        <v>2390.92</v>
      </c>
      <c r="M1251" s="46">
        <v>231.94483402</v>
      </c>
    </row>
    <row r="1252" spans="1:13" x14ac:dyDescent="0.2">
      <c r="A1252" s="44" t="s">
        <v>73</v>
      </c>
      <c r="B1252" s="44" t="s">
        <v>2082</v>
      </c>
      <c r="C1252" s="44" t="s">
        <v>128</v>
      </c>
      <c r="D1252" s="44" t="s">
        <v>2083</v>
      </c>
      <c r="E1252" s="45">
        <v>564</v>
      </c>
      <c r="F1252" s="46">
        <v>4938529</v>
      </c>
      <c r="G1252" s="45">
        <v>0</v>
      </c>
      <c r="H1252" s="46">
        <v>0</v>
      </c>
      <c r="I1252" s="45">
        <v>14</v>
      </c>
      <c r="J1252" s="46">
        <v>20952</v>
      </c>
      <c r="K1252" s="46">
        <v>3746.91</v>
      </c>
      <c r="L1252" s="46">
        <v>5042.0099999999993</v>
      </c>
      <c r="M1252" s="46">
        <v>3067.3047299499999</v>
      </c>
    </row>
    <row r="1253" spans="1:13" x14ac:dyDescent="0.2">
      <c r="A1253" s="44" t="s">
        <v>73</v>
      </c>
      <c r="B1253" s="44" t="s">
        <v>2084</v>
      </c>
      <c r="C1253" s="44" t="s">
        <v>128</v>
      </c>
      <c r="D1253" s="44" t="s">
        <v>2085</v>
      </c>
      <c r="E1253" s="45">
        <v>12</v>
      </c>
      <c r="F1253" s="46">
        <v>278750</v>
      </c>
      <c r="G1253" s="45">
        <v>0</v>
      </c>
      <c r="H1253" s="46">
        <v>0</v>
      </c>
      <c r="I1253" s="45">
        <v>0</v>
      </c>
      <c r="J1253" s="46">
        <v>0</v>
      </c>
      <c r="K1253" s="46">
        <v>21.12</v>
      </c>
      <c r="L1253" s="46">
        <v>21.12</v>
      </c>
      <c r="M1253" s="46">
        <v>59.037701759999997</v>
      </c>
    </row>
    <row r="1254" spans="1:13" x14ac:dyDescent="0.2">
      <c r="A1254" s="44" t="s">
        <v>73</v>
      </c>
      <c r="B1254" s="44" t="s">
        <v>2086</v>
      </c>
      <c r="C1254" s="44" t="s">
        <v>128</v>
      </c>
      <c r="D1254" s="44" t="s">
        <v>2087</v>
      </c>
      <c r="E1254" s="45">
        <v>46</v>
      </c>
      <c r="F1254" s="46">
        <v>62149</v>
      </c>
      <c r="G1254" s="45">
        <v>0</v>
      </c>
      <c r="H1254" s="46">
        <v>0</v>
      </c>
      <c r="I1254" s="45">
        <v>0</v>
      </c>
      <c r="J1254" s="46">
        <v>0</v>
      </c>
      <c r="K1254" s="46">
        <v>0</v>
      </c>
      <c r="L1254" s="46">
        <v>56.6</v>
      </c>
      <c r="M1254" s="46">
        <v>22.631763280000001</v>
      </c>
    </row>
    <row r="1255" spans="1:13" x14ac:dyDescent="0.2">
      <c r="A1255" s="44" t="s">
        <v>73</v>
      </c>
      <c r="B1255" s="44" t="s">
        <v>2088</v>
      </c>
      <c r="C1255" s="44" t="s">
        <v>128</v>
      </c>
      <c r="D1255" s="44" t="s">
        <v>2089</v>
      </c>
      <c r="E1255" s="45">
        <v>11</v>
      </c>
      <c r="F1255" s="46">
        <v>21060</v>
      </c>
      <c r="G1255" s="45">
        <v>0</v>
      </c>
      <c r="H1255" s="46">
        <v>0</v>
      </c>
      <c r="I1255" s="45">
        <v>0</v>
      </c>
      <c r="J1255" s="46">
        <v>0</v>
      </c>
      <c r="K1255" s="46">
        <v>12520.79</v>
      </c>
      <c r="L1255" s="46">
        <v>20320.79</v>
      </c>
      <c r="M1255" s="46">
        <v>26.894951200000001</v>
      </c>
    </row>
    <row r="1256" spans="1:13" x14ac:dyDescent="0.2">
      <c r="A1256" s="44" t="s">
        <v>73</v>
      </c>
      <c r="B1256" s="44" t="s">
        <v>2090</v>
      </c>
      <c r="C1256" s="44" t="s">
        <v>128</v>
      </c>
      <c r="D1256" s="44" t="s">
        <v>2091</v>
      </c>
      <c r="E1256" s="45">
        <v>267</v>
      </c>
      <c r="F1256" s="46">
        <v>3346052.28</v>
      </c>
      <c r="G1256" s="45">
        <v>0</v>
      </c>
      <c r="H1256" s="46">
        <v>0</v>
      </c>
      <c r="I1256" s="45">
        <v>5</v>
      </c>
      <c r="J1256" s="46">
        <v>17752</v>
      </c>
      <c r="K1256" s="46">
        <v>3388</v>
      </c>
      <c r="L1256" s="46">
        <v>3465.42</v>
      </c>
      <c r="M1256" s="46">
        <v>2348.8012456400002</v>
      </c>
    </row>
    <row r="1257" spans="1:13" x14ac:dyDescent="0.2">
      <c r="A1257" s="44" t="s">
        <v>73</v>
      </c>
      <c r="B1257" s="44" t="s">
        <v>2092</v>
      </c>
      <c r="C1257" s="44" t="s">
        <v>109</v>
      </c>
      <c r="D1257" s="44" t="s">
        <v>1727</v>
      </c>
      <c r="E1257" s="45">
        <v>3</v>
      </c>
      <c r="F1257" s="46">
        <v>46217</v>
      </c>
      <c r="G1257" s="45">
        <v>0</v>
      </c>
      <c r="H1257" s="46">
        <v>0</v>
      </c>
      <c r="I1257" s="45">
        <v>0</v>
      </c>
      <c r="J1257" s="46">
        <v>0</v>
      </c>
      <c r="K1257" s="46">
        <v>14.99</v>
      </c>
      <c r="L1257" s="46">
        <v>14.99</v>
      </c>
      <c r="M1257" s="46">
        <v>23.001486</v>
      </c>
    </row>
    <row r="1258" spans="1:13" x14ac:dyDescent="0.2">
      <c r="A1258" s="44" t="s">
        <v>74</v>
      </c>
      <c r="B1258" s="44" t="s">
        <v>2093</v>
      </c>
      <c r="C1258" s="44" t="s">
        <v>128</v>
      </c>
      <c r="D1258" s="44" t="s">
        <v>2094</v>
      </c>
      <c r="E1258" s="45">
        <v>246</v>
      </c>
      <c r="F1258" s="46">
        <v>3766701</v>
      </c>
      <c r="G1258" s="45">
        <v>0</v>
      </c>
      <c r="H1258" s="46">
        <v>0</v>
      </c>
      <c r="I1258" s="45">
        <v>6</v>
      </c>
      <c r="J1258" s="46">
        <v>25863</v>
      </c>
      <c r="K1258" s="46">
        <v>2794.92</v>
      </c>
      <c r="L1258" s="46">
        <v>3412.18</v>
      </c>
      <c r="M1258" s="46">
        <v>2841.9684386399999</v>
      </c>
    </row>
    <row r="1259" spans="1:13" x14ac:dyDescent="0.2">
      <c r="A1259" s="44" t="s">
        <v>74</v>
      </c>
      <c r="B1259" s="44" t="s">
        <v>2095</v>
      </c>
      <c r="C1259" s="44" t="s">
        <v>128</v>
      </c>
      <c r="D1259" s="44" t="s">
        <v>2094</v>
      </c>
      <c r="E1259" s="45">
        <v>54</v>
      </c>
      <c r="F1259" s="46">
        <v>403556</v>
      </c>
      <c r="G1259" s="45">
        <v>0</v>
      </c>
      <c r="H1259" s="46">
        <v>0</v>
      </c>
      <c r="I1259" s="45">
        <v>0</v>
      </c>
      <c r="J1259" s="46">
        <v>0</v>
      </c>
      <c r="K1259" s="46">
        <v>476.92</v>
      </c>
      <c r="L1259" s="46">
        <v>724.96</v>
      </c>
      <c r="M1259" s="46">
        <v>460.49264285999999</v>
      </c>
    </row>
    <row r="1260" spans="1:13" x14ac:dyDescent="0.2">
      <c r="A1260" s="44" t="s">
        <v>74</v>
      </c>
      <c r="B1260" s="44" t="s">
        <v>2096</v>
      </c>
      <c r="C1260" s="44" t="s">
        <v>96</v>
      </c>
      <c r="D1260" s="44" t="s">
        <v>2097</v>
      </c>
      <c r="E1260" s="45">
        <v>32</v>
      </c>
      <c r="F1260" s="46">
        <v>386868</v>
      </c>
      <c r="G1260" s="45">
        <v>0</v>
      </c>
      <c r="H1260" s="46">
        <v>0</v>
      </c>
      <c r="I1260" s="45">
        <v>1</v>
      </c>
      <c r="J1260" s="46">
        <v>3000</v>
      </c>
      <c r="K1260" s="46">
        <v>0</v>
      </c>
      <c r="L1260" s="46">
        <v>153.19</v>
      </c>
      <c r="M1260" s="46">
        <v>410.82182485999999</v>
      </c>
    </row>
    <row r="1261" spans="1:13" x14ac:dyDescent="0.2">
      <c r="A1261" s="44" t="s">
        <v>74</v>
      </c>
      <c r="B1261" s="44" t="s">
        <v>2098</v>
      </c>
      <c r="C1261" s="44" t="s">
        <v>96</v>
      </c>
      <c r="D1261" s="44" t="s">
        <v>2097</v>
      </c>
      <c r="E1261" s="45">
        <v>1</v>
      </c>
      <c r="F1261" s="46">
        <v>84414</v>
      </c>
      <c r="G1261" s="45">
        <v>0</v>
      </c>
      <c r="H1261" s="46">
        <v>0</v>
      </c>
      <c r="I1261" s="45">
        <v>0</v>
      </c>
      <c r="J1261" s="46">
        <v>0</v>
      </c>
      <c r="K1261" s="46">
        <v>21.04</v>
      </c>
      <c r="L1261" s="46">
        <v>21.04</v>
      </c>
      <c r="M1261" s="46">
        <v>52.393018640000001</v>
      </c>
    </row>
    <row r="1262" spans="1:13" x14ac:dyDescent="0.2">
      <c r="A1262" s="44" t="s">
        <v>74</v>
      </c>
      <c r="B1262" s="44" t="s">
        <v>2099</v>
      </c>
      <c r="C1262" s="44" t="s">
        <v>96</v>
      </c>
      <c r="D1262" s="44" t="s">
        <v>2097</v>
      </c>
      <c r="E1262" s="45">
        <v>7</v>
      </c>
      <c r="F1262" s="46">
        <v>29943</v>
      </c>
      <c r="G1262" s="45">
        <v>0</v>
      </c>
      <c r="H1262" s="46">
        <v>0</v>
      </c>
      <c r="I1262" s="45">
        <v>0</v>
      </c>
      <c r="J1262" s="46">
        <v>0</v>
      </c>
      <c r="K1262" s="46">
        <v>0</v>
      </c>
      <c r="L1262" s="46">
        <v>113.57</v>
      </c>
      <c r="M1262" s="46">
        <v>14.235664420000001</v>
      </c>
    </row>
    <row r="1263" spans="1:13" x14ac:dyDescent="0.2">
      <c r="A1263" s="44" t="s">
        <v>74</v>
      </c>
      <c r="B1263" s="44" t="s">
        <v>2100</v>
      </c>
      <c r="C1263" s="44" t="s">
        <v>109</v>
      </c>
      <c r="D1263" s="44" t="s">
        <v>2097</v>
      </c>
      <c r="E1263" s="45">
        <v>3</v>
      </c>
      <c r="F1263" s="46">
        <v>59874</v>
      </c>
      <c r="G1263" s="45">
        <v>0</v>
      </c>
      <c r="H1263" s="46">
        <v>0</v>
      </c>
      <c r="I1263" s="45">
        <v>0</v>
      </c>
      <c r="J1263" s="46">
        <v>0</v>
      </c>
      <c r="K1263" s="46">
        <v>11</v>
      </c>
      <c r="L1263" s="46">
        <v>11</v>
      </c>
      <c r="M1263" s="46">
        <v>32.617862000000002</v>
      </c>
    </row>
    <row r="1264" spans="1:13" x14ac:dyDescent="0.2">
      <c r="A1264" s="44" t="s">
        <v>2101</v>
      </c>
      <c r="B1264" s="44" t="s">
        <v>2102</v>
      </c>
      <c r="C1264" s="44" t="s">
        <v>99</v>
      </c>
      <c r="D1264" s="44" t="s">
        <v>319</v>
      </c>
      <c r="E1264" s="45">
        <v>0</v>
      </c>
      <c r="F1264" s="46">
        <v>0</v>
      </c>
      <c r="G1264" s="45">
        <v>0</v>
      </c>
      <c r="H1264" s="46">
        <v>0</v>
      </c>
      <c r="I1264" s="45">
        <v>0</v>
      </c>
      <c r="J1264" s="46">
        <v>0</v>
      </c>
      <c r="K1264" s="46">
        <v>0</v>
      </c>
      <c r="L1264" s="46">
        <v>248</v>
      </c>
      <c r="M1264" s="46">
        <v>0</v>
      </c>
    </row>
    <row r="1265" spans="1:13" x14ac:dyDescent="0.2">
      <c r="A1265" s="44" t="s">
        <v>2101</v>
      </c>
      <c r="B1265" s="44" t="s">
        <v>2103</v>
      </c>
      <c r="C1265" s="44" t="s">
        <v>99</v>
      </c>
      <c r="D1265" s="44" t="s">
        <v>2104</v>
      </c>
      <c r="E1265" s="45">
        <v>9</v>
      </c>
      <c r="F1265" s="46">
        <v>19788</v>
      </c>
      <c r="G1265" s="45">
        <v>0</v>
      </c>
      <c r="H1265" s="46">
        <v>0</v>
      </c>
      <c r="I1265" s="45">
        <v>0</v>
      </c>
      <c r="J1265" s="46">
        <v>0</v>
      </c>
      <c r="K1265" s="46">
        <v>0</v>
      </c>
      <c r="L1265" s="46">
        <v>19.559000000000001</v>
      </c>
      <c r="M1265" s="46">
        <v>11.566604</v>
      </c>
    </row>
    <row r="1266" spans="1:13" x14ac:dyDescent="0.2">
      <c r="A1266" s="44" t="s">
        <v>2101</v>
      </c>
      <c r="B1266" s="44" t="s">
        <v>2105</v>
      </c>
      <c r="C1266" s="44" t="s">
        <v>99</v>
      </c>
      <c r="D1266" s="44" t="s">
        <v>2106</v>
      </c>
      <c r="E1266" s="45">
        <v>279</v>
      </c>
      <c r="F1266" s="46">
        <v>4274604.0999999996</v>
      </c>
      <c r="G1266" s="45">
        <v>0</v>
      </c>
      <c r="H1266" s="46">
        <v>0</v>
      </c>
      <c r="I1266" s="45">
        <v>0</v>
      </c>
      <c r="J1266" s="46">
        <v>0</v>
      </c>
      <c r="K1266" s="46">
        <v>0.01</v>
      </c>
      <c r="L1266" s="46">
        <v>495.14100000000002</v>
      </c>
      <c r="M1266" s="46">
        <v>2138.9508679999999</v>
      </c>
    </row>
    <row r="1267" spans="1:13" x14ac:dyDescent="0.2">
      <c r="A1267" s="44" t="s">
        <v>2101</v>
      </c>
      <c r="B1267" s="44" t="s">
        <v>2107</v>
      </c>
      <c r="C1267" s="44" t="s">
        <v>99</v>
      </c>
      <c r="D1267" s="44" t="s">
        <v>319</v>
      </c>
      <c r="E1267" s="45">
        <v>3</v>
      </c>
      <c r="F1267" s="46">
        <v>112291</v>
      </c>
      <c r="G1267" s="45">
        <v>0</v>
      </c>
      <c r="H1267" s="46">
        <v>0</v>
      </c>
      <c r="I1267" s="45">
        <v>0</v>
      </c>
      <c r="J1267" s="46">
        <v>0</v>
      </c>
      <c r="K1267" s="46">
        <v>0</v>
      </c>
      <c r="L1267" s="46">
        <v>0</v>
      </c>
      <c r="M1267" s="46">
        <v>41.202503999999998</v>
      </c>
    </row>
    <row r="1268" spans="1:13" x14ac:dyDescent="0.2">
      <c r="A1268" s="44" t="s">
        <v>2101</v>
      </c>
      <c r="B1268" s="44" t="s">
        <v>2108</v>
      </c>
      <c r="C1268" s="44" t="s">
        <v>99</v>
      </c>
      <c r="D1268" s="44" t="s">
        <v>2109</v>
      </c>
      <c r="E1268" s="45">
        <v>747</v>
      </c>
      <c r="F1268" s="46">
        <v>4097729.28</v>
      </c>
      <c r="G1268" s="45">
        <v>0</v>
      </c>
      <c r="H1268" s="46">
        <v>0</v>
      </c>
      <c r="I1268" s="45">
        <v>0</v>
      </c>
      <c r="J1268" s="46">
        <v>0</v>
      </c>
      <c r="K1268" s="46">
        <v>2.105</v>
      </c>
      <c r="L1268" s="46">
        <v>2830.1750000000002</v>
      </c>
      <c r="M1268" s="46">
        <v>2840.0171099999998</v>
      </c>
    </row>
    <row r="1269" spans="1:13" x14ac:dyDescent="0.2">
      <c r="A1269" s="44" t="s">
        <v>2101</v>
      </c>
      <c r="B1269" s="44" t="s">
        <v>2110</v>
      </c>
      <c r="C1269" s="44" t="s">
        <v>99</v>
      </c>
      <c r="D1269" s="44" t="s">
        <v>2109</v>
      </c>
      <c r="E1269" s="45">
        <v>8</v>
      </c>
      <c r="F1269" s="46">
        <v>65851</v>
      </c>
      <c r="G1269" s="45">
        <v>0</v>
      </c>
      <c r="H1269" s="46">
        <v>0</v>
      </c>
      <c r="I1269" s="45">
        <v>0</v>
      </c>
      <c r="J1269" s="46">
        <v>0</v>
      </c>
      <c r="K1269" s="46">
        <v>0</v>
      </c>
      <c r="L1269" s="46">
        <v>49.518999999999998</v>
      </c>
      <c r="M1269" s="46">
        <v>44.926732999999999</v>
      </c>
    </row>
    <row r="1270" spans="1:13" x14ac:dyDescent="0.2">
      <c r="A1270" s="44" t="s">
        <v>2101</v>
      </c>
      <c r="B1270" s="44" t="s">
        <v>2111</v>
      </c>
      <c r="C1270" s="44" t="s">
        <v>99</v>
      </c>
      <c r="D1270" s="44" t="s">
        <v>2112</v>
      </c>
      <c r="E1270" s="45">
        <v>108</v>
      </c>
      <c r="F1270" s="46">
        <v>773104</v>
      </c>
      <c r="G1270" s="45">
        <v>0</v>
      </c>
      <c r="H1270" s="46">
        <v>0</v>
      </c>
      <c r="I1270" s="45">
        <v>2</v>
      </c>
      <c r="J1270" s="46">
        <v>5060</v>
      </c>
      <c r="K1270" s="46">
        <v>0.33</v>
      </c>
      <c r="L1270" s="46">
        <v>57.09</v>
      </c>
      <c r="M1270" s="46">
        <v>517.72446100000002</v>
      </c>
    </row>
    <row r="1271" spans="1:13" x14ac:dyDescent="0.2">
      <c r="A1271" s="44" t="s">
        <v>2101</v>
      </c>
      <c r="B1271" s="44" t="s">
        <v>2113</v>
      </c>
      <c r="C1271" s="44" t="s">
        <v>99</v>
      </c>
      <c r="D1271" s="44" t="s">
        <v>319</v>
      </c>
      <c r="E1271" s="45">
        <v>0</v>
      </c>
      <c r="F1271" s="46">
        <v>0</v>
      </c>
      <c r="G1271" s="45">
        <v>0</v>
      </c>
      <c r="H1271" s="46">
        <v>0</v>
      </c>
      <c r="I1271" s="45">
        <v>0</v>
      </c>
      <c r="J1271" s="46">
        <v>0</v>
      </c>
      <c r="K1271" s="46">
        <v>0</v>
      </c>
      <c r="L1271" s="46">
        <v>34.18</v>
      </c>
      <c r="M1271" s="46">
        <v>2.013754</v>
      </c>
    </row>
    <row r="1272" spans="1:13" x14ac:dyDescent="0.2">
      <c r="A1272" s="44" t="s">
        <v>2101</v>
      </c>
      <c r="B1272" s="44" t="s">
        <v>2114</v>
      </c>
      <c r="C1272" s="44" t="s">
        <v>99</v>
      </c>
      <c r="D1272" s="44" t="s">
        <v>2115</v>
      </c>
      <c r="E1272" s="45">
        <v>12</v>
      </c>
      <c r="F1272" s="46">
        <v>103089.84</v>
      </c>
      <c r="G1272" s="45">
        <v>0</v>
      </c>
      <c r="H1272" s="46">
        <v>0</v>
      </c>
      <c r="I1272" s="45">
        <v>0</v>
      </c>
      <c r="J1272" s="46">
        <v>0</v>
      </c>
      <c r="K1272" s="46">
        <v>0</v>
      </c>
      <c r="L1272" s="46">
        <v>1</v>
      </c>
      <c r="M1272" s="46">
        <v>94.063342000000006</v>
      </c>
    </row>
    <row r="1273" spans="1:13" x14ac:dyDescent="0.2">
      <c r="A1273" s="44" t="s">
        <v>2101</v>
      </c>
      <c r="B1273" s="44" t="s">
        <v>2116</v>
      </c>
      <c r="C1273" s="44" t="s">
        <v>99</v>
      </c>
      <c r="D1273" s="44" t="s">
        <v>2116</v>
      </c>
      <c r="E1273" s="45">
        <v>226</v>
      </c>
      <c r="F1273" s="46">
        <v>1633882</v>
      </c>
      <c r="G1273" s="45">
        <v>0</v>
      </c>
      <c r="H1273" s="46">
        <v>0</v>
      </c>
      <c r="I1273" s="45">
        <v>0</v>
      </c>
      <c r="J1273" s="46">
        <v>0</v>
      </c>
      <c r="K1273" s="46">
        <v>0</v>
      </c>
      <c r="L1273" s="46">
        <v>763.31</v>
      </c>
      <c r="M1273" s="46">
        <v>1150.6672040000001</v>
      </c>
    </row>
    <row r="1274" spans="1:13" x14ac:dyDescent="0.2">
      <c r="A1274" s="44" t="s">
        <v>2101</v>
      </c>
      <c r="B1274" s="44" t="s">
        <v>2117</v>
      </c>
      <c r="C1274" s="44" t="s">
        <v>99</v>
      </c>
      <c r="D1274" s="44" t="s">
        <v>2118</v>
      </c>
      <c r="E1274" s="45">
        <v>922</v>
      </c>
      <c r="F1274" s="46">
        <v>23046861.66</v>
      </c>
      <c r="G1274" s="45">
        <v>21</v>
      </c>
      <c r="H1274" s="46">
        <v>435555</v>
      </c>
      <c r="I1274" s="45">
        <v>15</v>
      </c>
      <c r="J1274" s="46">
        <v>230645</v>
      </c>
      <c r="K1274" s="46">
        <v>0</v>
      </c>
      <c r="L1274" s="46">
        <v>2121.2620000000002</v>
      </c>
      <c r="M1274" s="46">
        <v>16276.960564999999</v>
      </c>
    </row>
    <row r="1275" spans="1:13" x14ac:dyDescent="0.2">
      <c r="A1275" s="44" t="s">
        <v>2101</v>
      </c>
      <c r="B1275" s="44" t="s">
        <v>2119</v>
      </c>
      <c r="C1275" s="44" t="s">
        <v>99</v>
      </c>
      <c r="D1275" s="44" t="s">
        <v>319</v>
      </c>
      <c r="E1275" s="45">
        <v>2</v>
      </c>
      <c r="F1275" s="46">
        <v>1013</v>
      </c>
      <c r="G1275" s="45">
        <v>0</v>
      </c>
      <c r="H1275" s="46">
        <v>0</v>
      </c>
      <c r="I1275" s="45">
        <v>0</v>
      </c>
      <c r="J1275" s="46">
        <v>0</v>
      </c>
      <c r="K1275" s="46">
        <v>0</v>
      </c>
      <c r="L1275" s="46">
        <v>10.218999999999999</v>
      </c>
      <c r="M1275" s="46">
        <v>2.312967</v>
      </c>
    </row>
    <row r="1276" spans="1:13" x14ac:dyDescent="0.2">
      <c r="A1276" s="44" t="s">
        <v>2101</v>
      </c>
      <c r="B1276" s="44" t="s">
        <v>2120</v>
      </c>
      <c r="C1276" s="44" t="s">
        <v>99</v>
      </c>
      <c r="D1276" s="44" t="s">
        <v>2104</v>
      </c>
      <c r="E1276" s="45">
        <v>2</v>
      </c>
      <c r="F1276" s="46">
        <v>894</v>
      </c>
      <c r="G1276" s="45">
        <v>0</v>
      </c>
      <c r="H1276" s="46">
        <v>0</v>
      </c>
      <c r="I1276" s="45">
        <v>0</v>
      </c>
      <c r="J1276" s="46">
        <v>0</v>
      </c>
      <c r="K1276" s="46">
        <v>0</v>
      </c>
      <c r="L1276" s="46">
        <v>14</v>
      </c>
      <c r="M1276" s="46">
        <v>2.465157</v>
      </c>
    </row>
    <row r="1277" spans="1:13" x14ac:dyDescent="0.2">
      <c r="A1277" s="44" t="s">
        <v>2101</v>
      </c>
      <c r="B1277" s="44" t="s">
        <v>2121</v>
      </c>
      <c r="C1277" s="44" t="s">
        <v>99</v>
      </c>
      <c r="D1277" s="44" t="s">
        <v>2122</v>
      </c>
      <c r="E1277" s="45">
        <v>0</v>
      </c>
      <c r="F1277" s="46">
        <v>0</v>
      </c>
      <c r="G1277" s="45">
        <v>0</v>
      </c>
      <c r="H1277" s="46">
        <v>0</v>
      </c>
      <c r="I1277" s="45">
        <v>0</v>
      </c>
      <c r="J1277" s="46">
        <v>0</v>
      </c>
      <c r="K1277" s="46">
        <v>0</v>
      </c>
      <c r="L1277" s="46">
        <v>405.81</v>
      </c>
      <c r="M1277" s="46">
        <v>0</v>
      </c>
    </row>
    <row r="1278" spans="1:13" x14ac:dyDescent="0.2">
      <c r="A1278" s="44" t="s">
        <v>2101</v>
      </c>
      <c r="B1278" s="44" t="s">
        <v>2123</v>
      </c>
      <c r="C1278" s="44" t="s">
        <v>99</v>
      </c>
      <c r="D1278" s="44" t="s">
        <v>2124</v>
      </c>
      <c r="E1278" s="45">
        <v>15</v>
      </c>
      <c r="F1278" s="46">
        <v>35750</v>
      </c>
      <c r="G1278" s="45">
        <v>0</v>
      </c>
      <c r="H1278" s="46">
        <v>0</v>
      </c>
      <c r="I1278" s="45">
        <v>4</v>
      </c>
      <c r="J1278" s="46">
        <v>8000</v>
      </c>
      <c r="K1278" s="46">
        <v>0</v>
      </c>
      <c r="L1278" s="46">
        <v>31.39</v>
      </c>
      <c r="M1278" s="46">
        <v>29.759837000000001</v>
      </c>
    </row>
    <row r="1279" spans="1:13" x14ac:dyDescent="0.2">
      <c r="A1279" s="44" t="s">
        <v>2101</v>
      </c>
      <c r="B1279" s="44" t="s">
        <v>2125</v>
      </c>
      <c r="C1279" s="44" t="s">
        <v>99</v>
      </c>
      <c r="D1279" s="44" t="s">
        <v>2126</v>
      </c>
      <c r="E1279" s="45">
        <v>25</v>
      </c>
      <c r="F1279" s="46">
        <v>369335</v>
      </c>
      <c r="G1279" s="45">
        <v>0</v>
      </c>
      <c r="H1279" s="46">
        <v>0</v>
      </c>
      <c r="I1279" s="45">
        <v>30</v>
      </c>
      <c r="J1279" s="46">
        <v>468689</v>
      </c>
      <c r="K1279" s="46">
        <v>0</v>
      </c>
      <c r="L1279" s="46">
        <v>117.11</v>
      </c>
      <c r="M1279" s="46">
        <v>358.53566999999998</v>
      </c>
    </row>
    <row r="1280" spans="1:13" x14ac:dyDescent="0.2">
      <c r="A1280" s="44" t="s">
        <v>2101</v>
      </c>
      <c r="B1280" s="44" t="s">
        <v>2127</v>
      </c>
      <c r="C1280" s="44" t="s">
        <v>99</v>
      </c>
      <c r="D1280" s="44" t="s">
        <v>2128</v>
      </c>
      <c r="E1280" s="45">
        <v>12</v>
      </c>
      <c r="F1280" s="46">
        <v>12831</v>
      </c>
      <c r="G1280" s="45">
        <v>0</v>
      </c>
      <c r="H1280" s="46">
        <v>0</v>
      </c>
      <c r="I1280" s="45">
        <v>0</v>
      </c>
      <c r="J1280" s="46">
        <v>0</v>
      </c>
      <c r="K1280" s="46">
        <v>0</v>
      </c>
      <c r="L1280" s="46">
        <v>7.44</v>
      </c>
      <c r="M1280" s="46">
        <v>11.598152000000001</v>
      </c>
    </row>
    <row r="1281" spans="1:13" x14ac:dyDescent="0.2">
      <c r="A1281" s="44" t="s">
        <v>2101</v>
      </c>
      <c r="B1281" s="44" t="s">
        <v>2129</v>
      </c>
      <c r="C1281" s="44" t="s">
        <v>245</v>
      </c>
      <c r="D1281" s="44" t="s">
        <v>2130</v>
      </c>
      <c r="E1281" s="45">
        <v>18</v>
      </c>
      <c r="F1281" s="46">
        <v>70833</v>
      </c>
      <c r="G1281" s="45">
        <v>0</v>
      </c>
      <c r="H1281" s="46">
        <v>0</v>
      </c>
      <c r="I1281" s="45">
        <v>28</v>
      </c>
      <c r="J1281" s="46">
        <v>489236</v>
      </c>
      <c r="K1281" s="46">
        <v>0</v>
      </c>
      <c r="L1281" s="46">
        <v>87.95</v>
      </c>
      <c r="M1281" s="46">
        <v>374.27899400000001</v>
      </c>
    </row>
    <row r="1282" spans="1:13" x14ac:dyDescent="0.2">
      <c r="A1282" s="44" t="s">
        <v>2101</v>
      </c>
      <c r="B1282" s="44" t="s">
        <v>2131</v>
      </c>
      <c r="C1282" s="44" t="s">
        <v>99</v>
      </c>
      <c r="D1282" s="44" t="s">
        <v>2122</v>
      </c>
      <c r="E1282" s="45">
        <v>0</v>
      </c>
      <c r="F1282" s="46">
        <v>0</v>
      </c>
      <c r="G1282" s="45">
        <v>0</v>
      </c>
      <c r="H1282" s="46">
        <v>0</v>
      </c>
      <c r="I1282" s="45">
        <v>0</v>
      </c>
      <c r="J1282" s="46">
        <v>0</v>
      </c>
      <c r="K1282" s="46">
        <v>0</v>
      </c>
      <c r="L1282" s="46">
        <v>206.61</v>
      </c>
      <c r="M1282" s="46">
        <v>0</v>
      </c>
    </row>
    <row r="1283" spans="1:13" x14ac:dyDescent="0.2">
      <c r="A1283" s="44" t="s">
        <v>2101</v>
      </c>
      <c r="B1283" s="44" t="s">
        <v>2132</v>
      </c>
      <c r="C1283" s="44" t="s">
        <v>99</v>
      </c>
      <c r="D1283" s="44" t="s">
        <v>2133</v>
      </c>
      <c r="E1283" s="45">
        <v>104</v>
      </c>
      <c r="F1283" s="46">
        <v>257107</v>
      </c>
      <c r="G1283" s="45">
        <v>0</v>
      </c>
      <c r="H1283" s="46">
        <v>0</v>
      </c>
      <c r="I1283" s="45">
        <v>0</v>
      </c>
      <c r="J1283" s="46">
        <v>0</v>
      </c>
      <c r="K1283" s="46">
        <v>0</v>
      </c>
      <c r="L1283" s="46">
        <v>2203.962</v>
      </c>
      <c r="M1283" s="46">
        <v>201.395014</v>
      </c>
    </row>
    <row r="1284" spans="1:13" x14ac:dyDescent="0.2">
      <c r="A1284" s="44" t="s">
        <v>2101</v>
      </c>
      <c r="B1284" s="44" t="s">
        <v>2134</v>
      </c>
      <c r="C1284" s="44" t="s">
        <v>99</v>
      </c>
      <c r="D1284" s="44" t="s">
        <v>2135</v>
      </c>
      <c r="E1284" s="45">
        <v>0</v>
      </c>
      <c r="F1284" s="46">
        <v>0</v>
      </c>
      <c r="G1284" s="45">
        <v>0</v>
      </c>
      <c r="H1284" s="46">
        <v>0</v>
      </c>
      <c r="I1284" s="45">
        <v>0</v>
      </c>
      <c r="J1284" s="46">
        <v>0</v>
      </c>
      <c r="K1284" s="46">
        <v>0</v>
      </c>
      <c r="L1284" s="46">
        <v>255.19</v>
      </c>
      <c r="M1284" s="46">
        <v>2.719525</v>
      </c>
    </row>
    <row r="1285" spans="1:13" x14ac:dyDescent="0.2">
      <c r="A1285" s="44" t="s">
        <v>2101</v>
      </c>
      <c r="B1285" s="44" t="s">
        <v>2136</v>
      </c>
      <c r="C1285" s="44" t="s">
        <v>99</v>
      </c>
      <c r="D1285" s="44" t="s">
        <v>2122</v>
      </c>
      <c r="E1285" s="45">
        <v>323</v>
      </c>
      <c r="F1285" s="46">
        <v>1603995</v>
      </c>
      <c r="G1285" s="45">
        <v>0</v>
      </c>
      <c r="H1285" s="46">
        <v>0</v>
      </c>
      <c r="I1285" s="45">
        <v>0</v>
      </c>
      <c r="J1285" s="46">
        <v>0</v>
      </c>
      <c r="K1285" s="46">
        <v>0</v>
      </c>
      <c r="L1285" s="46">
        <v>605.38</v>
      </c>
      <c r="M1285" s="46">
        <v>1063.394047</v>
      </c>
    </row>
    <row r="1286" spans="1:13" x14ac:dyDescent="0.2">
      <c r="A1286" s="44" t="s">
        <v>2101</v>
      </c>
      <c r="B1286" s="44" t="s">
        <v>2137</v>
      </c>
      <c r="C1286" s="44" t="s">
        <v>99</v>
      </c>
      <c r="D1286" s="44" t="s">
        <v>2112</v>
      </c>
      <c r="E1286" s="45">
        <v>168</v>
      </c>
      <c r="F1286" s="46">
        <v>1884462.12</v>
      </c>
      <c r="G1286" s="45">
        <v>0</v>
      </c>
      <c r="H1286" s="46">
        <v>0</v>
      </c>
      <c r="I1286" s="45">
        <v>0</v>
      </c>
      <c r="J1286" s="46">
        <v>0</v>
      </c>
      <c r="K1286" s="46">
        <v>1</v>
      </c>
      <c r="L1286" s="46">
        <v>190.03</v>
      </c>
      <c r="M1286" s="46">
        <v>1000.765095</v>
      </c>
    </row>
    <row r="1287" spans="1:13" x14ac:dyDescent="0.2">
      <c r="A1287" s="44" t="s">
        <v>2101</v>
      </c>
      <c r="B1287" s="44" t="s">
        <v>2138</v>
      </c>
      <c r="C1287" s="44" t="s">
        <v>99</v>
      </c>
      <c r="D1287" s="44" t="s">
        <v>2139</v>
      </c>
      <c r="E1287" s="45">
        <v>8</v>
      </c>
      <c r="F1287" s="46">
        <v>46364</v>
      </c>
      <c r="G1287" s="45">
        <v>0</v>
      </c>
      <c r="H1287" s="46">
        <v>0</v>
      </c>
      <c r="I1287" s="45">
        <v>1</v>
      </c>
      <c r="J1287" s="46">
        <v>6988</v>
      </c>
      <c r="K1287" s="46">
        <v>0</v>
      </c>
      <c r="L1287" s="46">
        <v>7.51</v>
      </c>
      <c r="M1287" s="46">
        <v>36.990301000000002</v>
      </c>
    </row>
    <row r="1288" spans="1:13" x14ac:dyDescent="0.2">
      <c r="A1288" s="44" t="s">
        <v>2101</v>
      </c>
      <c r="B1288" s="44" t="s">
        <v>2140</v>
      </c>
      <c r="C1288" s="44" t="s">
        <v>128</v>
      </c>
      <c r="D1288" s="44" t="s">
        <v>2141</v>
      </c>
      <c r="E1288" s="45">
        <v>2</v>
      </c>
      <c r="F1288" s="46">
        <v>20778</v>
      </c>
      <c r="G1288" s="45">
        <v>0</v>
      </c>
      <c r="H1288" s="46">
        <v>0</v>
      </c>
      <c r="I1288" s="45">
        <v>2</v>
      </c>
      <c r="J1288" s="46">
        <v>25019</v>
      </c>
      <c r="K1288" s="46">
        <v>0</v>
      </c>
      <c r="L1288" s="46">
        <v>4.47</v>
      </c>
      <c r="M1288" s="46">
        <v>10.562400930000001</v>
      </c>
    </row>
    <row r="1289" spans="1:13" x14ac:dyDescent="0.2">
      <c r="A1289" s="44" t="s">
        <v>2101</v>
      </c>
      <c r="B1289" s="44" t="s">
        <v>2142</v>
      </c>
      <c r="C1289" s="44" t="s">
        <v>99</v>
      </c>
      <c r="D1289" s="44" t="s">
        <v>2143</v>
      </c>
      <c r="E1289" s="45">
        <v>7</v>
      </c>
      <c r="F1289" s="46">
        <v>126729</v>
      </c>
      <c r="G1289" s="45">
        <v>0</v>
      </c>
      <c r="H1289" s="46">
        <v>0</v>
      </c>
      <c r="I1289" s="45">
        <v>0</v>
      </c>
      <c r="J1289" s="46">
        <v>0</v>
      </c>
      <c r="K1289" s="46">
        <v>24.3</v>
      </c>
      <c r="L1289" s="46">
        <v>24.3</v>
      </c>
      <c r="M1289" s="46">
        <v>77.850240999999997</v>
      </c>
    </row>
    <row r="1290" spans="1:13" x14ac:dyDescent="0.2">
      <c r="A1290" s="44" t="s">
        <v>2101</v>
      </c>
      <c r="B1290" s="44" t="s">
        <v>2144</v>
      </c>
      <c r="C1290" s="44" t="s">
        <v>99</v>
      </c>
      <c r="D1290" s="44" t="s">
        <v>2128</v>
      </c>
      <c r="E1290" s="45">
        <v>0</v>
      </c>
      <c r="F1290" s="46">
        <v>0</v>
      </c>
      <c r="G1290" s="45">
        <v>0</v>
      </c>
      <c r="H1290" s="46">
        <v>0</v>
      </c>
      <c r="I1290" s="45">
        <v>0</v>
      </c>
      <c r="J1290" s="46">
        <v>0</v>
      </c>
      <c r="K1290" s="46">
        <v>0</v>
      </c>
      <c r="L1290" s="46">
        <v>11.13</v>
      </c>
      <c r="M1290" s="46">
        <v>0</v>
      </c>
    </row>
    <row r="1291" spans="1:13" x14ac:dyDescent="0.2">
      <c r="A1291" s="44" t="s">
        <v>2101</v>
      </c>
      <c r="B1291" s="44" t="s">
        <v>2145</v>
      </c>
      <c r="C1291" s="44" t="s">
        <v>106</v>
      </c>
      <c r="D1291" s="44" t="s">
        <v>2146</v>
      </c>
      <c r="E1291" s="45">
        <v>166</v>
      </c>
      <c r="F1291" s="46">
        <v>430010.67</v>
      </c>
      <c r="G1291" s="45">
        <v>1</v>
      </c>
      <c r="H1291" s="46">
        <v>3010</v>
      </c>
      <c r="I1291" s="45">
        <v>2</v>
      </c>
      <c r="J1291" s="46">
        <v>67410</v>
      </c>
      <c r="K1291" s="46">
        <v>0</v>
      </c>
      <c r="L1291" s="46">
        <v>81.739999999999995</v>
      </c>
      <c r="M1291" s="46">
        <v>357.671065</v>
      </c>
    </row>
    <row r="1292" spans="1:13" x14ac:dyDescent="0.2">
      <c r="A1292" s="44" t="s">
        <v>2101</v>
      </c>
      <c r="B1292" s="44" t="s">
        <v>2147</v>
      </c>
      <c r="C1292" s="44" t="s">
        <v>99</v>
      </c>
      <c r="D1292" s="44" t="s">
        <v>319</v>
      </c>
      <c r="E1292" s="45">
        <v>0</v>
      </c>
      <c r="F1292" s="46">
        <v>0</v>
      </c>
      <c r="G1292" s="45">
        <v>0</v>
      </c>
      <c r="H1292" s="46">
        <v>0</v>
      </c>
      <c r="I1292" s="45">
        <v>0</v>
      </c>
      <c r="J1292" s="46">
        <v>0</v>
      </c>
      <c r="K1292" s="46">
        <v>0</v>
      </c>
      <c r="L1292" s="46">
        <v>89.48</v>
      </c>
      <c r="M1292" s="46">
        <v>0</v>
      </c>
    </row>
    <row r="1293" spans="1:13" x14ac:dyDescent="0.2">
      <c r="A1293" s="44" t="s">
        <v>2101</v>
      </c>
      <c r="B1293" s="44" t="s">
        <v>2148</v>
      </c>
      <c r="C1293" s="44" t="s">
        <v>99</v>
      </c>
      <c r="D1293" s="44" t="s">
        <v>2109</v>
      </c>
      <c r="E1293" s="45">
        <v>17</v>
      </c>
      <c r="F1293" s="46">
        <v>85451</v>
      </c>
      <c r="G1293" s="45">
        <v>0</v>
      </c>
      <c r="H1293" s="46">
        <v>0</v>
      </c>
      <c r="I1293" s="45">
        <v>0</v>
      </c>
      <c r="J1293" s="46">
        <v>0</v>
      </c>
      <c r="K1293" s="46">
        <v>0</v>
      </c>
      <c r="L1293" s="46">
        <v>51.594000000000001</v>
      </c>
      <c r="M1293" s="46">
        <v>65.606427999999994</v>
      </c>
    </row>
    <row r="1294" spans="1:13" x14ac:dyDescent="0.2">
      <c r="A1294" s="44" t="s">
        <v>2101</v>
      </c>
      <c r="B1294" s="44" t="s">
        <v>2149</v>
      </c>
      <c r="C1294" s="44" t="s">
        <v>99</v>
      </c>
      <c r="D1294" s="44" t="s">
        <v>2150</v>
      </c>
      <c r="E1294" s="45">
        <v>3</v>
      </c>
      <c r="F1294" s="46">
        <v>45891</v>
      </c>
      <c r="G1294" s="45">
        <v>0</v>
      </c>
      <c r="H1294" s="46">
        <v>0</v>
      </c>
      <c r="I1294" s="45">
        <v>1</v>
      </c>
      <c r="J1294" s="46">
        <v>7201</v>
      </c>
      <c r="K1294" s="46">
        <v>0</v>
      </c>
      <c r="L1294" s="46">
        <v>0</v>
      </c>
      <c r="M1294" s="46">
        <v>33.914563000000001</v>
      </c>
    </row>
    <row r="1295" spans="1:13" x14ac:dyDescent="0.2">
      <c r="A1295" s="44" t="s">
        <v>2101</v>
      </c>
      <c r="B1295" s="44" t="s">
        <v>2151</v>
      </c>
      <c r="C1295" s="44" t="s">
        <v>99</v>
      </c>
      <c r="D1295" s="44" t="s">
        <v>2152</v>
      </c>
      <c r="E1295" s="45">
        <v>71</v>
      </c>
      <c r="F1295" s="46">
        <v>802789</v>
      </c>
      <c r="G1295" s="45">
        <v>0</v>
      </c>
      <c r="H1295" s="46">
        <v>0</v>
      </c>
      <c r="I1295" s="45">
        <v>0</v>
      </c>
      <c r="J1295" s="46">
        <v>0</v>
      </c>
      <c r="K1295" s="46">
        <v>0</v>
      </c>
      <c r="L1295" s="46">
        <v>204.51300000000001</v>
      </c>
      <c r="M1295" s="46">
        <v>485.565381</v>
      </c>
    </row>
    <row r="1296" spans="1:13" x14ac:dyDescent="0.2">
      <c r="A1296" s="44" t="s">
        <v>2101</v>
      </c>
      <c r="B1296" s="44" t="s">
        <v>2153</v>
      </c>
      <c r="C1296" s="44" t="s">
        <v>99</v>
      </c>
      <c r="D1296" s="44" t="s">
        <v>319</v>
      </c>
      <c r="E1296" s="45">
        <v>8</v>
      </c>
      <c r="F1296" s="46">
        <v>6514</v>
      </c>
      <c r="G1296" s="45">
        <v>0</v>
      </c>
      <c r="H1296" s="46">
        <v>0</v>
      </c>
      <c r="I1296" s="45">
        <v>0</v>
      </c>
      <c r="J1296" s="46">
        <v>0</v>
      </c>
      <c r="K1296" s="46">
        <v>7.0000000000000007E-2</v>
      </c>
      <c r="L1296" s="46">
        <v>44.3</v>
      </c>
      <c r="M1296" s="46">
        <v>7.890695</v>
      </c>
    </row>
    <row r="1297" spans="1:13" x14ac:dyDescent="0.2">
      <c r="A1297" s="44" t="s">
        <v>2101</v>
      </c>
      <c r="B1297" s="44" t="s">
        <v>2154</v>
      </c>
      <c r="C1297" s="44" t="s">
        <v>128</v>
      </c>
      <c r="D1297" s="44" t="s">
        <v>2155</v>
      </c>
      <c r="E1297" s="45">
        <v>40</v>
      </c>
      <c r="F1297" s="46">
        <v>385171</v>
      </c>
      <c r="G1297" s="45">
        <v>0</v>
      </c>
      <c r="H1297" s="46">
        <v>0</v>
      </c>
      <c r="I1297" s="45">
        <v>1</v>
      </c>
      <c r="J1297" s="46">
        <v>69500</v>
      </c>
      <c r="K1297" s="46">
        <v>0</v>
      </c>
      <c r="L1297" s="46">
        <v>105.2</v>
      </c>
      <c r="M1297" s="46">
        <v>309.07430096000002</v>
      </c>
    </row>
    <row r="1298" spans="1:13" x14ac:dyDescent="0.2">
      <c r="A1298" s="44" t="s">
        <v>2101</v>
      </c>
      <c r="B1298" s="44" t="s">
        <v>2156</v>
      </c>
      <c r="C1298" s="44" t="s">
        <v>99</v>
      </c>
      <c r="D1298" s="44" t="s">
        <v>2126</v>
      </c>
      <c r="E1298" s="45">
        <v>8</v>
      </c>
      <c r="F1298" s="46">
        <v>7292</v>
      </c>
      <c r="G1298" s="45">
        <v>0</v>
      </c>
      <c r="H1298" s="46">
        <v>0</v>
      </c>
      <c r="I1298" s="45">
        <v>0</v>
      </c>
      <c r="J1298" s="46">
        <v>0</v>
      </c>
      <c r="K1298" s="46">
        <v>0</v>
      </c>
      <c r="L1298" s="46">
        <v>7.26</v>
      </c>
      <c r="M1298" s="46">
        <v>12.243816000000001</v>
      </c>
    </row>
    <row r="1299" spans="1:13" x14ac:dyDescent="0.2">
      <c r="A1299" s="44" t="s">
        <v>2101</v>
      </c>
      <c r="B1299" s="44" t="s">
        <v>2157</v>
      </c>
      <c r="C1299" s="44" t="s">
        <v>128</v>
      </c>
      <c r="D1299" s="44" t="s">
        <v>2158</v>
      </c>
      <c r="E1299" s="45">
        <v>376</v>
      </c>
      <c r="F1299" s="46">
        <v>2618588.0499999998</v>
      </c>
      <c r="G1299" s="45">
        <v>0</v>
      </c>
      <c r="H1299" s="46">
        <v>0</v>
      </c>
      <c r="I1299" s="45">
        <v>62</v>
      </c>
      <c r="J1299" s="46">
        <v>983627.41</v>
      </c>
      <c r="K1299" s="46">
        <v>0</v>
      </c>
      <c r="L1299" s="46">
        <v>2548.9789999999998</v>
      </c>
      <c r="M1299" s="46">
        <v>3956.32253674</v>
      </c>
    </row>
    <row r="1300" spans="1:13" x14ac:dyDescent="0.2">
      <c r="A1300" s="44" t="s">
        <v>2101</v>
      </c>
      <c r="B1300" s="44" t="s">
        <v>2159</v>
      </c>
      <c r="C1300" s="44" t="s">
        <v>99</v>
      </c>
      <c r="D1300" s="44" t="s">
        <v>2158</v>
      </c>
      <c r="E1300" s="45">
        <v>4</v>
      </c>
      <c r="F1300" s="46">
        <v>5828</v>
      </c>
      <c r="G1300" s="45">
        <v>0</v>
      </c>
      <c r="H1300" s="46">
        <v>0</v>
      </c>
      <c r="I1300" s="45">
        <v>0</v>
      </c>
      <c r="J1300" s="46">
        <v>0</v>
      </c>
      <c r="K1300" s="46">
        <v>0</v>
      </c>
      <c r="L1300" s="46">
        <v>16.66</v>
      </c>
      <c r="M1300" s="46">
        <v>40.582073000000001</v>
      </c>
    </row>
    <row r="1301" spans="1:13" x14ac:dyDescent="0.2">
      <c r="A1301" s="44" t="s">
        <v>2101</v>
      </c>
      <c r="B1301" s="44" t="s">
        <v>2160</v>
      </c>
      <c r="C1301" s="44" t="s">
        <v>128</v>
      </c>
      <c r="D1301" s="44" t="s">
        <v>2161</v>
      </c>
      <c r="E1301" s="45">
        <v>95</v>
      </c>
      <c r="F1301" s="46">
        <v>627200</v>
      </c>
      <c r="G1301" s="45">
        <v>0</v>
      </c>
      <c r="H1301" s="46">
        <v>0</v>
      </c>
      <c r="I1301" s="45">
        <v>1</v>
      </c>
      <c r="J1301" s="46">
        <v>20000</v>
      </c>
      <c r="K1301" s="46">
        <v>0</v>
      </c>
      <c r="L1301" s="46">
        <v>421.82</v>
      </c>
      <c r="M1301" s="46">
        <v>709.42407617999993</v>
      </c>
    </row>
    <row r="1302" spans="1:13" x14ac:dyDescent="0.2">
      <c r="A1302" s="44" t="s">
        <v>2101</v>
      </c>
      <c r="B1302" s="44" t="s">
        <v>2162</v>
      </c>
      <c r="C1302" s="44" t="s">
        <v>99</v>
      </c>
      <c r="D1302" s="44" t="s">
        <v>319</v>
      </c>
      <c r="E1302" s="45">
        <v>12</v>
      </c>
      <c r="F1302" s="46">
        <v>8574</v>
      </c>
      <c r="G1302" s="45">
        <v>0</v>
      </c>
      <c r="H1302" s="46">
        <v>0</v>
      </c>
      <c r="I1302" s="45">
        <v>0</v>
      </c>
      <c r="J1302" s="46">
        <v>0</v>
      </c>
      <c r="K1302" s="46">
        <v>0</v>
      </c>
      <c r="L1302" s="46">
        <v>21.99</v>
      </c>
      <c r="M1302" s="46">
        <v>15.388218999999999</v>
      </c>
    </row>
    <row r="1303" spans="1:13" x14ac:dyDescent="0.2">
      <c r="A1303" s="44" t="s">
        <v>2101</v>
      </c>
      <c r="B1303" s="44" t="s">
        <v>2163</v>
      </c>
      <c r="C1303" s="44" t="s">
        <v>99</v>
      </c>
      <c r="D1303" s="44" t="s">
        <v>2164</v>
      </c>
      <c r="E1303" s="45">
        <v>13</v>
      </c>
      <c r="F1303" s="46">
        <v>45429</v>
      </c>
      <c r="G1303" s="45">
        <v>0</v>
      </c>
      <c r="H1303" s="46">
        <v>0</v>
      </c>
      <c r="I1303" s="45">
        <v>0</v>
      </c>
      <c r="J1303" s="46">
        <v>0</v>
      </c>
      <c r="K1303" s="46">
        <v>0</v>
      </c>
      <c r="L1303" s="46">
        <v>0</v>
      </c>
      <c r="M1303" s="46">
        <v>19.740697999999998</v>
      </c>
    </row>
    <row r="1304" spans="1:13" x14ac:dyDescent="0.2">
      <c r="A1304" s="44" t="s">
        <v>2101</v>
      </c>
      <c r="B1304" s="44" t="s">
        <v>2165</v>
      </c>
      <c r="C1304" s="44" t="s">
        <v>128</v>
      </c>
      <c r="D1304" s="44" t="s">
        <v>2166</v>
      </c>
      <c r="E1304" s="45">
        <v>360</v>
      </c>
      <c r="F1304" s="46">
        <v>5303419</v>
      </c>
      <c r="G1304" s="45">
        <v>0</v>
      </c>
      <c r="H1304" s="46">
        <v>0</v>
      </c>
      <c r="I1304" s="45">
        <v>88</v>
      </c>
      <c r="J1304" s="46">
        <v>1883357</v>
      </c>
      <c r="K1304" s="46">
        <v>0</v>
      </c>
      <c r="L1304" s="46">
        <v>1523.11</v>
      </c>
      <c r="M1304" s="46">
        <v>6066.1985367899997</v>
      </c>
    </row>
    <row r="1305" spans="1:13" x14ac:dyDescent="0.2">
      <c r="A1305" s="44" t="s">
        <v>2101</v>
      </c>
      <c r="B1305" s="44" t="s">
        <v>2167</v>
      </c>
      <c r="C1305" s="44" t="s">
        <v>128</v>
      </c>
      <c r="D1305" s="44" t="s">
        <v>2166</v>
      </c>
      <c r="E1305" s="45">
        <v>22</v>
      </c>
      <c r="F1305" s="46">
        <v>74902</v>
      </c>
      <c r="G1305" s="45">
        <v>0</v>
      </c>
      <c r="H1305" s="46">
        <v>0</v>
      </c>
      <c r="I1305" s="45">
        <v>0</v>
      </c>
      <c r="J1305" s="46">
        <v>0</v>
      </c>
      <c r="K1305" s="46">
        <v>0</v>
      </c>
      <c r="L1305" s="46">
        <v>603</v>
      </c>
      <c r="M1305" s="46">
        <v>75.250185349999995</v>
      </c>
    </row>
    <row r="1306" spans="1:13" x14ac:dyDescent="0.2">
      <c r="A1306" s="44" t="s">
        <v>2101</v>
      </c>
      <c r="B1306" s="44" t="s">
        <v>2168</v>
      </c>
      <c r="C1306" s="44" t="s">
        <v>128</v>
      </c>
      <c r="D1306" s="44" t="s">
        <v>2166</v>
      </c>
      <c r="E1306" s="45">
        <v>0</v>
      </c>
      <c r="F1306" s="46">
        <v>0</v>
      </c>
      <c r="G1306" s="45">
        <v>0</v>
      </c>
      <c r="H1306" s="46">
        <v>0</v>
      </c>
      <c r="I1306" s="45">
        <v>19</v>
      </c>
      <c r="J1306" s="46">
        <v>3174</v>
      </c>
      <c r="K1306" s="46">
        <v>0</v>
      </c>
      <c r="L1306" s="46">
        <v>58.56</v>
      </c>
      <c r="M1306" s="46">
        <v>51.328881539999998</v>
      </c>
    </row>
    <row r="1307" spans="1:13" x14ac:dyDescent="0.2">
      <c r="A1307" s="44" t="s">
        <v>2101</v>
      </c>
      <c r="B1307" s="44" t="s">
        <v>2169</v>
      </c>
      <c r="C1307" s="44" t="s">
        <v>128</v>
      </c>
      <c r="D1307" s="44" t="s">
        <v>2166</v>
      </c>
      <c r="E1307" s="45">
        <v>0</v>
      </c>
      <c r="F1307" s="46">
        <v>0</v>
      </c>
      <c r="G1307" s="45">
        <v>0</v>
      </c>
      <c r="H1307" s="46">
        <v>0</v>
      </c>
      <c r="I1307" s="45">
        <v>63</v>
      </c>
      <c r="J1307" s="46">
        <v>120216</v>
      </c>
      <c r="K1307" s="46">
        <v>0</v>
      </c>
      <c r="L1307" s="46">
        <v>444.7</v>
      </c>
      <c r="M1307" s="46">
        <v>101.28930158999999</v>
      </c>
    </row>
    <row r="1308" spans="1:13" x14ac:dyDescent="0.2">
      <c r="A1308" s="44" t="s">
        <v>2101</v>
      </c>
      <c r="B1308" s="44" t="s">
        <v>2170</v>
      </c>
      <c r="C1308" s="44" t="s">
        <v>128</v>
      </c>
      <c r="D1308" s="44" t="s">
        <v>2171</v>
      </c>
      <c r="E1308" s="45">
        <v>6</v>
      </c>
      <c r="F1308" s="46">
        <v>9349</v>
      </c>
      <c r="G1308" s="45">
        <v>0</v>
      </c>
      <c r="H1308" s="46">
        <v>0</v>
      </c>
      <c r="I1308" s="45">
        <v>1</v>
      </c>
      <c r="J1308" s="46">
        <v>3196</v>
      </c>
      <c r="K1308" s="46">
        <v>0</v>
      </c>
      <c r="L1308" s="46">
        <v>22.82</v>
      </c>
      <c r="M1308" s="46">
        <v>10.2511972</v>
      </c>
    </row>
    <row r="1309" spans="1:13" x14ac:dyDescent="0.2">
      <c r="A1309" s="44" t="s">
        <v>2101</v>
      </c>
      <c r="B1309" s="44" t="s">
        <v>2130</v>
      </c>
      <c r="C1309" s="44" t="s">
        <v>245</v>
      </c>
      <c r="D1309" s="44" t="s">
        <v>2130</v>
      </c>
      <c r="E1309" s="45">
        <v>2</v>
      </c>
      <c r="F1309" s="46">
        <v>26057</v>
      </c>
      <c r="G1309" s="45">
        <v>0</v>
      </c>
      <c r="H1309" s="46">
        <v>0</v>
      </c>
      <c r="I1309" s="45">
        <v>55</v>
      </c>
      <c r="J1309" s="46">
        <v>143488</v>
      </c>
      <c r="K1309" s="46">
        <v>0</v>
      </c>
      <c r="L1309" s="46">
        <v>2.66</v>
      </c>
      <c r="M1309" s="46">
        <v>320.55403200000001</v>
      </c>
    </row>
    <row r="1310" spans="1:13" x14ac:dyDescent="0.2">
      <c r="A1310" s="44" t="s">
        <v>2101</v>
      </c>
      <c r="B1310" s="44" t="s">
        <v>2115</v>
      </c>
      <c r="C1310" s="44" t="s">
        <v>106</v>
      </c>
      <c r="D1310" s="44" t="s">
        <v>2115</v>
      </c>
      <c r="E1310" s="45">
        <v>2</v>
      </c>
      <c r="F1310" s="46">
        <v>8467.1</v>
      </c>
      <c r="G1310" s="45">
        <v>0</v>
      </c>
      <c r="H1310" s="46">
        <v>0</v>
      </c>
      <c r="I1310" s="45">
        <v>2</v>
      </c>
      <c r="J1310" s="46">
        <v>13483</v>
      </c>
      <c r="K1310" s="46">
        <v>0</v>
      </c>
      <c r="L1310" s="46">
        <v>0.78500000000000003</v>
      </c>
      <c r="M1310" s="46">
        <v>13.076362</v>
      </c>
    </row>
    <row r="1311" spans="1:13" x14ac:dyDescent="0.2">
      <c r="A1311" s="44" t="s">
        <v>2101</v>
      </c>
      <c r="B1311" s="44" t="s">
        <v>2172</v>
      </c>
      <c r="C1311" s="44" t="s">
        <v>99</v>
      </c>
      <c r="D1311" s="44" t="s">
        <v>2115</v>
      </c>
      <c r="E1311" s="45">
        <v>57</v>
      </c>
      <c r="F1311" s="46">
        <v>381781.4</v>
      </c>
      <c r="G1311" s="45">
        <v>0</v>
      </c>
      <c r="H1311" s="46">
        <v>0</v>
      </c>
      <c r="I1311" s="45">
        <v>0</v>
      </c>
      <c r="J1311" s="46">
        <v>0</v>
      </c>
      <c r="K1311" s="46">
        <v>0</v>
      </c>
      <c r="L1311" s="46">
        <v>0</v>
      </c>
      <c r="M1311" s="46">
        <v>178.69104300000001</v>
      </c>
    </row>
    <row r="1312" spans="1:13" x14ac:dyDescent="0.2">
      <c r="A1312" s="44" t="s">
        <v>2101</v>
      </c>
      <c r="B1312" s="44" t="s">
        <v>2118</v>
      </c>
      <c r="C1312" s="44" t="s">
        <v>99</v>
      </c>
      <c r="D1312" s="44" t="s">
        <v>2118</v>
      </c>
      <c r="E1312" s="45">
        <v>0</v>
      </c>
      <c r="F1312" s="46">
        <v>0</v>
      </c>
      <c r="G1312" s="45">
        <v>14</v>
      </c>
      <c r="H1312" s="46">
        <v>44071</v>
      </c>
      <c r="I1312" s="45">
        <v>0</v>
      </c>
      <c r="J1312" s="46">
        <v>0</v>
      </c>
      <c r="K1312" s="46">
        <v>0</v>
      </c>
      <c r="L1312" s="46">
        <v>0</v>
      </c>
      <c r="M1312" s="46">
        <v>19.286154</v>
      </c>
    </row>
    <row r="1313" spans="1:13" x14ac:dyDescent="0.2">
      <c r="A1313" s="44" t="s">
        <v>2101</v>
      </c>
      <c r="B1313" s="44" t="s">
        <v>2173</v>
      </c>
      <c r="C1313" s="44" t="s">
        <v>99</v>
      </c>
      <c r="D1313" s="44" t="s">
        <v>2118</v>
      </c>
      <c r="E1313" s="45">
        <v>4</v>
      </c>
      <c r="F1313" s="46">
        <v>4432</v>
      </c>
      <c r="G1313" s="45">
        <v>0</v>
      </c>
      <c r="H1313" s="46">
        <v>0</v>
      </c>
      <c r="I1313" s="45">
        <v>0</v>
      </c>
      <c r="J1313" s="46">
        <v>0</v>
      </c>
      <c r="K1313" s="46">
        <v>0</v>
      </c>
      <c r="L1313" s="46">
        <v>7639.53</v>
      </c>
      <c r="M1313" s="46">
        <v>5.6938259999999996</v>
      </c>
    </row>
    <row r="1314" spans="1:13" x14ac:dyDescent="0.2">
      <c r="A1314" s="44" t="s">
        <v>2101</v>
      </c>
      <c r="B1314" s="44" t="s">
        <v>2174</v>
      </c>
      <c r="C1314" s="44" t="s">
        <v>106</v>
      </c>
      <c r="D1314" s="44" t="s">
        <v>2146</v>
      </c>
      <c r="E1314" s="45">
        <v>2</v>
      </c>
      <c r="F1314" s="46">
        <v>7674</v>
      </c>
      <c r="G1314" s="45">
        <v>0</v>
      </c>
      <c r="H1314" s="46">
        <v>0</v>
      </c>
      <c r="I1314" s="45">
        <v>0</v>
      </c>
      <c r="J1314" s="46">
        <v>0</v>
      </c>
      <c r="K1314" s="46">
        <v>0</v>
      </c>
      <c r="L1314" s="46">
        <v>0.22</v>
      </c>
      <c r="M1314" s="46">
        <v>103.43535199999999</v>
      </c>
    </row>
    <row r="1315" spans="1:13" x14ac:dyDescent="0.2">
      <c r="A1315" s="44" t="s">
        <v>2101</v>
      </c>
      <c r="B1315" s="44" t="s">
        <v>2175</v>
      </c>
      <c r="C1315" s="44" t="s">
        <v>99</v>
      </c>
      <c r="D1315" s="44" t="s">
        <v>2108</v>
      </c>
      <c r="E1315" s="45">
        <v>6</v>
      </c>
      <c r="F1315" s="46">
        <v>5101</v>
      </c>
      <c r="G1315" s="45">
        <v>0</v>
      </c>
      <c r="H1315" s="46">
        <v>0</v>
      </c>
      <c r="I1315" s="45">
        <v>0</v>
      </c>
      <c r="J1315" s="46">
        <v>0</v>
      </c>
      <c r="K1315" s="46">
        <v>0</v>
      </c>
      <c r="L1315" s="46">
        <v>13.195</v>
      </c>
      <c r="M1315" s="46">
        <v>13.405056</v>
      </c>
    </row>
    <row r="1316" spans="1:13" x14ac:dyDescent="0.2">
      <c r="A1316" s="44" t="s">
        <v>2101</v>
      </c>
      <c r="B1316" s="44" t="s">
        <v>2176</v>
      </c>
      <c r="C1316" s="44" t="s">
        <v>99</v>
      </c>
      <c r="D1316" s="44" t="s">
        <v>2152</v>
      </c>
      <c r="E1316" s="45">
        <v>0</v>
      </c>
      <c r="F1316" s="46">
        <v>0</v>
      </c>
      <c r="G1316" s="45">
        <v>0</v>
      </c>
      <c r="H1316" s="46">
        <v>0</v>
      </c>
      <c r="I1316" s="45">
        <v>0</v>
      </c>
      <c r="J1316" s="46">
        <v>0</v>
      </c>
      <c r="K1316" s="46">
        <v>0</v>
      </c>
      <c r="L1316" s="46">
        <v>230</v>
      </c>
      <c r="M1316" s="46">
        <v>0</v>
      </c>
    </row>
    <row r="1317" spans="1:13" x14ac:dyDescent="0.2">
      <c r="A1317" s="44" t="s">
        <v>2101</v>
      </c>
      <c r="B1317" s="44" t="s">
        <v>2177</v>
      </c>
      <c r="C1317" s="44" t="s">
        <v>128</v>
      </c>
      <c r="D1317" s="44" t="s">
        <v>2178</v>
      </c>
      <c r="E1317" s="45">
        <v>46</v>
      </c>
      <c r="F1317" s="46">
        <v>161247</v>
      </c>
      <c r="G1317" s="45">
        <v>0</v>
      </c>
      <c r="H1317" s="46">
        <v>0</v>
      </c>
      <c r="I1317" s="45">
        <v>62</v>
      </c>
      <c r="J1317" s="46">
        <v>587492</v>
      </c>
      <c r="K1317" s="46">
        <v>0</v>
      </c>
      <c r="L1317" s="46">
        <v>441.64</v>
      </c>
      <c r="M1317" s="46">
        <v>794.43723337999995</v>
      </c>
    </row>
    <row r="1318" spans="1:13" x14ac:dyDescent="0.2">
      <c r="A1318" s="44" t="s">
        <v>2101</v>
      </c>
      <c r="B1318" s="44" t="s">
        <v>2179</v>
      </c>
      <c r="C1318" s="44" t="s">
        <v>128</v>
      </c>
      <c r="D1318" s="44" t="s">
        <v>2112</v>
      </c>
      <c r="E1318" s="45">
        <v>146</v>
      </c>
      <c r="F1318" s="46">
        <v>753924</v>
      </c>
      <c r="G1318" s="45">
        <v>0</v>
      </c>
      <c r="H1318" s="46">
        <v>0</v>
      </c>
      <c r="I1318" s="45">
        <v>1</v>
      </c>
      <c r="J1318" s="46">
        <v>18765</v>
      </c>
      <c r="K1318" s="46">
        <v>0</v>
      </c>
      <c r="L1318" s="46">
        <v>698.13</v>
      </c>
      <c r="M1318" s="46">
        <v>839.25716235000004</v>
      </c>
    </row>
    <row r="1319" spans="1:13" x14ac:dyDescent="0.2">
      <c r="A1319" s="44" t="s">
        <v>2101</v>
      </c>
      <c r="B1319" s="44" t="s">
        <v>2180</v>
      </c>
      <c r="C1319" s="44" t="s">
        <v>99</v>
      </c>
      <c r="D1319" s="44" t="s">
        <v>2112</v>
      </c>
      <c r="E1319" s="45">
        <v>9</v>
      </c>
      <c r="F1319" s="46">
        <v>49962</v>
      </c>
      <c r="G1319" s="45">
        <v>0</v>
      </c>
      <c r="H1319" s="46">
        <v>0</v>
      </c>
      <c r="I1319" s="45">
        <v>0</v>
      </c>
      <c r="J1319" s="46">
        <v>0</v>
      </c>
      <c r="K1319" s="46">
        <v>0</v>
      </c>
      <c r="L1319" s="46">
        <v>2.34</v>
      </c>
      <c r="M1319" s="46">
        <v>23.280177999999999</v>
      </c>
    </row>
    <row r="1320" spans="1:13" x14ac:dyDescent="0.2">
      <c r="A1320" s="44" t="s">
        <v>2101</v>
      </c>
      <c r="B1320" s="44" t="s">
        <v>2181</v>
      </c>
      <c r="C1320" s="44" t="s">
        <v>99</v>
      </c>
      <c r="D1320" s="44" t="s">
        <v>2152</v>
      </c>
      <c r="E1320" s="45">
        <v>44</v>
      </c>
      <c r="F1320" s="46">
        <v>260462</v>
      </c>
      <c r="G1320" s="45">
        <v>0</v>
      </c>
      <c r="H1320" s="46">
        <v>0</v>
      </c>
      <c r="I1320" s="45">
        <v>0</v>
      </c>
      <c r="J1320" s="46">
        <v>0</v>
      </c>
      <c r="K1320" s="46">
        <v>0</v>
      </c>
      <c r="L1320" s="46">
        <v>240.94</v>
      </c>
      <c r="M1320" s="46">
        <v>146.400003</v>
      </c>
    </row>
    <row r="1321" spans="1:13" x14ac:dyDescent="0.2">
      <c r="A1321" s="44" t="s">
        <v>2101</v>
      </c>
      <c r="B1321" s="44" t="s">
        <v>2182</v>
      </c>
      <c r="C1321" s="44" t="s">
        <v>99</v>
      </c>
      <c r="D1321" s="44" t="s">
        <v>319</v>
      </c>
      <c r="E1321" s="45">
        <v>115</v>
      </c>
      <c r="F1321" s="46">
        <v>260619.24</v>
      </c>
      <c r="G1321" s="45">
        <v>0</v>
      </c>
      <c r="H1321" s="46">
        <v>0</v>
      </c>
      <c r="I1321" s="45">
        <v>0</v>
      </c>
      <c r="J1321" s="46">
        <v>0</v>
      </c>
      <c r="K1321" s="46">
        <v>0</v>
      </c>
      <c r="L1321" s="46">
        <v>3346.3270000000002</v>
      </c>
      <c r="M1321" s="46">
        <v>652.10511599999995</v>
      </c>
    </row>
    <row r="1322" spans="1:13" x14ac:dyDescent="0.2">
      <c r="A1322" s="44" t="s">
        <v>2101</v>
      </c>
      <c r="B1322" s="44" t="s">
        <v>2183</v>
      </c>
      <c r="C1322" s="44" t="s">
        <v>99</v>
      </c>
      <c r="D1322" s="44" t="s">
        <v>319</v>
      </c>
      <c r="E1322" s="45">
        <v>0</v>
      </c>
      <c r="F1322" s="46">
        <v>0</v>
      </c>
      <c r="G1322" s="45">
        <v>0</v>
      </c>
      <c r="H1322" s="46">
        <v>0</v>
      </c>
      <c r="I1322" s="45">
        <v>0</v>
      </c>
      <c r="J1322" s="46">
        <v>0</v>
      </c>
      <c r="K1322" s="46">
        <v>0</v>
      </c>
      <c r="L1322" s="46">
        <v>13.38</v>
      </c>
      <c r="M1322" s="46">
        <v>0.12131699999999999</v>
      </c>
    </row>
    <row r="1323" spans="1:13" x14ac:dyDescent="0.2">
      <c r="A1323" s="44" t="s">
        <v>2101</v>
      </c>
      <c r="B1323" s="44" t="s">
        <v>2184</v>
      </c>
      <c r="C1323" s="44" t="s">
        <v>245</v>
      </c>
      <c r="D1323" s="44" t="s">
        <v>2184</v>
      </c>
      <c r="E1323" s="45">
        <v>1</v>
      </c>
      <c r="F1323" s="46">
        <v>169</v>
      </c>
      <c r="G1323" s="45">
        <v>0</v>
      </c>
      <c r="H1323" s="46">
        <v>0</v>
      </c>
      <c r="I1323" s="45">
        <v>3</v>
      </c>
      <c r="J1323" s="46">
        <v>1603</v>
      </c>
      <c r="K1323" s="46">
        <v>0</v>
      </c>
      <c r="L1323" s="46">
        <v>0</v>
      </c>
      <c r="M1323" s="46">
        <v>203.192992</v>
      </c>
    </row>
    <row r="1324" spans="1:13" x14ac:dyDescent="0.2">
      <c r="A1324" s="44" t="s">
        <v>2101</v>
      </c>
      <c r="B1324" s="44" t="s">
        <v>2185</v>
      </c>
      <c r="C1324" s="44" t="s">
        <v>245</v>
      </c>
      <c r="D1324" s="44" t="s">
        <v>2184</v>
      </c>
      <c r="E1324" s="45">
        <v>0</v>
      </c>
      <c r="F1324" s="46">
        <v>0</v>
      </c>
      <c r="G1324" s="45">
        <v>0</v>
      </c>
      <c r="H1324" s="46">
        <v>0</v>
      </c>
      <c r="I1324" s="45">
        <v>26</v>
      </c>
      <c r="J1324" s="46">
        <v>77697</v>
      </c>
      <c r="K1324" s="46">
        <v>0</v>
      </c>
      <c r="L1324" s="46">
        <v>0</v>
      </c>
      <c r="M1324" s="46">
        <v>49.520924000000001</v>
      </c>
    </row>
    <row r="1325" spans="1:13" x14ac:dyDescent="0.2">
      <c r="A1325" s="44" t="s">
        <v>2101</v>
      </c>
      <c r="B1325" s="44" t="s">
        <v>2186</v>
      </c>
      <c r="C1325" s="44" t="s">
        <v>99</v>
      </c>
      <c r="D1325" s="44" t="s">
        <v>2128</v>
      </c>
      <c r="E1325" s="45">
        <v>601</v>
      </c>
      <c r="F1325" s="46">
        <v>3748734</v>
      </c>
      <c r="G1325" s="45">
        <v>0</v>
      </c>
      <c r="H1325" s="46">
        <v>0</v>
      </c>
      <c r="I1325" s="45">
        <v>91</v>
      </c>
      <c r="J1325" s="46">
        <v>210347</v>
      </c>
      <c r="K1325" s="46">
        <v>0</v>
      </c>
      <c r="L1325" s="46">
        <v>624.14499999999998</v>
      </c>
      <c r="M1325" s="46">
        <v>2035.5519859999999</v>
      </c>
    </row>
    <row r="1326" spans="1:13" x14ac:dyDescent="0.2">
      <c r="A1326" s="44" t="s">
        <v>2187</v>
      </c>
      <c r="B1326" s="44" t="s">
        <v>2188</v>
      </c>
      <c r="C1326" s="44" t="s">
        <v>128</v>
      </c>
      <c r="D1326" s="44" t="s">
        <v>2189</v>
      </c>
      <c r="E1326" s="45">
        <v>152</v>
      </c>
      <c r="F1326" s="46">
        <v>807881</v>
      </c>
      <c r="G1326" s="45">
        <v>0</v>
      </c>
      <c r="H1326" s="46">
        <v>0</v>
      </c>
      <c r="I1326" s="45">
        <v>0</v>
      </c>
      <c r="J1326" s="46">
        <v>0</v>
      </c>
      <c r="K1326" s="46">
        <v>0</v>
      </c>
      <c r="L1326" s="46">
        <v>3433</v>
      </c>
      <c r="M1326" s="46">
        <v>1090.1709021199999</v>
      </c>
    </row>
    <row r="1327" spans="1:13" x14ac:dyDescent="0.2">
      <c r="A1327" s="44" t="s">
        <v>2187</v>
      </c>
      <c r="B1327" s="44" t="s">
        <v>2190</v>
      </c>
      <c r="C1327" s="44" t="s">
        <v>106</v>
      </c>
      <c r="D1327" s="44" t="s">
        <v>2191</v>
      </c>
      <c r="E1327" s="45">
        <v>737</v>
      </c>
      <c r="F1327" s="46">
        <v>3697091.03</v>
      </c>
      <c r="G1327" s="45">
        <v>0</v>
      </c>
      <c r="H1327" s="46">
        <v>0</v>
      </c>
      <c r="I1327" s="45">
        <v>0</v>
      </c>
      <c r="J1327" s="46">
        <v>0</v>
      </c>
      <c r="K1327" s="46">
        <v>0</v>
      </c>
      <c r="L1327" s="46">
        <v>5962.01</v>
      </c>
      <c r="M1327" s="46">
        <v>4392.9875570000004</v>
      </c>
    </row>
    <row r="1328" spans="1:13" x14ac:dyDescent="0.2">
      <c r="A1328" s="44" t="s">
        <v>75</v>
      </c>
      <c r="B1328" s="44" t="s">
        <v>2192</v>
      </c>
      <c r="C1328" s="44" t="s">
        <v>128</v>
      </c>
      <c r="D1328" s="44" t="s">
        <v>2193</v>
      </c>
      <c r="E1328" s="45">
        <v>324</v>
      </c>
      <c r="F1328" s="46">
        <v>2948317.5</v>
      </c>
      <c r="G1328" s="45">
        <v>0</v>
      </c>
      <c r="H1328" s="46">
        <v>0</v>
      </c>
      <c r="I1328" s="45">
        <v>0</v>
      </c>
      <c r="J1328" s="46">
        <v>0</v>
      </c>
      <c r="K1328" s="46">
        <v>38860.870000000003</v>
      </c>
      <c r="L1328" s="46">
        <v>38862.100000000013</v>
      </c>
      <c r="M1328" s="46">
        <v>3690.8060025499999</v>
      </c>
    </row>
    <row r="1329" spans="1:13" x14ac:dyDescent="0.2">
      <c r="A1329" s="44" t="s">
        <v>75</v>
      </c>
      <c r="B1329" s="44" t="s">
        <v>2194</v>
      </c>
      <c r="C1329" s="44" t="s">
        <v>109</v>
      </c>
      <c r="D1329" s="44" t="s">
        <v>2195</v>
      </c>
      <c r="E1329" s="45">
        <v>4</v>
      </c>
      <c r="F1329" s="46">
        <v>54542</v>
      </c>
      <c r="G1329" s="45">
        <v>0</v>
      </c>
      <c r="H1329" s="46">
        <v>0</v>
      </c>
      <c r="I1329" s="45">
        <v>0</v>
      </c>
      <c r="J1329" s="46">
        <v>0</v>
      </c>
      <c r="K1329" s="46">
        <v>147.6</v>
      </c>
      <c r="L1329" s="46">
        <v>147.6</v>
      </c>
      <c r="M1329" s="46">
        <v>25.056287000000001</v>
      </c>
    </row>
    <row r="1330" spans="1:13" x14ac:dyDescent="0.2">
      <c r="A1330" s="44" t="s">
        <v>75</v>
      </c>
      <c r="B1330" s="44" t="s">
        <v>2196</v>
      </c>
      <c r="C1330" s="44" t="s">
        <v>99</v>
      </c>
      <c r="D1330" s="44" t="s">
        <v>2197</v>
      </c>
      <c r="E1330" s="45">
        <v>761</v>
      </c>
      <c r="F1330" s="46">
        <v>8704274.6600000001</v>
      </c>
      <c r="G1330" s="45">
        <v>1</v>
      </c>
      <c r="H1330" s="46">
        <v>19477</v>
      </c>
      <c r="I1330" s="45">
        <v>1172</v>
      </c>
      <c r="J1330" s="46">
        <v>3738110.8</v>
      </c>
      <c r="K1330" s="46">
        <v>73180.195000000007</v>
      </c>
      <c r="L1330" s="46">
        <v>73270.10500000001</v>
      </c>
      <c r="M1330" s="46">
        <v>7462.3341950000004</v>
      </c>
    </row>
    <row r="1331" spans="1:13" x14ac:dyDescent="0.2">
      <c r="A1331" s="44" t="s">
        <v>75</v>
      </c>
      <c r="B1331" s="44" t="s">
        <v>2198</v>
      </c>
      <c r="C1331" s="44" t="s">
        <v>109</v>
      </c>
      <c r="D1331" s="44" t="s">
        <v>2199</v>
      </c>
      <c r="E1331" s="45">
        <v>2</v>
      </c>
      <c r="F1331" s="46">
        <v>56482</v>
      </c>
      <c r="G1331" s="45">
        <v>0</v>
      </c>
      <c r="H1331" s="46">
        <v>0</v>
      </c>
      <c r="I1331" s="45">
        <v>0</v>
      </c>
      <c r="J1331" s="46">
        <v>0</v>
      </c>
      <c r="K1331" s="46">
        <v>32.25</v>
      </c>
      <c r="L1331" s="46">
        <v>32.25</v>
      </c>
      <c r="M1331" s="46">
        <v>26.072906</v>
      </c>
    </row>
    <row r="1332" spans="1:13" x14ac:dyDescent="0.2">
      <c r="A1332" s="44" t="s">
        <v>75</v>
      </c>
      <c r="B1332" s="44" t="s">
        <v>2200</v>
      </c>
      <c r="C1332" s="44" t="s">
        <v>99</v>
      </c>
      <c r="D1332" s="44" t="s">
        <v>2201</v>
      </c>
      <c r="E1332" s="45">
        <v>463</v>
      </c>
      <c r="F1332" s="46">
        <v>2189107.5</v>
      </c>
      <c r="G1332" s="45">
        <v>0</v>
      </c>
      <c r="H1332" s="46">
        <v>0</v>
      </c>
      <c r="I1332" s="45">
        <v>4</v>
      </c>
      <c r="J1332" s="46">
        <v>17948</v>
      </c>
      <c r="K1332" s="46">
        <v>6049.1409999999996</v>
      </c>
      <c r="L1332" s="46">
        <v>6074.7809999999999</v>
      </c>
      <c r="M1332" s="46">
        <v>1294.4561040000001</v>
      </c>
    </row>
    <row r="1333" spans="1:13" x14ac:dyDescent="0.2">
      <c r="A1333" s="44" t="s">
        <v>75</v>
      </c>
      <c r="B1333" s="44" t="s">
        <v>2202</v>
      </c>
      <c r="C1333" s="44" t="s">
        <v>109</v>
      </c>
      <c r="D1333" s="44" t="s">
        <v>2203</v>
      </c>
      <c r="E1333" s="45">
        <v>6</v>
      </c>
      <c r="F1333" s="46">
        <v>102997</v>
      </c>
      <c r="G1333" s="45">
        <v>0</v>
      </c>
      <c r="H1333" s="46">
        <v>0</v>
      </c>
      <c r="I1333" s="45">
        <v>0</v>
      </c>
      <c r="J1333" s="46">
        <v>0</v>
      </c>
      <c r="K1333" s="46">
        <v>14.48</v>
      </c>
      <c r="L1333" s="46">
        <v>14.48</v>
      </c>
      <c r="M1333" s="46">
        <v>45.467047000000001</v>
      </c>
    </row>
    <row r="1334" spans="1:13" x14ac:dyDescent="0.2">
      <c r="A1334" s="44" t="s">
        <v>75</v>
      </c>
      <c r="B1334" s="44" t="s">
        <v>2204</v>
      </c>
      <c r="C1334" s="44" t="s">
        <v>96</v>
      </c>
      <c r="D1334" s="44" t="s">
        <v>126</v>
      </c>
      <c r="E1334" s="45">
        <v>68</v>
      </c>
      <c r="F1334" s="46">
        <v>863923</v>
      </c>
      <c r="G1334" s="45">
        <v>1</v>
      </c>
      <c r="H1334" s="46">
        <v>31919</v>
      </c>
      <c r="I1334" s="45">
        <v>1</v>
      </c>
      <c r="J1334" s="46">
        <v>3000</v>
      </c>
      <c r="K1334" s="46">
        <v>0</v>
      </c>
      <c r="L1334" s="46">
        <v>362.62</v>
      </c>
      <c r="M1334" s="46">
        <v>777.07980582000005</v>
      </c>
    </row>
    <row r="1335" spans="1:13" x14ac:dyDescent="0.2">
      <c r="A1335" s="44" t="s">
        <v>75</v>
      </c>
      <c r="B1335" s="44" t="s">
        <v>2205</v>
      </c>
      <c r="C1335" s="44" t="s">
        <v>96</v>
      </c>
      <c r="D1335" s="44" t="s">
        <v>2206</v>
      </c>
      <c r="E1335" s="45">
        <v>19</v>
      </c>
      <c r="F1335" s="46">
        <v>598470</v>
      </c>
      <c r="G1335" s="45">
        <v>0</v>
      </c>
      <c r="H1335" s="46">
        <v>0</v>
      </c>
      <c r="I1335" s="45">
        <v>1</v>
      </c>
      <c r="J1335" s="46">
        <v>3000</v>
      </c>
      <c r="K1335" s="46">
        <v>0</v>
      </c>
      <c r="L1335" s="46">
        <v>118.87</v>
      </c>
      <c r="M1335" s="46">
        <v>683.78952001000005</v>
      </c>
    </row>
    <row r="1336" spans="1:13" x14ac:dyDescent="0.2">
      <c r="A1336" s="44" t="s">
        <v>75</v>
      </c>
      <c r="B1336" s="44" t="s">
        <v>2207</v>
      </c>
      <c r="C1336" s="44" t="s">
        <v>99</v>
      </c>
      <c r="D1336" s="44" t="s">
        <v>1829</v>
      </c>
      <c r="E1336" s="45">
        <v>327</v>
      </c>
      <c r="F1336" s="46">
        <v>1299561</v>
      </c>
      <c r="G1336" s="45">
        <v>0</v>
      </c>
      <c r="H1336" s="46">
        <v>0</v>
      </c>
      <c r="I1336" s="45">
        <v>2</v>
      </c>
      <c r="J1336" s="46">
        <v>8865</v>
      </c>
      <c r="K1336" s="46">
        <v>22399.15</v>
      </c>
      <c r="L1336" s="46">
        <v>23408.47</v>
      </c>
      <c r="M1336" s="46">
        <v>962.00511200000005</v>
      </c>
    </row>
    <row r="1337" spans="1:13" x14ac:dyDescent="0.2">
      <c r="A1337" s="44" t="s">
        <v>75</v>
      </c>
      <c r="B1337" s="44" t="s">
        <v>2208</v>
      </c>
      <c r="C1337" s="44" t="s">
        <v>96</v>
      </c>
      <c r="D1337" s="44" t="s">
        <v>2203</v>
      </c>
      <c r="E1337" s="45">
        <v>30</v>
      </c>
      <c r="F1337" s="46">
        <v>428304</v>
      </c>
      <c r="G1337" s="45">
        <v>0</v>
      </c>
      <c r="H1337" s="46">
        <v>0</v>
      </c>
      <c r="I1337" s="45">
        <v>0</v>
      </c>
      <c r="J1337" s="46">
        <v>0</v>
      </c>
      <c r="K1337" s="46">
        <v>0</v>
      </c>
      <c r="L1337" s="46">
        <v>87.93</v>
      </c>
      <c r="M1337" s="46">
        <v>234.51360195000001</v>
      </c>
    </row>
    <row r="1338" spans="1:13" x14ac:dyDescent="0.2">
      <c r="A1338" s="44" t="s">
        <v>75</v>
      </c>
      <c r="B1338" s="44" t="s">
        <v>2209</v>
      </c>
      <c r="C1338" s="44" t="s">
        <v>117</v>
      </c>
      <c r="D1338" s="44" t="s">
        <v>1829</v>
      </c>
      <c r="E1338" s="45">
        <v>1045</v>
      </c>
      <c r="F1338" s="46">
        <v>2258086</v>
      </c>
      <c r="G1338" s="45">
        <v>0</v>
      </c>
      <c r="H1338" s="46">
        <v>0</v>
      </c>
      <c r="I1338" s="45">
        <v>0</v>
      </c>
      <c r="J1338" s="46">
        <v>0</v>
      </c>
      <c r="K1338" s="46">
        <v>2428.44</v>
      </c>
      <c r="L1338" s="46">
        <v>2428.44</v>
      </c>
      <c r="M1338" s="46">
        <v>75064.698006999999</v>
      </c>
    </row>
    <row r="1339" spans="1:13" x14ac:dyDescent="0.2">
      <c r="A1339" s="44" t="s">
        <v>75</v>
      </c>
      <c r="B1339" s="44" t="s">
        <v>2210</v>
      </c>
      <c r="C1339" s="44" t="s">
        <v>106</v>
      </c>
      <c r="D1339" s="44" t="s">
        <v>2211</v>
      </c>
      <c r="E1339" s="45">
        <v>39</v>
      </c>
      <c r="F1339" s="46">
        <v>321468</v>
      </c>
      <c r="G1339" s="45">
        <v>1</v>
      </c>
      <c r="H1339" s="46">
        <v>3724</v>
      </c>
      <c r="I1339" s="45">
        <v>4</v>
      </c>
      <c r="J1339" s="46">
        <v>11674</v>
      </c>
      <c r="K1339" s="46">
        <v>398.4</v>
      </c>
      <c r="L1339" s="46">
        <v>399</v>
      </c>
      <c r="M1339" s="46">
        <v>328.28434299999998</v>
      </c>
    </row>
    <row r="1340" spans="1:13" x14ac:dyDescent="0.2">
      <c r="A1340" s="44" t="s">
        <v>75</v>
      </c>
      <c r="B1340" s="44" t="s">
        <v>2212</v>
      </c>
      <c r="C1340" s="44" t="s">
        <v>147</v>
      </c>
      <c r="D1340" s="44" t="s">
        <v>2199</v>
      </c>
      <c r="E1340" s="45">
        <v>1</v>
      </c>
      <c r="F1340" s="46">
        <v>46476</v>
      </c>
      <c r="G1340" s="45">
        <v>0</v>
      </c>
      <c r="H1340" s="46">
        <v>0</v>
      </c>
      <c r="I1340" s="45">
        <v>0</v>
      </c>
      <c r="J1340" s="46">
        <v>0</v>
      </c>
      <c r="K1340" s="46">
        <v>10.6</v>
      </c>
      <c r="L1340" s="46">
        <v>10.6</v>
      </c>
      <c r="M1340" s="46">
        <v>21.167107000000001</v>
      </c>
    </row>
    <row r="1341" spans="1:13" x14ac:dyDescent="0.2">
      <c r="A1341" s="44" t="s">
        <v>75</v>
      </c>
      <c r="B1341" s="44" t="s">
        <v>2213</v>
      </c>
      <c r="C1341" s="44" t="s">
        <v>106</v>
      </c>
      <c r="D1341" s="44" t="s">
        <v>2211</v>
      </c>
      <c r="E1341" s="45">
        <v>88</v>
      </c>
      <c r="F1341" s="46">
        <v>2405918.1800000002</v>
      </c>
      <c r="G1341" s="45">
        <v>0</v>
      </c>
      <c r="H1341" s="46">
        <v>0</v>
      </c>
      <c r="I1341" s="45">
        <v>364</v>
      </c>
      <c r="J1341" s="46">
        <v>759464</v>
      </c>
      <c r="K1341" s="46">
        <v>1041.5899999999999</v>
      </c>
      <c r="L1341" s="46">
        <v>1048.7</v>
      </c>
      <c r="M1341" s="46">
        <v>1494.596875</v>
      </c>
    </row>
    <row r="1342" spans="1:13" x14ac:dyDescent="0.2">
      <c r="A1342" s="44" t="s">
        <v>75</v>
      </c>
      <c r="B1342" s="44" t="s">
        <v>2214</v>
      </c>
      <c r="C1342" s="44" t="s">
        <v>106</v>
      </c>
      <c r="D1342" s="44" t="s">
        <v>2206</v>
      </c>
      <c r="E1342" s="45">
        <v>3</v>
      </c>
      <c r="F1342" s="46">
        <v>476468</v>
      </c>
      <c r="G1342" s="45">
        <v>0</v>
      </c>
      <c r="H1342" s="46">
        <v>0</v>
      </c>
      <c r="I1342" s="45">
        <v>0</v>
      </c>
      <c r="J1342" s="46">
        <v>0</v>
      </c>
      <c r="K1342" s="46">
        <v>21.777999999999999</v>
      </c>
      <c r="L1342" s="46">
        <v>114.316</v>
      </c>
      <c r="M1342" s="46">
        <v>107.95515</v>
      </c>
    </row>
    <row r="1343" spans="1:13" x14ac:dyDescent="0.2">
      <c r="A1343" s="44" t="s">
        <v>76</v>
      </c>
      <c r="B1343" s="44" t="s">
        <v>2215</v>
      </c>
      <c r="C1343" s="44" t="s">
        <v>128</v>
      </c>
      <c r="D1343" s="44" t="s">
        <v>2216</v>
      </c>
      <c r="E1343" s="45">
        <v>111</v>
      </c>
      <c r="F1343" s="46">
        <v>6452752</v>
      </c>
      <c r="G1343" s="45">
        <v>0</v>
      </c>
      <c r="H1343" s="46">
        <v>0</v>
      </c>
      <c r="I1343" s="45">
        <v>0</v>
      </c>
      <c r="J1343" s="46">
        <v>0</v>
      </c>
      <c r="K1343" s="46">
        <v>678</v>
      </c>
      <c r="L1343" s="46">
        <v>727</v>
      </c>
      <c r="M1343" s="46">
        <v>2264.9556997200002</v>
      </c>
    </row>
    <row r="1344" spans="1:13" x14ac:dyDescent="0.2">
      <c r="A1344" s="44" t="s">
        <v>76</v>
      </c>
      <c r="B1344" s="44" t="s">
        <v>2217</v>
      </c>
      <c r="C1344" s="44" t="s">
        <v>106</v>
      </c>
      <c r="D1344" s="44" t="s">
        <v>2218</v>
      </c>
      <c r="E1344" s="45">
        <v>3</v>
      </c>
      <c r="F1344" s="46">
        <v>5664</v>
      </c>
      <c r="G1344" s="45">
        <v>0</v>
      </c>
      <c r="H1344" s="46">
        <v>0</v>
      </c>
      <c r="I1344" s="45">
        <v>0</v>
      </c>
      <c r="J1344" s="46">
        <v>0</v>
      </c>
      <c r="K1344" s="46">
        <v>938.93399999999997</v>
      </c>
      <c r="L1344" s="46">
        <v>985.43399999999997</v>
      </c>
      <c r="M1344" s="46">
        <v>86.375628000000006</v>
      </c>
    </row>
    <row r="1345" spans="1:13" x14ac:dyDescent="0.2">
      <c r="A1345" s="44" t="s">
        <v>76</v>
      </c>
      <c r="B1345" s="44" t="s">
        <v>2219</v>
      </c>
      <c r="C1345" s="44" t="s">
        <v>106</v>
      </c>
      <c r="D1345" s="44" t="s">
        <v>2220</v>
      </c>
      <c r="E1345" s="45">
        <v>17</v>
      </c>
      <c r="F1345" s="46">
        <v>17635</v>
      </c>
      <c r="G1345" s="45">
        <v>0</v>
      </c>
      <c r="H1345" s="46">
        <v>0</v>
      </c>
      <c r="I1345" s="45">
        <v>0</v>
      </c>
      <c r="J1345" s="46">
        <v>0</v>
      </c>
      <c r="K1345" s="46">
        <v>1373.34</v>
      </c>
      <c r="L1345" s="46">
        <v>1596.09</v>
      </c>
      <c r="M1345" s="46">
        <v>219.269104</v>
      </c>
    </row>
    <row r="1346" spans="1:13" x14ac:dyDescent="0.2">
      <c r="A1346" s="44" t="s">
        <v>76</v>
      </c>
      <c r="B1346" s="44" t="s">
        <v>2221</v>
      </c>
      <c r="C1346" s="44" t="s">
        <v>106</v>
      </c>
      <c r="D1346" s="44" t="s">
        <v>2218</v>
      </c>
      <c r="E1346" s="45">
        <v>2</v>
      </c>
      <c r="F1346" s="46">
        <v>4000</v>
      </c>
      <c r="G1346" s="45">
        <v>0</v>
      </c>
      <c r="H1346" s="46">
        <v>0</v>
      </c>
      <c r="I1346" s="45">
        <v>2</v>
      </c>
      <c r="J1346" s="46">
        <v>1682</v>
      </c>
      <c r="K1346" s="46">
        <v>907.404</v>
      </c>
      <c r="L1346" s="46">
        <v>965.98400000000004</v>
      </c>
      <c r="M1346" s="46">
        <v>116.388042</v>
      </c>
    </row>
    <row r="1347" spans="1:13" x14ac:dyDescent="0.2">
      <c r="A1347" s="44" t="s">
        <v>76</v>
      </c>
      <c r="B1347" s="44" t="s">
        <v>2222</v>
      </c>
      <c r="C1347" s="44" t="s">
        <v>109</v>
      </c>
      <c r="D1347" s="44" t="s">
        <v>2223</v>
      </c>
      <c r="E1347" s="45">
        <v>3</v>
      </c>
      <c r="F1347" s="46">
        <v>60400</v>
      </c>
      <c r="G1347" s="45">
        <v>0</v>
      </c>
      <c r="H1347" s="46">
        <v>0</v>
      </c>
      <c r="I1347" s="45">
        <v>0</v>
      </c>
      <c r="J1347" s="46">
        <v>0</v>
      </c>
      <c r="K1347" s="46">
        <v>25.27</v>
      </c>
      <c r="L1347" s="46">
        <v>25.27</v>
      </c>
      <c r="M1347" s="46">
        <v>27.483259</v>
      </c>
    </row>
    <row r="1348" spans="1:13" x14ac:dyDescent="0.2">
      <c r="A1348" s="44" t="s">
        <v>76</v>
      </c>
      <c r="B1348" s="44" t="s">
        <v>2224</v>
      </c>
      <c r="C1348" s="44" t="s">
        <v>117</v>
      </c>
      <c r="D1348" s="44" t="s">
        <v>2225</v>
      </c>
      <c r="E1348" s="45">
        <v>3</v>
      </c>
      <c r="F1348" s="46">
        <v>72525</v>
      </c>
      <c r="G1348" s="45">
        <v>0</v>
      </c>
      <c r="H1348" s="46">
        <v>0</v>
      </c>
      <c r="I1348" s="45">
        <v>0</v>
      </c>
      <c r="J1348" s="46">
        <v>0</v>
      </c>
      <c r="K1348" s="46">
        <v>10.89</v>
      </c>
      <c r="L1348" s="46">
        <v>13.4</v>
      </c>
      <c r="M1348" s="46">
        <v>33.386248000000002</v>
      </c>
    </row>
    <row r="1349" spans="1:13" x14ac:dyDescent="0.2">
      <c r="A1349" s="44" t="s">
        <v>76</v>
      </c>
      <c r="B1349" s="44" t="s">
        <v>2226</v>
      </c>
      <c r="C1349" s="44" t="s">
        <v>109</v>
      </c>
      <c r="D1349" s="44" t="s">
        <v>2227</v>
      </c>
      <c r="E1349" s="45">
        <v>2</v>
      </c>
      <c r="F1349" s="46">
        <v>50158</v>
      </c>
      <c r="G1349" s="45">
        <v>0</v>
      </c>
      <c r="H1349" s="46">
        <v>0</v>
      </c>
      <c r="I1349" s="45">
        <v>0</v>
      </c>
      <c r="J1349" s="46">
        <v>0</v>
      </c>
      <c r="K1349" s="46">
        <v>12.064</v>
      </c>
      <c r="L1349" s="46">
        <v>12.064</v>
      </c>
      <c r="M1349" s="46">
        <v>25.443258</v>
      </c>
    </row>
    <row r="1350" spans="1:13" x14ac:dyDescent="0.2">
      <c r="A1350" s="44" t="s">
        <v>76</v>
      </c>
      <c r="B1350" s="44" t="s">
        <v>2228</v>
      </c>
      <c r="C1350" s="44" t="s">
        <v>109</v>
      </c>
      <c r="D1350" s="44" t="s">
        <v>2229</v>
      </c>
      <c r="E1350" s="45">
        <v>2</v>
      </c>
      <c r="F1350" s="46">
        <v>49184</v>
      </c>
      <c r="G1350" s="45">
        <v>0</v>
      </c>
      <c r="H1350" s="46">
        <v>0</v>
      </c>
      <c r="I1350" s="45">
        <v>0</v>
      </c>
      <c r="J1350" s="46">
        <v>0</v>
      </c>
      <c r="K1350" s="46">
        <v>38</v>
      </c>
      <c r="L1350" s="46">
        <v>38</v>
      </c>
      <c r="M1350" s="46">
        <v>27.011337999999999</v>
      </c>
    </row>
    <row r="1351" spans="1:13" x14ac:dyDescent="0.2">
      <c r="A1351" s="44" t="s">
        <v>76</v>
      </c>
      <c r="B1351" s="44" t="s">
        <v>2230</v>
      </c>
      <c r="C1351" s="44" t="s">
        <v>128</v>
      </c>
      <c r="D1351" s="44" t="s">
        <v>2231</v>
      </c>
      <c r="E1351" s="45">
        <v>318</v>
      </c>
      <c r="F1351" s="46">
        <v>798325</v>
      </c>
      <c r="G1351" s="45">
        <v>0</v>
      </c>
      <c r="H1351" s="46">
        <v>0</v>
      </c>
      <c r="I1351" s="45">
        <v>0</v>
      </c>
      <c r="J1351" s="46">
        <v>0</v>
      </c>
      <c r="K1351" s="46">
        <v>27993.31</v>
      </c>
      <c r="L1351" s="46">
        <v>27993.31</v>
      </c>
      <c r="M1351" s="46">
        <v>888.39261464000003</v>
      </c>
    </row>
    <row r="1352" spans="1:13" x14ac:dyDescent="0.2">
      <c r="A1352" s="44" t="s">
        <v>76</v>
      </c>
      <c r="B1352" s="44" t="s">
        <v>2232</v>
      </c>
      <c r="C1352" s="44" t="s">
        <v>117</v>
      </c>
      <c r="D1352" s="44" t="s">
        <v>2233</v>
      </c>
      <c r="E1352" s="45">
        <v>119</v>
      </c>
      <c r="F1352" s="46">
        <v>257408.62</v>
      </c>
      <c r="G1352" s="45">
        <v>0</v>
      </c>
      <c r="H1352" s="46">
        <v>0</v>
      </c>
      <c r="I1352" s="45">
        <v>0</v>
      </c>
      <c r="J1352" s="46">
        <v>0</v>
      </c>
      <c r="K1352" s="46">
        <v>6080.4930000000004</v>
      </c>
      <c r="L1352" s="46">
        <v>6080.4930000000004</v>
      </c>
      <c r="M1352" s="46">
        <v>179.27809099999999</v>
      </c>
    </row>
    <row r="1353" spans="1:13" x14ac:dyDescent="0.2">
      <c r="A1353" s="44" t="s">
        <v>76</v>
      </c>
      <c r="B1353" s="44" t="s">
        <v>2234</v>
      </c>
      <c r="C1353" s="44" t="s">
        <v>128</v>
      </c>
      <c r="D1353" s="44" t="s">
        <v>2235</v>
      </c>
      <c r="E1353" s="45">
        <v>42</v>
      </c>
      <c r="F1353" s="46">
        <v>30103</v>
      </c>
      <c r="G1353" s="45">
        <v>0</v>
      </c>
      <c r="H1353" s="46">
        <v>0</v>
      </c>
      <c r="I1353" s="45">
        <v>0</v>
      </c>
      <c r="J1353" s="46">
        <v>0</v>
      </c>
      <c r="K1353" s="46">
        <v>383.27</v>
      </c>
      <c r="L1353" s="46">
        <v>383.27</v>
      </c>
      <c r="M1353" s="46">
        <v>33.574481290000001</v>
      </c>
    </row>
    <row r="1354" spans="1:13" x14ac:dyDescent="0.2">
      <c r="A1354" s="44" t="s">
        <v>76</v>
      </c>
      <c r="B1354" s="44" t="s">
        <v>2236</v>
      </c>
      <c r="C1354" s="44" t="s">
        <v>109</v>
      </c>
      <c r="D1354" s="44" t="s">
        <v>2237</v>
      </c>
      <c r="E1354" s="45">
        <v>6</v>
      </c>
      <c r="F1354" s="46">
        <v>110535</v>
      </c>
      <c r="G1354" s="45">
        <v>0</v>
      </c>
      <c r="H1354" s="46">
        <v>0</v>
      </c>
      <c r="I1354" s="45">
        <v>0</v>
      </c>
      <c r="J1354" s="46">
        <v>0</v>
      </c>
      <c r="K1354" s="46">
        <v>0</v>
      </c>
      <c r="L1354" s="46">
        <v>45.9</v>
      </c>
      <c r="M1354" s="46">
        <v>56.376066000000002</v>
      </c>
    </row>
    <row r="1355" spans="1:13" x14ac:dyDescent="0.2">
      <c r="A1355" s="44" t="s">
        <v>76</v>
      </c>
      <c r="B1355" s="44" t="s">
        <v>2238</v>
      </c>
      <c r="C1355" s="44" t="s">
        <v>106</v>
      </c>
      <c r="D1355" s="44" t="s">
        <v>2239</v>
      </c>
      <c r="E1355" s="45">
        <v>7</v>
      </c>
      <c r="F1355" s="46">
        <v>11686</v>
      </c>
      <c r="G1355" s="45">
        <v>0</v>
      </c>
      <c r="H1355" s="46">
        <v>0</v>
      </c>
      <c r="I1355" s="45">
        <v>0</v>
      </c>
      <c r="J1355" s="46">
        <v>0</v>
      </c>
      <c r="K1355" s="46">
        <v>6761.12</v>
      </c>
      <c r="L1355" s="46">
        <v>7825.12</v>
      </c>
      <c r="M1355" s="46">
        <v>56.402847999999999</v>
      </c>
    </row>
    <row r="1356" spans="1:13" x14ac:dyDescent="0.2">
      <c r="A1356" s="44" t="s">
        <v>76</v>
      </c>
      <c r="B1356" s="44" t="s">
        <v>2240</v>
      </c>
      <c r="C1356" s="44" t="s">
        <v>128</v>
      </c>
      <c r="D1356" s="44" t="s">
        <v>2241</v>
      </c>
      <c r="E1356" s="45">
        <v>281</v>
      </c>
      <c r="F1356" s="46">
        <v>3455797</v>
      </c>
      <c r="G1356" s="45">
        <v>0</v>
      </c>
      <c r="H1356" s="46">
        <v>0</v>
      </c>
      <c r="I1356" s="45">
        <v>4</v>
      </c>
      <c r="J1356" s="46">
        <v>101553</v>
      </c>
      <c r="K1356" s="46">
        <v>5320.16</v>
      </c>
      <c r="L1356" s="46">
        <v>6337.27</v>
      </c>
      <c r="M1356" s="46">
        <v>2641.8844269599999</v>
      </c>
    </row>
    <row r="1357" spans="1:13" x14ac:dyDescent="0.2">
      <c r="A1357" s="44" t="s">
        <v>76</v>
      </c>
      <c r="B1357" s="44" t="s">
        <v>2242</v>
      </c>
      <c r="C1357" s="44" t="s">
        <v>128</v>
      </c>
      <c r="D1357" s="44" t="s">
        <v>2243</v>
      </c>
      <c r="E1357" s="45">
        <v>7</v>
      </c>
      <c r="F1357" s="46">
        <v>114791</v>
      </c>
      <c r="G1357" s="45">
        <v>0</v>
      </c>
      <c r="H1357" s="46">
        <v>0</v>
      </c>
      <c r="I1357" s="45">
        <v>0</v>
      </c>
      <c r="J1357" s="46">
        <v>0</v>
      </c>
      <c r="K1357" s="46">
        <v>118.57</v>
      </c>
      <c r="L1357" s="46">
        <v>128.19999999999999</v>
      </c>
      <c r="M1357" s="46">
        <v>64.437989290000004</v>
      </c>
    </row>
    <row r="1358" spans="1:13" x14ac:dyDescent="0.2">
      <c r="A1358" s="44" t="s">
        <v>76</v>
      </c>
      <c r="B1358" s="44" t="s">
        <v>2244</v>
      </c>
      <c r="C1358" s="44" t="s">
        <v>96</v>
      </c>
      <c r="D1358" s="44" t="s">
        <v>2244</v>
      </c>
      <c r="E1358" s="45">
        <v>59</v>
      </c>
      <c r="F1358" s="46">
        <v>695354</v>
      </c>
      <c r="G1358" s="45">
        <v>0</v>
      </c>
      <c r="H1358" s="46">
        <v>0</v>
      </c>
      <c r="I1358" s="45">
        <v>0</v>
      </c>
      <c r="J1358" s="46">
        <v>0</v>
      </c>
      <c r="K1358" s="46">
        <v>213</v>
      </c>
      <c r="L1358" s="46">
        <v>213</v>
      </c>
      <c r="M1358" s="46">
        <v>314.2241922</v>
      </c>
    </row>
    <row r="1359" spans="1:13" x14ac:dyDescent="0.2">
      <c r="A1359" s="44" t="s">
        <v>76</v>
      </c>
      <c r="B1359" s="44" t="s">
        <v>2245</v>
      </c>
      <c r="C1359" s="44" t="s">
        <v>109</v>
      </c>
      <c r="D1359" s="44" t="s">
        <v>2246</v>
      </c>
      <c r="E1359" s="45">
        <v>9</v>
      </c>
      <c r="F1359" s="46">
        <v>391535</v>
      </c>
      <c r="G1359" s="45">
        <v>0</v>
      </c>
      <c r="H1359" s="46">
        <v>0</v>
      </c>
      <c r="I1359" s="45">
        <v>0</v>
      </c>
      <c r="J1359" s="46">
        <v>0</v>
      </c>
      <c r="K1359" s="46">
        <v>54.36</v>
      </c>
      <c r="L1359" s="46">
        <v>54.36</v>
      </c>
      <c r="M1359" s="46">
        <v>189.47028</v>
      </c>
    </row>
    <row r="1360" spans="1:13" x14ac:dyDescent="0.2">
      <c r="A1360" s="44" t="s">
        <v>76</v>
      </c>
      <c r="B1360" s="44" t="s">
        <v>2247</v>
      </c>
      <c r="C1360" s="44" t="s">
        <v>99</v>
      </c>
      <c r="D1360" s="44" t="s">
        <v>2248</v>
      </c>
      <c r="E1360" s="45">
        <v>1285</v>
      </c>
      <c r="F1360" s="46">
        <v>22358569.190000001</v>
      </c>
      <c r="G1360" s="45">
        <v>1</v>
      </c>
      <c r="H1360" s="46">
        <v>12760</v>
      </c>
      <c r="I1360" s="45">
        <v>3038</v>
      </c>
      <c r="J1360" s="46">
        <v>9758104.1799999997</v>
      </c>
      <c r="K1360" s="46">
        <v>344901.35499999998</v>
      </c>
      <c r="L1360" s="46">
        <v>1314969.058</v>
      </c>
      <c r="M1360" s="46">
        <v>19644.321285999999</v>
      </c>
    </row>
    <row r="1361" spans="1:13" x14ac:dyDescent="0.2">
      <c r="A1361" s="44" t="s">
        <v>76</v>
      </c>
      <c r="B1361" s="44" t="s">
        <v>2249</v>
      </c>
      <c r="C1361" s="44" t="s">
        <v>99</v>
      </c>
      <c r="D1361" s="44" t="s">
        <v>2250</v>
      </c>
      <c r="E1361" s="45">
        <v>1809</v>
      </c>
      <c r="F1361" s="46">
        <v>22976354.969999999</v>
      </c>
      <c r="G1361" s="45">
        <v>3</v>
      </c>
      <c r="H1361" s="46">
        <v>670</v>
      </c>
      <c r="I1361" s="45">
        <v>3271</v>
      </c>
      <c r="J1361" s="46">
        <v>12241650.6</v>
      </c>
      <c r="K1361" s="46">
        <v>212504.02799999999</v>
      </c>
      <c r="L1361" s="46">
        <v>217910.31099999999</v>
      </c>
      <c r="M1361" s="46">
        <v>20869.901415</v>
      </c>
    </row>
    <row r="1362" spans="1:13" x14ac:dyDescent="0.2">
      <c r="A1362" s="44" t="s">
        <v>76</v>
      </c>
      <c r="B1362" s="44" t="s">
        <v>2251</v>
      </c>
      <c r="C1362" s="44" t="s">
        <v>128</v>
      </c>
      <c r="D1362" s="44" t="s">
        <v>2251</v>
      </c>
      <c r="E1362" s="45">
        <v>457</v>
      </c>
      <c r="F1362" s="46">
        <v>10689558</v>
      </c>
      <c r="G1362" s="45">
        <v>0</v>
      </c>
      <c r="H1362" s="46">
        <v>0</v>
      </c>
      <c r="I1362" s="45">
        <v>795</v>
      </c>
      <c r="J1362" s="46">
        <v>3326411</v>
      </c>
      <c r="K1362" s="46">
        <v>2806.21</v>
      </c>
      <c r="L1362" s="46">
        <v>2808.2</v>
      </c>
      <c r="M1362" s="46">
        <v>7407.2845933400004</v>
      </c>
    </row>
    <row r="1363" spans="1:13" x14ac:dyDescent="0.2">
      <c r="A1363" s="44" t="s">
        <v>76</v>
      </c>
      <c r="B1363" s="44" t="s">
        <v>2252</v>
      </c>
      <c r="C1363" s="44" t="s">
        <v>117</v>
      </c>
      <c r="D1363" s="44" t="s">
        <v>2253</v>
      </c>
      <c r="E1363" s="45">
        <v>70</v>
      </c>
      <c r="F1363" s="46">
        <v>151423.24</v>
      </c>
      <c r="G1363" s="45">
        <v>0</v>
      </c>
      <c r="H1363" s="46">
        <v>0</v>
      </c>
      <c r="I1363" s="45">
        <v>0</v>
      </c>
      <c r="J1363" s="46">
        <v>0</v>
      </c>
      <c r="K1363" s="46">
        <v>3984.99</v>
      </c>
      <c r="L1363" s="46">
        <v>3987.63</v>
      </c>
      <c r="M1363" s="46">
        <v>120.105603</v>
      </c>
    </row>
    <row r="1364" spans="1:13" x14ac:dyDescent="0.2">
      <c r="A1364" s="44" t="s">
        <v>76</v>
      </c>
      <c r="B1364" s="44" t="s">
        <v>2254</v>
      </c>
      <c r="C1364" s="44" t="s">
        <v>109</v>
      </c>
      <c r="D1364" s="44" t="s">
        <v>2216</v>
      </c>
      <c r="E1364" s="45">
        <v>13</v>
      </c>
      <c r="F1364" s="46">
        <v>39791.51</v>
      </c>
      <c r="G1364" s="45">
        <v>0</v>
      </c>
      <c r="H1364" s="46">
        <v>0</v>
      </c>
      <c r="I1364" s="45">
        <v>0</v>
      </c>
      <c r="J1364" s="46">
        <v>0</v>
      </c>
      <c r="K1364" s="46">
        <v>247</v>
      </c>
      <c r="L1364" s="46">
        <v>249.67</v>
      </c>
      <c r="M1364" s="46">
        <v>19.145026000000001</v>
      </c>
    </row>
    <row r="1365" spans="1:13" x14ac:dyDescent="0.2">
      <c r="A1365" s="44" t="s">
        <v>76</v>
      </c>
      <c r="B1365" s="44" t="s">
        <v>2255</v>
      </c>
      <c r="C1365" s="44" t="s">
        <v>128</v>
      </c>
      <c r="D1365" s="44" t="s">
        <v>2256</v>
      </c>
      <c r="E1365" s="45">
        <v>157</v>
      </c>
      <c r="F1365" s="46">
        <v>2629167</v>
      </c>
      <c r="G1365" s="45">
        <v>0</v>
      </c>
      <c r="H1365" s="46">
        <v>0</v>
      </c>
      <c r="I1365" s="45">
        <v>29</v>
      </c>
      <c r="J1365" s="46">
        <v>147149</v>
      </c>
      <c r="K1365" s="46">
        <v>1082.49</v>
      </c>
      <c r="L1365" s="46">
        <v>1082.49</v>
      </c>
      <c r="M1365" s="46">
        <v>1542.10094766</v>
      </c>
    </row>
    <row r="1366" spans="1:13" x14ac:dyDescent="0.2">
      <c r="A1366" s="44" t="s">
        <v>76</v>
      </c>
      <c r="B1366" s="44" t="s">
        <v>2257</v>
      </c>
      <c r="C1366" s="44" t="s">
        <v>109</v>
      </c>
      <c r="D1366" s="44" t="s">
        <v>2258</v>
      </c>
      <c r="E1366" s="45">
        <v>34</v>
      </c>
      <c r="F1366" s="46">
        <v>601111.37</v>
      </c>
      <c r="G1366" s="45">
        <v>0</v>
      </c>
      <c r="H1366" s="46">
        <v>0</v>
      </c>
      <c r="I1366" s="45">
        <v>0</v>
      </c>
      <c r="J1366" s="46">
        <v>0</v>
      </c>
      <c r="K1366" s="46">
        <v>71.028999999999996</v>
      </c>
      <c r="L1366" s="46">
        <v>71.028999999999996</v>
      </c>
      <c r="M1366" s="46">
        <v>253.85375099999999</v>
      </c>
    </row>
    <row r="1367" spans="1:13" x14ac:dyDescent="0.2">
      <c r="A1367" s="44" t="s">
        <v>76</v>
      </c>
      <c r="B1367" s="44" t="s">
        <v>2259</v>
      </c>
      <c r="C1367" s="44" t="s">
        <v>96</v>
      </c>
      <c r="D1367" s="44" t="s">
        <v>2260</v>
      </c>
      <c r="E1367" s="45">
        <v>8</v>
      </c>
      <c r="F1367" s="46">
        <v>63386</v>
      </c>
      <c r="G1367" s="45">
        <v>0</v>
      </c>
      <c r="H1367" s="46">
        <v>0</v>
      </c>
      <c r="I1367" s="45">
        <v>0</v>
      </c>
      <c r="J1367" s="46">
        <v>0</v>
      </c>
      <c r="K1367" s="46">
        <v>0</v>
      </c>
      <c r="L1367" s="46">
        <v>23</v>
      </c>
      <c r="M1367" s="46">
        <v>27.77533498</v>
      </c>
    </row>
    <row r="1368" spans="1:13" x14ac:dyDescent="0.2">
      <c r="A1368" s="44" t="s">
        <v>76</v>
      </c>
      <c r="B1368" s="44" t="s">
        <v>2261</v>
      </c>
      <c r="C1368" s="44" t="s">
        <v>109</v>
      </c>
      <c r="D1368" s="44" t="s">
        <v>134</v>
      </c>
      <c r="E1368" s="45">
        <v>3</v>
      </c>
      <c r="F1368" s="46">
        <v>50880</v>
      </c>
      <c r="G1368" s="45">
        <v>0</v>
      </c>
      <c r="H1368" s="46">
        <v>0</v>
      </c>
      <c r="I1368" s="45">
        <v>0</v>
      </c>
      <c r="J1368" s="46">
        <v>0</v>
      </c>
      <c r="K1368" s="46">
        <v>10.401999999999999</v>
      </c>
      <c r="L1368" s="46">
        <v>10.401999999999999</v>
      </c>
      <c r="M1368" s="46">
        <v>24.782516000000001</v>
      </c>
    </row>
    <row r="1369" spans="1:13" x14ac:dyDescent="0.2">
      <c r="A1369" s="44" t="s">
        <v>76</v>
      </c>
      <c r="B1369" s="44" t="s">
        <v>2262</v>
      </c>
      <c r="C1369" s="44" t="s">
        <v>128</v>
      </c>
      <c r="D1369" s="44" t="s">
        <v>2263</v>
      </c>
      <c r="E1369" s="45">
        <v>135</v>
      </c>
      <c r="F1369" s="46">
        <v>2183110</v>
      </c>
      <c r="G1369" s="45">
        <v>0</v>
      </c>
      <c r="H1369" s="46">
        <v>0</v>
      </c>
      <c r="I1369" s="45">
        <v>3</v>
      </c>
      <c r="J1369" s="46">
        <v>7550</v>
      </c>
      <c r="K1369" s="46">
        <v>2079.85</v>
      </c>
      <c r="L1369" s="46">
        <v>2744.89</v>
      </c>
      <c r="M1369" s="46">
        <v>1828.6973054800001</v>
      </c>
    </row>
    <row r="1370" spans="1:13" x14ac:dyDescent="0.2">
      <c r="A1370" s="44" t="s">
        <v>76</v>
      </c>
      <c r="B1370" s="44" t="s">
        <v>2264</v>
      </c>
      <c r="C1370" s="44" t="s">
        <v>128</v>
      </c>
      <c r="D1370" s="44" t="s">
        <v>2263</v>
      </c>
      <c r="E1370" s="45">
        <v>419</v>
      </c>
      <c r="F1370" s="46">
        <v>11542919.5</v>
      </c>
      <c r="G1370" s="45">
        <v>0</v>
      </c>
      <c r="H1370" s="46">
        <v>0</v>
      </c>
      <c r="I1370" s="45">
        <v>100</v>
      </c>
      <c r="J1370" s="46">
        <v>218282</v>
      </c>
      <c r="K1370" s="46">
        <v>2715.94</v>
      </c>
      <c r="L1370" s="46">
        <v>2722.94</v>
      </c>
      <c r="M1370" s="46">
        <v>6292.4416856999997</v>
      </c>
    </row>
    <row r="1371" spans="1:13" x14ac:dyDescent="0.2">
      <c r="A1371" s="44" t="s">
        <v>76</v>
      </c>
      <c r="B1371" s="44" t="s">
        <v>2265</v>
      </c>
      <c r="C1371" s="44" t="s">
        <v>128</v>
      </c>
      <c r="D1371" s="44" t="s">
        <v>2263</v>
      </c>
      <c r="E1371" s="45">
        <v>262</v>
      </c>
      <c r="F1371" s="46">
        <v>1538962</v>
      </c>
      <c r="G1371" s="45">
        <v>0</v>
      </c>
      <c r="H1371" s="46">
        <v>0</v>
      </c>
      <c r="I1371" s="45">
        <v>66</v>
      </c>
      <c r="J1371" s="46">
        <v>181210</v>
      </c>
      <c r="K1371" s="46">
        <v>4016.68</v>
      </c>
      <c r="L1371" s="46">
        <v>4028.12</v>
      </c>
      <c r="M1371" s="46">
        <v>1252.8784013100001</v>
      </c>
    </row>
    <row r="1372" spans="1:13" x14ac:dyDescent="0.2">
      <c r="A1372" s="44" t="s">
        <v>76</v>
      </c>
      <c r="B1372" s="44" t="s">
        <v>2266</v>
      </c>
      <c r="C1372" s="44" t="s">
        <v>128</v>
      </c>
      <c r="D1372" s="44" t="s">
        <v>2267</v>
      </c>
      <c r="E1372" s="45">
        <v>13</v>
      </c>
      <c r="F1372" s="46">
        <v>14250</v>
      </c>
      <c r="G1372" s="45">
        <v>0</v>
      </c>
      <c r="H1372" s="46">
        <v>0</v>
      </c>
      <c r="I1372" s="45">
        <v>0</v>
      </c>
      <c r="J1372" s="46">
        <v>0</v>
      </c>
      <c r="K1372" s="46">
        <v>191.39</v>
      </c>
      <c r="L1372" s="46">
        <v>191.39</v>
      </c>
      <c r="M1372" s="46">
        <v>13.548684529999999</v>
      </c>
    </row>
    <row r="1373" spans="1:13" x14ac:dyDescent="0.2">
      <c r="A1373" s="44" t="s">
        <v>76</v>
      </c>
      <c r="B1373" s="44" t="s">
        <v>2268</v>
      </c>
      <c r="C1373" s="44" t="s">
        <v>128</v>
      </c>
      <c r="D1373" s="44" t="s">
        <v>2269</v>
      </c>
      <c r="E1373" s="45">
        <v>185</v>
      </c>
      <c r="F1373" s="46">
        <v>1800085.875</v>
      </c>
      <c r="G1373" s="45">
        <v>0</v>
      </c>
      <c r="H1373" s="46">
        <v>0</v>
      </c>
      <c r="I1373" s="45">
        <v>302</v>
      </c>
      <c r="J1373" s="46">
        <v>725401.24</v>
      </c>
      <c r="K1373" s="46">
        <v>4358.41</v>
      </c>
      <c r="L1373" s="46">
        <v>4695.41</v>
      </c>
      <c r="M1373" s="46">
        <v>2051.6475482800001</v>
      </c>
    </row>
    <row r="1374" spans="1:13" x14ac:dyDescent="0.2">
      <c r="A1374" s="44" t="s">
        <v>76</v>
      </c>
      <c r="B1374" s="44" t="s">
        <v>2270</v>
      </c>
      <c r="C1374" s="44" t="s">
        <v>128</v>
      </c>
      <c r="D1374" s="44" t="s">
        <v>2271</v>
      </c>
      <c r="E1374" s="45">
        <v>3</v>
      </c>
      <c r="F1374" s="46">
        <v>4471</v>
      </c>
      <c r="G1374" s="45">
        <v>0</v>
      </c>
      <c r="H1374" s="46">
        <v>0</v>
      </c>
      <c r="I1374" s="45">
        <v>0</v>
      </c>
      <c r="J1374" s="46">
        <v>0</v>
      </c>
      <c r="K1374" s="46">
        <v>401.76</v>
      </c>
      <c r="L1374" s="46">
        <v>722.78</v>
      </c>
      <c r="M1374" s="46">
        <v>39.204021650000001</v>
      </c>
    </row>
    <row r="1375" spans="1:13" x14ac:dyDescent="0.2">
      <c r="A1375" s="44" t="s">
        <v>76</v>
      </c>
      <c r="B1375" s="44" t="s">
        <v>2272</v>
      </c>
      <c r="C1375" s="44" t="s">
        <v>128</v>
      </c>
      <c r="D1375" s="44" t="s">
        <v>2273</v>
      </c>
      <c r="E1375" s="45">
        <v>8</v>
      </c>
      <c r="F1375" s="46">
        <v>4326</v>
      </c>
      <c r="G1375" s="45">
        <v>0</v>
      </c>
      <c r="H1375" s="46">
        <v>0</v>
      </c>
      <c r="I1375" s="45">
        <v>0</v>
      </c>
      <c r="J1375" s="46">
        <v>0</v>
      </c>
      <c r="K1375" s="46">
        <v>0</v>
      </c>
      <c r="L1375" s="46">
        <v>101</v>
      </c>
      <c r="M1375" s="46">
        <v>10.750456420000001</v>
      </c>
    </row>
    <row r="1376" spans="1:13" x14ac:dyDescent="0.2">
      <c r="A1376" s="44" t="s">
        <v>76</v>
      </c>
      <c r="B1376" s="44" t="s">
        <v>2274</v>
      </c>
      <c r="C1376" s="44" t="s">
        <v>109</v>
      </c>
      <c r="D1376" s="44" t="s">
        <v>2275</v>
      </c>
      <c r="E1376" s="45">
        <v>3</v>
      </c>
      <c r="F1376" s="46">
        <v>85999</v>
      </c>
      <c r="G1376" s="45">
        <v>0</v>
      </c>
      <c r="H1376" s="46">
        <v>0</v>
      </c>
      <c r="I1376" s="45">
        <v>0</v>
      </c>
      <c r="J1376" s="46">
        <v>0</v>
      </c>
      <c r="K1376" s="46">
        <v>14.53</v>
      </c>
      <c r="L1376" s="46">
        <v>14.53</v>
      </c>
      <c r="M1376" s="46">
        <v>40.143363999999998</v>
      </c>
    </row>
    <row r="1377" spans="1:13" x14ac:dyDescent="0.2">
      <c r="A1377" s="44" t="s">
        <v>76</v>
      </c>
      <c r="B1377" s="44" t="s">
        <v>2276</v>
      </c>
      <c r="C1377" s="44" t="s">
        <v>99</v>
      </c>
      <c r="D1377" s="44" t="s">
        <v>2277</v>
      </c>
      <c r="E1377" s="45">
        <v>0</v>
      </c>
      <c r="F1377" s="46">
        <v>0</v>
      </c>
      <c r="G1377" s="45">
        <v>0</v>
      </c>
      <c r="H1377" s="46">
        <v>0</v>
      </c>
      <c r="I1377" s="45">
        <v>0</v>
      </c>
      <c r="J1377" s="46">
        <v>0</v>
      </c>
      <c r="K1377" s="46">
        <v>694.3</v>
      </c>
      <c r="L1377" s="46">
        <v>694.3</v>
      </c>
      <c r="M1377" s="46">
        <v>68.023053000000004</v>
      </c>
    </row>
    <row r="1378" spans="1:13" x14ac:dyDescent="0.2">
      <c r="A1378" s="44" t="s">
        <v>76</v>
      </c>
      <c r="B1378" s="44" t="s">
        <v>2278</v>
      </c>
      <c r="C1378" s="44" t="s">
        <v>99</v>
      </c>
      <c r="D1378" s="44" t="s">
        <v>2223</v>
      </c>
      <c r="E1378" s="45">
        <v>5</v>
      </c>
      <c r="F1378" s="46">
        <v>2574</v>
      </c>
      <c r="G1378" s="45">
        <v>0</v>
      </c>
      <c r="H1378" s="46">
        <v>0</v>
      </c>
      <c r="I1378" s="45">
        <v>0</v>
      </c>
      <c r="J1378" s="46">
        <v>0</v>
      </c>
      <c r="K1378" s="46">
        <v>1426.14</v>
      </c>
      <c r="L1378" s="46">
        <v>1426.65</v>
      </c>
      <c r="M1378" s="46">
        <v>92.509263000000004</v>
      </c>
    </row>
    <row r="1379" spans="1:13" x14ac:dyDescent="0.2">
      <c r="A1379" s="44" t="s">
        <v>76</v>
      </c>
      <c r="B1379" s="44" t="s">
        <v>2279</v>
      </c>
      <c r="C1379" s="44" t="s">
        <v>109</v>
      </c>
      <c r="D1379" s="44" t="s">
        <v>2280</v>
      </c>
      <c r="E1379" s="45">
        <v>1</v>
      </c>
      <c r="F1379" s="46">
        <v>48049</v>
      </c>
      <c r="G1379" s="45">
        <v>0</v>
      </c>
      <c r="H1379" s="46">
        <v>0</v>
      </c>
      <c r="I1379" s="45">
        <v>0</v>
      </c>
      <c r="J1379" s="46">
        <v>0</v>
      </c>
      <c r="K1379" s="46">
        <v>19.902999999999999</v>
      </c>
      <c r="L1379" s="46">
        <v>19.902999999999999</v>
      </c>
      <c r="M1379" s="46">
        <v>22.511731000000001</v>
      </c>
    </row>
    <row r="1380" spans="1:13" x14ac:dyDescent="0.2">
      <c r="A1380" s="44" t="s">
        <v>76</v>
      </c>
      <c r="B1380" s="44" t="s">
        <v>2281</v>
      </c>
      <c r="C1380" s="44" t="s">
        <v>133</v>
      </c>
      <c r="D1380" s="44" t="s">
        <v>2282</v>
      </c>
      <c r="E1380" s="45">
        <v>2</v>
      </c>
      <c r="F1380" s="46">
        <v>27270</v>
      </c>
      <c r="G1380" s="45">
        <v>0</v>
      </c>
      <c r="H1380" s="46">
        <v>0</v>
      </c>
      <c r="I1380" s="45">
        <v>0</v>
      </c>
      <c r="J1380" s="46">
        <v>0</v>
      </c>
      <c r="K1380" s="46">
        <v>118.565</v>
      </c>
      <c r="L1380" s="46">
        <v>119.175</v>
      </c>
      <c r="M1380" s="46">
        <v>15.474360000000001</v>
      </c>
    </row>
    <row r="1381" spans="1:13" x14ac:dyDescent="0.2">
      <c r="A1381" s="44" t="s">
        <v>76</v>
      </c>
      <c r="B1381" s="44" t="s">
        <v>2283</v>
      </c>
      <c r="C1381" s="44" t="s">
        <v>128</v>
      </c>
      <c r="D1381" s="44" t="s">
        <v>2251</v>
      </c>
      <c r="E1381" s="45">
        <v>46</v>
      </c>
      <c r="F1381" s="46">
        <v>3138286</v>
      </c>
      <c r="G1381" s="45">
        <v>0</v>
      </c>
      <c r="H1381" s="46">
        <v>0</v>
      </c>
      <c r="I1381" s="45">
        <v>5</v>
      </c>
      <c r="J1381" s="46">
        <v>147406</v>
      </c>
      <c r="K1381" s="46">
        <v>189.29</v>
      </c>
      <c r="L1381" s="46">
        <v>189.29</v>
      </c>
      <c r="M1381" s="46">
        <v>2206.1605998300001</v>
      </c>
    </row>
    <row r="1382" spans="1:13" x14ac:dyDescent="0.2">
      <c r="A1382" s="44" t="s">
        <v>76</v>
      </c>
      <c r="B1382" s="44" t="s">
        <v>2284</v>
      </c>
      <c r="C1382" s="44" t="s">
        <v>106</v>
      </c>
      <c r="D1382" s="44" t="s">
        <v>2285</v>
      </c>
      <c r="E1382" s="45">
        <v>4</v>
      </c>
      <c r="F1382" s="46">
        <v>12409</v>
      </c>
      <c r="G1382" s="45">
        <v>0</v>
      </c>
      <c r="H1382" s="46">
        <v>0</v>
      </c>
      <c r="I1382" s="45">
        <v>0</v>
      </c>
      <c r="J1382" s="46">
        <v>0</v>
      </c>
      <c r="K1382" s="46">
        <v>1136.53</v>
      </c>
      <c r="L1382" s="46">
        <v>1136.53</v>
      </c>
      <c r="M1382" s="46">
        <v>163.02595099999999</v>
      </c>
    </row>
    <row r="1383" spans="1:13" x14ac:dyDescent="0.2">
      <c r="A1383" s="44" t="s">
        <v>76</v>
      </c>
      <c r="B1383" s="44" t="s">
        <v>2286</v>
      </c>
      <c r="C1383" s="44" t="s">
        <v>106</v>
      </c>
      <c r="D1383" s="44" t="s">
        <v>2218</v>
      </c>
      <c r="E1383" s="45">
        <v>267</v>
      </c>
      <c r="F1383" s="46">
        <v>5289375.2699999996</v>
      </c>
      <c r="G1383" s="45">
        <v>0</v>
      </c>
      <c r="H1383" s="46">
        <v>0</v>
      </c>
      <c r="I1383" s="45">
        <v>151</v>
      </c>
      <c r="J1383" s="46">
        <v>706798</v>
      </c>
      <c r="K1383" s="46">
        <v>2165.1930000000002</v>
      </c>
      <c r="L1383" s="46">
        <v>2552.6329999999998</v>
      </c>
      <c r="M1383" s="46">
        <v>2969.1738310000001</v>
      </c>
    </row>
    <row r="1384" spans="1:13" x14ac:dyDescent="0.2">
      <c r="A1384" s="44" t="s">
        <v>76</v>
      </c>
      <c r="B1384" s="44" t="s">
        <v>2287</v>
      </c>
      <c r="C1384" s="44" t="s">
        <v>147</v>
      </c>
      <c r="D1384" s="44" t="s">
        <v>2216</v>
      </c>
      <c r="E1384" s="45">
        <v>278</v>
      </c>
      <c r="F1384" s="46">
        <v>3409680</v>
      </c>
      <c r="G1384" s="45">
        <v>0</v>
      </c>
      <c r="H1384" s="46">
        <v>0</v>
      </c>
      <c r="I1384" s="45">
        <v>147</v>
      </c>
      <c r="J1384" s="46">
        <v>154341</v>
      </c>
      <c r="K1384" s="46">
        <v>2081.4699999999998</v>
      </c>
      <c r="L1384" s="46">
        <v>2341.8339999999998</v>
      </c>
      <c r="M1384" s="46">
        <v>2362.8688649999999</v>
      </c>
    </row>
    <row r="1385" spans="1:13" x14ac:dyDescent="0.2">
      <c r="A1385" s="44" t="s">
        <v>76</v>
      </c>
      <c r="B1385" s="44" t="s">
        <v>2288</v>
      </c>
      <c r="C1385" s="44" t="s">
        <v>106</v>
      </c>
      <c r="D1385" s="44" t="s">
        <v>2289</v>
      </c>
      <c r="E1385" s="45">
        <v>135</v>
      </c>
      <c r="F1385" s="46">
        <v>1010129.45</v>
      </c>
      <c r="G1385" s="45">
        <v>0</v>
      </c>
      <c r="H1385" s="46">
        <v>0</v>
      </c>
      <c r="I1385" s="45">
        <v>0</v>
      </c>
      <c r="J1385" s="46">
        <v>0</v>
      </c>
      <c r="K1385" s="46">
        <v>3230.39</v>
      </c>
      <c r="L1385" s="46">
        <v>4025.8870000000002</v>
      </c>
      <c r="M1385" s="46">
        <v>959.42631500000005</v>
      </c>
    </row>
    <row r="1386" spans="1:13" x14ac:dyDescent="0.2">
      <c r="A1386" s="44" t="s">
        <v>76</v>
      </c>
      <c r="B1386" s="44" t="s">
        <v>2290</v>
      </c>
      <c r="C1386" s="44" t="s">
        <v>117</v>
      </c>
      <c r="D1386" s="44" t="s">
        <v>2291</v>
      </c>
      <c r="E1386" s="45">
        <v>3</v>
      </c>
      <c r="F1386" s="46">
        <v>41388</v>
      </c>
      <c r="G1386" s="45">
        <v>0</v>
      </c>
      <c r="H1386" s="46">
        <v>0</v>
      </c>
      <c r="I1386" s="45">
        <v>0</v>
      </c>
      <c r="J1386" s="46">
        <v>0</v>
      </c>
      <c r="K1386" s="46">
        <v>10</v>
      </c>
      <c r="L1386" s="46">
        <v>10</v>
      </c>
      <c r="M1386" s="46">
        <v>23.588208000000002</v>
      </c>
    </row>
    <row r="1387" spans="1:13" x14ac:dyDescent="0.2">
      <c r="A1387" s="44" t="s">
        <v>76</v>
      </c>
      <c r="B1387" s="44" t="s">
        <v>2292</v>
      </c>
      <c r="C1387" s="44" t="s">
        <v>117</v>
      </c>
      <c r="D1387" s="44" t="s">
        <v>2216</v>
      </c>
      <c r="E1387" s="45">
        <v>24</v>
      </c>
      <c r="F1387" s="46">
        <v>219911.16</v>
      </c>
      <c r="G1387" s="45">
        <v>0</v>
      </c>
      <c r="H1387" s="46">
        <v>0</v>
      </c>
      <c r="I1387" s="45">
        <v>0</v>
      </c>
      <c r="J1387" s="46">
        <v>0</v>
      </c>
      <c r="K1387" s="46">
        <v>149.89500000000001</v>
      </c>
      <c r="L1387" s="46">
        <v>149.89500000000001</v>
      </c>
      <c r="M1387" s="46">
        <v>94.147951000000006</v>
      </c>
    </row>
    <row r="1388" spans="1:13" x14ac:dyDescent="0.2">
      <c r="A1388" s="44" t="s">
        <v>76</v>
      </c>
      <c r="B1388" s="44" t="s">
        <v>2293</v>
      </c>
      <c r="C1388" s="44" t="s">
        <v>117</v>
      </c>
      <c r="D1388" s="44" t="s">
        <v>2294</v>
      </c>
      <c r="E1388" s="45">
        <v>4</v>
      </c>
      <c r="F1388" s="46">
        <v>61652</v>
      </c>
      <c r="G1388" s="45">
        <v>0</v>
      </c>
      <c r="H1388" s="46">
        <v>0</v>
      </c>
      <c r="I1388" s="45">
        <v>0</v>
      </c>
      <c r="J1388" s="46">
        <v>0</v>
      </c>
      <c r="K1388" s="46">
        <v>20</v>
      </c>
      <c r="L1388" s="46">
        <v>20</v>
      </c>
      <c r="M1388" s="46">
        <v>29.621486000000001</v>
      </c>
    </row>
    <row r="1389" spans="1:13" x14ac:dyDescent="0.2">
      <c r="A1389" s="44" t="s">
        <v>76</v>
      </c>
      <c r="B1389" s="44" t="s">
        <v>2295</v>
      </c>
      <c r="C1389" s="44" t="s">
        <v>109</v>
      </c>
      <c r="D1389" s="44" t="s">
        <v>2246</v>
      </c>
      <c r="E1389" s="45">
        <v>3</v>
      </c>
      <c r="F1389" s="46">
        <v>82942</v>
      </c>
      <c r="G1389" s="45">
        <v>0</v>
      </c>
      <c r="H1389" s="46">
        <v>0</v>
      </c>
      <c r="I1389" s="45">
        <v>0</v>
      </c>
      <c r="J1389" s="46">
        <v>0</v>
      </c>
      <c r="K1389" s="46">
        <v>20</v>
      </c>
      <c r="L1389" s="46">
        <v>20</v>
      </c>
      <c r="M1389" s="46">
        <v>41.503483000000003</v>
      </c>
    </row>
    <row r="1390" spans="1:13" x14ac:dyDescent="0.2">
      <c r="A1390" s="44" t="s">
        <v>76</v>
      </c>
      <c r="B1390" s="44" t="s">
        <v>2296</v>
      </c>
      <c r="C1390" s="44" t="s">
        <v>147</v>
      </c>
      <c r="D1390" s="44" t="s">
        <v>2297</v>
      </c>
      <c r="E1390" s="45">
        <v>8</v>
      </c>
      <c r="F1390" s="46">
        <v>64201</v>
      </c>
      <c r="G1390" s="45">
        <v>0</v>
      </c>
      <c r="H1390" s="46">
        <v>0</v>
      </c>
      <c r="I1390" s="45">
        <v>0</v>
      </c>
      <c r="J1390" s="46">
        <v>0</v>
      </c>
      <c r="K1390" s="46">
        <v>0</v>
      </c>
      <c r="L1390" s="46">
        <v>15</v>
      </c>
      <c r="M1390" s="46">
        <v>30.018598999999998</v>
      </c>
    </row>
    <row r="1391" spans="1:13" x14ac:dyDescent="0.2">
      <c r="A1391" s="44" t="s">
        <v>76</v>
      </c>
      <c r="B1391" s="44" t="s">
        <v>2298</v>
      </c>
      <c r="C1391" s="44" t="s">
        <v>147</v>
      </c>
      <c r="D1391" s="44" t="s">
        <v>2248</v>
      </c>
      <c r="E1391" s="45">
        <v>4</v>
      </c>
      <c r="F1391" s="46">
        <v>41438</v>
      </c>
      <c r="G1391" s="45">
        <v>0</v>
      </c>
      <c r="H1391" s="46">
        <v>0</v>
      </c>
      <c r="I1391" s="45">
        <v>0</v>
      </c>
      <c r="J1391" s="46">
        <v>0</v>
      </c>
      <c r="K1391" s="46">
        <v>0</v>
      </c>
      <c r="L1391" s="46">
        <v>14.15</v>
      </c>
      <c r="M1391" s="46">
        <v>22.116688</v>
      </c>
    </row>
    <row r="1392" spans="1:13" x14ac:dyDescent="0.2">
      <c r="A1392" s="44" t="s">
        <v>76</v>
      </c>
      <c r="B1392" s="44" t="s">
        <v>2299</v>
      </c>
      <c r="C1392" s="44" t="s">
        <v>128</v>
      </c>
      <c r="D1392" s="44" t="s">
        <v>2300</v>
      </c>
      <c r="E1392" s="45">
        <v>258</v>
      </c>
      <c r="F1392" s="46">
        <v>4143597.5</v>
      </c>
      <c r="G1392" s="45">
        <v>0</v>
      </c>
      <c r="H1392" s="46">
        <v>0</v>
      </c>
      <c r="I1392" s="45">
        <v>265</v>
      </c>
      <c r="J1392" s="46">
        <v>793999</v>
      </c>
      <c r="K1392" s="46">
        <v>2921.14</v>
      </c>
      <c r="L1392" s="46">
        <v>3217.76</v>
      </c>
      <c r="M1392" s="46">
        <v>3219.42902198</v>
      </c>
    </row>
    <row r="1393" spans="1:13" x14ac:dyDescent="0.2">
      <c r="A1393" s="44" t="s">
        <v>76</v>
      </c>
      <c r="B1393" s="44" t="s">
        <v>2301</v>
      </c>
      <c r="C1393" s="44" t="s">
        <v>99</v>
      </c>
      <c r="D1393" s="44" t="s">
        <v>2277</v>
      </c>
      <c r="E1393" s="45">
        <v>903</v>
      </c>
      <c r="F1393" s="46">
        <v>7616693</v>
      </c>
      <c r="G1393" s="45">
        <v>20</v>
      </c>
      <c r="H1393" s="46">
        <v>588786</v>
      </c>
      <c r="I1393" s="45">
        <v>4</v>
      </c>
      <c r="J1393" s="46">
        <v>25833</v>
      </c>
      <c r="K1393" s="46">
        <v>14303.107</v>
      </c>
      <c r="L1393" s="46">
        <v>14317.607</v>
      </c>
      <c r="M1393" s="46">
        <v>2958.803371</v>
      </c>
    </row>
    <row r="1394" spans="1:13" x14ac:dyDescent="0.2">
      <c r="A1394" s="44" t="s">
        <v>76</v>
      </c>
      <c r="B1394" s="44" t="s">
        <v>2302</v>
      </c>
      <c r="C1394" s="44" t="s">
        <v>109</v>
      </c>
      <c r="D1394" s="44" t="s">
        <v>2303</v>
      </c>
      <c r="E1394" s="45">
        <v>2</v>
      </c>
      <c r="F1394" s="46">
        <v>129384</v>
      </c>
      <c r="G1394" s="45">
        <v>0</v>
      </c>
      <c r="H1394" s="46">
        <v>0</v>
      </c>
      <c r="I1394" s="45">
        <v>0</v>
      </c>
      <c r="J1394" s="46">
        <v>0</v>
      </c>
      <c r="K1394" s="46">
        <v>50.283000000000001</v>
      </c>
      <c r="L1394" s="46">
        <v>50.283000000000001</v>
      </c>
      <c r="M1394" s="46">
        <v>38.075598999999997</v>
      </c>
    </row>
    <row r="1395" spans="1:13" x14ac:dyDescent="0.2">
      <c r="A1395" s="44" t="s">
        <v>76</v>
      </c>
      <c r="B1395" s="44" t="s">
        <v>2304</v>
      </c>
      <c r="C1395" s="44" t="s">
        <v>109</v>
      </c>
      <c r="D1395" s="44" t="s">
        <v>2305</v>
      </c>
      <c r="E1395" s="45">
        <v>4</v>
      </c>
      <c r="F1395" s="46">
        <v>125005</v>
      </c>
      <c r="G1395" s="45">
        <v>0</v>
      </c>
      <c r="H1395" s="46">
        <v>0</v>
      </c>
      <c r="I1395" s="45">
        <v>0</v>
      </c>
      <c r="J1395" s="46">
        <v>0</v>
      </c>
      <c r="K1395" s="46">
        <v>17.140999999999998</v>
      </c>
      <c r="L1395" s="46">
        <v>17.140999999999998</v>
      </c>
      <c r="M1395" s="46">
        <v>58.053216999999997</v>
      </c>
    </row>
    <row r="1396" spans="1:13" x14ac:dyDescent="0.2">
      <c r="A1396" s="44" t="s">
        <v>76</v>
      </c>
      <c r="B1396" s="44" t="s">
        <v>2306</v>
      </c>
      <c r="C1396" s="44" t="s">
        <v>109</v>
      </c>
      <c r="D1396" s="44" t="s">
        <v>2307</v>
      </c>
      <c r="E1396" s="45">
        <v>6</v>
      </c>
      <c r="F1396" s="46">
        <v>151334</v>
      </c>
      <c r="G1396" s="45">
        <v>0</v>
      </c>
      <c r="H1396" s="46">
        <v>0</v>
      </c>
      <c r="I1396" s="45">
        <v>0</v>
      </c>
      <c r="J1396" s="46">
        <v>0</v>
      </c>
      <c r="K1396" s="46">
        <v>30.052</v>
      </c>
      <c r="L1396" s="46">
        <v>30.052</v>
      </c>
      <c r="M1396" s="46">
        <v>70.67295</v>
      </c>
    </row>
    <row r="1397" spans="1:13" x14ac:dyDescent="0.2">
      <c r="A1397" s="44" t="s">
        <v>76</v>
      </c>
      <c r="B1397" s="44" t="s">
        <v>2308</v>
      </c>
      <c r="C1397" s="44" t="s">
        <v>109</v>
      </c>
      <c r="D1397" s="44" t="s">
        <v>2309</v>
      </c>
      <c r="E1397" s="45">
        <v>13</v>
      </c>
      <c r="F1397" s="46">
        <v>236420</v>
      </c>
      <c r="G1397" s="45">
        <v>0</v>
      </c>
      <c r="H1397" s="46">
        <v>0</v>
      </c>
      <c r="I1397" s="45">
        <v>0</v>
      </c>
      <c r="J1397" s="46">
        <v>0</v>
      </c>
      <c r="K1397" s="46">
        <v>205.93</v>
      </c>
      <c r="L1397" s="46">
        <v>205.93</v>
      </c>
      <c r="M1397" s="46">
        <v>111.999515</v>
      </c>
    </row>
    <row r="1398" spans="1:13" x14ac:dyDescent="0.2">
      <c r="A1398" s="44" t="s">
        <v>76</v>
      </c>
      <c r="B1398" s="44" t="s">
        <v>2310</v>
      </c>
      <c r="C1398" s="44" t="s">
        <v>128</v>
      </c>
      <c r="D1398" s="44" t="s">
        <v>2311</v>
      </c>
      <c r="E1398" s="45">
        <v>5</v>
      </c>
      <c r="F1398" s="46">
        <v>3962</v>
      </c>
      <c r="G1398" s="45">
        <v>0</v>
      </c>
      <c r="H1398" s="46">
        <v>0</v>
      </c>
      <c r="I1398" s="45">
        <v>0</v>
      </c>
      <c r="J1398" s="46">
        <v>0</v>
      </c>
      <c r="K1398" s="46">
        <v>971.81</v>
      </c>
      <c r="L1398" s="46">
        <v>973.18999999999994</v>
      </c>
      <c r="M1398" s="46">
        <v>101.71375952</v>
      </c>
    </row>
    <row r="1399" spans="1:13" x14ac:dyDescent="0.2">
      <c r="A1399" s="44" t="s">
        <v>76</v>
      </c>
      <c r="B1399" s="44" t="s">
        <v>2312</v>
      </c>
      <c r="C1399" s="44" t="s">
        <v>128</v>
      </c>
      <c r="D1399" s="44" t="s">
        <v>2313</v>
      </c>
      <c r="E1399" s="45">
        <v>325</v>
      </c>
      <c r="F1399" s="46">
        <v>7166112</v>
      </c>
      <c r="G1399" s="45">
        <v>0</v>
      </c>
      <c r="H1399" s="46">
        <v>0</v>
      </c>
      <c r="I1399" s="45">
        <v>528</v>
      </c>
      <c r="J1399" s="46">
        <v>1035103</v>
      </c>
      <c r="K1399" s="46">
        <v>4597.2299999999996</v>
      </c>
      <c r="L1399" s="46">
        <v>5336.02</v>
      </c>
      <c r="M1399" s="46">
        <v>6329.4186934700001</v>
      </c>
    </row>
    <row r="1400" spans="1:13" x14ac:dyDescent="0.2">
      <c r="A1400" s="44" t="s">
        <v>76</v>
      </c>
      <c r="B1400" s="44" t="s">
        <v>2314</v>
      </c>
      <c r="C1400" s="44" t="s">
        <v>128</v>
      </c>
      <c r="D1400" s="44" t="s">
        <v>2315</v>
      </c>
      <c r="E1400" s="45">
        <v>11</v>
      </c>
      <c r="F1400" s="46">
        <v>14340</v>
      </c>
      <c r="G1400" s="45">
        <v>0</v>
      </c>
      <c r="H1400" s="46">
        <v>0</v>
      </c>
      <c r="I1400" s="45">
        <v>0</v>
      </c>
      <c r="J1400" s="46">
        <v>0</v>
      </c>
      <c r="K1400" s="46">
        <v>0</v>
      </c>
      <c r="L1400" s="46">
        <v>430</v>
      </c>
      <c r="M1400" s="46">
        <v>35.92826341</v>
      </c>
    </row>
    <row r="1401" spans="1:13" x14ac:dyDescent="0.2">
      <c r="A1401" s="44" t="s">
        <v>76</v>
      </c>
      <c r="B1401" s="44" t="s">
        <v>2316</v>
      </c>
      <c r="C1401" s="44" t="s">
        <v>109</v>
      </c>
      <c r="D1401" s="44" t="s">
        <v>2317</v>
      </c>
      <c r="E1401" s="45">
        <v>2</v>
      </c>
      <c r="F1401" s="46">
        <v>42000</v>
      </c>
      <c r="G1401" s="45">
        <v>0</v>
      </c>
      <c r="H1401" s="46">
        <v>0</v>
      </c>
      <c r="I1401" s="45">
        <v>0</v>
      </c>
      <c r="J1401" s="46">
        <v>0</v>
      </c>
      <c r="K1401" s="46">
        <v>14.154</v>
      </c>
      <c r="L1401" s="46">
        <v>14.154</v>
      </c>
      <c r="M1401" s="46">
        <v>20.468892</v>
      </c>
    </row>
    <row r="1402" spans="1:13" x14ac:dyDescent="0.2">
      <c r="A1402" s="44" t="s">
        <v>76</v>
      </c>
      <c r="B1402" s="44" t="s">
        <v>2318</v>
      </c>
      <c r="C1402" s="44" t="s">
        <v>109</v>
      </c>
      <c r="D1402" s="44" t="s">
        <v>2319</v>
      </c>
      <c r="E1402" s="45">
        <v>4</v>
      </c>
      <c r="F1402" s="46">
        <v>112852.43</v>
      </c>
      <c r="G1402" s="45">
        <v>0</v>
      </c>
      <c r="H1402" s="46">
        <v>0</v>
      </c>
      <c r="I1402" s="45">
        <v>0</v>
      </c>
      <c r="J1402" s="46">
        <v>0</v>
      </c>
      <c r="K1402" s="46">
        <v>51.14</v>
      </c>
      <c r="L1402" s="46">
        <v>51.14</v>
      </c>
      <c r="M1402" s="46">
        <v>58.232689000000001</v>
      </c>
    </row>
    <row r="1403" spans="1:13" x14ac:dyDescent="0.2">
      <c r="A1403" s="44" t="s">
        <v>76</v>
      </c>
      <c r="B1403" s="44" t="s">
        <v>2320</v>
      </c>
      <c r="C1403" s="44" t="s">
        <v>106</v>
      </c>
      <c r="D1403" s="44" t="s">
        <v>2321</v>
      </c>
      <c r="E1403" s="45">
        <v>12</v>
      </c>
      <c r="F1403" s="46">
        <v>12241</v>
      </c>
      <c r="G1403" s="45">
        <v>0</v>
      </c>
      <c r="H1403" s="46">
        <v>0</v>
      </c>
      <c r="I1403" s="45">
        <v>0</v>
      </c>
      <c r="J1403" s="46">
        <v>0</v>
      </c>
      <c r="K1403" s="46">
        <v>2.36</v>
      </c>
      <c r="L1403" s="46">
        <v>2807.86</v>
      </c>
      <c r="M1403" s="46">
        <v>19.151004</v>
      </c>
    </row>
    <row r="1404" spans="1:13" x14ac:dyDescent="0.2">
      <c r="A1404" s="44" t="s">
        <v>2322</v>
      </c>
      <c r="B1404" s="44" t="s">
        <v>2323</v>
      </c>
      <c r="C1404" s="44" t="s">
        <v>128</v>
      </c>
      <c r="D1404" s="44" t="s">
        <v>2324</v>
      </c>
      <c r="E1404" s="45">
        <v>23</v>
      </c>
      <c r="F1404" s="46">
        <v>152076</v>
      </c>
      <c r="G1404" s="45">
        <v>0</v>
      </c>
      <c r="H1404" s="46">
        <v>0</v>
      </c>
      <c r="I1404" s="45">
        <v>0</v>
      </c>
      <c r="J1404" s="46">
        <v>0</v>
      </c>
      <c r="K1404" s="46">
        <v>14</v>
      </c>
      <c r="L1404" s="46">
        <v>14</v>
      </c>
      <c r="M1404" s="46">
        <v>68.533252569999988</v>
      </c>
    </row>
    <row r="1405" spans="1:13" x14ac:dyDescent="0.2">
      <c r="A1405" s="44" t="s">
        <v>2322</v>
      </c>
      <c r="B1405" s="44" t="s">
        <v>2325</v>
      </c>
      <c r="C1405" s="44" t="s">
        <v>128</v>
      </c>
      <c r="D1405" s="44" t="s">
        <v>2326</v>
      </c>
      <c r="E1405" s="45">
        <v>0</v>
      </c>
      <c r="F1405" s="46">
        <v>0</v>
      </c>
      <c r="G1405" s="45">
        <v>0</v>
      </c>
      <c r="H1405" s="46">
        <v>0</v>
      </c>
      <c r="I1405" s="45">
        <v>13</v>
      </c>
      <c r="J1405" s="46">
        <v>28176</v>
      </c>
      <c r="K1405" s="46">
        <v>0</v>
      </c>
      <c r="L1405" s="46">
        <v>0</v>
      </c>
      <c r="M1405" s="46">
        <v>39.215599179999998</v>
      </c>
    </row>
    <row r="1406" spans="1:13" x14ac:dyDescent="0.2">
      <c r="A1406" s="44" t="s">
        <v>2322</v>
      </c>
      <c r="B1406" s="44" t="s">
        <v>2327</v>
      </c>
      <c r="C1406" s="44" t="s">
        <v>128</v>
      </c>
      <c r="D1406" s="44" t="s">
        <v>2328</v>
      </c>
      <c r="E1406" s="45">
        <v>0</v>
      </c>
      <c r="F1406" s="46">
        <v>0</v>
      </c>
      <c r="G1406" s="45">
        <v>0</v>
      </c>
      <c r="H1406" s="46">
        <v>0</v>
      </c>
      <c r="I1406" s="45">
        <v>19</v>
      </c>
      <c r="J1406" s="46">
        <v>151666</v>
      </c>
      <c r="K1406" s="46">
        <v>0</v>
      </c>
      <c r="L1406" s="46">
        <v>0</v>
      </c>
      <c r="M1406" s="46">
        <v>68.267530239999999</v>
      </c>
    </row>
    <row r="1407" spans="1:13" x14ac:dyDescent="0.2">
      <c r="A1407" s="44" t="s">
        <v>2322</v>
      </c>
      <c r="B1407" s="44" t="s">
        <v>2329</v>
      </c>
      <c r="C1407" s="44" t="s">
        <v>128</v>
      </c>
      <c r="D1407" s="44" t="s">
        <v>2330</v>
      </c>
      <c r="E1407" s="45">
        <v>726</v>
      </c>
      <c r="F1407" s="46">
        <v>4678314</v>
      </c>
      <c r="G1407" s="45">
        <v>0</v>
      </c>
      <c r="H1407" s="46">
        <v>0</v>
      </c>
      <c r="I1407" s="45">
        <v>0</v>
      </c>
      <c r="J1407" s="46">
        <v>0</v>
      </c>
      <c r="K1407" s="46">
        <v>0</v>
      </c>
      <c r="L1407" s="46">
        <v>3336</v>
      </c>
      <c r="M1407" s="46">
        <v>4097.2988368300003</v>
      </c>
    </row>
    <row r="1408" spans="1:13" x14ac:dyDescent="0.2">
      <c r="A1408" s="44" t="s">
        <v>2322</v>
      </c>
      <c r="B1408" s="44" t="s">
        <v>2331</v>
      </c>
      <c r="C1408" s="44" t="s">
        <v>128</v>
      </c>
      <c r="D1408" s="44" t="s">
        <v>2328</v>
      </c>
      <c r="E1408" s="45">
        <v>0</v>
      </c>
      <c r="F1408" s="46">
        <v>0</v>
      </c>
      <c r="G1408" s="45">
        <v>2</v>
      </c>
      <c r="H1408" s="46">
        <v>49496</v>
      </c>
      <c r="I1408" s="45">
        <v>0</v>
      </c>
      <c r="J1408" s="46">
        <v>0</v>
      </c>
      <c r="K1408" s="46">
        <v>0</v>
      </c>
      <c r="L1408" s="46">
        <v>0</v>
      </c>
      <c r="M1408" s="46">
        <v>18.76812082</v>
      </c>
    </row>
    <row r="1409" spans="1:13" x14ac:dyDescent="0.2">
      <c r="A1409" s="44" t="s">
        <v>2322</v>
      </c>
      <c r="B1409" s="44" t="s">
        <v>2332</v>
      </c>
      <c r="C1409" s="44" t="s">
        <v>99</v>
      </c>
      <c r="D1409" s="44" t="s">
        <v>2333</v>
      </c>
      <c r="E1409" s="45">
        <v>18</v>
      </c>
      <c r="F1409" s="46">
        <v>30008.59</v>
      </c>
      <c r="G1409" s="45">
        <v>0</v>
      </c>
      <c r="H1409" s="46">
        <v>0</v>
      </c>
      <c r="I1409" s="45">
        <v>0</v>
      </c>
      <c r="J1409" s="46">
        <v>0</v>
      </c>
      <c r="K1409" s="46">
        <v>0</v>
      </c>
      <c r="L1409" s="46">
        <v>0</v>
      </c>
      <c r="M1409" s="46">
        <v>26.854101</v>
      </c>
    </row>
    <row r="1410" spans="1:13" x14ac:dyDescent="0.2">
      <c r="A1410" s="44" t="s">
        <v>2322</v>
      </c>
      <c r="B1410" s="44" t="s">
        <v>2334</v>
      </c>
      <c r="C1410" s="44" t="s">
        <v>128</v>
      </c>
      <c r="D1410" s="44" t="s">
        <v>2335</v>
      </c>
      <c r="E1410" s="45">
        <v>0</v>
      </c>
      <c r="F1410" s="46">
        <v>0</v>
      </c>
      <c r="G1410" s="45">
        <v>4</v>
      </c>
      <c r="H1410" s="46">
        <v>30321</v>
      </c>
      <c r="I1410" s="45">
        <v>0</v>
      </c>
      <c r="J1410" s="46">
        <v>0</v>
      </c>
      <c r="K1410" s="46">
        <v>0</v>
      </c>
      <c r="L1410" s="46">
        <v>0</v>
      </c>
      <c r="M1410" s="46">
        <v>17.51532821</v>
      </c>
    </row>
    <row r="1411" spans="1:13" x14ac:dyDescent="0.2">
      <c r="A1411" s="44" t="s">
        <v>2322</v>
      </c>
      <c r="B1411" s="44" t="s">
        <v>2336</v>
      </c>
      <c r="C1411" s="44" t="s">
        <v>128</v>
      </c>
      <c r="D1411" s="44" t="s">
        <v>2326</v>
      </c>
      <c r="E1411" s="45">
        <v>0</v>
      </c>
      <c r="F1411" s="46">
        <v>0</v>
      </c>
      <c r="G1411" s="45">
        <v>0</v>
      </c>
      <c r="H1411" s="46">
        <v>0</v>
      </c>
      <c r="I1411" s="45">
        <v>12</v>
      </c>
      <c r="J1411" s="46">
        <v>25239</v>
      </c>
      <c r="K1411" s="46">
        <v>0</v>
      </c>
      <c r="L1411" s="46">
        <v>0</v>
      </c>
      <c r="M1411" s="46">
        <v>30.151375250000001</v>
      </c>
    </row>
    <row r="1412" spans="1:13" x14ac:dyDescent="0.2">
      <c r="A1412" s="44" t="s">
        <v>2337</v>
      </c>
      <c r="B1412" s="44" t="s">
        <v>2338</v>
      </c>
      <c r="C1412" s="44" t="s">
        <v>128</v>
      </c>
      <c r="D1412" s="44" t="s">
        <v>2338</v>
      </c>
      <c r="E1412" s="45">
        <v>388</v>
      </c>
      <c r="F1412" s="46">
        <v>1226652.17</v>
      </c>
      <c r="G1412" s="45">
        <v>0</v>
      </c>
      <c r="H1412" s="46">
        <v>0</v>
      </c>
      <c r="I1412" s="45">
        <v>0</v>
      </c>
      <c r="J1412" s="46">
        <v>0</v>
      </c>
      <c r="K1412" s="46">
        <v>12465.56</v>
      </c>
      <c r="L1412" s="46">
        <v>12465.56</v>
      </c>
      <c r="M1412" s="46">
        <v>631.71682394000004</v>
      </c>
    </row>
    <row r="1413" spans="1:13" x14ac:dyDescent="0.2">
      <c r="A1413" s="44" t="s">
        <v>2337</v>
      </c>
      <c r="B1413" s="44" t="s">
        <v>2339</v>
      </c>
      <c r="C1413" s="44" t="s">
        <v>106</v>
      </c>
      <c r="D1413" s="44" t="s">
        <v>2340</v>
      </c>
      <c r="E1413" s="45">
        <v>0</v>
      </c>
      <c r="F1413" s="46">
        <v>0</v>
      </c>
      <c r="G1413" s="45">
        <v>0</v>
      </c>
      <c r="H1413" s="46">
        <v>0</v>
      </c>
      <c r="I1413" s="45">
        <v>1</v>
      </c>
      <c r="J1413" s="46">
        <v>41617</v>
      </c>
      <c r="K1413" s="46">
        <v>0</v>
      </c>
      <c r="L1413" s="46">
        <v>0</v>
      </c>
      <c r="M1413" s="46">
        <v>19.863735999999999</v>
      </c>
    </row>
    <row r="1414" spans="1:13" x14ac:dyDescent="0.2">
      <c r="A1414" s="44" t="s">
        <v>2337</v>
      </c>
      <c r="B1414" s="44" t="s">
        <v>2341</v>
      </c>
      <c r="C1414" s="44" t="s">
        <v>106</v>
      </c>
      <c r="D1414" s="44" t="s">
        <v>2342</v>
      </c>
      <c r="E1414" s="45">
        <v>7</v>
      </c>
      <c r="F1414" s="46">
        <v>23587.75</v>
      </c>
      <c r="G1414" s="45">
        <v>4</v>
      </c>
      <c r="H1414" s="46">
        <v>90299</v>
      </c>
      <c r="I1414" s="45">
        <v>0</v>
      </c>
      <c r="J1414" s="46">
        <v>0</v>
      </c>
      <c r="K1414" s="46">
        <v>0</v>
      </c>
      <c r="L1414" s="46">
        <v>35.729999999999997</v>
      </c>
      <c r="M1414" s="46">
        <v>145.316653</v>
      </c>
    </row>
    <row r="1415" spans="1:13" x14ac:dyDescent="0.2">
      <c r="A1415" s="44" t="s">
        <v>2343</v>
      </c>
      <c r="B1415" s="44" t="s">
        <v>2344</v>
      </c>
      <c r="C1415" s="44" t="s">
        <v>128</v>
      </c>
      <c r="D1415" s="44" t="s">
        <v>2345</v>
      </c>
      <c r="E1415" s="45">
        <v>6</v>
      </c>
      <c r="F1415" s="46">
        <v>21134</v>
      </c>
      <c r="G1415" s="45">
        <v>0</v>
      </c>
      <c r="H1415" s="46">
        <v>0</v>
      </c>
      <c r="I1415" s="45">
        <v>1</v>
      </c>
      <c r="J1415" s="46">
        <v>24636</v>
      </c>
      <c r="K1415" s="46">
        <v>0</v>
      </c>
      <c r="L1415" s="46">
        <v>3.2</v>
      </c>
      <c r="M1415" s="46">
        <v>33.912773549999997</v>
      </c>
    </row>
    <row r="1416" spans="1:13" x14ac:dyDescent="0.2">
      <c r="A1416" s="44" t="s">
        <v>2343</v>
      </c>
      <c r="B1416" s="44" t="s">
        <v>2346</v>
      </c>
      <c r="C1416" s="44" t="s">
        <v>128</v>
      </c>
      <c r="D1416" s="44" t="s">
        <v>2347</v>
      </c>
      <c r="E1416" s="45">
        <v>169</v>
      </c>
      <c r="F1416" s="46">
        <v>1021675</v>
      </c>
      <c r="G1416" s="45">
        <v>0</v>
      </c>
      <c r="H1416" s="46">
        <v>0</v>
      </c>
      <c r="I1416" s="45">
        <v>8</v>
      </c>
      <c r="J1416" s="46">
        <v>123438</v>
      </c>
      <c r="K1416" s="46">
        <v>0</v>
      </c>
      <c r="L1416" s="46">
        <v>218</v>
      </c>
      <c r="M1416" s="46">
        <v>658.82093387999998</v>
      </c>
    </row>
    <row r="1417" spans="1:13" x14ac:dyDescent="0.2">
      <c r="A1417" s="44" t="s">
        <v>2343</v>
      </c>
      <c r="B1417" s="44" t="s">
        <v>2348</v>
      </c>
      <c r="C1417" s="44" t="s">
        <v>128</v>
      </c>
      <c r="D1417" s="44" t="s">
        <v>2345</v>
      </c>
      <c r="E1417" s="45">
        <v>1</v>
      </c>
      <c r="F1417" s="46">
        <v>22006</v>
      </c>
      <c r="G1417" s="45">
        <v>0</v>
      </c>
      <c r="H1417" s="46">
        <v>0</v>
      </c>
      <c r="I1417" s="45">
        <v>0</v>
      </c>
      <c r="J1417" s="46">
        <v>0</v>
      </c>
      <c r="K1417" s="46">
        <v>0</v>
      </c>
      <c r="L1417" s="46">
        <v>476</v>
      </c>
      <c r="M1417" s="46">
        <v>22.441628170000001</v>
      </c>
    </row>
    <row r="1418" spans="1:13" x14ac:dyDescent="0.2">
      <c r="A1418" s="44" t="s">
        <v>2343</v>
      </c>
      <c r="B1418" s="44" t="s">
        <v>2349</v>
      </c>
      <c r="C1418" s="44" t="s">
        <v>128</v>
      </c>
      <c r="D1418" s="44" t="s">
        <v>2350</v>
      </c>
      <c r="E1418" s="45">
        <v>261</v>
      </c>
      <c r="F1418" s="46">
        <v>235254</v>
      </c>
      <c r="G1418" s="45">
        <v>0</v>
      </c>
      <c r="H1418" s="46">
        <v>0</v>
      </c>
      <c r="I1418" s="45">
        <v>78</v>
      </c>
      <c r="J1418" s="46">
        <v>111236</v>
      </c>
      <c r="K1418" s="46">
        <v>0</v>
      </c>
      <c r="L1418" s="46">
        <v>35</v>
      </c>
      <c r="M1418" s="46">
        <v>164.40732850000001</v>
      </c>
    </row>
    <row r="1419" spans="1:13" x14ac:dyDescent="0.2">
      <c r="A1419" s="44" t="s">
        <v>2343</v>
      </c>
      <c r="B1419" s="44" t="s">
        <v>2351</v>
      </c>
      <c r="C1419" s="44" t="s">
        <v>128</v>
      </c>
      <c r="D1419" s="44" t="s">
        <v>2345</v>
      </c>
      <c r="E1419" s="45">
        <v>137</v>
      </c>
      <c r="F1419" s="46">
        <v>681695</v>
      </c>
      <c r="G1419" s="45">
        <v>0</v>
      </c>
      <c r="H1419" s="46">
        <v>0</v>
      </c>
      <c r="I1419" s="45">
        <v>20</v>
      </c>
      <c r="J1419" s="46">
        <v>177655</v>
      </c>
      <c r="K1419" s="46">
        <v>0</v>
      </c>
      <c r="L1419" s="46">
        <v>699</v>
      </c>
      <c r="M1419" s="46">
        <v>596.5349202000001</v>
      </c>
    </row>
    <row r="1420" spans="1:13" x14ac:dyDescent="0.2">
      <c r="A1420" s="44" t="s">
        <v>2343</v>
      </c>
      <c r="B1420" s="44" t="s">
        <v>2352</v>
      </c>
      <c r="C1420" s="44" t="s">
        <v>128</v>
      </c>
      <c r="D1420" s="44" t="s">
        <v>2353</v>
      </c>
      <c r="E1420" s="45">
        <v>91</v>
      </c>
      <c r="F1420" s="46">
        <v>405399</v>
      </c>
      <c r="G1420" s="45">
        <v>0</v>
      </c>
      <c r="H1420" s="46">
        <v>0</v>
      </c>
      <c r="I1420" s="45">
        <v>68</v>
      </c>
      <c r="J1420" s="46">
        <v>464420</v>
      </c>
      <c r="K1420" s="46">
        <v>0</v>
      </c>
      <c r="L1420" s="46">
        <v>1283.75</v>
      </c>
      <c r="M1420" s="46">
        <v>1102.57435928</v>
      </c>
    </row>
    <row r="1421" spans="1:13" x14ac:dyDescent="0.2">
      <c r="A1421" s="44" t="s">
        <v>2343</v>
      </c>
      <c r="B1421" s="44" t="s">
        <v>2354</v>
      </c>
      <c r="C1421" s="44" t="s">
        <v>128</v>
      </c>
      <c r="D1421" s="44" t="s">
        <v>2355</v>
      </c>
      <c r="E1421" s="45">
        <v>72</v>
      </c>
      <c r="F1421" s="46">
        <v>423557</v>
      </c>
      <c r="G1421" s="45">
        <v>0</v>
      </c>
      <c r="H1421" s="46">
        <v>0</v>
      </c>
      <c r="I1421" s="45">
        <v>158</v>
      </c>
      <c r="J1421" s="46">
        <v>880782</v>
      </c>
      <c r="K1421" s="46">
        <v>0</v>
      </c>
      <c r="L1421" s="46">
        <v>305</v>
      </c>
      <c r="M1421" s="46">
        <v>712.07101151999996</v>
      </c>
    </row>
    <row r="1422" spans="1:13" x14ac:dyDescent="0.2">
      <c r="A1422" s="44" t="s">
        <v>2343</v>
      </c>
      <c r="B1422" s="44" t="s">
        <v>2356</v>
      </c>
      <c r="C1422" s="44" t="s">
        <v>128</v>
      </c>
      <c r="D1422" s="44" t="s">
        <v>2357</v>
      </c>
      <c r="E1422" s="45">
        <v>829</v>
      </c>
      <c r="F1422" s="46">
        <v>4631802</v>
      </c>
      <c r="G1422" s="45">
        <v>0</v>
      </c>
      <c r="H1422" s="46">
        <v>0</v>
      </c>
      <c r="I1422" s="45">
        <v>107</v>
      </c>
      <c r="J1422" s="46">
        <v>478104</v>
      </c>
      <c r="K1422" s="46">
        <v>0</v>
      </c>
      <c r="L1422" s="46">
        <v>1879</v>
      </c>
      <c r="M1422" s="46">
        <v>4386.0715083300001</v>
      </c>
    </row>
    <row r="1423" spans="1:13" x14ac:dyDescent="0.2">
      <c r="A1423" s="44" t="s">
        <v>2343</v>
      </c>
      <c r="B1423" s="44" t="s">
        <v>2358</v>
      </c>
      <c r="C1423" s="44" t="s">
        <v>128</v>
      </c>
      <c r="D1423" s="44" t="s">
        <v>2359</v>
      </c>
      <c r="E1423" s="45">
        <v>4</v>
      </c>
      <c r="F1423" s="46">
        <v>674</v>
      </c>
      <c r="G1423" s="45">
        <v>0</v>
      </c>
      <c r="H1423" s="46">
        <v>0</v>
      </c>
      <c r="I1423" s="45">
        <v>114</v>
      </c>
      <c r="J1423" s="46">
        <v>898344</v>
      </c>
      <c r="K1423" s="46">
        <v>0</v>
      </c>
      <c r="L1423" s="46">
        <v>545</v>
      </c>
      <c r="M1423" s="46">
        <v>589.61030583000002</v>
      </c>
    </row>
    <row r="1424" spans="1:13" x14ac:dyDescent="0.2">
      <c r="A1424" s="44" t="s">
        <v>2343</v>
      </c>
      <c r="B1424" s="44" t="s">
        <v>2360</v>
      </c>
      <c r="C1424" s="44" t="s">
        <v>128</v>
      </c>
      <c r="D1424" s="44" t="s">
        <v>2361</v>
      </c>
      <c r="E1424" s="45">
        <v>248</v>
      </c>
      <c r="F1424" s="46">
        <v>1678349</v>
      </c>
      <c r="G1424" s="45">
        <v>0</v>
      </c>
      <c r="H1424" s="46">
        <v>0</v>
      </c>
      <c r="I1424" s="45">
        <v>140</v>
      </c>
      <c r="J1424" s="46">
        <v>1186642</v>
      </c>
      <c r="K1424" s="46">
        <v>0</v>
      </c>
      <c r="L1424" s="46">
        <v>1162.76</v>
      </c>
      <c r="M1424" s="46">
        <v>2225.5653615900001</v>
      </c>
    </row>
    <row r="1425" spans="1:13" x14ac:dyDescent="0.2">
      <c r="A1425" s="44" t="s">
        <v>2343</v>
      </c>
      <c r="B1425" s="44" t="s">
        <v>2362</v>
      </c>
      <c r="C1425" s="44" t="s">
        <v>128</v>
      </c>
      <c r="D1425" s="44" t="s">
        <v>2347</v>
      </c>
      <c r="E1425" s="45">
        <v>62</v>
      </c>
      <c r="F1425" s="46">
        <v>179206</v>
      </c>
      <c r="G1425" s="45">
        <v>0</v>
      </c>
      <c r="H1425" s="46">
        <v>0</v>
      </c>
      <c r="I1425" s="45">
        <v>28</v>
      </c>
      <c r="J1425" s="46">
        <v>289667</v>
      </c>
      <c r="K1425" s="46">
        <v>0</v>
      </c>
      <c r="L1425" s="46">
        <v>659</v>
      </c>
      <c r="M1425" s="46">
        <v>312.77153556000002</v>
      </c>
    </row>
    <row r="1426" spans="1:13" x14ac:dyDescent="0.2">
      <c r="A1426" s="44" t="s">
        <v>2343</v>
      </c>
      <c r="B1426" s="44" t="s">
        <v>2363</v>
      </c>
      <c r="C1426" s="44" t="s">
        <v>128</v>
      </c>
      <c r="D1426" s="44" t="s">
        <v>2347</v>
      </c>
      <c r="E1426" s="45">
        <v>2</v>
      </c>
      <c r="F1426" s="46">
        <v>30988</v>
      </c>
      <c r="G1426" s="45">
        <v>0</v>
      </c>
      <c r="H1426" s="46">
        <v>0</v>
      </c>
      <c r="I1426" s="45">
        <v>0</v>
      </c>
      <c r="J1426" s="46">
        <v>0</v>
      </c>
      <c r="K1426" s="46">
        <v>0</v>
      </c>
      <c r="L1426" s="46">
        <v>37</v>
      </c>
      <c r="M1426" s="46">
        <v>19.811810600000001</v>
      </c>
    </row>
    <row r="1427" spans="1:13" x14ac:dyDescent="0.2">
      <c r="A1427" s="44" t="s">
        <v>2343</v>
      </c>
      <c r="B1427" s="44" t="s">
        <v>2364</v>
      </c>
      <c r="C1427" s="44" t="s">
        <v>128</v>
      </c>
      <c r="D1427" s="44" t="s">
        <v>319</v>
      </c>
      <c r="E1427" s="45">
        <v>10</v>
      </c>
      <c r="F1427" s="46">
        <v>34209</v>
      </c>
      <c r="G1427" s="45">
        <v>0</v>
      </c>
      <c r="H1427" s="46">
        <v>0</v>
      </c>
      <c r="I1427" s="45">
        <v>2</v>
      </c>
      <c r="J1427" s="46">
        <v>3508</v>
      </c>
      <c r="K1427" s="46">
        <v>0</v>
      </c>
      <c r="L1427" s="46">
        <v>0</v>
      </c>
      <c r="M1427" s="46">
        <v>24.549470119999999</v>
      </c>
    </row>
    <row r="1428" spans="1:13" x14ac:dyDescent="0.2">
      <c r="A1428" s="44" t="s">
        <v>2343</v>
      </c>
      <c r="B1428" s="44" t="s">
        <v>2365</v>
      </c>
      <c r="C1428" s="44" t="s">
        <v>128</v>
      </c>
      <c r="D1428" s="44" t="s">
        <v>2366</v>
      </c>
      <c r="E1428" s="45">
        <v>76</v>
      </c>
      <c r="F1428" s="46">
        <v>229963</v>
      </c>
      <c r="G1428" s="45">
        <v>0</v>
      </c>
      <c r="H1428" s="46">
        <v>0</v>
      </c>
      <c r="I1428" s="45">
        <v>191</v>
      </c>
      <c r="J1428" s="46">
        <v>443977</v>
      </c>
      <c r="K1428" s="46">
        <v>0</v>
      </c>
      <c r="L1428" s="46">
        <v>736.21</v>
      </c>
      <c r="M1428" s="46">
        <v>620.05909746999998</v>
      </c>
    </row>
    <row r="1429" spans="1:13" x14ac:dyDescent="0.2">
      <c r="A1429" s="44" t="s">
        <v>77</v>
      </c>
      <c r="B1429" s="44" t="s">
        <v>2367</v>
      </c>
      <c r="C1429" s="44" t="s">
        <v>99</v>
      </c>
      <c r="D1429" s="44" t="s">
        <v>2368</v>
      </c>
      <c r="E1429" s="45">
        <v>310</v>
      </c>
      <c r="F1429" s="46">
        <v>1231048</v>
      </c>
      <c r="G1429" s="45">
        <v>0</v>
      </c>
      <c r="H1429" s="46">
        <v>0</v>
      </c>
      <c r="I1429" s="45">
        <v>0</v>
      </c>
      <c r="J1429" s="46">
        <v>0</v>
      </c>
      <c r="K1429" s="46">
        <v>19434.939999999999</v>
      </c>
      <c r="L1429" s="46">
        <v>19437.14</v>
      </c>
      <c r="M1429" s="46">
        <v>838.78806399999996</v>
      </c>
    </row>
    <row r="1430" spans="1:13" x14ac:dyDescent="0.2">
      <c r="A1430" s="44" t="s">
        <v>77</v>
      </c>
      <c r="B1430" s="44" t="s">
        <v>2369</v>
      </c>
      <c r="C1430" s="44" t="s">
        <v>99</v>
      </c>
      <c r="D1430" s="44" t="s">
        <v>2370</v>
      </c>
      <c r="E1430" s="45">
        <v>446</v>
      </c>
      <c r="F1430" s="46">
        <v>2024583.4</v>
      </c>
      <c r="G1430" s="45">
        <v>0</v>
      </c>
      <c r="H1430" s="46">
        <v>0</v>
      </c>
      <c r="I1430" s="45">
        <v>2</v>
      </c>
      <c r="J1430" s="46">
        <v>38250</v>
      </c>
      <c r="K1430" s="46">
        <v>19829.66</v>
      </c>
      <c r="L1430" s="46">
        <v>852568.36</v>
      </c>
      <c r="M1430" s="46">
        <v>2575.7578699999999</v>
      </c>
    </row>
    <row r="1431" spans="1:13" x14ac:dyDescent="0.2">
      <c r="A1431" s="44" t="s">
        <v>77</v>
      </c>
      <c r="B1431" s="44" t="s">
        <v>2371</v>
      </c>
      <c r="C1431" s="44" t="s">
        <v>109</v>
      </c>
      <c r="D1431" s="44" t="s">
        <v>2372</v>
      </c>
      <c r="E1431" s="45">
        <v>20</v>
      </c>
      <c r="F1431" s="46">
        <v>400303</v>
      </c>
      <c r="G1431" s="45">
        <v>0</v>
      </c>
      <c r="H1431" s="46">
        <v>0</v>
      </c>
      <c r="I1431" s="45">
        <v>0</v>
      </c>
      <c r="J1431" s="46">
        <v>0</v>
      </c>
      <c r="K1431" s="46">
        <v>50.65</v>
      </c>
      <c r="L1431" s="46">
        <v>50.65</v>
      </c>
      <c r="M1431" s="46">
        <v>226.392897</v>
      </c>
    </row>
    <row r="1432" spans="1:13" x14ac:dyDescent="0.2">
      <c r="A1432" s="44" t="s">
        <v>77</v>
      </c>
      <c r="B1432" s="44" t="s">
        <v>2373</v>
      </c>
      <c r="C1432" s="44" t="s">
        <v>109</v>
      </c>
      <c r="D1432" s="44" t="s">
        <v>2374</v>
      </c>
      <c r="E1432" s="45">
        <v>7</v>
      </c>
      <c r="F1432" s="46">
        <v>75713</v>
      </c>
      <c r="G1432" s="45">
        <v>0</v>
      </c>
      <c r="H1432" s="46">
        <v>0</v>
      </c>
      <c r="I1432" s="45">
        <v>0</v>
      </c>
      <c r="J1432" s="46">
        <v>0</v>
      </c>
      <c r="K1432" s="46">
        <v>138.41</v>
      </c>
      <c r="L1432" s="46">
        <v>138.41</v>
      </c>
      <c r="M1432" s="46">
        <v>54.211140999999998</v>
      </c>
    </row>
    <row r="1433" spans="1:13" x14ac:dyDescent="0.2">
      <c r="A1433" s="44" t="s">
        <v>77</v>
      </c>
      <c r="B1433" s="44" t="s">
        <v>2375</v>
      </c>
      <c r="C1433" s="44" t="s">
        <v>99</v>
      </c>
      <c r="D1433" s="44" t="s">
        <v>2376</v>
      </c>
      <c r="E1433" s="45">
        <v>13</v>
      </c>
      <c r="F1433" s="46">
        <v>26885</v>
      </c>
      <c r="G1433" s="45">
        <v>0</v>
      </c>
      <c r="H1433" s="46">
        <v>0</v>
      </c>
      <c r="I1433" s="45">
        <v>0</v>
      </c>
      <c r="J1433" s="46">
        <v>0</v>
      </c>
      <c r="K1433" s="46">
        <v>1003</v>
      </c>
      <c r="L1433" s="46">
        <v>2728.64</v>
      </c>
      <c r="M1433" s="46">
        <v>16.585169</v>
      </c>
    </row>
    <row r="1434" spans="1:13" x14ac:dyDescent="0.2">
      <c r="A1434" s="44" t="s">
        <v>77</v>
      </c>
      <c r="B1434" s="44" t="s">
        <v>2377</v>
      </c>
      <c r="C1434" s="44" t="s">
        <v>128</v>
      </c>
      <c r="D1434" s="44" t="s">
        <v>2378</v>
      </c>
      <c r="E1434" s="45">
        <v>737</v>
      </c>
      <c r="F1434" s="46">
        <v>12541358.5</v>
      </c>
      <c r="G1434" s="45">
        <v>1</v>
      </c>
      <c r="H1434" s="46">
        <v>78980</v>
      </c>
      <c r="I1434" s="45">
        <v>3</v>
      </c>
      <c r="J1434" s="46">
        <v>17647</v>
      </c>
      <c r="K1434" s="46">
        <v>5748.41</v>
      </c>
      <c r="L1434" s="46">
        <v>6682.51</v>
      </c>
      <c r="M1434" s="46">
        <v>7984.9134713200001</v>
      </c>
    </row>
    <row r="1435" spans="1:13" x14ac:dyDescent="0.2">
      <c r="A1435" s="44" t="s">
        <v>77</v>
      </c>
      <c r="B1435" s="44" t="s">
        <v>2379</v>
      </c>
      <c r="C1435" s="44" t="s">
        <v>128</v>
      </c>
      <c r="D1435" s="44" t="s">
        <v>2380</v>
      </c>
      <c r="E1435" s="45">
        <v>19</v>
      </c>
      <c r="F1435" s="46">
        <v>129118</v>
      </c>
      <c r="G1435" s="45">
        <v>0</v>
      </c>
      <c r="H1435" s="46">
        <v>0</v>
      </c>
      <c r="I1435" s="45">
        <v>0</v>
      </c>
      <c r="J1435" s="46">
        <v>0</v>
      </c>
      <c r="K1435" s="46">
        <v>731</v>
      </c>
      <c r="L1435" s="46">
        <v>731</v>
      </c>
      <c r="M1435" s="46">
        <v>92.556530760000001</v>
      </c>
    </row>
    <row r="1436" spans="1:13" x14ac:dyDescent="0.2">
      <c r="A1436" s="44" t="s">
        <v>77</v>
      </c>
      <c r="B1436" s="44" t="s">
        <v>2381</v>
      </c>
      <c r="C1436" s="44" t="s">
        <v>117</v>
      </c>
      <c r="D1436" s="44" t="s">
        <v>2382</v>
      </c>
      <c r="E1436" s="45">
        <v>119</v>
      </c>
      <c r="F1436" s="46">
        <v>86962.25</v>
      </c>
      <c r="G1436" s="45">
        <v>0</v>
      </c>
      <c r="H1436" s="46">
        <v>0</v>
      </c>
      <c r="I1436" s="45">
        <v>181</v>
      </c>
      <c r="J1436" s="46">
        <v>1284704.3700000001</v>
      </c>
      <c r="K1436" s="46">
        <v>3892.13</v>
      </c>
      <c r="L1436" s="46">
        <v>34100.728999999999</v>
      </c>
      <c r="M1436" s="46">
        <v>905.99142800000004</v>
      </c>
    </row>
    <row r="1437" spans="1:13" x14ac:dyDescent="0.2">
      <c r="A1437" s="44" t="s">
        <v>77</v>
      </c>
      <c r="B1437" s="44" t="s">
        <v>2383</v>
      </c>
      <c r="C1437" s="44" t="s">
        <v>106</v>
      </c>
      <c r="D1437" s="44" t="s">
        <v>2384</v>
      </c>
      <c r="E1437" s="45">
        <v>134</v>
      </c>
      <c r="F1437" s="46">
        <v>404201</v>
      </c>
      <c r="G1437" s="45">
        <v>0</v>
      </c>
      <c r="H1437" s="46">
        <v>0</v>
      </c>
      <c r="I1437" s="45">
        <v>0</v>
      </c>
      <c r="J1437" s="46">
        <v>0</v>
      </c>
      <c r="K1437" s="46">
        <v>511.93</v>
      </c>
      <c r="L1437" s="46">
        <v>512.01</v>
      </c>
      <c r="M1437" s="46">
        <v>195.36634900000001</v>
      </c>
    </row>
    <row r="1438" spans="1:13" x14ac:dyDescent="0.2">
      <c r="A1438" s="44" t="s">
        <v>77</v>
      </c>
      <c r="B1438" s="44" t="s">
        <v>2385</v>
      </c>
      <c r="C1438" s="44" t="s">
        <v>96</v>
      </c>
      <c r="D1438" s="44" t="s">
        <v>2372</v>
      </c>
      <c r="E1438" s="45">
        <v>63</v>
      </c>
      <c r="F1438" s="46">
        <v>505718</v>
      </c>
      <c r="G1438" s="45">
        <v>0</v>
      </c>
      <c r="H1438" s="46">
        <v>0</v>
      </c>
      <c r="I1438" s="45">
        <v>1</v>
      </c>
      <c r="J1438" s="46">
        <v>3000</v>
      </c>
      <c r="K1438" s="46">
        <v>0</v>
      </c>
      <c r="L1438" s="46">
        <v>140</v>
      </c>
      <c r="M1438" s="46">
        <v>734.95518464999998</v>
      </c>
    </row>
    <row r="1439" spans="1:13" x14ac:dyDescent="0.2">
      <c r="A1439" s="44" t="s">
        <v>77</v>
      </c>
      <c r="B1439" s="44" t="s">
        <v>2386</v>
      </c>
      <c r="C1439" s="44" t="s">
        <v>99</v>
      </c>
      <c r="D1439" s="44" t="s">
        <v>2387</v>
      </c>
      <c r="E1439" s="45">
        <v>994</v>
      </c>
      <c r="F1439" s="46">
        <v>2524259.25</v>
      </c>
      <c r="G1439" s="45">
        <v>19</v>
      </c>
      <c r="H1439" s="46">
        <v>648036</v>
      </c>
      <c r="I1439" s="45">
        <v>0</v>
      </c>
      <c r="J1439" s="46">
        <v>0</v>
      </c>
      <c r="K1439" s="46">
        <v>19800.72</v>
      </c>
      <c r="L1439" s="46">
        <v>23907.892</v>
      </c>
      <c r="M1439" s="46">
        <v>2575.223027</v>
      </c>
    </row>
    <row r="1440" spans="1:13" x14ac:dyDescent="0.2">
      <c r="A1440" s="44" t="s">
        <v>77</v>
      </c>
      <c r="B1440" s="44" t="s">
        <v>2388</v>
      </c>
      <c r="C1440" s="44" t="s">
        <v>128</v>
      </c>
      <c r="D1440" s="44" t="s">
        <v>2389</v>
      </c>
      <c r="E1440" s="45">
        <v>34</v>
      </c>
      <c r="F1440" s="46">
        <v>27354</v>
      </c>
      <c r="G1440" s="45">
        <v>0</v>
      </c>
      <c r="H1440" s="46">
        <v>0</v>
      </c>
      <c r="I1440" s="45">
        <v>0</v>
      </c>
      <c r="J1440" s="46">
        <v>0</v>
      </c>
      <c r="K1440" s="46">
        <v>7180</v>
      </c>
      <c r="L1440" s="46">
        <v>572656.05000000005</v>
      </c>
      <c r="M1440" s="46">
        <v>67.156356520000003</v>
      </c>
    </row>
    <row r="1441" spans="1:13" x14ac:dyDescent="0.2">
      <c r="A1441" s="44" t="s">
        <v>77</v>
      </c>
      <c r="B1441" s="44" t="s">
        <v>2390</v>
      </c>
      <c r="C1441" s="44" t="s">
        <v>128</v>
      </c>
      <c r="D1441" s="44" t="s">
        <v>2391</v>
      </c>
      <c r="E1441" s="45">
        <v>86</v>
      </c>
      <c r="F1441" s="46">
        <v>453076</v>
      </c>
      <c r="G1441" s="45">
        <v>0</v>
      </c>
      <c r="H1441" s="46">
        <v>0</v>
      </c>
      <c r="I1441" s="45">
        <v>0</v>
      </c>
      <c r="J1441" s="46">
        <v>0</v>
      </c>
      <c r="K1441" s="46">
        <v>0</v>
      </c>
      <c r="L1441" s="46">
        <v>366877.22</v>
      </c>
      <c r="M1441" s="46">
        <v>394.93290125999999</v>
      </c>
    </row>
    <row r="1442" spans="1:13" x14ac:dyDescent="0.2">
      <c r="A1442" s="44" t="s">
        <v>78</v>
      </c>
      <c r="B1442" s="44" t="s">
        <v>2392</v>
      </c>
      <c r="C1442" s="44" t="s">
        <v>96</v>
      </c>
      <c r="D1442" s="44" t="s">
        <v>2393</v>
      </c>
      <c r="E1442" s="45">
        <v>39</v>
      </c>
      <c r="F1442" s="46">
        <v>426667</v>
      </c>
      <c r="G1442" s="45">
        <v>0</v>
      </c>
      <c r="H1442" s="46">
        <v>0</v>
      </c>
      <c r="I1442" s="45">
        <v>1</v>
      </c>
      <c r="J1442" s="46">
        <v>3000</v>
      </c>
      <c r="K1442" s="46">
        <v>0</v>
      </c>
      <c r="L1442" s="46">
        <v>248.48</v>
      </c>
      <c r="M1442" s="46">
        <v>437.26269474999998</v>
      </c>
    </row>
    <row r="1443" spans="1:13" x14ac:dyDescent="0.2">
      <c r="A1443" s="44" t="s">
        <v>78</v>
      </c>
      <c r="B1443" s="44" t="s">
        <v>2394</v>
      </c>
      <c r="C1443" s="44" t="s">
        <v>117</v>
      </c>
      <c r="D1443" s="44" t="s">
        <v>2395</v>
      </c>
      <c r="E1443" s="45">
        <v>44</v>
      </c>
      <c r="F1443" s="46">
        <v>238214</v>
      </c>
      <c r="G1443" s="45">
        <v>0</v>
      </c>
      <c r="H1443" s="46">
        <v>0</v>
      </c>
      <c r="I1443" s="45">
        <v>0</v>
      </c>
      <c r="J1443" s="46">
        <v>0</v>
      </c>
      <c r="K1443" s="46">
        <v>668.7</v>
      </c>
      <c r="L1443" s="46">
        <v>668.7</v>
      </c>
      <c r="M1443" s="46">
        <v>131.007002</v>
      </c>
    </row>
    <row r="1444" spans="1:13" x14ac:dyDescent="0.2">
      <c r="A1444" s="44" t="s">
        <v>78</v>
      </c>
      <c r="B1444" s="44" t="s">
        <v>2396</v>
      </c>
      <c r="C1444" s="44" t="s">
        <v>117</v>
      </c>
      <c r="D1444" s="44" t="s">
        <v>2393</v>
      </c>
      <c r="E1444" s="45">
        <v>3</v>
      </c>
      <c r="F1444" s="46">
        <v>149828</v>
      </c>
      <c r="G1444" s="45">
        <v>0</v>
      </c>
      <c r="H1444" s="46">
        <v>0</v>
      </c>
      <c r="I1444" s="45">
        <v>0</v>
      </c>
      <c r="J1444" s="46">
        <v>0</v>
      </c>
      <c r="K1444" s="46">
        <v>0</v>
      </c>
      <c r="L1444" s="46">
        <v>27</v>
      </c>
      <c r="M1444" s="46">
        <v>78.385938999999993</v>
      </c>
    </row>
    <row r="1445" spans="1:13" x14ac:dyDescent="0.2">
      <c r="A1445" s="44" t="s">
        <v>78</v>
      </c>
      <c r="B1445" s="44" t="s">
        <v>2397</v>
      </c>
      <c r="C1445" s="44" t="s">
        <v>117</v>
      </c>
      <c r="D1445" s="44" t="s">
        <v>2398</v>
      </c>
      <c r="E1445" s="45">
        <v>137</v>
      </c>
      <c r="F1445" s="46">
        <v>371640.79</v>
      </c>
      <c r="G1445" s="45">
        <v>0</v>
      </c>
      <c r="H1445" s="46">
        <v>0</v>
      </c>
      <c r="I1445" s="45">
        <v>0</v>
      </c>
      <c r="J1445" s="46">
        <v>0</v>
      </c>
      <c r="K1445" s="46">
        <v>11156.7</v>
      </c>
      <c r="L1445" s="46">
        <v>11156.7</v>
      </c>
      <c r="M1445" s="46">
        <v>261.34591499999999</v>
      </c>
    </row>
    <row r="1446" spans="1:13" x14ac:dyDescent="0.2">
      <c r="A1446" s="44" t="s">
        <v>78</v>
      </c>
      <c r="B1446" s="44" t="s">
        <v>2399</v>
      </c>
      <c r="C1446" s="44" t="s">
        <v>109</v>
      </c>
      <c r="D1446" s="44" t="s">
        <v>2400</v>
      </c>
      <c r="E1446" s="45">
        <v>3</v>
      </c>
      <c r="F1446" s="46">
        <v>77062</v>
      </c>
      <c r="G1446" s="45">
        <v>0</v>
      </c>
      <c r="H1446" s="46">
        <v>0</v>
      </c>
      <c r="I1446" s="45">
        <v>0</v>
      </c>
      <c r="J1446" s="46">
        <v>0</v>
      </c>
      <c r="K1446" s="46">
        <v>12.99</v>
      </c>
      <c r="L1446" s="46">
        <v>15.62</v>
      </c>
      <c r="M1446" s="46">
        <v>39.885936000000001</v>
      </c>
    </row>
    <row r="1447" spans="1:13" x14ac:dyDescent="0.2">
      <c r="A1447" s="44" t="s">
        <v>78</v>
      </c>
      <c r="B1447" s="44" t="s">
        <v>2401</v>
      </c>
      <c r="C1447" s="44" t="s">
        <v>109</v>
      </c>
      <c r="D1447" s="44" t="s">
        <v>2402</v>
      </c>
      <c r="E1447" s="45">
        <v>5</v>
      </c>
      <c r="F1447" s="46">
        <v>63453</v>
      </c>
      <c r="G1447" s="45">
        <v>0</v>
      </c>
      <c r="H1447" s="46">
        <v>0</v>
      </c>
      <c r="I1447" s="45">
        <v>0</v>
      </c>
      <c r="J1447" s="46">
        <v>0</v>
      </c>
      <c r="K1447" s="46">
        <v>17.7</v>
      </c>
      <c r="L1447" s="46">
        <v>23.36</v>
      </c>
      <c r="M1447" s="46">
        <v>34.134973000000002</v>
      </c>
    </row>
    <row r="1448" spans="1:13" x14ac:dyDescent="0.2">
      <c r="A1448" s="44" t="s">
        <v>2403</v>
      </c>
      <c r="B1448" s="44" t="s">
        <v>2404</v>
      </c>
      <c r="C1448" s="44" t="s">
        <v>117</v>
      </c>
      <c r="D1448" s="44" t="s">
        <v>2405</v>
      </c>
      <c r="E1448" s="45">
        <v>2</v>
      </c>
      <c r="F1448" s="46">
        <v>8247</v>
      </c>
      <c r="G1448" s="45">
        <v>0</v>
      </c>
      <c r="H1448" s="46">
        <v>0</v>
      </c>
      <c r="I1448" s="45">
        <v>0</v>
      </c>
      <c r="J1448" s="46">
        <v>0</v>
      </c>
      <c r="K1448" s="46">
        <v>22.5</v>
      </c>
      <c r="L1448" s="46">
        <v>22.5</v>
      </c>
      <c r="M1448" s="46">
        <v>5.3626060000000004</v>
      </c>
    </row>
    <row r="1449" spans="1:13" x14ac:dyDescent="0.2">
      <c r="A1449" s="44" t="s">
        <v>2403</v>
      </c>
      <c r="B1449" s="44" t="s">
        <v>2406</v>
      </c>
      <c r="C1449" s="44" t="s">
        <v>117</v>
      </c>
      <c r="D1449" s="44" t="s">
        <v>2407</v>
      </c>
      <c r="E1449" s="45">
        <v>4</v>
      </c>
      <c r="F1449" s="46">
        <v>15645</v>
      </c>
      <c r="G1449" s="45">
        <v>0</v>
      </c>
      <c r="H1449" s="46">
        <v>0</v>
      </c>
      <c r="I1449" s="45">
        <v>0</v>
      </c>
      <c r="J1449" s="46">
        <v>0</v>
      </c>
      <c r="K1449" s="46">
        <v>0</v>
      </c>
      <c r="L1449" s="46">
        <v>1.38</v>
      </c>
      <c r="M1449" s="46">
        <v>15.016308</v>
      </c>
    </row>
    <row r="1450" spans="1:13" x14ac:dyDescent="0.2">
      <c r="A1450" s="44" t="s">
        <v>2403</v>
      </c>
      <c r="B1450" s="44" t="s">
        <v>2408</v>
      </c>
      <c r="C1450" s="44" t="s">
        <v>117</v>
      </c>
      <c r="D1450" s="44" t="s">
        <v>2407</v>
      </c>
      <c r="E1450" s="45">
        <v>20</v>
      </c>
      <c r="F1450" s="46">
        <v>228705</v>
      </c>
      <c r="G1450" s="45">
        <v>0</v>
      </c>
      <c r="H1450" s="46">
        <v>0</v>
      </c>
      <c r="I1450" s="45">
        <v>0</v>
      </c>
      <c r="J1450" s="46">
        <v>0</v>
      </c>
      <c r="K1450" s="46">
        <v>0</v>
      </c>
      <c r="L1450" s="46">
        <v>69.08</v>
      </c>
      <c r="M1450" s="46">
        <v>227.50962699999999</v>
      </c>
    </row>
    <row r="1451" spans="1:13" x14ac:dyDescent="0.2">
      <c r="A1451" s="44" t="s">
        <v>2403</v>
      </c>
      <c r="B1451" s="44" t="s">
        <v>2409</v>
      </c>
      <c r="C1451" s="44" t="s">
        <v>117</v>
      </c>
      <c r="D1451" s="44" t="s">
        <v>2405</v>
      </c>
      <c r="E1451" s="45">
        <v>3</v>
      </c>
      <c r="F1451" s="46">
        <v>32462</v>
      </c>
      <c r="G1451" s="45">
        <v>0</v>
      </c>
      <c r="H1451" s="46">
        <v>0</v>
      </c>
      <c r="I1451" s="45">
        <v>0</v>
      </c>
      <c r="J1451" s="46">
        <v>0</v>
      </c>
      <c r="K1451" s="46">
        <v>12.18</v>
      </c>
      <c r="L1451" s="46">
        <v>12.18</v>
      </c>
      <c r="M1451" s="46">
        <v>10.739361000000001</v>
      </c>
    </row>
    <row r="1452" spans="1:13" x14ac:dyDescent="0.2">
      <c r="A1452" s="44" t="s">
        <v>2403</v>
      </c>
      <c r="B1452" s="44" t="s">
        <v>2410</v>
      </c>
      <c r="C1452" s="44" t="s">
        <v>106</v>
      </c>
      <c r="D1452" s="44" t="s">
        <v>2411</v>
      </c>
      <c r="E1452" s="45">
        <v>0</v>
      </c>
      <c r="F1452" s="46">
        <v>0</v>
      </c>
      <c r="G1452" s="45">
        <v>0</v>
      </c>
      <c r="H1452" s="46">
        <v>0</v>
      </c>
      <c r="I1452" s="45">
        <v>0</v>
      </c>
      <c r="J1452" s="46">
        <v>0</v>
      </c>
      <c r="K1452" s="46">
        <v>0</v>
      </c>
      <c r="L1452" s="46">
        <v>14631.46</v>
      </c>
      <c r="M1452" s="46">
        <v>0</v>
      </c>
    </row>
    <row r="1453" spans="1:13" x14ac:dyDescent="0.2">
      <c r="A1453" s="44" t="s">
        <v>79</v>
      </c>
      <c r="B1453" s="44" t="s">
        <v>2412</v>
      </c>
      <c r="C1453" s="44" t="s">
        <v>106</v>
      </c>
      <c r="D1453" s="44" t="s">
        <v>2413</v>
      </c>
      <c r="E1453" s="45">
        <v>10</v>
      </c>
      <c r="F1453" s="46">
        <v>19589</v>
      </c>
      <c r="G1453" s="45">
        <v>0</v>
      </c>
      <c r="H1453" s="46">
        <v>0</v>
      </c>
      <c r="I1453" s="45">
        <v>0</v>
      </c>
      <c r="J1453" s="46">
        <v>0</v>
      </c>
      <c r="K1453" s="46">
        <v>2494.27</v>
      </c>
      <c r="L1453" s="46">
        <v>2707.7809999999999</v>
      </c>
      <c r="M1453" s="46">
        <v>117.56950999999999</v>
      </c>
    </row>
    <row r="1454" spans="1:13" x14ac:dyDescent="0.2">
      <c r="A1454" s="44" t="s">
        <v>79</v>
      </c>
      <c r="B1454" s="44" t="s">
        <v>2414</v>
      </c>
      <c r="C1454" s="44" t="s">
        <v>99</v>
      </c>
      <c r="D1454" s="44" t="s">
        <v>2415</v>
      </c>
      <c r="E1454" s="45">
        <v>29</v>
      </c>
      <c r="F1454" s="46">
        <v>146932.88</v>
      </c>
      <c r="G1454" s="45">
        <v>0</v>
      </c>
      <c r="H1454" s="46">
        <v>0</v>
      </c>
      <c r="I1454" s="45">
        <v>0</v>
      </c>
      <c r="J1454" s="46">
        <v>0</v>
      </c>
      <c r="K1454" s="46">
        <v>557.91999999999996</v>
      </c>
      <c r="L1454" s="46">
        <v>596.01799999999992</v>
      </c>
      <c r="M1454" s="46">
        <v>193.529698</v>
      </c>
    </row>
    <row r="1455" spans="1:13" x14ac:dyDescent="0.2">
      <c r="A1455" s="44" t="s">
        <v>79</v>
      </c>
      <c r="B1455" s="44" t="s">
        <v>2416</v>
      </c>
      <c r="C1455" s="44" t="s">
        <v>106</v>
      </c>
      <c r="D1455" s="44" t="s">
        <v>2415</v>
      </c>
      <c r="E1455" s="45">
        <v>13</v>
      </c>
      <c r="F1455" s="46">
        <v>261426</v>
      </c>
      <c r="G1455" s="45">
        <v>0</v>
      </c>
      <c r="H1455" s="46">
        <v>0</v>
      </c>
      <c r="I1455" s="45">
        <v>5</v>
      </c>
      <c r="J1455" s="46">
        <v>15645</v>
      </c>
      <c r="K1455" s="46">
        <v>18.399999999999999</v>
      </c>
      <c r="L1455" s="46">
        <v>31.48</v>
      </c>
      <c r="M1455" s="46">
        <v>181.152647</v>
      </c>
    </row>
    <row r="1456" spans="1:13" x14ac:dyDescent="0.2">
      <c r="A1456" s="44" t="s">
        <v>79</v>
      </c>
      <c r="B1456" s="44" t="s">
        <v>2417</v>
      </c>
      <c r="C1456" s="44" t="s">
        <v>109</v>
      </c>
      <c r="D1456" s="44" t="s">
        <v>1458</v>
      </c>
      <c r="E1456" s="45">
        <v>4</v>
      </c>
      <c r="F1456" s="46">
        <v>53854</v>
      </c>
      <c r="G1456" s="45">
        <v>0</v>
      </c>
      <c r="H1456" s="46">
        <v>0</v>
      </c>
      <c r="I1456" s="45">
        <v>0</v>
      </c>
      <c r="J1456" s="46">
        <v>0</v>
      </c>
      <c r="K1456" s="46">
        <v>20.100000000000001</v>
      </c>
      <c r="L1456" s="46">
        <v>20.100000000000001</v>
      </c>
      <c r="M1456" s="46">
        <v>25.518492999999999</v>
      </c>
    </row>
    <row r="1457" spans="1:13" x14ac:dyDescent="0.2">
      <c r="A1457" s="44" t="s">
        <v>79</v>
      </c>
      <c r="B1457" s="44" t="s">
        <v>2418</v>
      </c>
      <c r="C1457" s="44" t="s">
        <v>96</v>
      </c>
      <c r="D1457" s="44" t="s">
        <v>2413</v>
      </c>
      <c r="E1457" s="45">
        <v>13</v>
      </c>
      <c r="F1457" s="46">
        <v>110371</v>
      </c>
      <c r="G1457" s="45">
        <v>0</v>
      </c>
      <c r="H1457" s="46">
        <v>0</v>
      </c>
      <c r="I1457" s="45">
        <v>0</v>
      </c>
      <c r="J1457" s="46">
        <v>0</v>
      </c>
      <c r="K1457" s="46">
        <v>0</v>
      </c>
      <c r="L1457" s="46">
        <v>60</v>
      </c>
      <c r="M1457" s="46">
        <v>38.092908909999998</v>
      </c>
    </row>
    <row r="1458" spans="1:13" x14ac:dyDescent="0.2">
      <c r="A1458" s="44" t="s">
        <v>79</v>
      </c>
      <c r="B1458" s="44" t="s">
        <v>2419</v>
      </c>
      <c r="C1458" s="44" t="s">
        <v>106</v>
      </c>
      <c r="D1458" s="44" t="s">
        <v>2420</v>
      </c>
      <c r="E1458" s="45">
        <v>176</v>
      </c>
      <c r="F1458" s="46">
        <v>3251125.12</v>
      </c>
      <c r="G1458" s="45">
        <v>0</v>
      </c>
      <c r="H1458" s="46">
        <v>0</v>
      </c>
      <c r="I1458" s="45">
        <v>0</v>
      </c>
      <c r="J1458" s="46">
        <v>0</v>
      </c>
      <c r="K1458" s="46">
        <v>1567.12</v>
      </c>
      <c r="L1458" s="46">
        <v>2360.23</v>
      </c>
      <c r="M1458" s="46">
        <v>1114.4916270000001</v>
      </c>
    </row>
    <row r="1459" spans="1:13" x14ac:dyDescent="0.2">
      <c r="A1459" s="44" t="s">
        <v>79</v>
      </c>
      <c r="B1459" s="44" t="s">
        <v>2421</v>
      </c>
      <c r="C1459" s="44" t="s">
        <v>106</v>
      </c>
      <c r="D1459" s="44" t="s">
        <v>1645</v>
      </c>
      <c r="E1459" s="45">
        <v>31</v>
      </c>
      <c r="F1459" s="46">
        <v>65183</v>
      </c>
      <c r="G1459" s="45">
        <v>0</v>
      </c>
      <c r="H1459" s="46">
        <v>0</v>
      </c>
      <c r="I1459" s="45">
        <v>1</v>
      </c>
      <c r="J1459" s="46">
        <v>460</v>
      </c>
      <c r="K1459" s="46">
        <v>915.52</v>
      </c>
      <c r="L1459" s="46">
        <v>937</v>
      </c>
      <c r="M1459" s="46">
        <v>550.93336699999998</v>
      </c>
    </row>
    <row r="1460" spans="1:13" x14ac:dyDescent="0.2">
      <c r="A1460" s="44" t="s">
        <v>79</v>
      </c>
      <c r="B1460" s="44" t="s">
        <v>2422</v>
      </c>
      <c r="C1460" s="44" t="s">
        <v>99</v>
      </c>
      <c r="D1460" s="44" t="s">
        <v>1316</v>
      </c>
      <c r="E1460" s="45">
        <v>65</v>
      </c>
      <c r="F1460" s="46">
        <v>4050506.5</v>
      </c>
      <c r="G1460" s="45">
        <v>0</v>
      </c>
      <c r="H1460" s="46">
        <v>0</v>
      </c>
      <c r="I1460" s="45">
        <v>0</v>
      </c>
      <c r="J1460" s="46">
        <v>0</v>
      </c>
      <c r="K1460" s="46">
        <v>595.02800000000002</v>
      </c>
      <c r="L1460" s="46">
        <v>622.55700000000002</v>
      </c>
      <c r="M1460" s="46">
        <v>1517.539861</v>
      </c>
    </row>
    <row r="1461" spans="1:13" x14ac:dyDescent="0.2">
      <c r="A1461" s="44" t="s">
        <v>79</v>
      </c>
      <c r="B1461" s="44" t="s">
        <v>2423</v>
      </c>
      <c r="C1461" s="44" t="s">
        <v>106</v>
      </c>
      <c r="D1461" s="44" t="s">
        <v>2424</v>
      </c>
      <c r="E1461" s="45">
        <v>3</v>
      </c>
      <c r="F1461" s="46">
        <v>14785</v>
      </c>
      <c r="G1461" s="45">
        <v>0</v>
      </c>
      <c r="H1461" s="46">
        <v>0</v>
      </c>
      <c r="I1461" s="45">
        <v>0</v>
      </c>
      <c r="J1461" s="46">
        <v>0</v>
      </c>
      <c r="K1461" s="46">
        <v>0.01</v>
      </c>
      <c r="L1461" s="46">
        <v>11.38</v>
      </c>
      <c r="M1461" s="46">
        <v>56.139254999999999</v>
      </c>
    </row>
    <row r="1462" spans="1:13" x14ac:dyDescent="0.2">
      <c r="A1462" s="44" t="s">
        <v>79</v>
      </c>
      <c r="B1462" s="44" t="s">
        <v>2425</v>
      </c>
      <c r="C1462" s="44" t="s">
        <v>99</v>
      </c>
      <c r="D1462" s="44" t="s">
        <v>2426</v>
      </c>
      <c r="E1462" s="45">
        <v>427</v>
      </c>
      <c r="F1462" s="46">
        <v>1577855</v>
      </c>
      <c r="G1462" s="45">
        <v>0</v>
      </c>
      <c r="H1462" s="46">
        <v>0</v>
      </c>
      <c r="I1462" s="45">
        <v>100</v>
      </c>
      <c r="J1462" s="46">
        <v>20249</v>
      </c>
      <c r="K1462" s="46">
        <v>75786.985000000001</v>
      </c>
      <c r="L1462" s="46">
        <v>75811.787000000011</v>
      </c>
      <c r="M1462" s="46">
        <v>1565.7271659999999</v>
      </c>
    </row>
    <row r="1463" spans="1:13" x14ac:dyDescent="0.2">
      <c r="A1463" s="44" t="s">
        <v>79</v>
      </c>
      <c r="B1463" s="44" t="s">
        <v>2427</v>
      </c>
      <c r="C1463" s="44" t="s">
        <v>99</v>
      </c>
      <c r="D1463" s="44" t="s">
        <v>2427</v>
      </c>
      <c r="E1463" s="45">
        <v>442</v>
      </c>
      <c r="F1463" s="46">
        <v>11122252.369999999</v>
      </c>
      <c r="G1463" s="45">
        <v>0</v>
      </c>
      <c r="H1463" s="46">
        <v>0</v>
      </c>
      <c r="I1463" s="45">
        <v>1029</v>
      </c>
      <c r="J1463" s="46">
        <v>3849092</v>
      </c>
      <c r="K1463" s="46">
        <v>8334.0400000000009</v>
      </c>
      <c r="L1463" s="46">
        <v>8596.0130000000008</v>
      </c>
      <c r="M1463" s="46">
        <v>8849.3406460000006</v>
      </c>
    </row>
    <row r="1464" spans="1:13" x14ac:dyDescent="0.2">
      <c r="A1464" s="44" t="s">
        <v>79</v>
      </c>
      <c r="B1464" s="44" t="s">
        <v>2428</v>
      </c>
      <c r="C1464" s="44" t="s">
        <v>128</v>
      </c>
      <c r="D1464" s="44" t="s">
        <v>2429</v>
      </c>
      <c r="E1464" s="45">
        <v>404</v>
      </c>
      <c r="F1464" s="46">
        <v>6568185</v>
      </c>
      <c r="G1464" s="45">
        <v>0</v>
      </c>
      <c r="H1464" s="46">
        <v>0</v>
      </c>
      <c r="I1464" s="45">
        <v>23</v>
      </c>
      <c r="J1464" s="46">
        <v>101684</v>
      </c>
      <c r="K1464" s="46">
        <v>7512.65</v>
      </c>
      <c r="L1464" s="46">
        <v>8273.93</v>
      </c>
      <c r="M1464" s="46">
        <v>3407.1212965599998</v>
      </c>
    </row>
    <row r="1465" spans="1:13" x14ac:dyDescent="0.2">
      <c r="A1465" s="44" t="s">
        <v>79</v>
      </c>
      <c r="B1465" s="44" t="s">
        <v>2430</v>
      </c>
      <c r="C1465" s="44" t="s">
        <v>99</v>
      </c>
      <c r="D1465" s="44" t="s">
        <v>2430</v>
      </c>
      <c r="E1465" s="45">
        <v>405</v>
      </c>
      <c r="F1465" s="46">
        <v>10379404.369999999</v>
      </c>
      <c r="G1465" s="45">
        <v>0</v>
      </c>
      <c r="H1465" s="46">
        <v>0</v>
      </c>
      <c r="I1465" s="45">
        <v>896</v>
      </c>
      <c r="J1465" s="46">
        <v>3144385.38</v>
      </c>
      <c r="K1465" s="46">
        <v>4989.25</v>
      </c>
      <c r="L1465" s="46">
        <v>5049.3029999999999</v>
      </c>
      <c r="M1465" s="46">
        <v>5816.7715170000001</v>
      </c>
    </row>
    <row r="1466" spans="1:13" x14ac:dyDescent="0.2">
      <c r="A1466" s="44" t="s">
        <v>79</v>
      </c>
      <c r="B1466" s="44" t="s">
        <v>2431</v>
      </c>
      <c r="C1466" s="44" t="s">
        <v>99</v>
      </c>
      <c r="D1466" s="44" t="s">
        <v>2415</v>
      </c>
      <c r="E1466" s="45">
        <v>171</v>
      </c>
      <c r="F1466" s="46">
        <v>2380909</v>
      </c>
      <c r="G1466" s="45">
        <v>0</v>
      </c>
      <c r="H1466" s="46">
        <v>0</v>
      </c>
      <c r="I1466" s="45">
        <v>6</v>
      </c>
      <c r="J1466" s="46">
        <v>54790</v>
      </c>
      <c r="K1466" s="46">
        <v>319.25</v>
      </c>
      <c r="L1466" s="46">
        <v>319.34199999999998</v>
      </c>
      <c r="M1466" s="46">
        <v>1270.115198</v>
      </c>
    </row>
    <row r="1467" spans="1:13" x14ac:dyDescent="0.2">
      <c r="A1467" s="44" t="s">
        <v>79</v>
      </c>
      <c r="B1467" s="44" t="s">
        <v>2432</v>
      </c>
      <c r="C1467" s="44" t="s">
        <v>106</v>
      </c>
      <c r="D1467" s="44" t="s">
        <v>2413</v>
      </c>
      <c r="E1467" s="45">
        <v>181</v>
      </c>
      <c r="F1467" s="46">
        <v>1151665.8500000001</v>
      </c>
      <c r="G1467" s="45">
        <v>0</v>
      </c>
      <c r="H1467" s="46">
        <v>0</v>
      </c>
      <c r="I1467" s="45">
        <v>72</v>
      </c>
      <c r="J1467" s="46">
        <v>444414.03</v>
      </c>
      <c r="K1467" s="46">
        <v>1450.23</v>
      </c>
      <c r="L1467" s="46">
        <v>1451.96</v>
      </c>
      <c r="M1467" s="46">
        <v>751.34199899999999</v>
      </c>
    </row>
    <row r="1468" spans="1:13" x14ac:dyDescent="0.2">
      <c r="A1468" s="44" t="s">
        <v>79</v>
      </c>
      <c r="B1468" s="44" t="s">
        <v>2433</v>
      </c>
      <c r="C1468" s="44" t="s">
        <v>106</v>
      </c>
      <c r="D1468" s="44" t="s">
        <v>2424</v>
      </c>
      <c r="E1468" s="45">
        <v>0</v>
      </c>
      <c r="F1468" s="46">
        <v>0</v>
      </c>
      <c r="G1468" s="45">
        <v>0</v>
      </c>
      <c r="H1468" s="46">
        <v>0</v>
      </c>
      <c r="I1468" s="45">
        <v>244</v>
      </c>
      <c r="J1468" s="46">
        <v>547795</v>
      </c>
      <c r="K1468" s="46">
        <v>71.03</v>
      </c>
      <c r="L1468" s="46">
        <v>71.16</v>
      </c>
      <c r="M1468" s="46">
        <v>178.99597900000001</v>
      </c>
    </row>
    <row r="1469" spans="1:13" x14ac:dyDescent="0.2">
      <c r="A1469" s="44" t="s">
        <v>79</v>
      </c>
      <c r="B1469" s="44" t="s">
        <v>2434</v>
      </c>
      <c r="C1469" s="44" t="s">
        <v>128</v>
      </c>
      <c r="D1469" s="44" t="s">
        <v>2435</v>
      </c>
      <c r="E1469" s="45">
        <v>283</v>
      </c>
      <c r="F1469" s="46">
        <v>5363432</v>
      </c>
      <c r="G1469" s="45">
        <v>0</v>
      </c>
      <c r="H1469" s="46">
        <v>0</v>
      </c>
      <c r="I1469" s="45">
        <v>164</v>
      </c>
      <c r="J1469" s="46">
        <v>551254</v>
      </c>
      <c r="K1469" s="46">
        <v>3397.34</v>
      </c>
      <c r="L1469" s="46">
        <v>3712.41</v>
      </c>
      <c r="M1469" s="46">
        <v>3358.0776567100002</v>
      </c>
    </row>
    <row r="1470" spans="1:13" x14ac:dyDescent="0.2">
      <c r="A1470" s="44" t="s">
        <v>79</v>
      </c>
      <c r="B1470" s="44" t="s">
        <v>2436</v>
      </c>
      <c r="C1470" s="44" t="s">
        <v>128</v>
      </c>
      <c r="D1470" s="44" t="s">
        <v>2437</v>
      </c>
      <c r="E1470" s="45">
        <v>5</v>
      </c>
      <c r="F1470" s="46">
        <v>54516</v>
      </c>
      <c r="G1470" s="45">
        <v>0</v>
      </c>
      <c r="H1470" s="46">
        <v>0</v>
      </c>
      <c r="I1470" s="45">
        <v>33</v>
      </c>
      <c r="J1470" s="46">
        <v>199130</v>
      </c>
      <c r="K1470" s="46">
        <v>283.8</v>
      </c>
      <c r="L1470" s="46">
        <v>283.8</v>
      </c>
      <c r="M1470" s="46">
        <v>91.366181400000002</v>
      </c>
    </row>
    <row r="1471" spans="1:13" x14ac:dyDescent="0.2">
      <c r="A1471" s="44" t="s">
        <v>79</v>
      </c>
      <c r="B1471" s="44" t="s">
        <v>2438</v>
      </c>
      <c r="C1471" s="44" t="s">
        <v>245</v>
      </c>
      <c r="D1471" s="44" t="s">
        <v>2439</v>
      </c>
      <c r="E1471" s="45">
        <v>0</v>
      </c>
      <c r="F1471" s="46">
        <v>0</v>
      </c>
      <c r="G1471" s="45">
        <v>1</v>
      </c>
      <c r="H1471" s="46">
        <v>229107</v>
      </c>
      <c r="I1471" s="45">
        <v>0</v>
      </c>
      <c r="J1471" s="46">
        <v>0</v>
      </c>
      <c r="K1471" s="46">
        <v>134.62</v>
      </c>
      <c r="L1471" s="46">
        <v>134.62</v>
      </c>
      <c r="M1471" s="46">
        <v>95.440740000000005</v>
      </c>
    </row>
    <row r="1472" spans="1:13" x14ac:dyDescent="0.2">
      <c r="A1472" s="44" t="s">
        <v>79</v>
      </c>
      <c r="B1472" s="44" t="s">
        <v>2440</v>
      </c>
      <c r="C1472" s="44" t="s">
        <v>2441</v>
      </c>
      <c r="D1472" s="44" t="s">
        <v>1341</v>
      </c>
      <c r="E1472" s="45">
        <v>8</v>
      </c>
      <c r="F1472" s="46">
        <v>1876111.78</v>
      </c>
      <c r="G1472" s="45">
        <v>0</v>
      </c>
      <c r="H1472" s="46">
        <v>0</v>
      </c>
      <c r="I1472" s="45">
        <v>0</v>
      </c>
      <c r="J1472" s="46">
        <v>0</v>
      </c>
      <c r="K1472" s="46">
        <v>16</v>
      </c>
      <c r="L1472" s="46">
        <v>16</v>
      </c>
      <c r="M1472" s="46">
        <v>932.88052213000003</v>
      </c>
    </row>
    <row r="1473" spans="1:13" x14ac:dyDescent="0.2">
      <c r="A1473" s="44" t="s">
        <v>79</v>
      </c>
      <c r="B1473" s="44" t="s">
        <v>2442</v>
      </c>
      <c r="C1473" s="44" t="s">
        <v>245</v>
      </c>
      <c r="D1473" s="44" t="s">
        <v>2443</v>
      </c>
      <c r="E1473" s="45">
        <v>520</v>
      </c>
      <c r="F1473" s="46">
        <v>8110792.6799999997</v>
      </c>
      <c r="G1473" s="45">
        <v>0</v>
      </c>
      <c r="H1473" s="46">
        <v>0</v>
      </c>
      <c r="I1473" s="45">
        <v>1561</v>
      </c>
      <c r="J1473" s="46">
        <v>5759305</v>
      </c>
      <c r="K1473" s="46">
        <v>55154.89</v>
      </c>
      <c r="L1473" s="46">
        <v>60319</v>
      </c>
      <c r="M1473" s="46">
        <v>7774.9981200000002</v>
      </c>
    </row>
    <row r="1474" spans="1:13" x14ac:dyDescent="0.2">
      <c r="A1474" s="44" t="s">
        <v>79</v>
      </c>
      <c r="B1474" s="44" t="s">
        <v>2444</v>
      </c>
      <c r="C1474" s="44" t="s">
        <v>106</v>
      </c>
      <c r="D1474" s="44" t="s">
        <v>2445</v>
      </c>
      <c r="E1474" s="45">
        <v>11</v>
      </c>
      <c r="F1474" s="46">
        <v>36049</v>
      </c>
      <c r="G1474" s="45">
        <v>0</v>
      </c>
      <c r="H1474" s="46">
        <v>0</v>
      </c>
      <c r="I1474" s="45">
        <v>0</v>
      </c>
      <c r="J1474" s="46">
        <v>0</v>
      </c>
      <c r="K1474" s="46">
        <v>162.47999999999999</v>
      </c>
      <c r="L1474" s="46">
        <v>162.47999999999999</v>
      </c>
      <c r="M1474" s="46">
        <v>15.116008000000001</v>
      </c>
    </row>
    <row r="1475" spans="1:13" x14ac:dyDescent="0.2">
      <c r="A1475" s="44" t="s">
        <v>79</v>
      </c>
      <c r="B1475" s="44" t="s">
        <v>2446</v>
      </c>
      <c r="C1475" s="44" t="s">
        <v>106</v>
      </c>
      <c r="D1475" s="44" t="s">
        <v>2413</v>
      </c>
      <c r="E1475" s="45">
        <v>267</v>
      </c>
      <c r="F1475" s="46">
        <v>3871063.54</v>
      </c>
      <c r="G1475" s="45">
        <v>0</v>
      </c>
      <c r="H1475" s="46">
        <v>0</v>
      </c>
      <c r="I1475" s="45">
        <v>49</v>
      </c>
      <c r="J1475" s="46">
        <v>57561</v>
      </c>
      <c r="K1475" s="46">
        <v>766.51</v>
      </c>
      <c r="L1475" s="46">
        <v>998.82999999999993</v>
      </c>
      <c r="M1475" s="46">
        <v>2571.4220679999999</v>
      </c>
    </row>
    <row r="1476" spans="1:13" x14ac:dyDescent="0.2">
      <c r="A1476" s="44" t="s">
        <v>79</v>
      </c>
      <c r="B1476" s="44" t="s">
        <v>2447</v>
      </c>
      <c r="C1476" s="44" t="s">
        <v>106</v>
      </c>
      <c r="D1476" s="44" t="s">
        <v>2413</v>
      </c>
      <c r="E1476" s="45">
        <v>177</v>
      </c>
      <c r="F1476" s="46">
        <v>3423384.45</v>
      </c>
      <c r="G1476" s="45">
        <v>0</v>
      </c>
      <c r="H1476" s="46">
        <v>0</v>
      </c>
      <c r="I1476" s="45">
        <v>100</v>
      </c>
      <c r="J1476" s="46">
        <v>920079</v>
      </c>
      <c r="K1476" s="46">
        <v>1913.114</v>
      </c>
      <c r="L1476" s="46">
        <v>2391.6979999999999</v>
      </c>
      <c r="M1476" s="46">
        <v>1980.270395</v>
      </c>
    </row>
    <row r="1477" spans="1:13" x14ac:dyDescent="0.2">
      <c r="A1477" s="44" t="s">
        <v>79</v>
      </c>
      <c r="B1477" s="44" t="s">
        <v>2448</v>
      </c>
      <c r="C1477" s="44" t="s">
        <v>106</v>
      </c>
      <c r="D1477" s="44" t="s">
        <v>2413</v>
      </c>
      <c r="E1477" s="45">
        <v>2</v>
      </c>
      <c r="F1477" s="46">
        <v>5770</v>
      </c>
      <c r="G1477" s="45">
        <v>0</v>
      </c>
      <c r="H1477" s="46">
        <v>0</v>
      </c>
      <c r="I1477" s="45">
        <v>206</v>
      </c>
      <c r="J1477" s="46">
        <v>910182</v>
      </c>
      <c r="K1477" s="46">
        <v>96.75</v>
      </c>
      <c r="L1477" s="46">
        <v>99.542000000000002</v>
      </c>
      <c r="M1477" s="46">
        <v>340.40555599999999</v>
      </c>
    </row>
    <row r="1478" spans="1:13" x14ac:dyDescent="0.2">
      <c r="A1478" s="44" t="s">
        <v>79</v>
      </c>
      <c r="B1478" s="44" t="s">
        <v>2449</v>
      </c>
      <c r="C1478" s="44" t="s">
        <v>106</v>
      </c>
      <c r="D1478" s="44" t="s">
        <v>2413</v>
      </c>
      <c r="E1478" s="45">
        <v>1</v>
      </c>
      <c r="F1478" s="46">
        <v>112044</v>
      </c>
      <c r="G1478" s="45">
        <v>0</v>
      </c>
      <c r="H1478" s="46">
        <v>0</v>
      </c>
      <c r="I1478" s="45">
        <v>0</v>
      </c>
      <c r="J1478" s="46">
        <v>0</v>
      </c>
      <c r="K1478" s="46">
        <v>3049.09</v>
      </c>
      <c r="L1478" s="46">
        <v>3049.09</v>
      </c>
      <c r="M1478" s="46">
        <v>19.752002000000001</v>
      </c>
    </row>
    <row r="1479" spans="1:13" x14ac:dyDescent="0.2">
      <c r="A1479" s="44" t="s">
        <v>79</v>
      </c>
      <c r="B1479" s="44" t="s">
        <v>2450</v>
      </c>
      <c r="C1479" s="44" t="s">
        <v>106</v>
      </c>
      <c r="D1479" s="44" t="s">
        <v>1645</v>
      </c>
      <c r="E1479" s="45">
        <v>34</v>
      </c>
      <c r="F1479" s="46">
        <v>2213043</v>
      </c>
      <c r="G1479" s="45">
        <v>0</v>
      </c>
      <c r="H1479" s="46">
        <v>0</v>
      </c>
      <c r="I1479" s="45">
        <v>3</v>
      </c>
      <c r="J1479" s="46">
        <v>8089</v>
      </c>
      <c r="K1479" s="46">
        <v>110.51</v>
      </c>
      <c r="L1479" s="46">
        <v>110.52</v>
      </c>
      <c r="M1479" s="46">
        <v>1495.933143</v>
      </c>
    </row>
    <row r="1480" spans="1:13" x14ac:dyDescent="0.2">
      <c r="A1480" s="44" t="s">
        <v>79</v>
      </c>
      <c r="B1480" s="44" t="s">
        <v>2451</v>
      </c>
      <c r="C1480" s="44" t="s">
        <v>106</v>
      </c>
      <c r="D1480" s="44" t="s">
        <v>2413</v>
      </c>
      <c r="E1480" s="45">
        <v>375</v>
      </c>
      <c r="F1480" s="46">
        <v>5173170</v>
      </c>
      <c r="G1480" s="45">
        <v>1</v>
      </c>
      <c r="H1480" s="46">
        <v>18787</v>
      </c>
      <c r="I1480" s="45">
        <v>358</v>
      </c>
      <c r="J1480" s="46">
        <v>1124290</v>
      </c>
      <c r="K1480" s="46">
        <v>2143.34</v>
      </c>
      <c r="L1480" s="46">
        <v>2792.8</v>
      </c>
      <c r="M1480" s="46">
        <v>3228.0406779999998</v>
      </c>
    </row>
    <row r="1481" spans="1:13" x14ac:dyDescent="0.2">
      <c r="A1481" s="44" t="s">
        <v>79</v>
      </c>
      <c r="B1481" s="44" t="s">
        <v>2452</v>
      </c>
      <c r="C1481" s="44" t="s">
        <v>106</v>
      </c>
      <c r="D1481" s="44" t="s">
        <v>2413</v>
      </c>
      <c r="E1481" s="45">
        <v>3</v>
      </c>
      <c r="F1481" s="46">
        <v>596</v>
      </c>
      <c r="G1481" s="45">
        <v>0</v>
      </c>
      <c r="H1481" s="46">
        <v>0</v>
      </c>
      <c r="I1481" s="45">
        <v>365</v>
      </c>
      <c r="J1481" s="46">
        <v>833760</v>
      </c>
      <c r="K1481" s="46">
        <v>42.95</v>
      </c>
      <c r="L1481" s="46">
        <v>42.95</v>
      </c>
      <c r="M1481" s="46">
        <v>280.76973900000002</v>
      </c>
    </row>
    <row r="1482" spans="1:13" x14ac:dyDescent="0.2">
      <c r="A1482" s="44" t="s">
        <v>79</v>
      </c>
      <c r="B1482" s="44" t="s">
        <v>2453</v>
      </c>
      <c r="C1482" s="44" t="s">
        <v>109</v>
      </c>
      <c r="D1482" s="44" t="s">
        <v>485</v>
      </c>
      <c r="E1482" s="45">
        <v>4</v>
      </c>
      <c r="F1482" s="46">
        <v>32675</v>
      </c>
      <c r="G1482" s="45">
        <v>0</v>
      </c>
      <c r="H1482" s="46">
        <v>0</v>
      </c>
      <c r="I1482" s="45">
        <v>0</v>
      </c>
      <c r="J1482" s="46">
        <v>0</v>
      </c>
      <c r="K1482" s="46">
        <v>176.41399999999999</v>
      </c>
      <c r="L1482" s="46">
        <v>177.184</v>
      </c>
      <c r="M1482" s="46">
        <v>14.765129999999999</v>
      </c>
    </row>
    <row r="1483" spans="1:13" x14ac:dyDescent="0.2">
      <c r="A1483" s="44" t="s">
        <v>79</v>
      </c>
      <c r="B1483" s="44" t="s">
        <v>2454</v>
      </c>
      <c r="C1483" s="44" t="s">
        <v>117</v>
      </c>
      <c r="D1483" s="44" t="s">
        <v>2415</v>
      </c>
      <c r="E1483" s="45">
        <v>3</v>
      </c>
      <c r="F1483" s="46">
        <v>463709.6</v>
      </c>
      <c r="G1483" s="45">
        <v>0</v>
      </c>
      <c r="H1483" s="46">
        <v>0</v>
      </c>
      <c r="I1483" s="45">
        <v>0</v>
      </c>
      <c r="J1483" s="46">
        <v>0</v>
      </c>
      <c r="K1483" s="46">
        <v>14.84</v>
      </c>
      <c r="L1483" s="46">
        <v>14.84</v>
      </c>
      <c r="M1483" s="46">
        <v>174.12076099999999</v>
      </c>
    </row>
    <row r="1484" spans="1:13" x14ac:dyDescent="0.2">
      <c r="A1484" s="44" t="s">
        <v>79</v>
      </c>
      <c r="B1484" s="44" t="s">
        <v>2455</v>
      </c>
      <c r="C1484" s="44" t="s">
        <v>147</v>
      </c>
      <c r="D1484" s="44" t="s">
        <v>2456</v>
      </c>
      <c r="E1484" s="45">
        <v>5</v>
      </c>
      <c r="F1484" s="46">
        <v>46646</v>
      </c>
      <c r="G1484" s="45">
        <v>0</v>
      </c>
      <c r="H1484" s="46">
        <v>0</v>
      </c>
      <c r="I1484" s="45">
        <v>0</v>
      </c>
      <c r="J1484" s="46">
        <v>0</v>
      </c>
      <c r="K1484" s="46">
        <v>10.119999999999999</v>
      </c>
      <c r="L1484" s="46">
        <v>10.199999999999999</v>
      </c>
      <c r="M1484" s="46">
        <v>19.604075999999999</v>
      </c>
    </row>
    <row r="1485" spans="1:13" x14ac:dyDescent="0.2">
      <c r="A1485" s="44" t="s">
        <v>79</v>
      </c>
      <c r="B1485" s="44" t="s">
        <v>2457</v>
      </c>
      <c r="C1485" s="44" t="s">
        <v>106</v>
      </c>
      <c r="D1485" s="44" t="s">
        <v>2424</v>
      </c>
      <c r="E1485" s="45">
        <v>509</v>
      </c>
      <c r="F1485" s="46">
        <v>15039216.82</v>
      </c>
      <c r="G1485" s="45">
        <v>0</v>
      </c>
      <c r="H1485" s="46">
        <v>0</v>
      </c>
      <c r="I1485" s="45">
        <v>378</v>
      </c>
      <c r="J1485" s="46">
        <v>1459117</v>
      </c>
      <c r="K1485" s="46">
        <v>3573.8</v>
      </c>
      <c r="L1485" s="46">
        <v>3578.04</v>
      </c>
      <c r="M1485" s="46">
        <v>10157.325681</v>
      </c>
    </row>
    <row r="1486" spans="1:13" x14ac:dyDescent="0.2">
      <c r="A1486" s="44" t="s">
        <v>79</v>
      </c>
      <c r="B1486" s="44" t="s">
        <v>2458</v>
      </c>
      <c r="C1486" s="44" t="s">
        <v>106</v>
      </c>
      <c r="D1486" s="44" t="s">
        <v>2424</v>
      </c>
      <c r="E1486" s="45">
        <v>188</v>
      </c>
      <c r="F1486" s="46">
        <v>2239296.88</v>
      </c>
      <c r="G1486" s="45">
        <v>0</v>
      </c>
      <c r="H1486" s="46">
        <v>0</v>
      </c>
      <c r="I1486" s="45">
        <v>723</v>
      </c>
      <c r="J1486" s="46">
        <v>3304448</v>
      </c>
      <c r="K1486" s="46">
        <v>802.8</v>
      </c>
      <c r="L1486" s="46">
        <v>803.37</v>
      </c>
      <c r="M1486" s="46">
        <v>2748.972409</v>
      </c>
    </row>
    <row r="1487" spans="1:13" x14ac:dyDescent="0.2">
      <c r="A1487" s="44" t="s">
        <v>79</v>
      </c>
      <c r="B1487" s="44" t="s">
        <v>2459</v>
      </c>
      <c r="C1487" s="44" t="s">
        <v>106</v>
      </c>
      <c r="D1487" s="44" t="s">
        <v>2424</v>
      </c>
      <c r="E1487" s="45">
        <v>7</v>
      </c>
      <c r="F1487" s="46">
        <v>40081</v>
      </c>
      <c r="G1487" s="45">
        <v>0</v>
      </c>
      <c r="H1487" s="46">
        <v>0</v>
      </c>
      <c r="I1487" s="45">
        <v>0</v>
      </c>
      <c r="J1487" s="46">
        <v>0</v>
      </c>
      <c r="K1487" s="46">
        <v>12.45</v>
      </c>
      <c r="L1487" s="46">
        <v>13.2</v>
      </c>
      <c r="M1487" s="46">
        <v>20.092814000000001</v>
      </c>
    </row>
    <row r="1488" spans="1:13" x14ac:dyDescent="0.2">
      <c r="A1488" s="44" t="s">
        <v>79</v>
      </c>
      <c r="B1488" s="44" t="s">
        <v>2460</v>
      </c>
      <c r="C1488" s="44" t="s">
        <v>106</v>
      </c>
      <c r="D1488" s="44" t="s">
        <v>2424</v>
      </c>
      <c r="E1488" s="45">
        <v>8</v>
      </c>
      <c r="F1488" s="46">
        <v>203742</v>
      </c>
      <c r="G1488" s="45">
        <v>0</v>
      </c>
      <c r="H1488" s="46">
        <v>0</v>
      </c>
      <c r="I1488" s="45">
        <v>3</v>
      </c>
      <c r="J1488" s="46">
        <v>10528</v>
      </c>
      <c r="K1488" s="46">
        <v>19.95</v>
      </c>
      <c r="L1488" s="46">
        <v>19.95</v>
      </c>
      <c r="M1488" s="46">
        <v>122.910274</v>
      </c>
    </row>
    <row r="1489" spans="1:13" x14ac:dyDescent="0.2">
      <c r="A1489" s="44" t="s">
        <v>79</v>
      </c>
      <c r="B1489" s="44" t="s">
        <v>2461</v>
      </c>
      <c r="C1489" s="44" t="s">
        <v>106</v>
      </c>
      <c r="D1489" s="44" t="s">
        <v>1645</v>
      </c>
      <c r="E1489" s="45">
        <v>7</v>
      </c>
      <c r="F1489" s="46">
        <v>32321</v>
      </c>
      <c r="G1489" s="45">
        <v>0</v>
      </c>
      <c r="H1489" s="46">
        <v>0</v>
      </c>
      <c r="I1489" s="45">
        <v>197</v>
      </c>
      <c r="J1489" s="46">
        <v>433286.01</v>
      </c>
      <c r="K1489" s="46">
        <v>57.03</v>
      </c>
      <c r="L1489" s="46">
        <v>57.4</v>
      </c>
      <c r="M1489" s="46">
        <v>146.933617</v>
      </c>
    </row>
    <row r="1490" spans="1:13" x14ac:dyDescent="0.2">
      <c r="A1490" s="44" t="s">
        <v>79</v>
      </c>
      <c r="B1490" s="44" t="s">
        <v>2462</v>
      </c>
      <c r="C1490" s="44" t="s">
        <v>106</v>
      </c>
      <c r="D1490" s="44" t="s">
        <v>1645</v>
      </c>
      <c r="E1490" s="45">
        <v>180</v>
      </c>
      <c r="F1490" s="46">
        <v>6367321.5</v>
      </c>
      <c r="G1490" s="45">
        <v>0</v>
      </c>
      <c r="H1490" s="46">
        <v>0</v>
      </c>
      <c r="I1490" s="45">
        <v>7</v>
      </c>
      <c r="J1490" s="46">
        <v>25079</v>
      </c>
      <c r="K1490" s="46">
        <v>499.42500000000001</v>
      </c>
      <c r="L1490" s="46">
        <v>503.84500000000003</v>
      </c>
      <c r="M1490" s="46">
        <v>4564.5318470000002</v>
      </c>
    </row>
    <row r="1491" spans="1:13" x14ac:dyDescent="0.2">
      <c r="A1491" s="44" t="s">
        <v>79</v>
      </c>
      <c r="B1491" s="44" t="s">
        <v>2463</v>
      </c>
      <c r="C1491" s="44" t="s">
        <v>106</v>
      </c>
      <c r="D1491" s="44" t="s">
        <v>2464</v>
      </c>
      <c r="E1491" s="45">
        <v>116</v>
      </c>
      <c r="F1491" s="46">
        <v>808060.29</v>
      </c>
      <c r="G1491" s="45">
        <v>0</v>
      </c>
      <c r="H1491" s="46">
        <v>0</v>
      </c>
      <c r="I1491" s="45">
        <v>140</v>
      </c>
      <c r="J1491" s="46">
        <v>361284</v>
      </c>
      <c r="K1491" s="46">
        <v>2805.26</v>
      </c>
      <c r="L1491" s="46">
        <v>3797.76</v>
      </c>
      <c r="M1491" s="46">
        <v>551.74454300000002</v>
      </c>
    </row>
    <row r="1492" spans="1:13" x14ac:dyDescent="0.2">
      <c r="A1492" s="44" t="s">
        <v>79</v>
      </c>
      <c r="B1492" s="44" t="s">
        <v>2465</v>
      </c>
      <c r="C1492" s="44" t="s">
        <v>106</v>
      </c>
      <c r="D1492" s="44" t="s">
        <v>1645</v>
      </c>
      <c r="E1492" s="45">
        <v>1</v>
      </c>
      <c r="F1492" s="46">
        <v>213</v>
      </c>
      <c r="G1492" s="45">
        <v>0</v>
      </c>
      <c r="H1492" s="46">
        <v>0</v>
      </c>
      <c r="I1492" s="45">
        <v>10</v>
      </c>
      <c r="J1492" s="46">
        <v>157379</v>
      </c>
      <c r="K1492" s="46">
        <v>101.16</v>
      </c>
      <c r="L1492" s="46">
        <v>101.16</v>
      </c>
      <c r="M1492" s="46">
        <v>36.444723000000003</v>
      </c>
    </row>
    <row r="1493" spans="1:13" x14ac:dyDescent="0.2">
      <c r="A1493" s="44" t="s">
        <v>79</v>
      </c>
      <c r="B1493" s="44" t="s">
        <v>2466</v>
      </c>
      <c r="C1493" s="44" t="s">
        <v>106</v>
      </c>
      <c r="D1493" s="44" t="s">
        <v>1645</v>
      </c>
      <c r="E1493" s="45">
        <v>20</v>
      </c>
      <c r="F1493" s="46">
        <v>390052</v>
      </c>
      <c r="G1493" s="45">
        <v>0</v>
      </c>
      <c r="H1493" s="46">
        <v>0</v>
      </c>
      <c r="I1493" s="45">
        <v>0</v>
      </c>
      <c r="J1493" s="46">
        <v>0</v>
      </c>
      <c r="K1493" s="46">
        <v>62.48</v>
      </c>
      <c r="L1493" s="46">
        <v>62.48</v>
      </c>
      <c r="M1493" s="46">
        <v>139.78239099999999</v>
      </c>
    </row>
    <row r="1494" spans="1:13" x14ac:dyDescent="0.2">
      <c r="A1494" s="44" t="s">
        <v>79</v>
      </c>
      <c r="B1494" s="44" t="s">
        <v>2467</v>
      </c>
      <c r="C1494" s="44" t="s">
        <v>106</v>
      </c>
      <c r="D1494" s="44" t="s">
        <v>2424</v>
      </c>
      <c r="E1494" s="45">
        <v>16</v>
      </c>
      <c r="F1494" s="46">
        <v>885218</v>
      </c>
      <c r="G1494" s="45">
        <v>0</v>
      </c>
      <c r="H1494" s="46">
        <v>0</v>
      </c>
      <c r="I1494" s="45">
        <v>0</v>
      </c>
      <c r="J1494" s="46">
        <v>0</v>
      </c>
      <c r="K1494" s="46">
        <v>90.07</v>
      </c>
      <c r="L1494" s="46">
        <v>90.55</v>
      </c>
      <c r="M1494" s="46">
        <v>358.01106199999998</v>
      </c>
    </row>
    <row r="1495" spans="1:13" x14ac:dyDescent="0.2">
      <c r="A1495" s="44" t="s">
        <v>79</v>
      </c>
      <c r="B1495" s="44" t="s">
        <v>2468</v>
      </c>
      <c r="C1495" s="44" t="s">
        <v>106</v>
      </c>
      <c r="D1495" s="44" t="s">
        <v>1645</v>
      </c>
      <c r="E1495" s="45">
        <v>14</v>
      </c>
      <c r="F1495" s="46">
        <v>157270</v>
      </c>
      <c r="G1495" s="45">
        <v>0</v>
      </c>
      <c r="H1495" s="46">
        <v>0</v>
      </c>
      <c r="I1495" s="45">
        <v>0</v>
      </c>
      <c r="J1495" s="46">
        <v>0</v>
      </c>
      <c r="K1495" s="46">
        <v>62.75</v>
      </c>
      <c r="L1495" s="46">
        <v>63</v>
      </c>
      <c r="M1495" s="46">
        <v>151.39936</v>
      </c>
    </row>
    <row r="1496" spans="1:13" x14ac:dyDescent="0.2">
      <c r="A1496" s="44" t="s">
        <v>79</v>
      </c>
      <c r="B1496" s="44" t="s">
        <v>2469</v>
      </c>
      <c r="C1496" s="44" t="s">
        <v>106</v>
      </c>
      <c r="D1496" s="44" t="s">
        <v>2424</v>
      </c>
      <c r="E1496" s="45">
        <v>3</v>
      </c>
      <c r="F1496" s="46">
        <v>6514</v>
      </c>
      <c r="G1496" s="45">
        <v>0</v>
      </c>
      <c r="H1496" s="46">
        <v>0</v>
      </c>
      <c r="I1496" s="45">
        <v>0</v>
      </c>
      <c r="J1496" s="46">
        <v>0</v>
      </c>
      <c r="K1496" s="46">
        <v>11.63</v>
      </c>
      <c r="L1496" s="46">
        <v>12.29</v>
      </c>
      <c r="M1496" s="46">
        <v>40.578600999999999</v>
      </c>
    </row>
    <row r="1497" spans="1:13" x14ac:dyDescent="0.2">
      <c r="A1497" s="44" t="s">
        <v>79</v>
      </c>
      <c r="B1497" s="44" t="s">
        <v>2470</v>
      </c>
      <c r="C1497" s="44" t="s">
        <v>106</v>
      </c>
      <c r="D1497" s="44" t="s">
        <v>2464</v>
      </c>
      <c r="E1497" s="45">
        <v>73</v>
      </c>
      <c r="F1497" s="46">
        <v>663807</v>
      </c>
      <c r="G1497" s="45">
        <v>0</v>
      </c>
      <c r="H1497" s="46">
        <v>0</v>
      </c>
      <c r="I1497" s="45">
        <v>0</v>
      </c>
      <c r="J1497" s="46">
        <v>0</v>
      </c>
      <c r="K1497" s="46">
        <v>420.12</v>
      </c>
      <c r="L1497" s="46">
        <v>429.16</v>
      </c>
      <c r="M1497" s="46">
        <v>289.70924100000002</v>
      </c>
    </row>
    <row r="1498" spans="1:13" x14ac:dyDescent="0.2">
      <c r="A1498" s="44" t="s">
        <v>79</v>
      </c>
      <c r="B1498" s="44" t="s">
        <v>2471</v>
      </c>
      <c r="C1498" s="44" t="s">
        <v>106</v>
      </c>
      <c r="D1498" s="44" t="s">
        <v>1645</v>
      </c>
      <c r="E1498" s="45">
        <v>0</v>
      </c>
      <c r="F1498" s="46">
        <v>0</v>
      </c>
      <c r="G1498" s="45">
        <v>0</v>
      </c>
      <c r="H1498" s="46">
        <v>0</v>
      </c>
      <c r="I1498" s="45">
        <v>79</v>
      </c>
      <c r="J1498" s="46">
        <v>187068</v>
      </c>
      <c r="K1498" s="46">
        <v>16.420000000000002</v>
      </c>
      <c r="L1498" s="46">
        <v>16.420000000000002</v>
      </c>
      <c r="M1498" s="46">
        <v>63.803662000000003</v>
      </c>
    </row>
    <row r="1499" spans="1:13" x14ac:dyDescent="0.2">
      <c r="A1499" s="44" t="s">
        <v>79</v>
      </c>
      <c r="B1499" s="44" t="s">
        <v>2472</v>
      </c>
      <c r="C1499" s="44" t="s">
        <v>106</v>
      </c>
      <c r="D1499" s="44" t="s">
        <v>2473</v>
      </c>
      <c r="E1499" s="45">
        <v>353</v>
      </c>
      <c r="F1499" s="46">
        <v>3128584.36</v>
      </c>
      <c r="G1499" s="45">
        <v>0</v>
      </c>
      <c r="H1499" s="46">
        <v>0</v>
      </c>
      <c r="I1499" s="45">
        <v>170</v>
      </c>
      <c r="J1499" s="46">
        <v>525829</v>
      </c>
      <c r="K1499" s="46">
        <v>2677.25</v>
      </c>
      <c r="L1499" s="46">
        <v>2677.26</v>
      </c>
      <c r="M1499" s="46">
        <v>2198.0077289999999</v>
      </c>
    </row>
    <row r="1500" spans="1:13" x14ac:dyDescent="0.2">
      <c r="A1500" s="44" t="s">
        <v>79</v>
      </c>
      <c r="B1500" s="44" t="s">
        <v>2474</v>
      </c>
      <c r="C1500" s="44" t="s">
        <v>106</v>
      </c>
      <c r="D1500" s="44" t="s">
        <v>2475</v>
      </c>
      <c r="E1500" s="45">
        <v>22</v>
      </c>
      <c r="F1500" s="46">
        <v>38250</v>
      </c>
      <c r="G1500" s="45">
        <v>0</v>
      </c>
      <c r="H1500" s="46">
        <v>0</v>
      </c>
      <c r="I1500" s="45">
        <v>0</v>
      </c>
      <c r="J1500" s="46">
        <v>0</v>
      </c>
      <c r="K1500" s="46">
        <v>1641</v>
      </c>
      <c r="L1500" s="46">
        <v>1641</v>
      </c>
      <c r="M1500" s="46">
        <v>59.602485999999999</v>
      </c>
    </row>
    <row r="1501" spans="1:13" x14ac:dyDescent="0.2">
      <c r="A1501" s="44" t="s">
        <v>79</v>
      </c>
      <c r="B1501" s="44" t="s">
        <v>2476</v>
      </c>
      <c r="C1501" s="44" t="s">
        <v>106</v>
      </c>
      <c r="D1501" s="44" t="s">
        <v>2437</v>
      </c>
      <c r="E1501" s="45">
        <v>439</v>
      </c>
      <c r="F1501" s="46">
        <v>3218492.22</v>
      </c>
      <c r="G1501" s="45">
        <v>0</v>
      </c>
      <c r="H1501" s="46">
        <v>0</v>
      </c>
      <c r="I1501" s="45">
        <v>137</v>
      </c>
      <c r="J1501" s="46">
        <v>580335</v>
      </c>
      <c r="K1501" s="46">
        <v>10356.18</v>
      </c>
      <c r="L1501" s="46">
        <v>13741.525</v>
      </c>
      <c r="M1501" s="46">
        <v>2006.6923019999999</v>
      </c>
    </row>
    <row r="1502" spans="1:13" x14ac:dyDescent="0.2">
      <c r="A1502" s="44" t="s">
        <v>79</v>
      </c>
      <c r="B1502" s="44" t="s">
        <v>2477</v>
      </c>
      <c r="C1502" s="44" t="s">
        <v>2441</v>
      </c>
      <c r="D1502" s="44" t="s">
        <v>2478</v>
      </c>
      <c r="E1502" s="45">
        <v>34</v>
      </c>
      <c r="F1502" s="46">
        <v>6877650.04</v>
      </c>
      <c r="G1502" s="45">
        <v>0</v>
      </c>
      <c r="H1502" s="46">
        <v>0</v>
      </c>
      <c r="I1502" s="45">
        <v>1</v>
      </c>
      <c r="J1502" s="46">
        <v>1320</v>
      </c>
      <c r="K1502" s="46">
        <v>223.88</v>
      </c>
      <c r="L1502" s="46">
        <v>228.36</v>
      </c>
      <c r="M1502" s="46">
        <v>6845.9557412299991</v>
      </c>
    </row>
    <row r="1503" spans="1:13" x14ac:dyDescent="0.2">
      <c r="A1503" s="44" t="s">
        <v>79</v>
      </c>
      <c r="B1503" s="44" t="s">
        <v>2479</v>
      </c>
      <c r="C1503" s="44" t="s">
        <v>99</v>
      </c>
      <c r="D1503" s="44" t="s">
        <v>2480</v>
      </c>
      <c r="E1503" s="45">
        <v>786</v>
      </c>
      <c r="F1503" s="46">
        <v>2375915</v>
      </c>
      <c r="G1503" s="45">
        <v>0</v>
      </c>
      <c r="H1503" s="46">
        <v>0</v>
      </c>
      <c r="I1503" s="45">
        <v>0</v>
      </c>
      <c r="J1503" s="46">
        <v>0</v>
      </c>
      <c r="K1503" s="46">
        <v>6805.75</v>
      </c>
      <c r="L1503" s="46">
        <v>6834.15</v>
      </c>
      <c r="M1503" s="46">
        <v>1784.662255</v>
      </c>
    </row>
    <row r="1504" spans="1:13" x14ac:dyDescent="0.2">
      <c r="A1504" s="44" t="s">
        <v>79</v>
      </c>
      <c r="B1504" s="44" t="s">
        <v>2481</v>
      </c>
      <c r="C1504" s="44" t="s">
        <v>106</v>
      </c>
      <c r="D1504" s="44" t="s">
        <v>2482</v>
      </c>
      <c r="E1504" s="45">
        <v>1</v>
      </c>
      <c r="F1504" s="46">
        <v>350550</v>
      </c>
      <c r="G1504" s="45">
        <v>0</v>
      </c>
      <c r="H1504" s="46">
        <v>0</v>
      </c>
      <c r="I1504" s="45">
        <v>0</v>
      </c>
      <c r="J1504" s="46">
        <v>0</v>
      </c>
      <c r="K1504" s="46">
        <v>20.949000000000002</v>
      </c>
      <c r="L1504" s="46">
        <v>20.949000000000002</v>
      </c>
      <c r="M1504" s="46">
        <v>91.072490999999999</v>
      </c>
    </row>
    <row r="1505" spans="1:13" x14ac:dyDescent="0.2">
      <c r="A1505" s="44" t="s">
        <v>79</v>
      </c>
      <c r="B1505" s="44" t="s">
        <v>2483</v>
      </c>
      <c r="C1505" s="44" t="s">
        <v>106</v>
      </c>
      <c r="D1505" s="44" t="s">
        <v>2483</v>
      </c>
      <c r="E1505" s="45">
        <v>36</v>
      </c>
      <c r="F1505" s="46">
        <v>369885</v>
      </c>
      <c r="G1505" s="45">
        <v>0</v>
      </c>
      <c r="H1505" s="46">
        <v>0</v>
      </c>
      <c r="I1505" s="45">
        <v>0</v>
      </c>
      <c r="J1505" s="46">
        <v>0</v>
      </c>
      <c r="K1505" s="46">
        <v>5.3</v>
      </c>
      <c r="L1505" s="46">
        <v>89.97</v>
      </c>
      <c r="M1505" s="46">
        <v>218.96420599999999</v>
      </c>
    </row>
    <row r="1506" spans="1:13" x14ac:dyDescent="0.2">
      <c r="A1506" s="44" t="s">
        <v>79</v>
      </c>
      <c r="B1506" s="44" t="s">
        <v>2484</v>
      </c>
      <c r="C1506" s="44" t="s">
        <v>106</v>
      </c>
      <c r="D1506" s="44" t="s">
        <v>2437</v>
      </c>
      <c r="E1506" s="45">
        <v>18</v>
      </c>
      <c r="F1506" s="46">
        <v>15986</v>
      </c>
      <c r="G1506" s="45">
        <v>0</v>
      </c>
      <c r="H1506" s="46">
        <v>0</v>
      </c>
      <c r="I1506" s="45">
        <v>0</v>
      </c>
      <c r="J1506" s="46">
        <v>0</v>
      </c>
      <c r="K1506" s="46">
        <v>110.97</v>
      </c>
      <c r="L1506" s="46">
        <v>111.47</v>
      </c>
      <c r="M1506" s="46">
        <v>142.21866</v>
      </c>
    </row>
    <row r="1507" spans="1:13" x14ac:dyDescent="0.2">
      <c r="A1507" s="44" t="s">
        <v>2485</v>
      </c>
      <c r="B1507" s="44" t="s">
        <v>2486</v>
      </c>
      <c r="C1507" s="44" t="s">
        <v>128</v>
      </c>
      <c r="D1507" s="44" t="s">
        <v>319</v>
      </c>
      <c r="E1507" s="45">
        <v>98</v>
      </c>
      <c r="F1507" s="46">
        <v>402326.05</v>
      </c>
      <c r="G1507" s="45">
        <v>0</v>
      </c>
      <c r="H1507" s="46">
        <v>0</v>
      </c>
      <c r="I1507" s="45">
        <v>0</v>
      </c>
      <c r="J1507" s="46">
        <v>0</v>
      </c>
      <c r="K1507" s="46">
        <v>2600</v>
      </c>
      <c r="L1507" s="46">
        <v>2600</v>
      </c>
      <c r="M1507" s="46">
        <v>1911.0714888699999</v>
      </c>
    </row>
    <row r="1508" spans="1:13" x14ac:dyDescent="0.2">
      <c r="A1508" s="44" t="s">
        <v>80</v>
      </c>
      <c r="B1508" s="44" t="s">
        <v>2487</v>
      </c>
      <c r="C1508" s="44" t="s">
        <v>109</v>
      </c>
      <c r="D1508" s="44" t="s">
        <v>2488</v>
      </c>
      <c r="E1508" s="45">
        <v>4</v>
      </c>
      <c r="F1508" s="46">
        <v>69222</v>
      </c>
      <c r="G1508" s="45">
        <v>0</v>
      </c>
      <c r="H1508" s="46">
        <v>0</v>
      </c>
      <c r="I1508" s="45">
        <v>0</v>
      </c>
      <c r="J1508" s="46">
        <v>0</v>
      </c>
      <c r="K1508" s="46">
        <v>0</v>
      </c>
      <c r="L1508" s="46">
        <v>24.96</v>
      </c>
      <c r="M1508" s="46">
        <v>78.312566000000004</v>
      </c>
    </row>
    <row r="1509" spans="1:13" x14ac:dyDescent="0.2">
      <c r="A1509" s="44" t="s">
        <v>80</v>
      </c>
      <c r="B1509" s="44" t="s">
        <v>2489</v>
      </c>
      <c r="C1509" s="44" t="s">
        <v>106</v>
      </c>
      <c r="D1509" s="44" t="s">
        <v>2489</v>
      </c>
      <c r="E1509" s="45">
        <v>100</v>
      </c>
      <c r="F1509" s="46">
        <v>2873587.04</v>
      </c>
      <c r="G1509" s="45">
        <v>0</v>
      </c>
      <c r="H1509" s="46">
        <v>0</v>
      </c>
      <c r="I1509" s="45">
        <v>62</v>
      </c>
      <c r="J1509" s="46">
        <v>173305</v>
      </c>
      <c r="K1509" s="46">
        <v>585.47</v>
      </c>
      <c r="L1509" s="46">
        <v>585.53</v>
      </c>
      <c r="M1509" s="46">
        <v>2137.8892139999998</v>
      </c>
    </row>
    <row r="1510" spans="1:13" x14ac:dyDescent="0.2">
      <c r="A1510" s="44" t="s">
        <v>80</v>
      </c>
      <c r="B1510" s="44" t="s">
        <v>2490</v>
      </c>
      <c r="C1510" s="44" t="s">
        <v>106</v>
      </c>
      <c r="D1510" s="44" t="s">
        <v>2491</v>
      </c>
      <c r="E1510" s="45">
        <v>0</v>
      </c>
      <c r="F1510" s="46">
        <v>0</v>
      </c>
      <c r="G1510" s="45">
        <v>0</v>
      </c>
      <c r="H1510" s="46">
        <v>0</v>
      </c>
      <c r="I1510" s="45">
        <v>0</v>
      </c>
      <c r="J1510" s="46">
        <v>0</v>
      </c>
      <c r="K1510" s="46">
        <v>886.14099999999996</v>
      </c>
      <c r="L1510" s="46">
        <v>886.17899999999997</v>
      </c>
      <c r="M1510" s="46">
        <v>241.36411699999999</v>
      </c>
    </row>
    <row r="1511" spans="1:13" x14ac:dyDescent="0.2">
      <c r="A1511" s="44" t="s">
        <v>80</v>
      </c>
      <c r="B1511" s="44" t="s">
        <v>2492</v>
      </c>
      <c r="C1511" s="44" t="s">
        <v>96</v>
      </c>
      <c r="D1511" s="44" t="s">
        <v>2488</v>
      </c>
      <c r="E1511" s="45">
        <v>13</v>
      </c>
      <c r="F1511" s="46">
        <v>150575</v>
      </c>
      <c r="G1511" s="45">
        <v>0</v>
      </c>
      <c r="H1511" s="46">
        <v>0</v>
      </c>
      <c r="I1511" s="45">
        <v>0</v>
      </c>
      <c r="J1511" s="46">
        <v>0</v>
      </c>
      <c r="K1511" s="46">
        <v>0</v>
      </c>
      <c r="L1511" s="46">
        <v>42.09</v>
      </c>
      <c r="M1511" s="46">
        <v>81.990611900000005</v>
      </c>
    </row>
    <row r="1512" spans="1:13" x14ac:dyDescent="0.2">
      <c r="A1512" s="44" t="s">
        <v>80</v>
      </c>
      <c r="B1512" s="44" t="s">
        <v>2493</v>
      </c>
      <c r="C1512" s="44" t="s">
        <v>128</v>
      </c>
      <c r="D1512" s="44" t="s">
        <v>2494</v>
      </c>
      <c r="E1512" s="45">
        <v>10</v>
      </c>
      <c r="F1512" s="46">
        <v>24571</v>
      </c>
      <c r="G1512" s="45">
        <v>0</v>
      </c>
      <c r="H1512" s="46">
        <v>0</v>
      </c>
      <c r="I1512" s="45">
        <v>0</v>
      </c>
      <c r="J1512" s="46">
        <v>0</v>
      </c>
      <c r="K1512" s="46">
        <v>0</v>
      </c>
      <c r="L1512" s="46">
        <v>494250</v>
      </c>
      <c r="M1512" s="46">
        <v>18.022306480000001</v>
      </c>
    </row>
    <row r="1513" spans="1:13" x14ac:dyDescent="0.2">
      <c r="A1513" s="44" t="s">
        <v>80</v>
      </c>
      <c r="B1513" s="44" t="s">
        <v>2495</v>
      </c>
      <c r="C1513" s="44" t="s">
        <v>128</v>
      </c>
      <c r="D1513" s="44" t="s">
        <v>2496</v>
      </c>
      <c r="E1513" s="45">
        <v>231</v>
      </c>
      <c r="F1513" s="46">
        <v>4054859</v>
      </c>
      <c r="G1513" s="45">
        <v>0</v>
      </c>
      <c r="H1513" s="46">
        <v>0</v>
      </c>
      <c r="I1513" s="45">
        <v>202</v>
      </c>
      <c r="J1513" s="46">
        <v>177451</v>
      </c>
      <c r="K1513" s="46">
        <v>4324.71</v>
      </c>
      <c r="L1513" s="46">
        <v>6101.9</v>
      </c>
      <c r="M1513" s="46">
        <v>3344.44091493</v>
      </c>
    </row>
    <row r="1514" spans="1:13" x14ac:dyDescent="0.2">
      <c r="A1514" s="44" t="s">
        <v>80</v>
      </c>
      <c r="B1514" s="44" t="s">
        <v>2497</v>
      </c>
      <c r="C1514" s="44" t="s">
        <v>128</v>
      </c>
      <c r="D1514" s="44" t="s">
        <v>2498</v>
      </c>
      <c r="E1514" s="45">
        <v>8</v>
      </c>
      <c r="F1514" s="46">
        <v>6995</v>
      </c>
      <c r="G1514" s="45">
        <v>0</v>
      </c>
      <c r="H1514" s="46">
        <v>0</v>
      </c>
      <c r="I1514" s="45">
        <v>0</v>
      </c>
      <c r="J1514" s="46">
        <v>0</v>
      </c>
      <c r="K1514" s="46">
        <v>33</v>
      </c>
      <c r="L1514" s="46">
        <v>35</v>
      </c>
      <c r="M1514" s="46">
        <v>10.811784019999999</v>
      </c>
    </row>
    <row r="1515" spans="1:13" x14ac:dyDescent="0.2">
      <c r="A1515" s="44" t="s">
        <v>80</v>
      </c>
      <c r="B1515" s="44" t="s">
        <v>2499</v>
      </c>
      <c r="C1515" s="44" t="s">
        <v>99</v>
      </c>
      <c r="D1515" s="44" t="s">
        <v>2488</v>
      </c>
      <c r="E1515" s="45">
        <v>1846</v>
      </c>
      <c r="F1515" s="46">
        <v>25084483.699999999</v>
      </c>
      <c r="G1515" s="45">
        <v>3</v>
      </c>
      <c r="H1515" s="46">
        <v>7880</v>
      </c>
      <c r="I1515" s="45">
        <v>3814</v>
      </c>
      <c r="J1515" s="46">
        <v>10250695</v>
      </c>
      <c r="K1515" s="46">
        <v>87379.543999999994</v>
      </c>
      <c r="L1515" s="46">
        <v>87851.292999999991</v>
      </c>
      <c r="M1515" s="46">
        <v>23228.626577999999</v>
      </c>
    </row>
    <row r="1516" spans="1:13" x14ac:dyDescent="0.2">
      <c r="A1516" s="44" t="s">
        <v>80</v>
      </c>
      <c r="B1516" s="44" t="s">
        <v>2500</v>
      </c>
      <c r="C1516" s="44" t="s">
        <v>99</v>
      </c>
      <c r="D1516" s="44" t="s">
        <v>2501</v>
      </c>
      <c r="E1516" s="45">
        <v>0</v>
      </c>
      <c r="F1516" s="46">
        <v>0</v>
      </c>
      <c r="G1516" s="45">
        <v>0</v>
      </c>
      <c r="H1516" s="46">
        <v>0</v>
      </c>
      <c r="I1516" s="45">
        <v>0</v>
      </c>
      <c r="J1516" s="46">
        <v>0</v>
      </c>
      <c r="K1516" s="46">
        <v>0</v>
      </c>
      <c r="L1516" s="46">
        <v>960</v>
      </c>
      <c r="M1516" s="46">
        <v>51.058106000000002</v>
      </c>
    </row>
    <row r="1517" spans="1:13" x14ac:dyDescent="0.2">
      <c r="A1517" s="44" t="s">
        <v>80</v>
      </c>
      <c r="B1517" s="44" t="s">
        <v>2502</v>
      </c>
      <c r="C1517" s="44" t="s">
        <v>106</v>
      </c>
      <c r="D1517" s="44" t="s">
        <v>2489</v>
      </c>
      <c r="E1517" s="45">
        <v>30</v>
      </c>
      <c r="F1517" s="46">
        <v>473890</v>
      </c>
      <c r="G1517" s="45">
        <v>0</v>
      </c>
      <c r="H1517" s="46">
        <v>0</v>
      </c>
      <c r="I1517" s="45">
        <v>173</v>
      </c>
      <c r="J1517" s="46">
        <v>1048663</v>
      </c>
      <c r="K1517" s="46">
        <v>243.09399999999999</v>
      </c>
      <c r="L1517" s="46">
        <v>246.03399999999999</v>
      </c>
      <c r="M1517" s="46">
        <v>879.32274399999994</v>
      </c>
    </row>
    <row r="1518" spans="1:13" x14ac:dyDescent="0.2">
      <c r="A1518" s="44" t="s">
        <v>80</v>
      </c>
      <c r="B1518" s="44" t="s">
        <v>2503</v>
      </c>
      <c r="C1518" s="44" t="s">
        <v>106</v>
      </c>
      <c r="D1518" s="44" t="s">
        <v>2504</v>
      </c>
      <c r="E1518" s="45">
        <v>66</v>
      </c>
      <c r="F1518" s="46">
        <v>111995.18</v>
      </c>
      <c r="G1518" s="45">
        <v>0</v>
      </c>
      <c r="H1518" s="46">
        <v>0</v>
      </c>
      <c r="I1518" s="45">
        <v>0</v>
      </c>
      <c r="J1518" s="46">
        <v>0</v>
      </c>
      <c r="K1518" s="46">
        <v>3730.3</v>
      </c>
      <c r="L1518" s="46">
        <v>4804.8130000000001</v>
      </c>
      <c r="M1518" s="46">
        <v>120.216972</v>
      </c>
    </row>
    <row r="1519" spans="1:13" x14ac:dyDescent="0.2">
      <c r="A1519" s="44" t="s">
        <v>80</v>
      </c>
      <c r="B1519" s="44" t="s">
        <v>2505</v>
      </c>
      <c r="C1519" s="44" t="s">
        <v>106</v>
      </c>
      <c r="D1519" s="44" t="s">
        <v>2506</v>
      </c>
      <c r="E1519" s="45">
        <v>109</v>
      </c>
      <c r="F1519" s="46">
        <v>1375343</v>
      </c>
      <c r="G1519" s="45">
        <v>0</v>
      </c>
      <c r="H1519" s="46">
        <v>0</v>
      </c>
      <c r="I1519" s="45">
        <v>31</v>
      </c>
      <c r="J1519" s="46">
        <v>77264</v>
      </c>
      <c r="K1519" s="46">
        <v>288.161</v>
      </c>
      <c r="L1519" s="46">
        <v>288.37299999999999</v>
      </c>
      <c r="M1519" s="46">
        <v>839.00467000000003</v>
      </c>
    </row>
    <row r="1520" spans="1:13" x14ac:dyDescent="0.2">
      <c r="A1520" s="44" t="s">
        <v>80</v>
      </c>
      <c r="B1520" s="44" t="s">
        <v>2507</v>
      </c>
      <c r="C1520" s="44" t="s">
        <v>106</v>
      </c>
      <c r="D1520" s="44" t="s">
        <v>2508</v>
      </c>
      <c r="E1520" s="45">
        <v>22</v>
      </c>
      <c r="F1520" s="46">
        <v>65771</v>
      </c>
      <c r="G1520" s="45">
        <v>0</v>
      </c>
      <c r="H1520" s="46">
        <v>0</v>
      </c>
      <c r="I1520" s="45">
        <v>0</v>
      </c>
      <c r="J1520" s="46">
        <v>0</v>
      </c>
      <c r="K1520" s="46">
        <v>234.08199999999999</v>
      </c>
      <c r="L1520" s="46">
        <v>234.08199999999999</v>
      </c>
      <c r="M1520" s="46">
        <v>374.71533399999998</v>
      </c>
    </row>
    <row r="1521" spans="1:13" x14ac:dyDescent="0.2">
      <c r="A1521" s="44" t="s">
        <v>80</v>
      </c>
      <c r="B1521" s="44" t="s">
        <v>2509</v>
      </c>
      <c r="C1521" s="44" t="s">
        <v>106</v>
      </c>
      <c r="D1521" s="44" t="s">
        <v>2509</v>
      </c>
      <c r="E1521" s="45">
        <v>14</v>
      </c>
      <c r="F1521" s="46">
        <v>289474</v>
      </c>
      <c r="G1521" s="45">
        <v>0</v>
      </c>
      <c r="H1521" s="46">
        <v>0</v>
      </c>
      <c r="I1521" s="45">
        <v>0</v>
      </c>
      <c r="J1521" s="46">
        <v>0</v>
      </c>
      <c r="K1521" s="46">
        <v>52.1</v>
      </c>
      <c r="L1521" s="46">
        <v>52.1</v>
      </c>
      <c r="M1521" s="46">
        <v>130.244688</v>
      </c>
    </row>
    <row r="1522" spans="1:13" x14ac:dyDescent="0.2">
      <c r="A1522" s="44" t="s">
        <v>80</v>
      </c>
      <c r="B1522" s="44" t="s">
        <v>2510</v>
      </c>
      <c r="C1522" s="44" t="s">
        <v>109</v>
      </c>
      <c r="D1522" s="44" t="s">
        <v>2509</v>
      </c>
      <c r="E1522" s="45">
        <v>2</v>
      </c>
      <c r="F1522" s="46">
        <v>166106</v>
      </c>
      <c r="G1522" s="45">
        <v>0</v>
      </c>
      <c r="H1522" s="46">
        <v>0</v>
      </c>
      <c r="I1522" s="45">
        <v>0</v>
      </c>
      <c r="J1522" s="46">
        <v>0</v>
      </c>
      <c r="K1522" s="46">
        <v>25.38</v>
      </c>
      <c r="L1522" s="46">
        <v>25.38</v>
      </c>
      <c r="M1522" s="46">
        <v>93.390546000000001</v>
      </c>
    </row>
    <row r="1523" spans="1:13" x14ac:dyDescent="0.2">
      <c r="A1523" s="44" t="s">
        <v>80</v>
      </c>
      <c r="B1523" s="44" t="s">
        <v>2511</v>
      </c>
      <c r="C1523" s="44" t="s">
        <v>106</v>
      </c>
      <c r="D1523" s="44" t="s">
        <v>2512</v>
      </c>
      <c r="E1523" s="45">
        <v>234</v>
      </c>
      <c r="F1523" s="46">
        <v>3372909.23</v>
      </c>
      <c r="G1523" s="45">
        <v>0</v>
      </c>
      <c r="H1523" s="46">
        <v>0</v>
      </c>
      <c r="I1523" s="45">
        <v>22</v>
      </c>
      <c r="J1523" s="46">
        <v>134207</v>
      </c>
      <c r="K1523" s="46">
        <v>4192.835</v>
      </c>
      <c r="L1523" s="46">
        <v>4382.5210000000006</v>
      </c>
      <c r="M1523" s="46">
        <v>3168.5899220000001</v>
      </c>
    </row>
    <row r="1524" spans="1:13" x14ac:dyDescent="0.2">
      <c r="A1524" s="44" t="s">
        <v>80</v>
      </c>
      <c r="B1524" s="44" t="s">
        <v>2513</v>
      </c>
      <c r="C1524" s="44" t="s">
        <v>106</v>
      </c>
      <c r="D1524" s="44" t="s">
        <v>2512</v>
      </c>
      <c r="E1524" s="45">
        <v>69</v>
      </c>
      <c r="F1524" s="46">
        <v>529424</v>
      </c>
      <c r="G1524" s="45">
        <v>0</v>
      </c>
      <c r="H1524" s="46">
        <v>0</v>
      </c>
      <c r="I1524" s="45">
        <v>963</v>
      </c>
      <c r="J1524" s="46">
        <v>3471395</v>
      </c>
      <c r="K1524" s="46">
        <v>2767.5529999999999</v>
      </c>
      <c r="L1524" s="46">
        <v>2807.0360000000001</v>
      </c>
      <c r="M1524" s="46">
        <v>2116.164886</v>
      </c>
    </row>
    <row r="1525" spans="1:13" x14ac:dyDescent="0.2">
      <c r="A1525" s="44" t="s">
        <v>80</v>
      </c>
      <c r="B1525" s="44" t="s">
        <v>2514</v>
      </c>
      <c r="C1525" s="44" t="s">
        <v>106</v>
      </c>
      <c r="D1525" s="44" t="s">
        <v>1350</v>
      </c>
      <c r="E1525" s="45">
        <v>647</v>
      </c>
      <c r="F1525" s="46">
        <v>5729849.75</v>
      </c>
      <c r="G1525" s="45">
        <v>0</v>
      </c>
      <c r="H1525" s="46">
        <v>0</v>
      </c>
      <c r="I1525" s="45">
        <v>400</v>
      </c>
      <c r="J1525" s="46">
        <v>2472371</v>
      </c>
      <c r="K1525" s="46">
        <v>7048.02</v>
      </c>
      <c r="L1525" s="46">
        <v>7048.02</v>
      </c>
      <c r="M1525" s="46">
        <v>6364.025079</v>
      </c>
    </row>
    <row r="1526" spans="1:13" x14ac:dyDescent="0.2">
      <c r="A1526" s="44" t="s">
        <v>80</v>
      </c>
      <c r="B1526" s="44" t="s">
        <v>2515</v>
      </c>
      <c r="C1526" s="44" t="s">
        <v>106</v>
      </c>
      <c r="D1526" s="44" t="s">
        <v>2516</v>
      </c>
      <c r="E1526" s="45">
        <v>162</v>
      </c>
      <c r="F1526" s="46">
        <v>519668</v>
      </c>
      <c r="G1526" s="45">
        <v>0</v>
      </c>
      <c r="H1526" s="46">
        <v>0</v>
      </c>
      <c r="I1526" s="45">
        <v>0</v>
      </c>
      <c r="J1526" s="46">
        <v>0</v>
      </c>
      <c r="K1526" s="46">
        <v>2715.982</v>
      </c>
      <c r="L1526" s="46">
        <v>2715.982</v>
      </c>
      <c r="M1526" s="46">
        <v>500.01279399999999</v>
      </c>
    </row>
    <row r="1527" spans="1:13" x14ac:dyDescent="0.2">
      <c r="A1527" s="44" t="s">
        <v>80</v>
      </c>
      <c r="B1527" s="44" t="s">
        <v>2517</v>
      </c>
      <c r="C1527" s="44" t="s">
        <v>117</v>
      </c>
      <c r="D1527" s="44" t="s">
        <v>2518</v>
      </c>
      <c r="E1527" s="45">
        <v>6</v>
      </c>
      <c r="F1527" s="46">
        <v>76896</v>
      </c>
      <c r="G1527" s="45">
        <v>0</v>
      </c>
      <c r="H1527" s="46">
        <v>0</v>
      </c>
      <c r="I1527" s="45">
        <v>0</v>
      </c>
      <c r="J1527" s="46">
        <v>0</v>
      </c>
      <c r="K1527" s="46">
        <v>14.08</v>
      </c>
      <c r="L1527" s="46">
        <v>14.08</v>
      </c>
      <c r="M1527" s="46">
        <v>52.383363000000003</v>
      </c>
    </row>
    <row r="1528" spans="1:13" x14ac:dyDescent="0.2">
      <c r="A1528" s="44" t="s">
        <v>80</v>
      </c>
      <c r="B1528" s="44" t="s">
        <v>2519</v>
      </c>
      <c r="C1528" s="44" t="s">
        <v>117</v>
      </c>
      <c r="D1528" s="44" t="s">
        <v>2520</v>
      </c>
      <c r="E1528" s="45">
        <v>6</v>
      </c>
      <c r="F1528" s="46">
        <v>24432.400000000001</v>
      </c>
      <c r="G1528" s="45">
        <v>0</v>
      </c>
      <c r="H1528" s="46">
        <v>0</v>
      </c>
      <c r="I1528" s="45">
        <v>0</v>
      </c>
      <c r="J1528" s="46">
        <v>0</v>
      </c>
      <c r="K1528" s="46">
        <v>11.33</v>
      </c>
      <c r="L1528" s="46">
        <v>11.784000000000001</v>
      </c>
      <c r="M1528" s="46">
        <v>15.902217</v>
      </c>
    </row>
    <row r="1529" spans="1:13" x14ac:dyDescent="0.2">
      <c r="A1529" s="44" t="s">
        <v>80</v>
      </c>
      <c r="B1529" s="44" t="s">
        <v>2521</v>
      </c>
      <c r="C1529" s="44" t="s">
        <v>106</v>
      </c>
      <c r="D1529" s="44" t="s">
        <v>2522</v>
      </c>
      <c r="E1529" s="45">
        <v>7</v>
      </c>
      <c r="F1529" s="46">
        <v>68347</v>
      </c>
      <c r="G1529" s="45">
        <v>0</v>
      </c>
      <c r="H1529" s="46">
        <v>0</v>
      </c>
      <c r="I1529" s="45">
        <v>0</v>
      </c>
      <c r="J1529" s="46">
        <v>0</v>
      </c>
      <c r="K1529" s="46">
        <v>21.6</v>
      </c>
      <c r="L1529" s="46">
        <v>22.46</v>
      </c>
      <c r="M1529" s="46">
        <v>38.529567999999998</v>
      </c>
    </row>
    <row r="1530" spans="1:13" x14ac:dyDescent="0.2">
      <c r="A1530" s="44" t="s">
        <v>80</v>
      </c>
      <c r="B1530" s="44" t="s">
        <v>2523</v>
      </c>
      <c r="C1530" s="44" t="s">
        <v>106</v>
      </c>
      <c r="D1530" s="44" t="s">
        <v>2524</v>
      </c>
      <c r="E1530" s="45">
        <v>61</v>
      </c>
      <c r="F1530" s="46">
        <v>1021707.67</v>
      </c>
      <c r="G1530" s="45">
        <v>0</v>
      </c>
      <c r="H1530" s="46">
        <v>0</v>
      </c>
      <c r="I1530" s="45">
        <v>0</v>
      </c>
      <c r="J1530" s="46">
        <v>0</v>
      </c>
      <c r="K1530" s="46">
        <v>212.71</v>
      </c>
      <c r="L1530" s="46">
        <v>217.68</v>
      </c>
      <c r="M1530" s="46">
        <v>1053.604204</v>
      </c>
    </row>
    <row r="1531" spans="1:13" x14ac:dyDescent="0.2">
      <c r="A1531" s="44" t="s">
        <v>80</v>
      </c>
      <c r="B1531" s="44" t="s">
        <v>2525</v>
      </c>
      <c r="C1531" s="44" t="s">
        <v>106</v>
      </c>
      <c r="D1531" s="44" t="s">
        <v>2526</v>
      </c>
      <c r="E1531" s="45">
        <v>7</v>
      </c>
      <c r="F1531" s="46">
        <v>9170</v>
      </c>
      <c r="G1531" s="45">
        <v>0</v>
      </c>
      <c r="H1531" s="46">
        <v>0</v>
      </c>
      <c r="I1531" s="45">
        <v>0</v>
      </c>
      <c r="J1531" s="46">
        <v>0</v>
      </c>
      <c r="K1531" s="46">
        <v>666.52</v>
      </c>
      <c r="L1531" s="46">
        <v>1147.75</v>
      </c>
      <c r="M1531" s="46">
        <v>73.252508000000006</v>
      </c>
    </row>
    <row r="1532" spans="1:13" x14ac:dyDescent="0.2">
      <c r="A1532" s="44" t="s">
        <v>80</v>
      </c>
      <c r="B1532" s="44" t="s">
        <v>2527</v>
      </c>
      <c r="C1532" s="44" t="s">
        <v>106</v>
      </c>
      <c r="D1532" s="44" t="s">
        <v>2528</v>
      </c>
      <c r="E1532" s="45">
        <v>24</v>
      </c>
      <c r="F1532" s="46">
        <v>94260</v>
      </c>
      <c r="G1532" s="45">
        <v>0</v>
      </c>
      <c r="H1532" s="46">
        <v>0</v>
      </c>
      <c r="I1532" s="45">
        <v>0</v>
      </c>
      <c r="J1532" s="46">
        <v>0</v>
      </c>
      <c r="K1532" s="46">
        <v>31.81</v>
      </c>
      <c r="L1532" s="46">
        <v>31.82</v>
      </c>
      <c r="M1532" s="46">
        <v>31.119600999999999</v>
      </c>
    </row>
    <row r="1533" spans="1:13" x14ac:dyDescent="0.2">
      <c r="A1533" s="44" t="s">
        <v>80</v>
      </c>
      <c r="B1533" s="44" t="s">
        <v>2529</v>
      </c>
      <c r="C1533" s="44" t="s">
        <v>106</v>
      </c>
      <c r="D1533" s="44" t="s">
        <v>2489</v>
      </c>
      <c r="E1533" s="45">
        <v>153</v>
      </c>
      <c r="F1533" s="46">
        <v>3938287</v>
      </c>
      <c r="G1533" s="45">
        <v>1</v>
      </c>
      <c r="H1533" s="46">
        <v>16353</v>
      </c>
      <c r="I1533" s="45">
        <v>0</v>
      </c>
      <c r="J1533" s="46">
        <v>0</v>
      </c>
      <c r="K1533" s="46">
        <v>122.91</v>
      </c>
      <c r="L1533" s="46">
        <v>123.233</v>
      </c>
      <c r="M1533" s="46">
        <v>5271.9422160000004</v>
      </c>
    </row>
    <row r="1534" spans="1:13" x14ac:dyDescent="0.2">
      <c r="A1534" s="44" t="s">
        <v>80</v>
      </c>
      <c r="B1534" s="44" t="s">
        <v>2530</v>
      </c>
      <c r="C1534" s="44" t="s">
        <v>109</v>
      </c>
      <c r="D1534" s="44" t="s">
        <v>2531</v>
      </c>
      <c r="E1534" s="45">
        <v>10</v>
      </c>
      <c r="F1534" s="46">
        <v>104680</v>
      </c>
      <c r="G1534" s="45">
        <v>0</v>
      </c>
      <c r="H1534" s="46">
        <v>0</v>
      </c>
      <c r="I1534" s="45">
        <v>0</v>
      </c>
      <c r="J1534" s="46">
        <v>0</v>
      </c>
      <c r="K1534" s="46">
        <v>41.13</v>
      </c>
      <c r="L1534" s="46">
        <v>41.14</v>
      </c>
      <c r="M1534" s="46">
        <v>60.358455999999997</v>
      </c>
    </row>
    <row r="1535" spans="1:13" x14ac:dyDescent="0.2">
      <c r="A1535" s="44" t="s">
        <v>80</v>
      </c>
      <c r="B1535" s="44" t="s">
        <v>2532</v>
      </c>
      <c r="C1535" s="44" t="s">
        <v>109</v>
      </c>
      <c r="D1535" s="44" t="s">
        <v>2533</v>
      </c>
      <c r="E1535" s="45">
        <v>3</v>
      </c>
      <c r="F1535" s="46">
        <v>115727</v>
      </c>
      <c r="G1535" s="45">
        <v>0</v>
      </c>
      <c r="H1535" s="46">
        <v>0</v>
      </c>
      <c r="I1535" s="45">
        <v>0</v>
      </c>
      <c r="J1535" s="46">
        <v>0</v>
      </c>
      <c r="K1535" s="46">
        <v>18.55</v>
      </c>
      <c r="L1535" s="46">
        <v>18.55</v>
      </c>
      <c r="M1535" s="46">
        <v>60.815044</v>
      </c>
    </row>
    <row r="1536" spans="1:13" x14ac:dyDescent="0.2">
      <c r="A1536" s="44" t="s">
        <v>80</v>
      </c>
      <c r="B1536" s="44" t="s">
        <v>2534</v>
      </c>
      <c r="C1536" s="44" t="s">
        <v>128</v>
      </c>
      <c r="D1536" s="44" t="s">
        <v>2535</v>
      </c>
      <c r="E1536" s="45">
        <v>15</v>
      </c>
      <c r="F1536" s="46">
        <v>129571</v>
      </c>
      <c r="G1536" s="45">
        <v>0</v>
      </c>
      <c r="H1536" s="46">
        <v>0</v>
      </c>
      <c r="I1536" s="45">
        <v>0</v>
      </c>
      <c r="J1536" s="46">
        <v>0</v>
      </c>
      <c r="K1536" s="46">
        <v>86</v>
      </c>
      <c r="L1536" s="46">
        <v>86</v>
      </c>
      <c r="M1536" s="46">
        <v>81.557041489999989</v>
      </c>
    </row>
    <row r="1537" spans="1:13" x14ac:dyDescent="0.2">
      <c r="A1537" s="44" t="s">
        <v>80</v>
      </c>
      <c r="B1537" s="44" t="s">
        <v>2536</v>
      </c>
      <c r="C1537" s="44" t="s">
        <v>99</v>
      </c>
      <c r="D1537" s="44" t="s">
        <v>2537</v>
      </c>
      <c r="E1537" s="45">
        <v>248</v>
      </c>
      <c r="F1537" s="46">
        <v>1027806</v>
      </c>
      <c r="G1537" s="45">
        <v>1</v>
      </c>
      <c r="H1537" s="46">
        <v>50</v>
      </c>
      <c r="I1537" s="45">
        <v>0</v>
      </c>
      <c r="J1537" s="46">
        <v>0</v>
      </c>
      <c r="K1537" s="46">
        <v>295171.74400000001</v>
      </c>
      <c r="L1537" s="46">
        <v>328127.90600000002</v>
      </c>
      <c r="M1537" s="46">
        <v>1459.687952</v>
      </c>
    </row>
    <row r="1538" spans="1:13" x14ac:dyDescent="0.2">
      <c r="A1538" s="44" t="s">
        <v>81</v>
      </c>
      <c r="B1538" s="44" t="s">
        <v>2538</v>
      </c>
      <c r="C1538" s="44" t="s">
        <v>106</v>
      </c>
      <c r="D1538" s="44" t="s">
        <v>2539</v>
      </c>
      <c r="E1538" s="45">
        <v>194</v>
      </c>
      <c r="F1538" s="46">
        <v>1801101</v>
      </c>
      <c r="G1538" s="45">
        <v>0</v>
      </c>
      <c r="H1538" s="46">
        <v>0</v>
      </c>
      <c r="I1538" s="45">
        <v>0</v>
      </c>
      <c r="J1538" s="46">
        <v>0</v>
      </c>
      <c r="K1538" s="46">
        <v>1638.86</v>
      </c>
      <c r="L1538" s="46">
        <v>1784.72</v>
      </c>
      <c r="M1538" s="46">
        <v>999.50246700000002</v>
      </c>
    </row>
    <row r="1539" spans="1:13" x14ac:dyDescent="0.2">
      <c r="A1539" s="44" t="s">
        <v>81</v>
      </c>
      <c r="B1539" s="44" t="s">
        <v>2540</v>
      </c>
      <c r="C1539" s="44" t="s">
        <v>109</v>
      </c>
      <c r="D1539" s="44" t="s">
        <v>2541</v>
      </c>
      <c r="E1539" s="45">
        <v>2</v>
      </c>
      <c r="F1539" s="46">
        <v>19341</v>
      </c>
      <c r="G1539" s="45">
        <v>0</v>
      </c>
      <c r="H1539" s="46">
        <v>0</v>
      </c>
      <c r="I1539" s="45">
        <v>0</v>
      </c>
      <c r="J1539" s="46">
        <v>0</v>
      </c>
      <c r="K1539" s="46">
        <v>11.28</v>
      </c>
      <c r="L1539" s="46">
        <v>11.28</v>
      </c>
      <c r="M1539" s="46">
        <v>10.965702</v>
      </c>
    </row>
    <row r="1540" spans="1:13" x14ac:dyDescent="0.2">
      <c r="A1540" s="44" t="s">
        <v>81</v>
      </c>
      <c r="B1540" s="44" t="s">
        <v>2542</v>
      </c>
      <c r="C1540" s="44" t="s">
        <v>109</v>
      </c>
      <c r="D1540" s="44" t="s">
        <v>2543</v>
      </c>
      <c r="E1540" s="45">
        <v>2</v>
      </c>
      <c r="F1540" s="46">
        <v>19244</v>
      </c>
      <c r="G1540" s="45">
        <v>0</v>
      </c>
      <c r="H1540" s="46">
        <v>0</v>
      </c>
      <c r="I1540" s="45">
        <v>0</v>
      </c>
      <c r="J1540" s="46">
        <v>0</v>
      </c>
      <c r="K1540" s="46">
        <v>12.77</v>
      </c>
      <c r="L1540" s="46">
        <v>12.77</v>
      </c>
      <c r="M1540" s="46">
        <v>43.916690000000003</v>
      </c>
    </row>
    <row r="1541" spans="1:13" x14ac:dyDescent="0.2">
      <c r="A1541" s="44" t="s">
        <v>81</v>
      </c>
      <c r="B1541" s="44" t="s">
        <v>2544</v>
      </c>
      <c r="C1541" s="44" t="s">
        <v>109</v>
      </c>
      <c r="D1541" s="44" t="s">
        <v>2545</v>
      </c>
      <c r="E1541" s="45">
        <v>2</v>
      </c>
      <c r="F1541" s="46">
        <v>70906</v>
      </c>
      <c r="G1541" s="45">
        <v>0</v>
      </c>
      <c r="H1541" s="46">
        <v>0</v>
      </c>
      <c r="I1541" s="45">
        <v>0</v>
      </c>
      <c r="J1541" s="46">
        <v>0</v>
      </c>
      <c r="K1541" s="46">
        <v>11.77</v>
      </c>
      <c r="L1541" s="46">
        <v>11.77</v>
      </c>
      <c r="M1541" s="46">
        <v>35.010891000000001</v>
      </c>
    </row>
    <row r="1542" spans="1:13" x14ac:dyDescent="0.2">
      <c r="A1542" s="44" t="s">
        <v>81</v>
      </c>
      <c r="B1542" s="44" t="s">
        <v>2546</v>
      </c>
      <c r="C1542" s="44" t="s">
        <v>109</v>
      </c>
      <c r="D1542" s="44" t="s">
        <v>2547</v>
      </c>
      <c r="E1542" s="45">
        <v>2</v>
      </c>
      <c r="F1542" s="46">
        <v>30060</v>
      </c>
      <c r="G1542" s="45">
        <v>0</v>
      </c>
      <c r="H1542" s="46">
        <v>0</v>
      </c>
      <c r="I1542" s="45">
        <v>0</v>
      </c>
      <c r="J1542" s="46">
        <v>0</v>
      </c>
      <c r="K1542" s="46">
        <v>10.01</v>
      </c>
      <c r="L1542" s="46">
        <v>10.01</v>
      </c>
      <c r="M1542" s="46">
        <v>15.982516</v>
      </c>
    </row>
    <row r="1543" spans="1:13" x14ac:dyDescent="0.2">
      <c r="A1543" s="44" t="s">
        <v>81</v>
      </c>
      <c r="B1543" s="44" t="s">
        <v>2548</v>
      </c>
      <c r="C1543" s="44" t="s">
        <v>96</v>
      </c>
      <c r="D1543" s="44" t="s">
        <v>2549</v>
      </c>
      <c r="E1543" s="45">
        <v>32</v>
      </c>
      <c r="F1543" s="46">
        <v>644374</v>
      </c>
      <c r="G1543" s="45">
        <v>0</v>
      </c>
      <c r="H1543" s="46">
        <v>0</v>
      </c>
      <c r="I1543" s="45">
        <v>0</v>
      </c>
      <c r="J1543" s="46">
        <v>0</v>
      </c>
      <c r="K1543" s="46">
        <v>338.04</v>
      </c>
      <c r="L1543" s="46">
        <v>338.04</v>
      </c>
      <c r="M1543" s="46">
        <v>526.19663764999996</v>
      </c>
    </row>
    <row r="1544" spans="1:13" x14ac:dyDescent="0.2">
      <c r="A1544" s="44" t="s">
        <v>81</v>
      </c>
      <c r="B1544" s="44" t="s">
        <v>2550</v>
      </c>
      <c r="C1544" s="44" t="s">
        <v>109</v>
      </c>
      <c r="D1544" s="44" t="s">
        <v>2551</v>
      </c>
      <c r="E1544" s="45">
        <v>2</v>
      </c>
      <c r="F1544" s="46">
        <v>27458</v>
      </c>
      <c r="G1544" s="45">
        <v>0</v>
      </c>
      <c r="H1544" s="46">
        <v>0</v>
      </c>
      <c r="I1544" s="45">
        <v>0</v>
      </c>
      <c r="J1544" s="46">
        <v>0</v>
      </c>
      <c r="K1544" s="46">
        <v>9.33</v>
      </c>
      <c r="L1544" s="46">
        <v>10.220000000000001</v>
      </c>
      <c r="M1544" s="46">
        <v>14.731028</v>
      </c>
    </row>
    <row r="1545" spans="1:13" x14ac:dyDescent="0.2">
      <c r="A1545" s="44" t="s">
        <v>81</v>
      </c>
      <c r="B1545" s="44" t="s">
        <v>2552</v>
      </c>
      <c r="C1545" s="44" t="s">
        <v>106</v>
      </c>
      <c r="D1545" s="44" t="s">
        <v>2553</v>
      </c>
      <c r="E1545" s="45">
        <v>24</v>
      </c>
      <c r="F1545" s="46">
        <v>116630</v>
      </c>
      <c r="G1545" s="45">
        <v>0</v>
      </c>
      <c r="H1545" s="46">
        <v>0</v>
      </c>
      <c r="I1545" s="45">
        <v>0</v>
      </c>
      <c r="J1545" s="46">
        <v>0</v>
      </c>
      <c r="K1545" s="46">
        <v>569.26</v>
      </c>
      <c r="L1545" s="46">
        <v>569.83000000000004</v>
      </c>
      <c r="M1545" s="46">
        <v>119.818251</v>
      </c>
    </row>
    <row r="1546" spans="1:13" x14ac:dyDescent="0.2">
      <c r="A1546" s="44" t="s">
        <v>81</v>
      </c>
      <c r="B1546" s="44" t="s">
        <v>2554</v>
      </c>
      <c r="C1546" s="44" t="s">
        <v>109</v>
      </c>
      <c r="D1546" s="44" t="s">
        <v>2555</v>
      </c>
      <c r="E1546" s="45">
        <v>3</v>
      </c>
      <c r="F1546" s="46">
        <v>42570</v>
      </c>
      <c r="G1546" s="45">
        <v>0</v>
      </c>
      <c r="H1546" s="46">
        <v>0</v>
      </c>
      <c r="I1546" s="45">
        <v>0</v>
      </c>
      <c r="J1546" s="46">
        <v>0</v>
      </c>
      <c r="K1546" s="46">
        <v>0</v>
      </c>
      <c r="L1546" s="46">
        <v>57.57</v>
      </c>
      <c r="M1546" s="46">
        <v>22.791649</v>
      </c>
    </row>
    <row r="1547" spans="1:13" x14ac:dyDescent="0.2">
      <c r="A1547" s="44" t="s">
        <v>81</v>
      </c>
      <c r="B1547" s="44" t="s">
        <v>2556</v>
      </c>
      <c r="C1547" s="44" t="s">
        <v>109</v>
      </c>
      <c r="D1547" s="44" t="s">
        <v>2557</v>
      </c>
      <c r="E1547" s="45">
        <v>3</v>
      </c>
      <c r="F1547" s="46">
        <v>27520</v>
      </c>
      <c r="G1547" s="45">
        <v>0</v>
      </c>
      <c r="H1547" s="46">
        <v>0</v>
      </c>
      <c r="I1547" s="45">
        <v>0</v>
      </c>
      <c r="J1547" s="46">
        <v>0</v>
      </c>
      <c r="K1547" s="46">
        <v>10.02</v>
      </c>
      <c r="L1547" s="46">
        <v>10.02</v>
      </c>
      <c r="M1547" s="46">
        <v>15.088262</v>
      </c>
    </row>
    <row r="1548" spans="1:13" x14ac:dyDescent="0.2">
      <c r="A1548" s="44" t="s">
        <v>81</v>
      </c>
      <c r="B1548" s="44" t="s">
        <v>2558</v>
      </c>
      <c r="C1548" s="44" t="s">
        <v>96</v>
      </c>
      <c r="D1548" s="44" t="s">
        <v>2545</v>
      </c>
      <c r="E1548" s="45">
        <v>37</v>
      </c>
      <c r="F1548" s="46">
        <v>423000</v>
      </c>
      <c r="G1548" s="45">
        <v>0</v>
      </c>
      <c r="H1548" s="46">
        <v>0</v>
      </c>
      <c r="I1548" s="45">
        <v>1</v>
      </c>
      <c r="J1548" s="46">
        <v>3000</v>
      </c>
      <c r="K1548" s="46">
        <v>128.86000000000001</v>
      </c>
      <c r="L1548" s="46">
        <v>128.86000000000001</v>
      </c>
      <c r="M1548" s="46">
        <v>388.07269885000011</v>
      </c>
    </row>
    <row r="1549" spans="1:13" x14ac:dyDescent="0.2">
      <c r="A1549" s="44" t="s">
        <v>82</v>
      </c>
      <c r="B1549" s="44" t="s">
        <v>2559</v>
      </c>
      <c r="C1549" s="44" t="s">
        <v>99</v>
      </c>
      <c r="D1549" s="44" t="s">
        <v>2560</v>
      </c>
      <c r="E1549" s="45">
        <v>12</v>
      </c>
      <c r="F1549" s="46">
        <v>104514</v>
      </c>
      <c r="G1549" s="45">
        <v>0</v>
      </c>
      <c r="H1549" s="46">
        <v>0</v>
      </c>
      <c r="I1549" s="45">
        <v>0</v>
      </c>
      <c r="J1549" s="46">
        <v>0</v>
      </c>
      <c r="K1549" s="46">
        <v>190.9</v>
      </c>
      <c r="L1549" s="46">
        <v>197.68</v>
      </c>
      <c r="M1549" s="46">
        <v>228.003738</v>
      </c>
    </row>
    <row r="1550" spans="1:13" x14ac:dyDescent="0.2">
      <c r="A1550" s="44" t="s">
        <v>82</v>
      </c>
      <c r="B1550" s="44" t="s">
        <v>2561</v>
      </c>
      <c r="C1550" s="44" t="s">
        <v>109</v>
      </c>
      <c r="D1550" s="44" t="s">
        <v>2562</v>
      </c>
      <c r="E1550" s="45">
        <v>6</v>
      </c>
      <c r="F1550" s="46">
        <v>52750.66</v>
      </c>
      <c r="G1550" s="45">
        <v>0</v>
      </c>
      <c r="H1550" s="46">
        <v>0</v>
      </c>
      <c r="I1550" s="45">
        <v>0</v>
      </c>
      <c r="J1550" s="46">
        <v>0</v>
      </c>
      <c r="K1550" s="46">
        <v>14.51</v>
      </c>
      <c r="L1550" s="46">
        <v>14.51</v>
      </c>
      <c r="M1550" s="46">
        <v>29.939857</v>
      </c>
    </row>
    <row r="1551" spans="1:13" x14ac:dyDescent="0.2">
      <c r="A1551" s="44" t="s">
        <v>82</v>
      </c>
      <c r="B1551" s="44" t="s">
        <v>2563</v>
      </c>
      <c r="C1551" s="44" t="s">
        <v>109</v>
      </c>
      <c r="D1551" s="44" t="s">
        <v>2564</v>
      </c>
      <c r="E1551" s="45">
        <v>1402</v>
      </c>
      <c r="F1551" s="46">
        <v>6828153.0599999996</v>
      </c>
      <c r="G1551" s="45">
        <v>0</v>
      </c>
      <c r="H1551" s="46">
        <v>0</v>
      </c>
      <c r="I1551" s="45">
        <v>11</v>
      </c>
      <c r="J1551" s="46">
        <v>226689</v>
      </c>
      <c r="K1551" s="46">
        <v>59192.17</v>
      </c>
      <c r="L1551" s="46">
        <v>140573.9</v>
      </c>
      <c r="M1551" s="46">
        <v>4585.4632099999999</v>
      </c>
    </row>
    <row r="1552" spans="1:13" x14ac:dyDescent="0.2">
      <c r="A1552" s="44" t="s">
        <v>82</v>
      </c>
      <c r="B1552" s="44" t="s">
        <v>2565</v>
      </c>
      <c r="C1552" s="44" t="s">
        <v>96</v>
      </c>
      <c r="D1552" s="44" t="s">
        <v>2566</v>
      </c>
      <c r="E1552" s="45">
        <v>23</v>
      </c>
      <c r="F1552" s="46">
        <v>338525</v>
      </c>
      <c r="G1552" s="45">
        <v>0</v>
      </c>
      <c r="H1552" s="46">
        <v>0</v>
      </c>
      <c r="I1552" s="45">
        <v>1</v>
      </c>
      <c r="J1552" s="46">
        <v>3000</v>
      </c>
      <c r="K1552" s="46">
        <v>0</v>
      </c>
      <c r="L1552" s="46">
        <v>66.16</v>
      </c>
      <c r="M1552" s="46">
        <v>445.96985549999999</v>
      </c>
    </row>
    <row r="1553" spans="1:13" x14ac:dyDescent="0.2">
      <c r="A1553" s="44" t="s">
        <v>82</v>
      </c>
      <c r="B1553" s="44" t="s">
        <v>2567</v>
      </c>
      <c r="C1553" s="44" t="s">
        <v>96</v>
      </c>
      <c r="D1553" s="44" t="s">
        <v>2568</v>
      </c>
      <c r="E1553" s="45">
        <v>6</v>
      </c>
      <c r="F1553" s="46">
        <v>11233</v>
      </c>
      <c r="G1553" s="45">
        <v>0</v>
      </c>
      <c r="H1553" s="46">
        <v>0</v>
      </c>
      <c r="I1553" s="45">
        <v>0</v>
      </c>
      <c r="J1553" s="46">
        <v>0</v>
      </c>
      <c r="K1553" s="46">
        <v>0</v>
      </c>
      <c r="L1553" s="46">
        <v>7864.64</v>
      </c>
      <c r="M1553" s="46">
        <v>35.350482240000012</v>
      </c>
    </row>
    <row r="1554" spans="1:13" x14ac:dyDescent="0.2">
      <c r="A1554" s="44" t="s">
        <v>82</v>
      </c>
      <c r="B1554" s="44" t="s">
        <v>2569</v>
      </c>
      <c r="C1554" s="44" t="s">
        <v>147</v>
      </c>
      <c r="D1554" s="44" t="s">
        <v>2570</v>
      </c>
      <c r="E1554" s="45">
        <v>2</v>
      </c>
      <c r="F1554" s="46">
        <v>41861</v>
      </c>
      <c r="G1554" s="45">
        <v>0</v>
      </c>
      <c r="H1554" s="46">
        <v>0</v>
      </c>
      <c r="I1554" s="45">
        <v>0</v>
      </c>
      <c r="J1554" s="46">
        <v>0</v>
      </c>
      <c r="K1554" s="46">
        <v>10.331</v>
      </c>
      <c r="L1554" s="46">
        <v>10.430999999999999</v>
      </c>
      <c r="M1554" s="46">
        <v>23.129314000000001</v>
      </c>
    </row>
    <row r="1555" spans="1:13" x14ac:dyDescent="0.2">
      <c r="A1555" s="44" t="s">
        <v>82</v>
      </c>
      <c r="B1555" s="44" t="s">
        <v>2571</v>
      </c>
      <c r="C1555" s="44" t="s">
        <v>109</v>
      </c>
      <c r="D1555" s="44" t="s">
        <v>2572</v>
      </c>
      <c r="E1555" s="45">
        <v>2</v>
      </c>
      <c r="F1555" s="46">
        <v>32512.01</v>
      </c>
      <c r="G1555" s="45">
        <v>0</v>
      </c>
      <c r="H1555" s="46">
        <v>0</v>
      </c>
      <c r="I1555" s="45">
        <v>0</v>
      </c>
      <c r="J1555" s="46">
        <v>0</v>
      </c>
      <c r="K1555" s="46">
        <v>10.85</v>
      </c>
      <c r="L1555" s="46">
        <v>10.85</v>
      </c>
      <c r="M1555" s="46">
        <v>18.971865000000001</v>
      </c>
    </row>
    <row r="1556" spans="1:13" x14ac:dyDescent="0.2">
      <c r="A1556" s="44" t="s">
        <v>82</v>
      </c>
      <c r="B1556" s="44" t="s">
        <v>2573</v>
      </c>
      <c r="C1556" s="44" t="s">
        <v>96</v>
      </c>
      <c r="D1556" s="44" t="s">
        <v>1104</v>
      </c>
      <c r="E1556" s="45">
        <v>53</v>
      </c>
      <c r="F1556" s="46">
        <v>783114.87</v>
      </c>
      <c r="G1556" s="45">
        <v>0</v>
      </c>
      <c r="H1556" s="46">
        <v>0</v>
      </c>
      <c r="I1556" s="45">
        <v>1</v>
      </c>
      <c r="J1556" s="46">
        <v>3000</v>
      </c>
      <c r="K1556" s="46">
        <v>38.26</v>
      </c>
      <c r="L1556" s="46">
        <v>151.63</v>
      </c>
      <c r="M1556" s="46">
        <v>659.37729416000002</v>
      </c>
    </row>
    <row r="1557" spans="1:13" x14ac:dyDescent="0.2">
      <c r="A1557" s="44" t="s">
        <v>82</v>
      </c>
      <c r="B1557" s="44" t="s">
        <v>2574</v>
      </c>
      <c r="C1557" s="44" t="s">
        <v>96</v>
      </c>
      <c r="D1557" s="44" t="s">
        <v>2575</v>
      </c>
      <c r="E1557" s="45">
        <v>136</v>
      </c>
      <c r="F1557" s="46">
        <v>616329</v>
      </c>
      <c r="G1557" s="45">
        <v>0</v>
      </c>
      <c r="H1557" s="46">
        <v>0</v>
      </c>
      <c r="I1557" s="45">
        <v>0</v>
      </c>
      <c r="J1557" s="46">
        <v>0</v>
      </c>
      <c r="K1557" s="46">
        <v>0</v>
      </c>
      <c r="L1557" s="46">
        <v>2385.37</v>
      </c>
      <c r="M1557" s="46">
        <v>617.62983522000002</v>
      </c>
    </row>
    <row r="1558" spans="1:13" x14ac:dyDescent="0.2">
      <c r="A1558" s="44" t="s">
        <v>82</v>
      </c>
      <c r="B1558" s="44" t="s">
        <v>2576</v>
      </c>
      <c r="C1558" s="44" t="s">
        <v>109</v>
      </c>
      <c r="D1558" s="44" t="s">
        <v>2566</v>
      </c>
      <c r="E1558" s="45">
        <v>11</v>
      </c>
      <c r="F1558" s="46">
        <v>237930</v>
      </c>
      <c r="G1558" s="45">
        <v>0</v>
      </c>
      <c r="H1558" s="46">
        <v>0</v>
      </c>
      <c r="I1558" s="45">
        <v>0</v>
      </c>
      <c r="J1558" s="46">
        <v>0</v>
      </c>
      <c r="K1558" s="46">
        <v>126.76</v>
      </c>
      <c r="L1558" s="46">
        <v>126.76</v>
      </c>
      <c r="M1558" s="46">
        <v>138.49805599999999</v>
      </c>
    </row>
    <row r="1559" spans="1:13" x14ac:dyDescent="0.2">
      <c r="A1559" s="44" t="s">
        <v>82</v>
      </c>
      <c r="B1559" s="44" t="s">
        <v>2577</v>
      </c>
      <c r="C1559" s="44" t="s">
        <v>109</v>
      </c>
      <c r="D1559" s="44" t="s">
        <v>2578</v>
      </c>
      <c r="E1559" s="45">
        <v>2</v>
      </c>
      <c r="F1559" s="46">
        <v>39440</v>
      </c>
      <c r="G1559" s="45">
        <v>0</v>
      </c>
      <c r="H1559" s="46">
        <v>0</v>
      </c>
      <c r="I1559" s="45">
        <v>0</v>
      </c>
      <c r="J1559" s="46">
        <v>0</v>
      </c>
      <c r="K1559" s="46">
        <v>12.96</v>
      </c>
      <c r="L1559" s="46">
        <v>12.96</v>
      </c>
      <c r="M1559" s="46">
        <v>22.871566000000001</v>
      </c>
    </row>
    <row r="1560" spans="1:13" x14ac:dyDescent="0.2">
      <c r="A1560" s="44" t="s">
        <v>83</v>
      </c>
      <c r="B1560" s="44" t="s">
        <v>2579</v>
      </c>
      <c r="C1560" s="44" t="s">
        <v>96</v>
      </c>
      <c r="D1560" s="44" t="s">
        <v>2580</v>
      </c>
      <c r="E1560" s="45">
        <v>33</v>
      </c>
      <c r="F1560" s="46">
        <v>457877</v>
      </c>
      <c r="G1560" s="45">
        <v>0</v>
      </c>
      <c r="H1560" s="46">
        <v>0</v>
      </c>
      <c r="I1560" s="45">
        <v>1</v>
      </c>
      <c r="J1560" s="46">
        <v>3000</v>
      </c>
      <c r="K1560" s="46">
        <v>0</v>
      </c>
      <c r="L1560" s="46">
        <v>126.12</v>
      </c>
      <c r="M1560" s="46">
        <v>419.08250432</v>
      </c>
    </row>
    <row r="1561" spans="1:13" x14ac:dyDescent="0.2">
      <c r="A1561" s="44" t="s">
        <v>83</v>
      </c>
      <c r="B1561" s="44" t="s">
        <v>2581</v>
      </c>
      <c r="C1561" s="44" t="s">
        <v>128</v>
      </c>
      <c r="D1561" s="44" t="s">
        <v>2580</v>
      </c>
      <c r="E1561" s="45">
        <v>268</v>
      </c>
      <c r="F1561" s="46">
        <v>3292204</v>
      </c>
      <c r="G1561" s="45">
        <v>0</v>
      </c>
      <c r="H1561" s="46">
        <v>0</v>
      </c>
      <c r="I1561" s="45">
        <v>275</v>
      </c>
      <c r="J1561" s="46">
        <v>1127007</v>
      </c>
      <c r="K1561" s="46">
        <v>1967.86</v>
      </c>
      <c r="L1561" s="46">
        <v>2008.69</v>
      </c>
      <c r="M1561" s="46">
        <v>2873.0316801700001</v>
      </c>
    </row>
  </sheetData>
  <autoFilter ref="A4:M1561" xr:uid="{00000000-0009-0000-0000-000004000000}"/>
  <mergeCells count="2">
    <mergeCell ref="A2:P2"/>
    <mergeCell ref="A1:F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83"/>
  <sheetViews>
    <sheetView tabSelected="1" workbookViewId="0">
      <selection sqref="A1:F1"/>
    </sheetView>
  </sheetViews>
  <sheetFormatPr baseColWidth="10" defaultColWidth="34.5" defaultRowHeight="14" x14ac:dyDescent="0.2"/>
  <cols>
    <col min="1" max="1" width="20.83203125" style="44" customWidth="1"/>
    <col min="2" max="2" width="19.5" style="44" bestFit="1" customWidth="1"/>
    <col min="3" max="3" width="22.6640625" style="44" bestFit="1" customWidth="1"/>
    <col min="4" max="4" width="22.1640625" style="44" bestFit="1" customWidth="1"/>
    <col min="5" max="5" width="23.5" style="44" bestFit="1" customWidth="1"/>
    <col min="6" max="6" width="22.83203125" style="44" bestFit="1" customWidth="1"/>
    <col min="7" max="7" width="22.1640625" style="44" bestFit="1" customWidth="1"/>
    <col min="8" max="8" width="21.5" style="44" bestFit="1" customWidth="1"/>
    <col min="9" max="9" width="18" style="44" bestFit="1" customWidth="1"/>
    <col min="10" max="10" width="16.33203125" style="44" bestFit="1" customWidth="1"/>
    <col min="11" max="11" width="36.5" style="44" bestFit="1" customWidth="1"/>
    <col min="12" max="16384" width="34.5" style="44"/>
  </cols>
  <sheetData>
    <row r="1" spans="1:16" x14ac:dyDescent="0.2">
      <c r="A1" s="102" t="s">
        <v>3994</v>
      </c>
      <c r="B1" s="101"/>
      <c r="C1" s="101"/>
      <c r="D1" s="101"/>
      <c r="E1" s="101"/>
      <c r="F1" s="101"/>
    </row>
    <row r="2" spans="1:16" x14ac:dyDescent="0.2">
      <c r="A2" s="100" t="s">
        <v>2582</v>
      </c>
      <c r="B2" s="101"/>
      <c r="C2" s="101"/>
      <c r="D2" s="101"/>
      <c r="E2" s="101"/>
      <c r="F2" s="101"/>
      <c r="G2" s="101"/>
      <c r="H2" s="101"/>
      <c r="I2" s="101"/>
      <c r="J2" s="101"/>
      <c r="K2" s="101"/>
      <c r="L2" s="101"/>
      <c r="M2" s="101"/>
      <c r="N2" s="101"/>
      <c r="O2" s="101"/>
      <c r="P2" s="101"/>
    </row>
    <row r="4" spans="1:16" ht="15" x14ac:dyDescent="0.2">
      <c r="A4" s="39" t="s">
        <v>85</v>
      </c>
      <c r="B4" s="39" t="s">
        <v>2583</v>
      </c>
      <c r="C4" s="39" t="s">
        <v>2584</v>
      </c>
      <c r="D4" s="39" t="s">
        <v>2585</v>
      </c>
      <c r="E4" s="40" t="s">
        <v>2586</v>
      </c>
      <c r="F4" s="40" t="s">
        <v>2587</v>
      </c>
      <c r="G4" s="40" t="s">
        <v>2588</v>
      </c>
      <c r="H4" s="40" t="s">
        <v>2589</v>
      </c>
      <c r="I4" s="40" t="s">
        <v>2590</v>
      </c>
      <c r="J4" s="40" t="s">
        <v>2591</v>
      </c>
      <c r="K4" s="42" t="s">
        <v>2592</v>
      </c>
    </row>
    <row r="5" spans="1:16" x14ac:dyDescent="0.2">
      <c r="A5" s="44" t="s">
        <v>33</v>
      </c>
      <c r="B5" s="45">
        <v>58</v>
      </c>
      <c r="C5" s="45">
        <v>80</v>
      </c>
      <c r="D5" s="46">
        <v>447592.32</v>
      </c>
      <c r="E5" s="45">
        <v>16</v>
      </c>
      <c r="F5" s="46">
        <v>345122</v>
      </c>
      <c r="G5" s="45">
        <v>2</v>
      </c>
      <c r="H5" s="46">
        <v>16920</v>
      </c>
      <c r="I5" s="46">
        <v>380.36799999999999</v>
      </c>
      <c r="J5" s="46">
        <v>456.50799999999998</v>
      </c>
      <c r="K5" s="46">
        <v>621.95162835999986</v>
      </c>
    </row>
    <row r="6" spans="1:16" x14ac:dyDescent="0.2">
      <c r="A6" s="44" t="s">
        <v>34</v>
      </c>
      <c r="B6" s="45">
        <v>103</v>
      </c>
      <c r="C6" s="45">
        <v>153</v>
      </c>
      <c r="D6" s="46">
        <v>305070.3</v>
      </c>
      <c r="E6" s="45">
        <v>4</v>
      </c>
      <c r="F6" s="46">
        <v>23644</v>
      </c>
      <c r="G6" s="45">
        <v>8</v>
      </c>
      <c r="H6" s="46">
        <v>2805.64</v>
      </c>
      <c r="I6" s="46">
        <v>48.646999999999998</v>
      </c>
      <c r="J6" s="46">
        <v>135664.50599999991</v>
      </c>
      <c r="K6" s="46">
        <v>934.49474272000009</v>
      </c>
    </row>
    <row r="7" spans="1:16" x14ac:dyDescent="0.2">
      <c r="A7" s="44" t="s">
        <v>35</v>
      </c>
      <c r="B7" s="45">
        <v>42</v>
      </c>
      <c r="C7" s="45">
        <v>115</v>
      </c>
      <c r="D7" s="46">
        <v>1065852</v>
      </c>
      <c r="E7" s="45">
        <v>4</v>
      </c>
      <c r="F7" s="46">
        <v>90294</v>
      </c>
      <c r="G7" s="45">
        <v>2</v>
      </c>
      <c r="H7" s="46">
        <v>1019</v>
      </c>
      <c r="I7" s="46">
        <v>654.87</v>
      </c>
      <c r="J7" s="46">
        <v>31678.455999999998</v>
      </c>
      <c r="K7" s="46">
        <v>612.56003793000002</v>
      </c>
    </row>
    <row r="8" spans="1:16" x14ac:dyDescent="0.2">
      <c r="A8" s="44" t="s">
        <v>36</v>
      </c>
      <c r="B8" s="45">
        <v>15</v>
      </c>
      <c r="C8" s="45">
        <v>62</v>
      </c>
      <c r="D8" s="46">
        <v>494540.5</v>
      </c>
      <c r="E8" s="45">
        <v>1</v>
      </c>
      <c r="F8" s="46">
        <v>1447</v>
      </c>
      <c r="G8" s="45">
        <v>0</v>
      </c>
      <c r="H8" s="46">
        <v>0</v>
      </c>
      <c r="I8" s="46">
        <v>427.81400000000002</v>
      </c>
      <c r="J8" s="46">
        <v>798.524</v>
      </c>
      <c r="K8" s="46">
        <v>210.97652342000001</v>
      </c>
    </row>
    <row r="9" spans="1:16" x14ac:dyDescent="0.2">
      <c r="A9" s="44" t="s">
        <v>37</v>
      </c>
      <c r="B9" s="45">
        <v>252</v>
      </c>
      <c r="C9" s="45">
        <v>588</v>
      </c>
      <c r="D9" s="46">
        <v>11899357.689999999</v>
      </c>
      <c r="E9" s="45">
        <v>50</v>
      </c>
      <c r="F9" s="46">
        <v>1669032</v>
      </c>
      <c r="G9" s="45">
        <v>1539</v>
      </c>
      <c r="H9" s="46">
        <v>4391352</v>
      </c>
      <c r="I9" s="46">
        <v>121469.717</v>
      </c>
      <c r="J9" s="46">
        <v>327088.83699999988</v>
      </c>
      <c r="K9" s="46">
        <v>9797.3155096199989</v>
      </c>
    </row>
    <row r="10" spans="1:16" x14ac:dyDescent="0.2">
      <c r="A10" s="44" t="s">
        <v>38</v>
      </c>
      <c r="B10" s="45">
        <v>73</v>
      </c>
      <c r="C10" s="45">
        <v>63</v>
      </c>
      <c r="D10" s="46">
        <v>88243</v>
      </c>
      <c r="E10" s="45">
        <v>7</v>
      </c>
      <c r="F10" s="46">
        <v>316778.71999999997</v>
      </c>
      <c r="G10" s="45">
        <v>0</v>
      </c>
      <c r="H10" s="46">
        <v>0</v>
      </c>
      <c r="I10" s="46">
        <v>98.200000000000017</v>
      </c>
      <c r="J10" s="46">
        <v>16479.34</v>
      </c>
      <c r="K10" s="46">
        <v>785.35919527999999</v>
      </c>
    </row>
    <row r="11" spans="1:16" x14ac:dyDescent="0.2">
      <c r="A11" s="44" t="s">
        <v>39</v>
      </c>
      <c r="B11" s="45">
        <v>16</v>
      </c>
      <c r="C11" s="45">
        <v>18</v>
      </c>
      <c r="D11" s="46">
        <v>151188</v>
      </c>
      <c r="E11" s="45">
        <v>13</v>
      </c>
      <c r="F11" s="46">
        <v>27783</v>
      </c>
      <c r="G11" s="45">
        <v>0</v>
      </c>
      <c r="H11" s="46">
        <v>0</v>
      </c>
      <c r="I11" s="46">
        <v>135.53</v>
      </c>
      <c r="J11" s="46">
        <v>159.79</v>
      </c>
      <c r="K11" s="46">
        <v>104.500328</v>
      </c>
    </row>
    <row r="12" spans="1:16" x14ac:dyDescent="0.2">
      <c r="A12" s="44" t="s">
        <v>40</v>
      </c>
      <c r="B12" s="45">
        <v>6</v>
      </c>
      <c r="C12" s="45">
        <v>9</v>
      </c>
      <c r="D12" s="46">
        <v>105236</v>
      </c>
      <c r="E12" s="45">
        <v>0</v>
      </c>
      <c r="F12" s="46">
        <v>0</v>
      </c>
      <c r="G12" s="45">
        <v>0</v>
      </c>
      <c r="H12" s="46">
        <v>0</v>
      </c>
      <c r="I12" s="46">
        <v>19.306000000000001</v>
      </c>
      <c r="J12" s="46">
        <v>20.366</v>
      </c>
      <c r="K12" s="46">
        <v>60.104426340000003</v>
      </c>
    </row>
    <row r="13" spans="1:16" x14ac:dyDescent="0.2">
      <c r="A13" s="44" t="s">
        <v>590</v>
      </c>
      <c r="B13" s="45">
        <v>14</v>
      </c>
      <c r="C13" s="45">
        <v>21</v>
      </c>
      <c r="D13" s="46">
        <v>321522</v>
      </c>
      <c r="E13" s="45">
        <v>6</v>
      </c>
      <c r="F13" s="46">
        <v>86382.5</v>
      </c>
      <c r="G13" s="45">
        <v>7</v>
      </c>
      <c r="H13" s="46">
        <v>32658</v>
      </c>
      <c r="I13" s="46">
        <v>108.29600000000001</v>
      </c>
      <c r="J13" s="46">
        <v>108.29600000000001</v>
      </c>
      <c r="K13" s="46">
        <v>336.51284819</v>
      </c>
    </row>
    <row r="14" spans="1:16" x14ac:dyDescent="0.2">
      <c r="A14" s="44" t="s">
        <v>42</v>
      </c>
      <c r="B14" s="45">
        <v>136</v>
      </c>
      <c r="C14" s="45">
        <v>551</v>
      </c>
      <c r="D14" s="46">
        <v>6617293.5199999996</v>
      </c>
      <c r="E14" s="45">
        <v>71</v>
      </c>
      <c r="F14" s="46">
        <v>920594.01</v>
      </c>
      <c r="G14" s="45">
        <v>176</v>
      </c>
      <c r="H14" s="46">
        <v>877385.4</v>
      </c>
      <c r="I14" s="46">
        <v>3146.552000000001</v>
      </c>
      <c r="J14" s="46">
        <v>22053.897000000001</v>
      </c>
      <c r="K14" s="46">
        <v>4619.9975972499997</v>
      </c>
    </row>
    <row r="15" spans="1:16" x14ac:dyDescent="0.2">
      <c r="A15" s="44" t="s">
        <v>43</v>
      </c>
      <c r="B15" s="45">
        <v>46</v>
      </c>
      <c r="C15" s="45">
        <v>142</v>
      </c>
      <c r="D15" s="46">
        <v>523712</v>
      </c>
      <c r="E15" s="45">
        <v>6</v>
      </c>
      <c r="F15" s="46">
        <v>55181</v>
      </c>
      <c r="G15" s="45">
        <v>2</v>
      </c>
      <c r="H15" s="46">
        <v>10882</v>
      </c>
      <c r="I15" s="46">
        <v>24832.133999999998</v>
      </c>
      <c r="J15" s="46">
        <v>31583.084999999999</v>
      </c>
      <c r="K15" s="46">
        <v>405.33615078000008</v>
      </c>
    </row>
    <row r="16" spans="1:16" x14ac:dyDescent="0.2">
      <c r="A16" s="44" t="s">
        <v>44</v>
      </c>
      <c r="B16" s="45">
        <v>73</v>
      </c>
      <c r="C16" s="45">
        <v>263</v>
      </c>
      <c r="D16" s="46">
        <v>2320758</v>
      </c>
      <c r="E16" s="45">
        <v>4</v>
      </c>
      <c r="F16" s="46">
        <v>36639</v>
      </c>
      <c r="G16" s="45">
        <v>342</v>
      </c>
      <c r="H16" s="46">
        <v>1083839.56</v>
      </c>
      <c r="I16" s="46">
        <v>6612.9719999999998</v>
      </c>
      <c r="J16" s="46">
        <v>44548.380999999987</v>
      </c>
      <c r="K16" s="46">
        <v>5498.5854125200003</v>
      </c>
    </row>
    <row r="17" spans="1:11" x14ac:dyDescent="0.2">
      <c r="A17" s="44" t="s">
        <v>45</v>
      </c>
      <c r="B17" s="45">
        <v>53</v>
      </c>
      <c r="C17" s="45">
        <v>47</v>
      </c>
      <c r="D17" s="46">
        <v>142458</v>
      </c>
      <c r="E17" s="45">
        <v>1</v>
      </c>
      <c r="F17" s="46">
        <v>24679</v>
      </c>
      <c r="G17" s="45">
        <v>1</v>
      </c>
      <c r="H17" s="46">
        <v>2570</v>
      </c>
      <c r="I17" s="46">
        <v>13.94</v>
      </c>
      <c r="J17" s="46">
        <v>7374.4400000000014</v>
      </c>
      <c r="K17" s="46">
        <v>121.80105595000001</v>
      </c>
    </row>
    <row r="18" spans="1:11" x14ac:dyDescent="0.2">
      <c r="A18" s="44" t="s">
        <v>46</v>
      </c>
      <c r="B18" s="45">
        <v>42</v>
      </c>
      <c r="C18" s="45">
        <v>71</v>
      </c>
      <c r="D18" s="46">
        <v>1535637</v>
      </c>
      <c r="E18" s="45">
        <v>2</v>
      </c>
      <c r="F18" s="46">
        <v>22460</v>
      </c>
      <c r="G18" s="45">
        <v>434</v>
      </c>
      <c r="H18" s="46">
        <v>1402072.5</v>
      </c>
      <c r="I18" s="46">
        <v>107.22</v>
      </c>
      <c r="J18" s="46">
        <v>522.98900000000003</v>
      </c>
      <c r="K18" s="46">
        <v>1589.64548436</v>
      </c>
    </row>
    <row r="19" spans="1:11" x14ac:dyDescent="0.2">
      <c r="A19" s="44" t="s">
        <v>47</v>
      </c>
      <c r="B19" s="45">
        <v>30</v>
      </c>
      <c r="C19" s="45">
        <v>37</v>
      </c>
      <c r="D19" s="46">
        <v>365652</v>
      </c>
      <c r="E19" s="45">
        <v>7</v>
      </c>
      <c r="F19" s="46">
        <v>205955</v>
      </c>
      <c r="G19" s="45">
        <v>4</v>
      </c>
      <c r="H19" s="46">
        <v>1227347.92</v>
      </c>
      <c r="I19" s="46">
        <v>25.66</v>
      </c>
      <c r="J19" s="46">
        <v>2958.38</v>
      </c>
      <c r="K19" s="46">
        <v>1233.68147165</v>
      </c>
    </row>
    <row r="20" spans="1:11" x14ac:dyDescent="0.2">
      <c r="A20" s="44" t="s">
        <v>48</v>
      </c>
      <c r="B20" s="45">
        <v>20</v>
      </c>
      <c r="C20" s="45">
        <v>31</v>
      </c>
      <c r="D20" s="46">
        <v>335911</v>
      </c>
      <c r="E20" s="45">
        <v>2</v>
      </c>
      <c r="F20" s="46">
        <v>38600</v>
      </c>
      <c r="G20" s="45">
        <v>0</v>
      </c>
      <c r="H20" s="46">
        <v>0</v>
      </c>
      <c r="I20" s="46">
        <v>43.09</v>
      </c>
      <c r="J20" s="46">
        <v>92.260000000000019</v>
      </c>
      <c r="K20" s="46">
        <v>199.41455737999999</v>
      </c>
    </row>
    <row r="21" spans="1:11" x14ac:dyDescent="0.2">
      <c r="A21" s="44" t="s">
        <v>49</v>
      </c>
      <c r="B21" s="45">
        <v>28</v>
      </c>
      <c r="C21" s="45">
        <v>45</v>
      </c>
      <c r="D21" s="46">
        <v>540914</v>
      </c>
      <c r="E21" s="45">
        <v>0</v>
      </c>
      <c r="F21" s="46">
        <v>0</v>
      </c>
      <c r="G21" s="45">
        <v>0</v>
      </c>
      <c r="H21" s="46">
        <v>0</v>
      </c>
      <c r="I21" s="46">
        <v>206.07</v>
      </c>
      <c r="J21" s="46">
        <v>482.75</v>
      </c>
      <c r="K21" s="46">
        <v>275.8070193499999</v>
      </c>
    </row>
    <row r="22" spans="1:11" x14ac:dyDescent="0.2">
      <c r="A22" s="44" t="s">
        <v>50</v>
      </c>
      <c r="B22" s="45">
        <v>13</v>
      </c>
      <c r="C22" s="45">
        <v>26</v>
      </c>
      <c r="D22" s="46">
        <v>241460</v>
      </c>
      <c r="E22" s="45">
        <v>1</v>
      </c>
      <c r="F22" s="46">
        <v>27114.5</v>
      </c>
      <c r="G22" s="45">
        <v>2</v>
      </c>
      <c r="H22" s="46">
        <v>76243</v>
      </c>
      <c r="I22" s="46">
        <v>29.99</v>
      </c>
      <c r="J22" s="46">
        <v>51.39</v>
      </c>
      <c r="K22" s="46">
        <v>141.54197765000001</v>
      </c>
    </row>
    <row r="23" spans="1:11" x14ac:dyDescent="0.2">
      <c r="A23" s="44" t="s">
        <v>51</v>
      </c>
      <c r="B23" s="45">
        <v>21</v>
      </c>
      <c r="C23" s="45">
        <v>37</v>
      </c>
      <c r="D23" s="46">
        <v>1019034.75</v>
      </c>
      <c r="E23" s="45">
        <v>2</v>
      </c>
      <c r="F23" s="46">
        <v>215668</v>
      </c>
      <c r="G23" s="45">
        <v>2</v>
      </c>
      <c r="H23" s="46">
        <v>12350</v>
      </c>
      <c r="I23" s="46">
        <v>46.354000000000013</v>
      </c>
      <c r="J23" s="46">
        <v>83.864000000000004</v>
      </c>
      <c r="K23" s="46">
        <v>647.71699088000014</v>
      </c>
    </row>
    <row r="24" spans="1:11" x14ac:dyDescent="0.2">
      <c r="A24" s="44" t="s">
        <v>52</v>
      </c>
      <c r="B24" s="45">
        <v>15</v>
      </c>
      <c r="C24" s="45">
        <v>57</v>
      </c>
      <c r="D24" s="46">
        <v>214212.25</v>
      </c>
      <c r="E24" s="45">
        <v>1</v>
      </c>
      <c r="F24" s="46">
        <v>22992</v>
      </c>
      <c r="G24" s="45">
        <v>35</v>
      </c>
      <c r="H24" s="46">
        <v>270976</v>
      </c>
      <c r="I24" s="46">
        <v>1025.6489999999999</v>
      </c>
      <c r="J24" s="46">
        <v>1026.1189999999999</v>
      </c>
      <c r="K24" s="46">
        <v>233.59181706999999</v>
      </c>
    </row>
    <row r="25" spans="1:11" x14ac:dyDescent="0.2">
      <c r="A25" s="44" t="s">
        <v>53</v>
      </c>
      <c r="B25" s="45">
        <v>75</v>
      </c>
      <c r="C25" s="45">
        <v>70</v>
      </c>
      <c r="D25" s="46">
        <v>519911.98</v>
      </c>
      <c r="E25" s="45">
        <v>35</v>
      </c>
      <c r="F25" s="46">
        <v>793805.98</v>
      </c>
      <c r="G25" s="45">
        <v>18</v>
      </c>
      <c r="H25" s="46">
        <v>149236</v>
      </c>
      <c r="I25" s="46">
        <v>7210.3589999999986</v>
      </c>
      <c r="J25" s="46">
        <v>7997.7209999999995</v>
      </c>
      <c r="K25" s="46">
        <v>752.01499249000005</v>
      </c>
    </row>
    <row r="26" spans="1:11" x14ac:dyDescent="0.2">
      <c r="A26" s="44" t="s">
        <v>54</v>
      </c>
      <c r="B26" s="45">
        <v>38</v>
      </c>
      <c r="C26" s="45">
        <v>47</v>
      </c>
      <c r="D26" s="46">
        <v>462583</v>
      </c>
      <c r="E26" s="45">
        <v>8</v>
      </c>
      <c r="F26" s="46">
        <v>82758</v>
      </c>
      <c r="G26" s="45">
        <v>12</v>
      </c>
      <c r="H26" s="46">
        <v>127243</v>
      </c>
      <c r="I26" s="46">
        <v>863.17</v>
      </c>
      <c r="J26" s="46">
        <v>1293.9880000000001</v>
      </c>
      <c r="K26" s="46">
        <v>455.91495636000002</v>
      </c>
    </row>
    <row r="27" spans="1:11" x14ac:dyDescent="0.2">
      <c r="A27" s="44" t="s">
        <v>55</v>
      </c>
      <c r="B27" s="45">
        <v>24</v>
      </c>
      <c r="C27" s="45">
        <v>30</v>
      </c>
      <c r="D27" s="46">
        <v>458868</v>
      </c>
      <c r="E27" s="45">
        <v>7</v>
      </c>
      <c r="F27" s="46">
        <v>342464</v>
      </c>
      <c r="G27" s="45">
        <v>0</v>
      </c>
      <c r="H27" s="46">
        <v>0</v>
      </c>
      <c r="I27" s="46">
        <v>63.480000000000011</v>
      </c>
      <c r="J27" s="46">
        <v>99.334000000000003</v>
      </c>
      <c r="K27" s="46">
        <v>426.50726299000002</v>
      </c>
    </row>
    <row r="28" spans="1:11" x14ac:dyDescent="0.2">
      <c r="A28" s="44" t="s">
        <v>56</v>
      </c>
      <c r="B28" s="45">
        <v>18</v>
      </c>
      <c r="C28" s="45">
        <v>23</v>
      </c>
      <c r="D28" s="46">
        <v>244052</v>
      </c>
      <c r="E28" s="45">
        <v>4</v>
      </c>
      <c r="F28" s="46">
        <v>55359</v>
      </c>
      <c r="G28" s="45">
        <v>1</v>
      </c>
      <c r="H28" s="46">
        <v>3000</v>
      </c>
      <c r="I28" s="46">
        <v>66.650000000000006</v>
      </c>
      <c r="J28" s="46">
        <v>104.67</v>
      </c>
      <c r="K28" s="46">
        <v>273.22314802</v>
      </c>
    </row>
    <row r="29" spans="1:11" x14ac:dyDescent="0.2">
      <c r="A29" s="44" t="s">
        <v>57</v>
      </c>
      <c r="B29" s="45">
        <v>73</v>
      </c>
      <c r="C29" s="45">
        <v>63</v>
      </c>
      <c r="D29" s="46">
        <v>826636.66</v>
      </c>
      <c r="E29" s="45">
        <v>37</v>
      </c>
      <c r="F29" s="46">
        <v>74948</v>
      </c>
      <c r="G29" s="45">
        <v>90</v>
      </c>
      <c r="H29" s="46">
        <v>1236276</v>
      </c>
      <c r="I29" s="46">
        <v>5526.6909999999998</v>
      </c>
      <c r="J29" s="46">
        <v>9239.7749999999978</v>
      </c>
      <c r="K29" s="46">
        <v>853.87646643000016</v>
      </c>
    </row>
    <row r="30" spans="1:11" x14ac:dyDescent="0.2">
      <c r="A30" s="44" t="s">
        <v>58</v>
      </c>
      <c r="B30" s="45">
        <v>43</v>
      </c>
      <c r="C30" s="45">
        <v>47</v>
      </c>
      <c r="D30" s="46">
        <v>1332141</v>
      </c>
      <c r="E30" s="45">
        <v>18</v>
      </c>
      <c r="F30" s="46">
        <v>659501.25</v>
      </c>
      <c r="G30" s="45">
        <v>3</v>
      </c>
      <c r="H30" s="46">
        <v>29029</v>
      </c>
      <c r="I30" s="46">
        <v>377.35399999999998</v>
      </c>
      <c r="J30" s="46">
        <v>718.02400000000011</v>
      </c>
      <c r="K30" s="46">
        <v>1113.1035336</v>
      </c>
    </row>
    <row r="31" spans="1:11" x14ac:dyDescent="0.2">
      <c r="A31" s="44" t="s">
        <v>59</v>
      </c>
      <c r="B31" s="45">
        <v>238</v>
      </c>
      <c r="C31" s="45">
        <v>202</v>
      </c>
      <c r="D31" s="46">
        <v>240342</v>
      </c>
      <c r="E31" s="45">
        <v>3</v>
      </c>
      <c r="F31" s="46">
        <v>19727.16</v>
      </c>
      <c r="G31" s="45">
        <v>1</v>
      </c>
      <c r="H31" s="46">
        <v>25</v>
      </c>
      <c r="I31" s="46">
        <v>731.17000000000019</v>
      </c>
      <c r="J31" s="46">
        <v>19615.020000000011</v>
      </c>
      <c r="K31" s="46">
        <v>2149.9876399600021</v>
      </c>
    </row>
    <row r="32" spans="1:11" x14ac:dyDescent="0.2">
      <c r="A32" s="44" t="s">
        <v>60</v>
      </c>
      <c r="B32" s="45">
        <v>112</v>
      </c>
      <c r="C32" s="45">
        <v>110</v>
      </c>
      <c r="D32" s="46">
        <v>224771</v>
      </c>
      <c r="E32" s="45">
        <v>5</v>
      </c>
      <c r="F32" s="46">
        <v>61887</v>
      </c>
      <c r="G32" s="45">
        <v>2</v>
      </c>
      <c r="H32" s="46">
        <v>3846</v>
      </c>
      <c r="I32" s="46">
        <v>410.05900000000003</v>
      </c>
      <c r="J32" s="46">
        <v>11270.089</v>
      </c>
      <c r="K32" s="46">
        <v>933.88154952000002</v>
      </c>
    </row>
    <row r="33" spans="1:11" x14ac:dyDescent="0.2">
      <c r="A33" s="44" t="s">
        <v>61</v>
      </c>
      <c r="B33" s="45">
        <v>117</v>
      </c>
      <c r="C33" s="45">
        <v>49</v>
      </c>
      <c r="D33" s="46">
        <v>269423</v>
      </c>
      <c r="E33" s="45">
        <v>1</v>
      </c>
      <c r="F33" s="46">
        <v>2118</v>
      </c>
      <c r="G33" s="45">
        <v>2</v>
      </c>
      <c r="H33" s="46">
        <v>960</v>
      </c>
      <c r="I33" s="46">
        <v>449.94</v>
      </c>
      <c r="J33" s="46">
        <v>33940.665000000008</v>
      </c>
      <c r="K33" s="46">
        <v>189.35771747999999</v>
      </c>
    </row>
    <row r="34" spans="1:11" x14ac:dyDescent="0.2">
      <c r="A34" s="44" t="s">
        <v>62</v>
      </c>
      <c r="B34" s="45">
        <v>9</v>
      </c>
      <c r="C34" s="45">
        <v>6</v>
      </c>
      <c r="D34" s="46">
        <v>64218</v>
      </c>
      <c r="E34" s="45">
        <v>5</v>
      </c>
      <c r="F34" s="46">
        <v>8208</v>
      </c>
      <c r="G34" s="45">
        <v>0</v>
      </c>
      <c r="H34" s="46">
        <v>0</v>
      </c>
      <c r="I34" s="46">
        <v>18.940000000000001</v>
      </c>
      <c r="J34" s="46">
        <v>19.776</v>
      </c>
      <c r="K34" s="46">
        <v>39.397974999999988</v>
      </c>
    </row>
    <row r="35" spans="1:11" x14ac:dyDescent="0.2">
      <c r="A35" s="44" t="s">
        <v>63</v>
      </c>
      <c r="B35" s="45">
        <v>18</v>
      </c>
      <c r="C35" s="45">
        <v>53</v>
      </c>
      <c r="D35" s="46">
        <v>409023</v>
      </c>
      <c r="E35" s="45">
        <v>3</v>
      </c>
      <c r="F35" s="46">
        <v>43593</v>
      </c>
      <c r="G35" s="45">
        <v>0</v>
      </c>
      <c r="H35" s="46">
        <v>0</v>
      </c>
      <c r="I35" s="46">
        <v>145.988</v>
      </c>
      <c r="J35" s="46">
        <v>403.93799999999999</v>
      </c>
      <c r="K35" s="46">
        <v>1393.1159940699999</v>
      </c>
    </row>
    <row r="36" spans="1:11" x14ac:dyDescent="0.2">
      <c r="A36" s="44" t="s">
        <v>64</v>
      </c>
      <c r="B36" s="45">
        <v>38</v>
      </c>
      <c r="C36" s="45">
        <v>647</v>
      </c>
      <c r="D36" s="46">
        <v>1562617.44</v>
      </c>
      <c r="E36" s="45">
        <v>4</v>
      </c>
      <c r="F36" s="46">
        <v>34547</v>
      </c>
      <c r="G36" s="45">
        <v>20</v>
      </c>
      <c r="H36" s="46">
        <v>17438</v>
      </c>
      <c r="I36" s="46">
        <v>117780.93</v>
      </c>
      <c r="J36" s="46">
        <v>137290.34</v>
      </c>
      <c r="K36" s="46">
        <v>2244.3337130700002</v>
      </c>
    </row>
    <row r="37" spans="1:11" x14ac:dyDescent="0.2">
      <c r="A37" s="44" t="s">
        <v>65</v>
      </c>
      <c r="B37" s="45">
        <v>62</v>
      </c>
      <c r="C37" s="45">
        <v>116</v>
      </c>
      <c r="D37" s="46">
        <v>1673788.29</v>
      </c>
      <c r="E37" s="45">
        <v>15</v>
      </c>
      <c r="F37" s="46">
        <v>179623.4</v>
      </c>
      <c r="G37" s="45">
        <v>2</v>
      </c>
      <c r="H37" s="46">
        <v>36350</v>
      </c>
      <c r="I37" s="46">
        <v>1012.265</v>
      </c>
      <c r="J37" s="46">
        <v>1069.047</v>
      </c>
      <c r="K37" s="46">
        <v>1116.5061024900001</v>
      </c>
    </row>
    <row r="38" spans="1:11" x14ac:dyDescent="0.2">
      <c r="A38" s="44" t="s">
        <v>66</v>
      </c>
      <c r="B38" s="45">
        <v>81</v>
      </c>
      <c r="C38" s="45">
        <v>77</v>
      </c>
      <c r="D38" s="46">
        <v>655479.21</v>
      </c>
      <c r="E38" s="45">
        <v>8</v>
      </c>
      <c r="F38" s="46">
        <v>360756</v>
      </c>
      <c r="G38" s="45">
        <v>1</v>
      </c>
      <c r="H38" s="46">
        <v>233</v>
      </c>
      <c r="I38" s="46">
        <v>1799.596</v>
      </c>
      <c r="J38" s="46">
        <v>33264.990000000013</v>
      </c>
      <c r="K38" s="46">
        <v>392.57710900000001</v>
      </c>
    </row>
    <row r="39" spans="1:11" x14ac:dyDescent="0.2">
      <c r="A39" s="44" t="s">
        <v>67</v>
      </c>
      <c r="B39" s="45">
        <v>178</v>
      </c>
      <c r="C39" s="45">
        <v>435</v>
      </c>
      <c r="D39" s="46">
        <v>794369</v>
      </c>
      <c r="E39" s="45">
        <v>1</v>
      </c>
      <c r="F39" s="46">
        <v>19457.349999999999</v>
      </c>
      <c r="G39" s="45">
        <v>0</v>
      </c>
      <c r="H39" s="46">
        <v>0</v>
      </c>
      <c r="I39" s="46">
        <v>429.36700000000002</v>
      </c>
      <c r="J39" s="46">
        <v>19020.347000000009</v>
      </c>
      <c r="K39" s="46">
        <v>2168.4980692499998</v>
      </c>
    </row>
    <row r="40" spans="1:11" x14ac:dyDescent="0.2">
      <c r="A40" s="44" t="s">
        <v>68</v>
      </c>
      <c r="B40" s="45">
        <v>38</v>
      </c>
      <c r="C40" s="45">
        <v>45</v>
      </c>
      <c r="D40" s="46">
        <v>664980</v>
      </c>
      <c r="E40" s="45">
        <v>6</v>
      </c>
      <c r="F40" s="46">
        <v>302453</v>
      </c>
      <c r="G40" s="45">
        <v>0</v>
      </c>
      <c r="H40" s="46">
        <v>0</v>
      </c>
      <c r="I40" s="46">
        <v>74.027000000000001</v>
      </c>
      <c r="J40" s="46">
        <v>1258.1379999999999</v>
      </c>
      <c r="K40" s="46">
        <v>454.75504834999992</v>
      </c>
    </row>
    <row r="41" spans="1:11" x14ac:dyDescent="0.2">
      <c r="A41" s="44" t="s">
        <v>69</v>
      </c>
      <c r="B41" s="45">
        <v>42</v>
      </c>
      <c r="C41" s="45">
        <v>41</v>
      </c>
      <c r="D41" s="46">
        <v>339094.77</v>
      </c>
      <c r="E41" s="45">
        <v>20</v>
      </c>
      <c r="F41" s="46">
        <v>67389</v>
      </c>
      <c r="G41" s="45">
        <v>0</v>
      </c>
      <c r="H41" s="46">
        <v>0</v>
      </c>
      <c r="I41" s="46">
        <v>1048.8800000000001</v>
      </c>
      <c r="J41" s="46">
        <v>1077.4000000000001</v>
      </c>
      <c r="K41" s="46">
        <v>198.32833185999999</v>
      </c>
    </row>
    <row r="42" spans="1:11" x14ac:dyDescent="0.2">
      <c r="A42" s="44" t="s">
        <v>70</v>
      </c>
      <c r="B42" s="45">
        <v>11</v>
      </c>
      <c r="C42" s="45">
        <v>310</v>
      </c>
      <c r="D42" s="46">
        <v>929935</v>
      </c>
      <c r="E42" s="45">
        <v>1</v>
      </c>
      <c r="F42" s="46">
        <v>23663</v>
      </c>
      <c r="G42" s="45">
        <v>0</v>
      </c>
      <c r="H42" s="46">
        <v>0</v>
      </c>
      <c r="I42" s="46">
        <v>14.03</v>
      </c>
      <c r="J42" s="46">
        <v>9457.277</v>
      </c>
      <c r="K42" s="46">
        <v>794.48454400000003</v>
      </c>
    </row>
    <row r="43" spans="1:11" x14ac:dyDescent="0.2">
      <c r="A43" s="44" t="s">
        <v>71</v>
      </c>
      <c r="B43" s="45">
        <v>71</v>
      </c>
      <c r="C43" s="45">
        <v>830</v>
      </c>
      <c r="D43" s="46">
        <v>5731533.0299999993</v>
      </c>
      <c r="E43" s="45">
        <v>11</v>
      </c>
      <c r="F43" s="46">
        <v>121387.99</v>
      </c>
      <c r="G43" s="45">
        <v>14</v>
      </c>
      <c r="H43" s="46">
        <v>43400.82</v>
      </c>
      <c r="I43" s="46">
        <v>1416.873</v>
      </c>
      <c r="J43" s="46">
        <v>19611.684000000001</v>
      </c>
      <c r="K43" s="46">
        <v>3918.0933791399998</v>
      </c>
    </row>
    <row r="44" spans="1:11" x14ac:dyDescent="0.2">
      <c r="A44" s="44" t="s">
        <v>72</v>
      </c>
      <c r="B44" s="45">
        <v>14</v>
      </c>
      <c r="C44" s="45">
        <v>16</v>
      </c>
      <c r="D44" s="46">
        <v>127830</v>
      </c>
      <c r="E44" s="45">
        <v>7</v>
      </c>
      <c r="F44" s="46">
        <v>13351</v>
      </c>
      <c r="G44" s="45">
        <v>287</v>
      </c>
      <c r="H44" s="46">
        <v>1061113.67</v>
      </c>
      <c r="I44" s="46">
        <v>96.210000000000008</v>
      </c>
      <c r="J44" s="46">
        <v>100.03</v>
      </c>
      <c r="K44" s="46">
        <v>696.50352940000005</v>
      </c>
    </row>
    <row r="45" spans="1:11" x14ac:dyDescent="0.2">
      <c r="A45" s="44" t="s">
        <v>73</v>
      </c>
      <c r="B45" s="45">
        <v>51</v>
      </c>
      <c r="C45" s="45">
        <v>89</v>
      </c>
      <c r="D45" s="46">
        <v>418906.98</v>
      </c>
      <c r="E45" s="45">
        <v>3</v>
      </c>
      <c r="F45" s="46">
        <v>274340</v>
      </c>
      <c r="G45" s="45">
        <v>2</v>
      </c>
      <c r="H45" s="46">
        <v>79205</v>
      </c>
      <c r="I45" s="46">
        <v>503.42099999999999</v>
      </c>
      <c r="J45" s="46">
        <v>4764.5249999999987</v>
      </c>
      <c r="K45" s="46">
        <v>322.02991958000001</v>
      </c>
    </row>
    <row r="46" spans="1:11" x14ac:dyDescent="0.2">
      <c r="A46" s="44" t="s">
        <v>74</v>
      </c>
      <c r="B46" s="45">
        <v>21</v>
      </c>
      <c r="C46" s="45">
        <v>14</v>
      </c>
      <c r="D46" s="46">
        <v>158782</v>
      </c>
      <c r="E46" s="45">
        <v>0</v>
      </c>
      <c r="F46" s="46">
        <v>0</v>
      </c>
      <c r="G46" s="45">
        <v>3</v>
      </c>
      <c r="H46" s="46">
        <v>26741</v>
      </c>
      <c r="I46" s="46">
        <v>2882.59</v>
      </c>
      <c r="J46" s="46">
        <v>3419.59</v>
      </c>
      <c r="K46" s="46">
        <v>102.55080476000001</v>
      </c>
    </row>
    <row r="47" spans="1:11" x14ac:dyDescent="0.2">
      <c r="A47" s="44" t="s">
        <v>75</v>
      </c>
      <c r="B47" s="45">
        <v>32</v>
      </c>
      <c r="C47" s="45">
        <v>72</v>
      </c>
      <c r="D47" s="46">
        <v>925105</v>
      </c>
      <c r="E47" s="45">
        <v>10</v>
      </c>
      <c r="F47" s="46">
        <v>34581</v>
      </c>
      <c r="G47" s="45">
        <v>12</v>
      </c>
      <c r="H47" s="46">
        <v>89843</v>
      </c>
      <c r="I47" s="46">
        <v>290.43799999999987</v>
      </c>
      <c r="J47" s="46">
        <v>337.10599999999988</v>
      </c>
      <c r="K47" s="46">
        <v>551.23024154999985</v>
      </c>
    </row>
    <row r="48" spans="1:11" x14ac:dyDescent="0.2">
      <c r="A48" s="44" t="s">
        <v>76</v>
      </c>
      <c r="B48" s="45">
        <v>109</v>
      </c>
      <c r="C48" s="45">
        <v>214</v>
      </c>
      <c r="D48" s="46">
        <v>1223574.47</v>
      </c>
      <c r="E48" s="45">
        <v>57</v>
      </c>
      <c r="F48" s="46">
        <v>2630931.56</v>
      </c>
      <c r="G48" s="45">
        <v>8</v>
      </c>
      <c r="H48" s="46">
        <v>72616</v>
      </c>
      <c r="I48" s="46">
        <v>484.41199999999998</v>
      </c>
      <c r="J48" s="46">
        <v>9811.7420000000002</v>
      </c>
      <c r="K48" s="46">
        <v>2050.2849470800002</v>
      </c>
    </row>
    <row r="49" spans="1:11" x14ac:dyDescent="0.2">
      <c r="A49" s="44" t="s">
        <v>77</v>
      </c>
      <c r="B49" s="45">
        <v>22</v>
      </c>
      <c r="C49" s="45">
        <v>39</v>
      </c>
      <c r="D49" s="46">
        <v>568885</v>
      </c>
      <c r="E49" s="45">
        <v>2</v>
      </c>
      <c r="F49" s="46">
        <v>26690</v>
      </c>
      <c r="G49" s="45">
        <v>0</v>
      </c>
      <c r="H49" s="46">
        <v>0</v>
      </c>
      <c r="I49" s="46">
        <v>150.91</v>
      </c>
      <c r="J49" s="46">
        <v>292.06</v>
      </c>
      <c r="K49" s="46">
        <v>316.11177638999999</v>
      </c>
    </row>
    <row r="50" spans="1:11" x14ac:dyDescent="0.2">
      <c r="A50" s="44" t="s">
        <v>78</v>
      </c>
      <c r="B50" s="45">
        <v>4</v>
      </c>
      <c r="C50" s="45">
        <v>6</v>
      </c>
      <c r="D50" s="46">
        <v>126475</v>
      </c>
      <c r="E50" s="45">
        <v>0</v>
      </c>
      <c r="F50" s="46">
        <v>0</v>
      </c>
      <c r="G50" s="45">
        <v>0</v>
      </c>
      <c r="H50" s="46">
        <v>0</v>
      </c>
      <c r="I50" s="46">
        <v>4.5</v>
      </c>
      <c r="J50" s="46">
        <v>42.22</v>
      </c>
      <c r="K50" s="46">
        <v>71.054562110000006</v>
      </c>
    </row>
    <row r="51" spans="1:11" x14ac:dyDescent="0.2">
      <c r="A51" s="44" t="s">
        <v>79</v>
      </c>
      <c r="B51" s="45">
        <v>127</v>
      </c>
      <c r="C51" s="45">
        <v>609</v>
      </c>
      <c r="D51" s="46">
        <v>6266019.25</v>
      </c>
      <c r="E51" s="45">
        <v>72</v>
      </c>
      <c r="F51" s="46">
        <v>4715716.3800000008</v>
      </c>
      <c r="G51" s="45">
        <v>13</v>
      </c>
      <c r="H51" s="46">
        <v>179188</v>
      </c>
      <c r="I51" s="46">
        <v>1070.3399999999999</v>
      </c>
      <c r="J51" s="46">
        <v>12438.475</v>
      </c>
      <c r="K51" s="46">
        <v>7276.2609795199996</v>
      </c>
    </row>
    <row r="52" spans="1:11" x14ac:dyDescent="0.2">
      <c r="A52" s="44" t="s">
        <v>80</v>
      </c>
      <c r="B52" s="45">
        <v>79</v>
      </c>
      <c r="C52" s="45">
        <v>69</v>
      </c>
      <c r="D52" s="46">
        <v>171587</v>
      </c>
      <c r="E52" s="45">
        <v>16</v>
      </c>
      <c r="F52" s="46">
        <v>76734.97</v>
      </c>
      <c r="G52" s="45">
        <v>1</v>
      </c>
      <c r="H52" s="46">
        <v>1180</v>
      </c>
      <c r="I52" s="46">
        <v>7798.1460000000006</v>
      </c>
      <c r="J52" s="46">
        <v>8259.4909999999982</v>
      </c>
      <c r="K52" s="46">
        <v>193.97311540000001</v>
      </c>
    </row>
    <row r="53" spans="1:11" x14ac:dyDescent="0.2">
      <c r="A53" s="44" t="s">
        <v>81</v>
      </c>
      <c r="B53" s="45">
        <v>25</v>
      </c>
      <c r="C53" s="45">
        <v>60</v>
      </c>
      <c r="D53" s="46">
        <v>711069</v>
      </c>
      <c r="E53" s="45">
        <v>0</v>
      </c>
      <c r="F53" s="46">
        <v>0</v>
      </c>
      <c r="G53" s="45">
        <v>1</v>
      </c>
      <c r="H53" s="46">
        <v>1981</v>
      </c>
      <c r="I53" s="46">
        <v>138.46</v>
      </c>
      <c r="J53" s="46">
        <v>143.28</v>
      </c>
      <c r="K53" s="46">
        <v>570.63974229999985</v>
      </c>
    </row>
    <row r="54" spans="1:11" x14ac:dyDescent="0.2">
      <c r="A54" s="44" t="s">
        <v>82</v>
      </c>
      <c r="B54" s="45">
        <v>38</v>
      </c>
      <c r="C54" s="45">
        <v>28</v>
      </c>
      <c r="D54" s="46">
        <v>301789.45</v>
      </c>
      <c r="E54" s="45">
        <v>3</v>
      </c>
      <c r="F54" s="46">
        <v>63780</v>
      </c>
      <c r="G54" s="45">
        <v>2</v>
      </c>
      <c r="H54" s="46">
        <v>2565</v>
      </c>
      <c r="I54" s="46">
        <v>230.52</v>
      </c>
      <c r="J54" s="46">
        <v>1968.479</v>
      </c>
      <c r="K54" s="46">
        <v>227.49846468999999</v>
      </c>
    </row>
    <row r="55" spans="1:11" x14ac:dyDescent="0.2">
      <c r="A55" s="44" t="s">
        <v>83</v>
      </c>
      <c r="B55" s="45">
        <v>90</v>
      </c>
      <c r="C55" s="45">
        <v>39</v>
      </c>
      <c r="D55" s="46">
        <v>61664</v>
      </c>
      <c r="E55" s="45">
        <v>2</v>
      </c>
      <c r="F55" s="46">
        <v>60000</v>
      </c>
      <c r="G55" s="45">
        <v>0</v>
      </c>
      <c r="H55" s="46">
        <v>0</v>
      </c>
      <c r="I55" s="46">
        <v>8920.380000000001</v>
      </c>
      <c r="J55" s="46">
        <v>15859.505999999999</v>
      </c>
      <c r="K55" s="46">
        <v>295.22201540999993</v>
      </c>
    </row>
    <row r="56" spans="1:11" x14ac:dyDescent="0.2">
      <c r="A56" s="44" t="s">
        <v>2593</v>
      </c>
      <c r="B56" s="45">
        <v>1</v>
      </c>
      <c r="C56" s="45">
        <v>1</v>
      </c>
      <c r="D56" s="46">
        <v>2071</v>
      </c>
      <c r="E56" s="45">
        <v>0</v>
      </c>
      <c r="F56" s="46">
        <v>0</v>
      </c>
      <c r="G56" s="45">
        <v>0</v>
      </c>
      <c r="H56" s="46">
        <v>0</v>
      </c>
      <c r="I56" s="46">
        <v>0</v>
      </c>
      <c r="J56" s="46">
        <v>0</v>
      </c>
      <c r="K56" s="46">
        <v>2.4996261099999999</v>
      </c>
    </row>
    <row r="57" spans="1:11" x14ac:dyDescent="0.2">
      <c r="A57" s="44" t="s">
        <v>2337</v>
      </c>
      <c r="B57" s="45">
        <v>1</v>
      </c>
      <c r="C57" s="45">
        <v>0</v>
      </c>
      <c r="D57" s="46">
        <v>0</v>
      </c>
      <c r="E57" s="45">
        <v>2</v>
      </c>
      <c r="F57" s="46">
        <v>4262</v>
      </c>
      <c r="G57" s="45">
        <v>0</v>
      </c>
      <c r="H57" s="46">
        <v>0</v>
      </c>
      <c r="I57" s="46">
        <v>0</v>
      </c>
      <c r="J57" s="46">
        <v>0</v>
      </c>
      <c r="K57" s="46">
        <v>2.3462480000000001</v>
      </c>
    </row>
    <row r="58" spans="1:11" x14ac:dyDescent="0.2">
      <c r="A58" s="44" t="s">
        <v>289</v>
      </c>
      <c r="B58" s="45">
        <v>4</v>
      </c>
      <c r="C58" s="45">
        <v>9</v>
      </c>
      <c r="D58" s="46">
        <v>9018</v>
      </c>
      <c r="E58" s="45">
        <v>0</v>
      </c>
      <c r="F58" s="46">
        <v>0</v>
      </c>
      <c r="G58" s="45">
        <v>2</v>
      </c>
      <c r="H58" s="46">
        <v>5594</v>
      </c>
      <c r="I58" s="46">
        <v>0</v>
      </c>
      <c r="J58" s="46">
        <v>1.6180000000000001</v>
      </c>
      <c r="K58" s="46">
        <v>9.2902276600000011</v>
      </c>
    </row>
    <row r="59" spans="1:11" x14ac:dyDescent="0.2">
      <c r="A59" s="44" t="s">
        <v>306</v>
      </c>
      <c r="B59" s="45">
        <v>3</v>
      </c>
      <c r="C59" s="45">
        <v>23</v>
      </c>
      <c r="D59" s="46">
        <v>15706.76</v>
      </c>
      <c r="E59" s="45">
        <v>1</v>
      </c>
      <c r="F59" s="46">
        <v>11081</v>
      </c>
      <c r="G59" s="45">
        <v>0</v>
      </c>
      <c r="H59" s="46">
        <v>0</v>
      </c>
      <c r="I59" s="46">
        <v>0</v>
      </c>
      <c r="J59" s="46">
        <v>0</v>
      </c>
      <c r="K59" s="46">
        <v>20.576101000000001</v>
      </c>
    </row>
    <row r="60" spans="1:11" x14ac:dyDescent="0.2">
      <c r="A60" s="44" t="s">
        <v>516</v>
      </c>
      <c r="B60" s="45">
        <v>2</v>
      </c>
      <c r="C60" s="45">
        <v>0</v>
      </c>
      <c r="D60" s="46">
        <v>0</v>
      </c>
      <c r="E60" s="45">
        <v>1</v>
      </c>
      <c r="F60" s="46">
        <v>144</v>
      </c>
      <c r="G60" s="45">
        <v>0</v>
      </c>
      <c r="H60" s="46">
        <v>0</v>
      </c>
      <c r="I60" s="46">
        <v>0</v>
      </c>
      <c r="J60" s="46">
        <v>0.87</v>
      </c>
      <c r="K60" s="46">
        <v>9.5002000000000003E-2</v>
      </c>
    </row>
    <row r="61" spans="1:11" x14ac:dyDescent="0.2">
      <c r="A61" s="44" t="s">
        <v>2594</v>
      </c>
      <c r="B61" s="45">
        <v>1</v>
      </c>
      <c r="C61" s="45">
        <v>1</v>
      </c>
      <c r="D61" s="46">
        <v>1950</v>
      </c>
      <c r="E61" s="45">
        <v>0</v>
      </c>
      <c r="F61" s="46">
        <v>0</v>
      </c>
      <c r="G61" s="45">
        <v>0</v>
      </c>
      <c r="H61" s="46">
        <v>0</v>
      </c>
      <c r="I61" s="46">
        <v>0</v>
      </c>
      <c r="J61" s="46">
        <v>1</v>
      </c>
      <c r="K61" s="46">
        <v>1.0330820000000001</v>
      </c>
    </row>
    <row r="62" spans="1:11" x14ac:dyDescent="0.2">
      <c r="A62" s="44" t="s">
        <v>2595</v>
      </c>
      <c r="B62" s="45">
        <v>1</v>
      </c>
      <c r="C62" s="45">
        <v>0</v>
      </c>
      <c r="D62" s="46">
        <v>0</v>
      </c>
      <c r="E62" s="45">
        <v>0</v>
      </c>
      <c r="F62" s="46">
        <v>0</v>
      </c>
      <c r="G62" s="45">
        <v>1</v>
      </c>
      <c r="H62" s="46">
        <v>1098</v>
      </c>
      <c r="I62" s="46">
        <v>0</v>
      </c>
      <c r="J62" s="46">
        <v>1</v>
      </c>
      <c r="K62" s="46">
        <v>0.81083300000000003</v>
      </c>
    </row>
    <row r="63" spans="1:11" x14ac:dyDescent="0.2">
      <c r="A63" s="44" t="s">
        <v>759</v>
      </c>
      <c r="B63" s="45">
        <v>30</v>
      </c>
      <c r="C63" s="45">
        <v>42</v>
      </c>
      <c r="D63" s="46">
        <v>46904</v>
      </c>
      <c r="E63" s="45">
        <v>18</v>
      </c>
      <c r="F63" s="46">
        <v>23953.599999999999</v>
      </c>
      <c r="G63" s="45">
        <v>31</v>
      </c>
      <c r="H63" s="46">
        <v>287685.59999999998</v>
      </c>
      <c r="I63" s="46">
        <v>0.36</v>
      </c>
      <c r="J63" s="46">
        <v>28.259</v>
      </c>
      <c r="K63" s="46">
        <v>212.98562355000001</v>
      </c>
    </row>
    <row r="64" spans="1:11" x14ac:dyDescent="0.2">
      <c r="A64" s="44" t="s">
        <v>2187</v>
      </c>
      <c r="B64" s="45">
        <v>2</v>
      </c>
      <c r="C64" s="45">
        <v>1</v>
      </c>
      <c r="D64" s="46">
        <v>2596</v>
      </c>
      <c r="E64" s="45">
        <v>0</v>
      </c>
      <c r="F64" s="46">
        <v>0</v>
      </c>
      <c r="G64" s="45">
        <v>1</v>
      </c>
      <c r="H64" s="46">
        <v>5187</v>
      </c>
      <c r="I64" s="46">
        <v>0</v>
      </c>
      <c r="J64" s="46">
        <v>0.16</v>
      </c>
      <c r="K64" s="46">
        <v>5.1471169999999997</v>
      </c>
    </row>
    <row r="65" spans="1:11" x14ac:dyDescent="0.2">
      <c r="A65" s="44" t="s">
        <v>2343</v>
      </c>
      <c r="B65" s="45">
        <v>8</v>
      </c>
      <c r="C65" s="45">
        <v>7</v>
      </c>
      <c r="D65" s="46">
        <v>12456</v>
      </c>
      <c r="E65" s="45">
        <v>3</v>
      </c>
      <c r="F65" s="46">
        <v>2498</v>
      </c>
      <c r="G65" s="45">
        <v>17</v>
      </c>
      <c r="H65" s="46">
        <v>21489</v>
      </c>
      <c r="I65" s="46">
        <v>0</v>
      </c>
      <c r="J65" s="46">
        <v>8.48</v>
      </c>
      <c r="K65" s="46">
        <v>26.899825790000001</v>
      </c>
    </row>
    <row r="66" spans="1:11" x14ac:dyDescent="0.2">
      <c r="A66" s="44" t="s">
        <v>884</v>
      </c>
      <c r="B66" s="45">
        <v>4</v>
      </c>
      <c r="C66" s="45">
        <v>4</v>
      </c>
      <c r="D66" s="46">
        <v>2641.43</v>
      </c>
      <c r="E66" s="45">
        <v>1</v>
      </c>
      <c r="F66" s="46">
        <v>2841</v>
      </c>
      <c r="G66" s="45">
        <v>4</v>
      </c>
      <c r="H66" s="46">
        <v>19255</v>
      </c>
      <c r="I66" s="46">
        <v>0</v>
      </c>
      <c r="J66" s="46">
        <v>0.25</v>
      </c>
      <c r="K66" s="46">
        <v>10.0459</v>
      </c>
    </row>
    <row r="67" spans="1:11" x14ac:dyDescent="0.2">
      <c r="A67" s="44" t="s">
        <v>893</v>
      </c>
      <c r="B67" s="45">
        <v>35</v>
      </c>
      <c r="C67" s="45">
        <v>5</v>
      </c>
      <c r="D67" s="46">
        <v>13495.44</v>
      </c>
      <c r="E67" s="45">
        <v>2</v>
      </c>
      <c r="F67" s="46">
        <v>2365</v>
      </c>
      <c r="G67" s="45">
        <v>1</v>
      </c>
      <c r="H67" s="46">
        <v>336</v>
      </c>
      <c r="I67" s="46">
        <v>74.030999999999992</v>
      </c>
      <c r="J67" s="46">
        <v>122.646</v>
      </c>
      <c r="K67" s="46">
        <v>24.546921000000001</v>
      </c>
    </row>
    <row r="68" spans="1:11" x14ac:dyDescent="0.2">
      <c r="A68" s="44" t="s">
        <v>1135</v>
      </c>
      <c r="B68" s="45">
        <v>1</v>
      </c>
      <c r="C68" s="45">
        <v>15</v>
      </c>
      <c r="D68" s="46">
        <v>6648</v>
      </c>
      <c r="E68" s="45">
        <v>0</v>
      </c>
      <c r="F68" s="46">
        <v>0</v>
      </c>
      <c r="G68" s="45">
        <v>0</v>
      </c>
      <c r="H68" s="46">
        <v>0</v>
      </c>
      <c r="I68" s="46">
        <v>0</v>
      </c>
      <c r="J68" s="46">
        <v>0</v>
      </c>
      <c r="K68" s="46">
        <v>4.2564760000000001</v>
      </c>
    </row>
    <row r="69" spans="1:11" x14ac:dyDescent="0.2">
      <c r="A69" s="44" t="s">
        <v>1138</v>
      </c>
      <c r="B69" s="45">
        <v>16</v>
      </c>
      <c r="C69" s="45">
        <v>18</v>
      </c>
      <c r="D69" s="46">
        <v>26264</v>
      </c>
      <c r="E69" s="45">
        <v>9</v>
      </c>
      <c r="F69" s="46">
        <v>196261.42</v>
      </c>
      <c r="G69" s="45">
        <v>2</v>
      </c>
      <c r="H69" s="46">
        <v>11554</v>
      </c>
      <c r="I69" s="46">
        <v>0</v>
      </c>
      <c r="J69" s="46">
        <v>29.92</v>
      </c>
      <c r="K69" s="46">
        <v>45.2196906</v>
      </c>
    </row>
    <row r="70" spans="1:11" x14ac:dyDescent="0.2">
      <c r="A70" s="44" t="s">
        <v>1178</v>
      </c>
      <c r="B70" s="45">
        <v>22</v>
      </c>
      <c r="C70" s="45">
        <v>8</v>
      </c>
      <c r="D70" s="46">
        <v>7261</v>
      </c>
      <c r="E70" s="45">
        <v>0</v>
      </c>
      <c r="F70" s="46">
        <v>0</v>
      </c>
      <c r="G70" s="45">
        <v>7</v>
      </c>
      <c r="H70" s="46">
        <v>3758</v>
      </c>
      <c r="I70" s="46">
        <v>11</v>
      </c>
      <c r="J70" s="46">
        <v>47.808000000000007</v>
      </c>
      <c r="K70" s="46">
        <v>18.139921640000001</v>
      </c>
    </row>
    <row r="71" spans="1:11" x14ac:dyDescent="0.2">
      <c r="A71" s="44" t="s">
        <v>2596</v>
      </c>
      <c r="B71" s="45">
        <v>1</v>
      </c>
      <c r="C71" s="45">
        <v>0</v>
      </c>
      <c r="D71" s="46">
        <v>0</v>
      </c>
      <c r="E71" s="45">
        <v>2</v>
      </c>
      <c r="F71" s="46">
        <v>7041</v>
      </c>
      <c r="G71" s="45">
        <v>0</v>
      </c>
      <c r="H71" s="46">
        <v>0</v>
      </c>
      <c r="I71" s="46">
        <v>0</v>
      </c>
      <c r="J71" s="46">
        <v>0</v>
      </c>
      <c r="K71" s="46">
        <v>3.4818760000000002</v>
      </c>
    </row>
    <row r="72" spans="1:11" x14ac:dyDescent="0.2">
      <c r="A72" s="44" t="s">
        <v>2101</v>
      </c>
      <c r="B72" s="45">
        <v>13</v>
      </c>
      <c r="C72" s="45">
        <v>19</v>
      </c>
      <c r="D72" s="46">
        <v>36396</v>
      </c>
      <c r="E72" s="45">
        <v>3</v>
      </c>
      <c r="F72" s="46">
        <v>7439</v>
      </c>
      <c r="G72" s="45">
        <v>0</v>
      </c>
      <c r="H72" s="46">
        <v>0</v>
      </c>
      <c r="I72" s="46">
        <v>6.3849999999999998</v>
      </c>
      <c r="J72" s="46">
        <v>45.606999999999999</v>
      </c>
      <c r="K72" s="46">
        <v>29.885193220000001</v>
      </c>
    </row>
    <row r="73" spans="1:11" x14ac:dyDescent="0.2">
      <c r="A73" s="44" t="s">
        <v>1804</v>
      </c>
      <c r="B73" s="45">
        <v>3</v>
      </c>
      <c r="C73" s="45">
        <v>0</v>
      </c>
      <c r="D73" s="46">
        <v>0</v>
      </c>
      <c r="E73" s="45">
        <v>0</v>
      </c>
      <c r="F73" s="46">
        <v>0</v>
      </c>
      <c r="G73" s="45">
        <v>0</v>
      </c>
      <c r="H73" s="46">
        <v>0</v>
      </c>
      <c r="I73" s="46">
        <v>0</v>
      </c>
      <c r="J73" s="46">
        <v>12.468999999999999</v>
      </c>
      <c r="K73" s="46">
        <v>0</v>
      </c>
    </row>
    <row r="74" spans="1:11" x14ac:dyDescent="0.2">
      <c r="A74" s="44" t="s">
        <v>1604</v>
      </c>
      <c r="B74" s="45">
        <v>1</v>
      </c>
      <c r="C74" s="45">
        <v>0</v>
      </c>
      <c r="D74" s="46">
        <v>0</v>
      </c>
      <c r="E74" s="45">
        <v>1</v>
      </c>
      <c r="F74" s="46">
        <v>3519.8</v>
      </c>
      <c r="G74" s="45">
        <v>0</v>
      </c>
      <c r="H74" s="46">
        <v>0</v>
      </c>
      <c r="I74" s="46">
        <v>0</v>
      </c>
      <c r="J74" s="46">
        <v>0</v>
      </c>
      <c r="K74" s="46">
        <v>2.3738000000000001</v>
      </c>
    </row>
    <row r="75" spans="1:11" x14ac:dyDescent="0.2">
      <c r="A75" s="44" t="s">
        <v>1817</v>
      </c>
      <c r="B75" s="45">
        <v>1</v>
      </c>
      <c r="C75" s="45">
        <v>0</v>
      </c>
      <c r="D75" s="46">
        <v>0</v>
      </c>
      <c r="E75" s="45">
        <v>1</v>
      </c>
      <c r="F75" s="46">
        <v>3628</v>
      </c>
      <c r="G75" s="45">
        <v>0</v>
      </c>
      <c r="H75" s="46">
        <v>0</v>
      </c>
      <c r="I75" s="46">
        <v>0</v>
      </c>
      <c r="J75" s="46">
        <v>0</v>
      </c>
      <c r="K75" s="46">
        <v>2.60831378</v>
      </c>
    </row>
    <row r="76" spans="1:11" x14ac:dyDescent="0.2">
      <c r="A76" s="44" t="s">
        <v>1100</v>
      </c>
      <c r="B76" s="45">
        <v>3</v>
      </c>
      <c r="C76" s="45">
        <v>8</v>
      </c>
      <c r="D76" s="46">
        <v>9477</v>
      </c>
      <c r="E76" s="45">
        <v>0</v>
      </c>
      <c r="F76" s="46">
        <v>0</v>
      </c>
      <c r="G76" s="45">
        <v>2</v>
      </c>
      <c r="H76" s="46">
        <v>5871</v>
      </c>
      <c r="I76" s="46">
        <v>0</v>
      </c>
      <c r="J76" s="46">
        <v>0</v>
      </c>
      <c r="K76" s="46">
        <v>8.2170570000000005</v>
      </c>
    </row>
    <row r="77" spans="1:11" x14ac:dyDescent="0.2">
      <c r="A77" s="44" t="s">
        <v>1971</v>
      </c>
      <c r="B77" s="45">
        <v>1</v>
      </c>
      <c r="C77" s="45">
        <v>0</v>
      </c>
      <c r="D77" s="46">
        <v>0</v>
      </c>
      <c r="E77" s="45">
        <v>10</v>
      </c>
      <c r="F77" s="46">
        <v>6741</v>
      </c>
      <c r="G77" s="45">
        <v>0</v>
      </c>
      <c r="H77" s="46">
        <v>0</v>
      </c>
      <c r="I77" s="46">
        <v>0</v>
      </c>
      <c r="J77" s="46">
        <v>0</v>
      </c>
      <c r="K77" s="46">
        <v>4.0082817000000004</v>
      </c>
    </row>
    <row r="78" spans="1:11" x14ac:dyDescent="0.2">
      <c r="A78" s="44" t="s">
        <v>1983</v>
      </c>
      <c r="B78" s="45">
        <v>4</v>
      </c>
      <c r="C78" s="45">
        <v>7</v>
      </c>
      <c r="D78" s="46">
        <v>18681</v>
      </c>
      <c r="E78" s="45">
        <v>1</v>
      </c>
      <c r="F78" s="46">
        <v>1341</v>
      </c>
      <c r="G78" s="45">
        <v>0</v>
      </c>
      <c r="H78" s="46">
        <v>0</v>
      </c>
      <c r="I78" s="46">
        <v>4.75</v>
      </c>
      <c r="J78" s="46">
        <v>7.77</v>
      </c>
      <c r="K78" s="46">
        <v>18.176497999999999</v>
      </c>
    </row>
    <row r="79" spans="1:11" x14ac:dyDescent="0.2">
      <c r="A79" s="44" t="s">
        <v>1975</v>
      </c>
      <c r="B79" s="45">
        <v>8</v>
      </c>
      <c r="C79" s="45">
        <v>12</v>
      </c>
      <c r="D79" s="46">
        <v>6174</v>
      </c>
      <c r="E79" s="45">
        <v>0</v>
      </c>
      <c r="F79" s="46">
        <v>0</v>
      </c>
      <c r="G79" s="45">
        <v>1</v>
      </c>
      <c r="H79" s="46">
        <v>650</v>
      </c>
      <c r="I79" s="46">
        <v>0</v>
      </c>
      <c r="J79" s="46">
        <v>12</v>
      </c>
      <c r="K79" s="46">
        <v>15.864386639999999</v>
      </c>
    </row>
    <row r="80" spans="1:11" x14ac:dyDescent="0.2">
      <c r="A80" s="44" t="s">
        <v>2052</v>
      </c>
      <c r="B80" s="45">
        <v>3</v>
      </c>
      <c r="C80" s="45">
        <v>0</v>
      </c>
      <c r="D80" s="46">
        <v>0</v>
      </c>
      <c r="E80" s="45">
        <v>0</v>
      </c>
      <c r="F80" s="46">
        <v>0</v>
      </c>
      <c r="G80" s="45">
        <v>4</v>
      </c>
      <c r="H80" s="46">
        <v>19483</v>
      </c>
      <c r="I80" s="46">
        <v>0</v>
      </c>
      <c r="J80" s="46">
        <v>0</v>
      </c>
      <c r="K80" s="46">
        <v>11.586874999999999</v>
      </c>
    </row>
    <row r="81" spans="1:11" x14ac:dyDescent="0.2">
      <c r="A81" s="44" t="s">
        <v>2060</v>
      </c>
      <c r="B81" s="45">
        <v>1</v>
      </c>
      <c r="C81" s="45">
        <v>0</v>
      </c>
      <c r="D81" s="46">
        <v>0</v>
      </c>
      <c r="E81" s="45">
        <v>0</v>
      </c>
      <c r="F81" s="46">
        <v>0</v>
      </c>
      <c r="G81" s="45">
        <v>1</v>
      </c>
      <c r="H81" s="46">
        <v>206</v>
      </c>
      <c r="I81" s="46">
        <v>0</v>
      </c>
      <c r="J81" s="46">
        <v>0</v>
      </c>
      <c r="K81" s="46">
        <v>0.14987300000000001</v>
      </c>
    </row>
    <row r="82" spans="1:11" x14ac:dyDescent="0.2">
      <c r="A82" s="44" t="s">
        <v>2322</v>
      </c>
      <c r="B82" s="45">
        <v>4</v>
      </c>
      <c r="C82" s="45">
        <v>0</v>
      </c>
      <c r="D82" s="46">
        <v>0</v>
      </c>
      <c r="E82" s="45">
        <v>0</v>
      </c>
      <c r="F82" s="46">
        <v>0</v>
      </c>
      <c r="G82" s="45">
        <v>7</v>
      </c>
      <c r="H82" s="46">
        <v>112980</v>
      </c>
      <c r="I82" s="46">
        <v>0</v>
      </c>
      <c r="J82" s="46">
        <v>0</v>
      </c>
      <c r="K82" s="46">
        <v>18.480286270000001</v>
      </c>
    </row>
    <row r="83" spans="1:11" x14ac:dyDescent="0.2">
      <c r="A83" s="44" t="s">
        <v>2403</v>
      </c>
      <c r="B83" s="45">
        <v>1</v>
      </c>
      <c r="C83" s="45">
        <v>4</v>
      </c>
      <c r="D83" s="46">
        <v>8916</v>
      </c>
      <c r="E83" s="45">
        <v>0</v>
      </c>
      <c r="F83" s="46">
        <v>0</v>
      </c>
      <c r="G83" s="45">
        <v>0</v>
      </c>
      <c r="H83" s="46">
        <v>0</v>
      </c>
      <c r="I83" s="46">
        <v>9.1</v>
      </c>
      <c r="J83" s="46">
        <v>9.1</v>
      </c>
      <c r="K83" s="46">
        <v>9.8620243199999997</v>
      </c>
    </row>
  </sheetData>
  <autoFilter ref="A4:K4" xr:uid="{00000000-0009-0000-0000-000005000000}"/>
  <mergeCells count="2">
    <mergeCell ref="A1:F1"/>
    <mergeCell ref="A2:P2"/>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73"/>
  <sheetViews>
    <sheetView workbookViewId="0">
      <pane ySplit="5" topLeftCell="A6" activePane="bottomLeft" state="frozen"/>
      <selection pane="bottomLeft" sqref="A1:F1"/>
    </sheetView>
  </sheetViews>
  <sheetFormatPr baseColWidth="10" defaultColWidth="36.5" defaultRowHeight="14" x14ac:dyDescent="0.2"/>
  <cols>
    <col min="1" max="1" width="21.33203125" style="44" customWidth="1"/>
    <col min="2" max="2" width="35.1640625" style="44" customWidth="1"/>
    <col min="3" max="3" width="14.5" style="44" bestFit="1" customWidth="1"/>
    <col min="4" max="4" width="23" style="44" bestFit="1" customWidth="1"/>
    <col min="5" max="5" width="27.6640625" style="44" bestFit="1" customWidth="1"/>
    <col min="6" max="6" width="26.83203125" style="44" bestFit="1" customWidth="1"/>
    <col min="7" max="7" width="21.5" style="44" bestFit="1" customWidth="1"/>
    <col min="8" max="9" width="20.5" style="44" bestFit="1" customWidth="1"/>
    <col min="10" max="10" width="14.33203125" style="44" bestFit="1" customWidth="1"/>
    <col min="11" max="11" width="28.83203125" style="44" bestFit="1" customWidth="1"/>
    <col min="12" max="16384" width="36.5" style="44"/>
  </cols>
  <sheetData>
    <row r="1" spans="1:11" x14ac:dyDescent="0.2">
      <c r="A1" s="102" t="s">
        <v>3994</v>
      </c>
      <c r="B1" s="101"/>
      <c r="C1" s="101"/>
      <c r="D1" s="101"/>
      <c r="E1" s="101"/>
      <c r="F1" s="101"/>
    </row>
    <row r="2" spans="1:11" x14ac:dyDescent="0.2">
      <c r="A2" s="61" t="s">
        <v>4004</v>
      </c>
    </row>
    <row r="3" spans="1:11" x14ac:dyDescent="0.2">
      <c r="A3" s="100" t="s">
        <v>2597</v>
      </c>
      <c r="B3" s="101"/>
      <c r="C3" s="101"/>
      <c r="D3" s="101"/>
      <c r="E3" s="101"/>
      <c r="F3" s="43"/>
      <c r="G3" s="43"/>
    </row>
    <row r="5" spans="1:11" ht="15" x14ac:dyDescent="0.2">
      <c r="A5" s="39" t="s">
        <v>85</v>
      </c>
      <c r="B5" s="39" t="s">
        <v>86</v>
      </c>
      <c r="C5" s="39" t="s">
        <v>31</v>
      </c>
      <c r="D5" s="39" t="s">
        <v>87</v>
      </c>
      <c r="E5" s="40" t="s">
        <v>2598</v>
      </c>
      <c r="F5" s="40" t="s">
        <v>2599</v>
      </c>
      <c r="G5" s="40" t="s">
        <v>2600</v>
      </c>
      <c r="H5" s="40" t="s">
        <v>2601</v>
      </c>
      <c r="I5" s="40" t="s">
        <v>2602</v>
      </c>
      <c r="J5" s="40" t="s">
        <v>93</v>
      </c>
      <c r="K5" s="42" t="s">
        <v>94</v>
      </c>
    </row>
    <row r="6" spans="1:11" x14ac:dyDescent="0.2">
      <c r="A6" s="44" t="s">
        <v>33</v>
      </c>
      <c r="B6" s="44" t="s">
        <v>2603</v>
      </c>
      <c r="C6" s="44" t="s">
        <v>117</v>
      </c>
      <c r="D6" s="44" t="s">
        <v>111</v>
      </c>
      <c r="E6" s="45">
        <v>4</v>
      </c>
      <c r="F6" s="46">
        <v>91383</v>
      </c>
      <c r="G6" s="45">
        <v>4</v>
      </c>
      <c r="H6" s="46">
        <v>91383</v>
      </c>
      <c r="I6" s="46">
        <v>85.2</v>
      </c>
      <c r="J6" s="46">
        <v>85.2</v>
      </c>
      <c r="K6" s="46">
        <v>54.700766999999999</v>
      </c>
    </row>
    <row r="7" spans="1:11" x14ac:dyDescent="0.2">
      <c r="A7" s="44" t="s">
        <v>33</v>
      </c>
      <c r="B7" s="44" t="s">
        <v>2604</v>
      </c>
      <c r="C7" s="44" t="s">
        <v>117</v>
      </c>
      <c r="D7" s="44" t="s">
        <v>2605</v>
      </c>
      <c r="E7" s="45">
        <v>3</v>
      </c>
      <c r="F7" s="46">
        <v>18603</v>
      </c>
      <c r="G7" s="45">
        <v>3</v>
      </c>
      <c r="H7" s="46">
        <v>18603</v>
      </c>
      <c r="I7" s="46">
        <v>10</v>
      </c>
      <c r="J7" s="46">
        <v>10</v>
      </c>
      <c r="K7" s="46">
        <v>9.1759050000000002</v>
      </c>
    </row>
    <row r="8" spans="1:11" x14ac:dyDescent="0.2">
      <c r="A8" s="44" t="s">
        <v>33</v>
      </c>
      <c r="B8" s="44" t="s">
        <v>2606</v>
      </c>
      <c r="C8" s="44" t="s">
        <v>117</v>
      </c>
      <c r="D8" s="44" t="s">
        <v>2607</v>
      </c>
      <c r="E8" s="45">
        <v>9</v>
      </c>
      <c r="F8" s="46">
        <v>46446</v>
      </c>
      <c r="G8" s="45">
        <v>9</v>
      </c>
      <c r="H8" s="46">
        <v>46446</v>
      </c>
      <c r="I8" s="46">
        <v>20</v>
      </c>
      <c r="J8" s="46">
        <v>20</v>
      </c>
      <c r="K8" s="46">
        <v>21.776896000000001</v>
      </c>
    </row>
    <row r="9" spans="1:11" x14ac:dyDescent="0.2">
      <c r="A9" s="44" t="s">
        <v>33</v>
      </c>
      <c r="B9" s="44" t="s">
        <v>2608</v>
      </c>
      <c r="C9" s="44" t="s">
        <v>117</v>
      </c>
      <c r="D9" s="44" t="s">
        <v>2609</v>
      </c>
      <c r="E9" s="45">
        <v>26</v>
      </c>
      <c r="F9" s="46">
        <v>284490</v>
      </c>
      <c r="G9" s="45">
        <v>26</v>
      </c>
      <c r="H9" s="46">
        <v>284490</v>
      </c>
      <c r="I9" s="46">
        <v>26.37</v>
      </c>
      <c r="J9" s="46">
        <v>26.37</v>
      </c>
      <c r="K9" s="46">
        <v>127.869528</v>
      </c>
    </row>
    <row r="10" spans="1:11" x14ac:dyDescent="0.2">
      <c r="A10" s="44" t="s">
        <v>33</v>
      </c>
      <c r="B10" s="44" t="s">
        <v>2610</v>
      </c>
      <c r="C10" s="44" t="s">
        <v>117</v>
      </c>
      <c r="D10" s="44" t="s">
        <v>97</v>
      </c>
      <c r="E10" s="45">
        <v>20</v>
      </c>
      <c r="F10" s="46">
        <v>530373</v>
      </c>
      <c r="G10" s="45">
        <v>20</v>
      </c>
      <c r="H10" s="46">
        <v>530373</v>
      </c>
      <c r="I10" s="46">
        <v>66.790000000000006</v>
      </c>
      <c r="J10" s="46">
        <v>66.790000000000006</v>
      </c>
      <c r="K10" s="46">
        <v>261.35822100000001</v>
      </c>
    </row>
    <row r="11" spans="1:11" x14ac:dyDescent="0.2">
      <c r="A11" s="44" t="s">
        <v>33</v>
      </c>
      <c r="B11" s="44" t="s">
        <v>2611</v>
      </c>
      <c r="C11" s="44" t="s">
        <v>117</v>
      </c>
      <c r="D11" s="44" t="s">
        <v>2612</v>
      </c>
      <c r="E11" s="45">
        <v>5</v>
      </c>
      <c r="F11" s="46">
        <v>25199</v>
      </c>
      <c r="G11" s="45">
        <v>5</v>
      </c>
      <c r="H11" s="46">
        <v>25199</v>
      </c>
      <c r="I11" s="46">
        <v>8</v>
      </c>
      <c r="J11" s="46">
        <v>8</v>
      </c>
      <c r="K11" s="46">
        <v>10.81108</v>
      </c>
    </row>
    <row r="12" spans="1:11" x14ac:dyDescent="0.2">
      <c r="A12" s="44" t="s">
        <v>33</v>
      </c>
      <c r="B12" s="44" t="s">
        <v>2613</v>
      </c>
      <c r="C12" s="44" t="s">
        <v>117</v>
      </c>
      <c r="D12" s="44" t="s">
        <v>2614</v>
      </c>
      <c r="E12" s="45">
        <v>2</v>
      </c>
      <c r="F12" s="46">
        <v>20748</v>
      </c>
      <c r="G12" s="45">
        <v>2</v>
      </c>
      <c r="H12" s="46">
        <v>20748</v>
      </c>
      <c r="I12" s="46">
        <v>30</v>
      </c>
      <c r="J12" s="46">
        <v>30</v>
      </c>
      <c r="K12" s="46">
        <v>9.7174840000000007</v>
      </c>
    </row>
    <row r="13" spans="1:11" x14ac:dyDescent="0.2">
      <c r="A13" s="44" t="s">
        <v>33</v>
      </c>
      <c r="B13" s="44" t="s">
        <v>2615</v>
      </c>
      <c r="C13" s="44" t="s">
        <v>117</v>
      </c>
      <c r="D13" s="44" t="s">
        <v>102</v>
      </c>
      <c r="E13" s="45">
        <v>5</v>
      </c>
      <c r="F13" s="46">
        <v>36402</v>
      </c>
      <c r="G13" s="45">
        <v>5</v>
      </c>
      <c r="H13" s="46">
        <v>36402</v>
      </c>
      <c r="I13" s="46">
        <v>10</v>
      </c>
      <c r="J13" s="46">
        <v>10</v>
      </c>
      <c r="K13" s="46">
        <v>17.292435999999999</v>
      </c>
    </row>
    <row r="14" spans="1:11" x14ac:dyDescent="0.2">
      <c r="A14" s="44" t="s">
        <v>33</v>
      </c>
      <c r="B14" s="44" t="s">
        <v>2616</v>
      </c>
      <c r="C14" s="44" t="s">
        <v>117</v>
      </c>
      <c r="D14" s="44" t="s">
        <v>2617</v>
      </c>
      <c r="E14" s="45">
        <v>3</v>
      </c>
      <c r="F14" s="46">
        <v>16385</v>
      </c>
      <c r="G14" s="45">
        <v>3</v>
      </c>
      <c r="H14" s="46">
        <v>16385</v>
      </c>
      <c r="I14" s="46">
        <v>5</v>
      </c>
      <c r="J14" s="46">
        <v>5</v>
      </c>
      <c r="K14" s="46">
        <v>7.423114</v>
      </c>
    </row>
    <row r="15" spans="1:11" x14ac:dyDescent="0.2">
      <c r="A15" s="44" t="s">
        <v>33</v>
      </c>
      <c r="B15" s="44" t="s">
        <v>2618</v>
      </c>
      <c r="C15" s="44" t="s">
        <v>117</v>
      </c>
      <c r="D15" s="44" t="s">
        <v>155</v>
      </c>
      <c r="E15" s="45">
        <v>3</v>
      </c>
      <c r="F15" s="46">
        <v>18851</v>
      </c>
      <c r="G15" s="45">
        <v>3</v>
      </c>
      <c r="H15" s="46">
        <v>18851</v>
      </c>
      <c r="I15" s="46">
        <v>5</v>
      </c>
      <c r="J15" s="46">
        <v>5</v>
      </c>
      <c r="K15" s="46">
        <v>9.2674339999999997</v>
      </c>
    </row>
    <row r="16" spans="1:11" x14ac:dyDescent="0.2">
      <c r="A16" s="44" t="s">
        <v>33</v>
      </c>
      <c r="B16" s="44" t="s">
        <v>2619</v>
      </c>
      <c r="C16" s="44" t="s">
        <v>117</v>
      </c>
      <c r="D16" s="44" t="s">
        <v>713</v>
      </c>
      <c r="E16" s="45">
        <v>9</v>
      </c>
      <c r="F16" s="46">
        <v>36238</v>
      </c>
      <c r="G16" s="45">
        <v>9</v>
      </c>
      <c r="H16" s="46">
        <v>36238</v>
      </c>
      <c r="I16" s="46">
        <v>5.31</v>
      </c>
      <c r="J16" s="46">
        <v>5.31</v>
      </c>
      <c r="K16" s="46">
        <v>15.646417</v>
      </c>
    </row>
    <row r="17" spans="1:11" x14ac:dyDescent="0.2">
      <c r="A17" s="44" t="s">
        <v>33</v>
      </c>
      <c r="B17" s="44" t="s">
        <v>2620</v>
      </c>
      <c r="C17" s="44" t="s">
        <v>117</v>
      </c>
      <c r="D17" s="44" t="s">
        <v>2621</v>
      </c>
      <c r="E17" s="45">
        <v>3</v>
      </c>
      <c r="F17" s="46">
        <v>25319</v>
      </c>
      <c r="G17" s="45">
        <v>3</v>
      </c>
      <c r="H17" s="46">
        <v>25319</v>
      </c>
      <c r="I17" s="46">
        <v>10</v>
      </c>
      <c r="J17" s="46">
        <v>10</v>
      </c>
      <c r="K17" s="46">
        <v>11.697175</v>
      </c>
    </row>
    <row r="18" spans="1:11" x14ac:dyDescent="0.2">
      <c r="A18" s="44" t="s">
        <v>33</v>
      </c>
      <c r="B18" s="44" t="s">
        <v>2622</v>
      </c>
      <c r="C18" s="44" t="s">
        <v>117</v>
      </c>
      <c r="D18" s="44" t="s">
        <v>138</v>
      </c>
      <c r="E18" s="45">
        <v>2</v>
      </c>
      <c r="F18" s="46">
        <v>24218</v>
      </c>
      <c r="G18" s="45">
        <v>2</v>
      </c>
      <c r="H18" s="46">
        <v>24218</v>
      </c>
      <c r="I18" s="46">
        <v>21</v>
      </c>
      <c r="J18" s="46">
        <v>21</v>
      </c>
      <c r="K18" s="46">
        <v>11.238175999999999</v>
      </c>
    </row>
    <row r="19" spans="1:11" x14ac:dyDescent="0.2">
      <c r="A19" s="44" t="s">
        <v>33</v>
      </c>
      <c r="B19" s="44" t="s">
        <v>2623</v>
      </c>
      <c r="C19" s="44" t="s">
        <v>117</v>
      </c>
      <c r="D19" s="44" t="s">
        <v>2624</v>
      </c>
      <c r="E19" s="45">
        <v>5</v>
      </c>
      <c r="F19" s="46">
        <v>36895</v>
      </c>
      <c r="G19" s="45">
        <v>5</v>
      </c>
      <c r="H19" s="46">
        <v>36895</v>
      </c>
      <c r="I19" s="46">
        <v>10.66</v>
      </c>
      <c r="J19" s="46">
        <v>10.66</v>
      </c>
      <c r="K19" s="46">
        <v>17.176752</v>
      </c>
    </row>
    <row r="20" spans="1:11" x14ac:dyDescent="0.2">
      <c r="A20" s="44" t="s">
        <v>33</v>
      </c>
      <c r="B20" s="44" t="s">
        <v>2625</v>
      </c>
      <c r="C20" s="44" t="s">
        <v>117</v>
      </c>
      <c r="D20" s="44" t="s">
        <v>2626</v>
      </c>
      <c r="E20" s="45">
        <v>3</v>
      </c>
      <c r="F20" s="46">
        <v>19398</v>
      </c>
      <c r="G20" s="45">
        <v>3</v>
      </c>
      <c r="H20" s="46">
        <v>19398</v>
      </c>
      <c r="I20" s="46">
        <v>10</v>
      </c>
      <c r="J20" s="46">
        <v>10</v>
      </c>
      <c r="K20" s="46">
        <v>9.5122699999999991</v>
      </c>
    </row>
    <row r="21" spans="1:11" x14ac:dyDescent="0.2">
      <c r="A21" s="44" t="s">
        <v>33</v>
      </c>
      <c r="B21" s="44" t="s">
        <v>2627</v>
      </c>
      <c r="C21" s="44" t="s">
        <v>117</v>
      </c>
      <c r="D21" s="44" t="s">
        <v>2628</v>
      </c>
      <c r="E21" s="45">
        <v>5</v>
      </c>
      <c r="F21" s="46">
        <v>29743</v>
      </c>
      <c r="G21" s="45">
        <v>5</v>
      </c>
      <c r="H21" s="46">
        <v>29743</v>
      </c>
      <c r="I21" s="46">
        <v>5.23</v>
      </c>
      <c r="J21" s="46">
        <v>5.23</v>
      </c>
      <c r="K21" s="46">
        <v>15.688362</v>
      </c>
    </row>
    <row r="22" spans="1:11" x14ac:dyDescent="0.2">
      <c r="A22" s="44" t="s">
        <v>33</v>
      </c>
      <c r="B22" s="44" t="s">
        <v>2629</v>
      </c>
      <c r="C22" s="44" t="s">
        <v>117</v>
      </c>
      <c r="D22" s="44" t="s">
        <v>2630</v>
      </c>
      <c r="E22" s="45">
        <v>4</v>
      </c>
      <c r="F22" s="46">
        <v>11596</v>
      </c>
      <c r="G22" s="45">
        <v>4</v>
      </c>
      <c r="H22" s="46">
        <v>11596</v>
      </c>
      <c r="I22" s="46">
        <v>14</v>
      </c>
      <c r="J22" s="46">
        <v>14</v>
      </c>
      <c r="K22" s="46">
        <v>6.9257080000000002</v>
      </c>
    </row>
    <row r="23" spans="1:11" x14ac:dyDescent="0.2">
      <c r="A23" s="44" t="s">
        <v>33</v>
      </c>
      <c r="B23" s="44" t="s">
        <v>2631</v>
      </c>
      <c r="C23" s="44" t="s">
        <v>117</v>
      </c>
      <c r="D23" s="44" t="s">
        <v>134</v>
      </c>
      <c r="E23" s="45">
        <v>4</v>
      </c>
      <c r="F23" s="46">
        <v>35429</v>
      </c>
      <c r="G23" s="45">
        <v>4</v>
      </c>
      <c r="H23" s="46">
        <v>35429</v>
      </c>
      <c r="I23" s="46">
        <v>12.1</v>
      </c>
      <c r="J23" s="46">
        <v>12.1</v>
      </c>
      <c r="K23" s="46">
        <v>15.243309</v>
      </c>
    </row>
    <row r="24" spans="1:11" x14ac:dyDescent="0.2">
      <c r="A24" s="44" t="s">
        <v>33</v>
      </c>
      <c r="B24" s="44" t="s">
        <v>2632</v>
      </c>
      <c r="C24" s="44" t="s">
        <v>117</v>
      </c>
      <c r="D24" s="44" t="s">
        <v>134</v>
      </c>
      <c r="E24" s="45">
        <v>6</v>
      </c>
      <c r="F24" s="46">
        <v>55010</v>
      </c>
      <c r="G24" s="45">
        <v>6</v>
      </c>
      <c r="H24" s="46">
        <v>55010</v>
      </c>
      <c r="I24" s="46">
        <v>9.1999999999999993</v>
      </c>
      <c r="J24" s="46">
        <v>9.1999999999999993</v>
      </c>
      <c r="K24" s="46">
        <v>23.870007000000001</v>
      </c>
    </row>
    <row r="25" spans="1:11" x14ac:dyDescent="0.2">
      <c r="A25" s="44" t="s">
        <v>33</v>
      </c>
      <c r="B25" s="44" t="s">
        <v>2633</v>
      </c>
      <c r="C25" s="44" t="s">
        <v>117</v>
      </c>
      <c r="D25" s="44" t="s">
        <v>2634</v>
      </c>
      <c r="E25" s="45">
        <v>7</v>
      </c>
      <c r="F25" s="46">
        <v>27797</v>
      </c>
      <c r="G25" s="45">
        <v>7</v>
      </c>
      <c r="H25" s="46">
        <v>27797</v>
      </c>
      <c r="I25" s="46">
        <v>15</v>
      </c>
      <c r="J25" s="46">
        <v>15</v>
      </c>
      <c r="K25" s="46">
        <v>13.138260000000001</v>
      </c>
    </row>
    <row r="26" spans="1:11" x14ac:dyDescent="0.2">
      <c r="A26" s="44" t="s">
        <v>33</v>
      </c>
      <c r="B26" s="44" t="s">
        <v>2635</v>
      </c>
      <c r="C26" s="44" t="s">
        <v>117</v>
      </c>
      <c r="D26" s="44" t="s">
        <v>607</v>
      </c>
      <c r="E26" s="45">
        <v>3</v>
      </c>
      <c r="F26" s="46">
        <v>30735</v>
      </c>
      <c r="G26" s="45">
        <v>3</v>
      </c>
      <c r="H26" s="46">
        <v>30735</v>
      </c>
      <c r="I26" s="46">
        <v>10</v>
      </c>
      <c r="J26" s="46">
        <v>10</v>
      </c>
      <c r="K26" s="46">
        <v>14.208932000000001</v>
      </c>
    </row>
    <row r="27" spans="1:11" x14ac:dyDescent="0.2">
      <c r="A27" s="44" t="s">
        <v>33</v>
      </c>
      <c r="B27" s="44" t="s">
        <v>2636</v>
      </c>
      <c r="C27" s="44" t="s">
        <v>117</v>
      </c>
      <c r="D27" s="44" t="s">
        <v>2637</v>
      </c>
      <c r="E27" s="45">
        <v>8</v>
      </c>
      <c r="F27" s="46">
        <v>48675</v>
      </c>
      <c r="G27" s="45">
        <v>8</v>
      </c>
      <c r="H27" s="46">
        <v>48675</v>
      </c>
      <c r="I27" s="46">
        <v>10.361000000000001</v>
      </c>
      <c r="J27" s="46">
        <v>10.361000000000001</v>
      </c>
      <c r="K27" s="46">
        <v>23.195585999999999</v>
      </c>
    </row>
    <row r="28" spans="1:11" x14ac:dyDescent="0.2">
      <c r="A28" s="44" t="s">
        <v>33</v>
      </c>
      <c r="B28" s="44" t="s">
        <v>2638</v>
      </c>
      <c r="C28" s="44" t="s">
        <v>117</v>
      </c>
      <c r="D28" s="44" t="s">
        <v>2639</v>
      </c>
      <c r="E28" s="45">
        <v>2</v>
      </c>
      <c r="F28" s="46">
        <v>19883</v>
      </c>
      <c r="G28" s="45">
        <v>2</v>
      </c>
      <c r="H28" s="46">
        <v>19883</v>
      </c>
      <c r="I28" s="46">
        <v>7</v>
      </c>
      <c r="J28" s="46">
        <v>7</v>
      </c>
      <c r="K28" s="46">
        <v>8.9210049999999992</v>
      </c>
    </row>
    <row r="29" spans="1:11" x14ac:dyDescent="0.2">
      <c r="A29" s="44" t="s">
        <v>33</v>
      </c>
      <c r="B29" s="44" t="s">
        <v>2640</v>
      </c>
      <c r="C29" s="44" t="s">
        <v>117</v>
      </c>
      <c r="D29" s="44" t="s">
        <v>2641</v>
      </c>
      <c r="E29" s="45">
        <v>4</v>
      </c>
      <c r="F29" s="46">
        <v>87300</v>
      </c>
      <c r="G29" s="45">
        <v>4</v>
      </c>
      <c r="H29" s="46">
        <v>87300</v>
      </c>
      <c r="I29" s="46">
        <v>41.44</v>
      </c>
      <c r="J29" s="46">
        <v>41.44</v>
      </c>
      <c r="K29" s="46">
        <v>41.599451999999999</v>
      </c>
    </row>
    <row r="30" spans="1:11" x14ac:dyDescent="0.2">
      <c r="A30" s="44" t="s">
        <v>33</v>
      </c>
      <c r="B30" s="44" t="s">
        <v>2642</v>
      </c>
      <c r="C30" s="44" t="s">
        <v>117</v>
      </c>
      <c r="D30" s="44" t="s">
        <v>2643</v>
      </c>
      <c r="E30" s="45">
        <v>11</v>
      </c>
      <c r="F30" s="46">
        <v>43645</v>
      </c>
      <c r="G30" s="45">
        <v>11</v>
      </c>
      <c r="H30" s="46">
        <v>43645</v>
      </c>
      <c r="I30" s="46">
        <v>10.82</v>
      </c>
      <c r="J30" s="46">
        <v>10.82</v>
      </c>
      <c r="K30" s="46">
        <v>20.981026</v>
      </c>
    </row>
    <row r="31" spans="1:11" x14ac:dyDescent="0.2">
      <c r="A31" s="44" t="s">
        <v>33</v>
      </c>
      <c r="B31" s="44" t="s">
        <v>2644</v>
      </c>
      <c r="C31" s="44" t="s">
        <v>117</v>
      </c>
      <c r="D31" s="44" t="s">
        <v>2645</v>
      </c>
      <c r="E31" s="45">
        <v>5</v>
      </c>
      <c r="F31" s="46">
        <v>51416</v>
      </c>
      <c r="G31" s="45">
        <v>5</v>
      </c>
      <c r="H31" s="46">
        <v>51416</v>
      </c>
      <c r="I31" s="46">
        <v>10</v>
      </c>
      <c r="J31" s="46">
        <v>10</v>
      </c>
      <c r="K31" s="46">
        <v>23.566658</v>
      </c>
    </row>
    <row r="32" spans="1:11" x14ac:dyDescent="0.2">
      <c r="A32" s="44" t="s">
        <v>33</v>
      </c>
      <c r="B32" s="44" t="s">
        <v>2646</v>
      </c>
      <c r="C32" s="44" t="s">
        <v>117</v>
      </c>
      <c r="D32" s="44" t="s">
        <v>2647</v>
      </c>
      <c r="E32" s="45">
        <v>8</v>
      </c>
      <c r="F32" s="46">
        <v>34281</v>
      </c>
      <c r="G32" s="45">
        <v>8</v>
      </c>
      <c r="H32" s="46">
        <v>34281</v>
      </c>
      <c r="I32" s="46">
        <v>10.15</v>
      </c>
      <c r="J32" s="46">
        <v>10.15</v>
      </c>
      <c r="K32" s="46">
        <v>16.176189999999998</v>
      </c>
    </row>
    <row r="33" spans="1:11" x14ac:dyDescent="0.2">
      <c r="A33" s="44" t="s">
        <v>33</v>
      </c>
      <c r="B33" s="44" t="s">
        <v>2648</v>
      </c>
      <c r="C33" s="44" t="s">
        <v>117</v>
      </c>
      <c r="D33" s="44" t="s">
        <v>2649</v>
      </c>
      <c r="E33" s="45">
        <v>4</v>
      </c>
      <c r="F33" s="46">
        <v>39788</v>
      </c>
      <c r="G33" s="45">
        <v>4</v>
      </c>
      <c r="H33" s="46">
        <v>39788</v>
      </c>
      <c r="I33" s="46">
        <v>10</v>
      </c>
      <c r="J33" s="46">
        <v>10</v>
      </c>
      <c r="K33" s="46">
        <v>20.000043000000002</v>
      </c>
    </row>
    <row r="34" spans="1:11" x14ac:dyDescent="0.2">
      <c r="A34" s="44" t="s">
        <v>33</v>
      </c>
      <c r="B34" s="44" t="s">
        <v>2650</v>
      </c>
      <c r="C34" s="44" t="s">
        <v>117</v>
      </c>
      <c r="D34" s="44" t="s">
        <v>2651</v>
      </c>
      <c r="E34" s="45">
        <v>9</v>
      </c>
      <c r="F34" s="46">
        <v>119551</v>
      </c>
      <c r="G34" s="45">
        <v>9</v>
      </c>
      <c r="H34" s="46">
        <v>119551</v>
      </c>
      <c r="I34" s="46">
        <v>65.650000000000006</v>
      </c>
      <c r="J34" s="46">
        <v>65.650000000000006</v>
      </c>
      <c r="K34" s="46">
        <v>88.718512000000004</v>
      </c>
    </row>
    <row r="35" spans="1:11" x14ac:dyDescent="0.2">
      <c r="A35" s="44" t="s">
        <v>33</v>
      </c>
      <c r="B35" s="44" t="s">
        <v>2652</v>
      </c>
      <c r="C35" s="44" t="s">
        <v>117</v>
      </c>
      <c r="D35" s="44" t="s">
        <v>2653</v>
      </c>
      <c r="E35" s="45">
        <v>4</v>
      </c>
      <c r="F35" s="46">
        <v>23482</v>
      </c>
      <c r="G35" s="45">
        <v>4</v>
      </c>
      <c r="H35" s="46">
        <v>23482</v>
      </c>
      <c r="I35" s="46">
        <v>5.93</v>
      </c>
      <c r="J35" s="46">
        <v>5.93</v>
      </c>
      <c r="K35" s="46">
        <v>10.981515999999999</v>
      </c>
    </row>
    <row r="36" spans="1:11" x14ac:dyDescent="0.2">
      <c r="A36" s="44" t="s">
        <v>33</v>
      </c>
      <c r="B36" s="44" t="s">
        <v>2654</v>
      </c>
      <c r="C36" s="44" t="s">
        <v>117</v>
      </c>
      <c r="D36" s="44" t="s">
        <v>2655</v>
      </c>
      <c r="E36" s="45">
        <v>1</v>
      </c>
      <c r="F36" s="46">
        <v>20099</v>
      </c>
      <c r="G36" s="45">
        <v>1</v>
      </c>
      <c r="H36" s="46">
        <v>20099</v>
      </c>
      <c r="I36" s="46">
        <v>20</v>
      </c>
      <c r="J36" s="46">
        <v>20</v>
      </c>
      <c r="K36" s="46">
        <v>10.250173</v>
      </c>
    </row>
    <row r="37" spans="1:11" x14ac:dyDescent="0.2">
      <c r="A37" s="44" t="s">
        <v>33</v>
      </c>
      <c r="B37" s="44" t="s">
        <v>2656</v>
      </c>
      <c r="C37" s="44" t="s">
        <v>117</v>
      </c>
      <c r="D37" s="44" t="s">
        <v>2657</v>
      </c>
      <c r="E37" s="45">
        <v>7</v>
      </c>
      <c r="F37" s="46">
        <v>57013</v>
      </c>
      <c r="G37" s="45">
        <v>7</v>
      </c>
      <c r="H37" s="46">
        <v>57013</v>
      </c>
      <c r="I37" s="46">
        <v>20</v>
      </c>
      <c r="J37" s="46">
        <v>20</v>
      </c>
      <c r="K37" s="46">
        <v>26.559909000000001</v>
      </c>
    </row>
    <row r="38" spans="1:11" x14ac:dyDescent="0.2">
      <c r="A38" s="44" t="s">
        <v>33</v>
      </c>
      <c r="B38" s="44" t="s">
        <v>2658</v>
      </c>
      <c r="C38" s="44" t="s">
        <v>117</v>
      </c>
      <c r="D38" s="44" t="s">
        <v>97</v>
      </c>
      <c r="E38" s="45">
        <v>6</v>
      </c>
      <c r="F38" s="46">
        <v>48059</v>
      </c>
      <c r="G38" s="45">
        <v>6</v>
      </c>
      <c r="H38" s="46">
        <v>48059</v>
      </c>
      <c r="I38" s="46">
        <v>11</v>
      </c>
      <c r="J38" s="46">
        <v>11</v>
      </c>
      <c r="K38" s="46">
        <v>22.369060000000001</v>
      </c>
    </row>
    <row r="39" spans="1:11" x14ac:dyDescent="0.2">
      <c r="A39" s="44" t="s">
        <v>33</v>
      </c>
      <c r="B39" s="44" t="s">
        <v>2659</v>
      </c>
      <c r="C39" s="44" t="s">
        <v>117</v>
      </c>
      <c r="D39" s="44" t="s">
        <v>2660</v>
      </c>
      <c r="E39" s="45">
        <v>8</v>
      </c>
      <c r="F39" s="46">
        <v>33249</v>
      </c>
      <c r="G39" s="45">
        <v>8</v>
      </c>
      <c r="H39" s="46">
        <v>33249</v>
      </c>
      <c r="I39" s="46">
        <v>9.25</v>
      </c>
      <c r="J39" s="46">
        <v>9.25</v>
      </c>
      <c r="K39" s="46">
        <v>17.328006999999999</v>
      </c>
    </row>
    <row r="40" spans="1:11" x14ac:dyDescent="0.2">
      <c r="A40" s="44" t="s">
        <v>33</v>
      </c>
      <c r="B40" s="44" t="s">
        <v>2661</v>
      </c>
      <c r="C40" s="44" t="s">
        <v>117</v>
      </c>
      <c r="D40" s="44" t="s">
        <v>2662</v>
      </c>
      <c r="E40" s="45">
        <v>6</v>
      </c>
      <c r="F40" s="46">
        <v>26765</v>
      </c>
      <c r="G40" s="45">
        <v>6</v>
      </c>
      <c r="H40" s="46">
        <v>26765</v>
      </c>
      <c r="I40" s="46">
        <v>11</v>
      </c>
      <c r="J40" s="46">
        <v>11</v>
      </c>
      <c r="K40" s="46">
        <v>13.292529999999999</v>
      </c>
    </row>
    <row r="41" spans="1:11" x14ac:dyDescent="0.2">
      <c r="A41" s="44" t="s">
        <v>33</v>
      </c>
      <c r="B41" s="44" t="s">
        <v>2663</v>
      </c>
      <c r="C41" s="44" t="s">
        <v>117</v>
      </c>
      <c r="D41" s="44" t="s">
        <v>113</v>
      </c>
      <c r="E41" s="45">
        <v>4</v>
      </c>
      <c r="F41" s="46">
        <v>33783</v>
      </c>
      <c r="G41" s="45">
        <v>4</v>
      </c>
      <c r="H41" s="46">
        <v>33783</v>
      </c>
      <c r="I41" s="46">
        <v>12.467000000000001</v>
      </c>
      <c r="J41" s="46">
        <v>12.467000000000001</v>
      </c>
      <c r="K41" s="46">
        <v>15.437891</v>
      </c>
    </row>
    <row r="42" spans="1:11" x14ac:dyDescent="0.2">
      <c r="A42" s="44" t="s">
        <v>34</v>
      </c>
      <c r="B42" s="44" t="s">
        <v>2664</v>
      </c>
      <c r="C42" s="44" t="s">
        <v>117</v>
      </c>
      <c r="D42" s="44" t="s">
        <v>2665</v>
      </c>
      <c r="E42" s="45">
        <v>1</v>
      </c>
      <c r="F42" s="46">
        <v>19234</v>
      </c>
      <c r="G42" s="45">
        <v>1</v>
      </c>
      <c r="H42" s="46">
        <v>19234</v>
      </c>
      <c r="I42" s="46">
        <v>10</v>
      </c>
      <c r="J42" s="46">
        <v>10</v>
      </c>
      <c r="K42" s="46">
        <v>15.240541</v>
      </c>
    </row>
    <row r="43" spans="1:11" x14ac:dyDescent="0.2">
      <c r="A43" s="44" t="s">
        <v>34</v>
      </c>
      <c r="B43" s="44" t="s">
        <v>2666</v>
      </c>
      <c r="C43" s="44" t="s">
        <v>117</v>
      </c>
      <c r="D43" s="44" t="s">
        <v>2667</v>
      </c>
      <c r="E43" s="45">
        <v>6</v>
      </c>
      <c r="F43" s="46">
        <v>26883</v>
      </c>
      <c r="G43" s="45">
        <v>6</v>
      </c>
      <c r="H43" s="46">
        <v>26883</v>
      </c>
      <c r="I43" s="46">
        <v>320</v>
      </c>
      <c r="J43" s="46">
        <v>320</v>
      </c>
      <c r="K43" s="46">
        <v>30.966408000000001</v>
      </c>
    </row>
    <row r="44" spans="1:11" x14ac:dyDescent="0.2">
      <c r="A44" s="44" t="s">
        <v>34</v>
      </c>
      <c r="B44" s="44" t="s">
        <v>2668</v>
      </c>
      <c r="C44" s="44" t="s">
        <v>117</v>
      </c>
      <c r="D44" s="44" t="s">
        <v>2669</v>
      </c>
      <c r="E44" s="45">
        <v>1</v>
      </c>
      <c r="F44" s="46">
        <v>23286</v>
      </c>
      <c r="G44" s="45">
        <v>1</v>
      </c>
      <c r="H44" s="46">
        <v>23286</v>
      </c>
      <c r="I44" s="46">
        <v>6</v>
      </c>
      <c r="J44" s="46">
        <v>6</v>
      </c>
      <c r="K44" s="46">
        <v>29.184526000000002</v>
      </c>
    </row>
    <row r="45" spans="1:11" x14ac:dyDescent="0.2">
      <c r="A45" s="44" t="s">
        <v>34</v>
      </c>
      <c r="B45" s="44" t="s">
        <v>2670</v>
      </c>
      <c r="C45" s="44" t="s">
        <v>117</v>
      </c>
      <c r="D45" s="44" t="s">
        <v>2669</v>
      </c>
      <c r="E45" s="45">
        <v>1</v>
      </c>
      <c r="F45" s="46">
        <v>23396</v>
      </c>
      <c r="G45" s="45">
        <v>1</v>
      </c>
      <c r="H45" s="46">
        <v>23396</v>
      </c>
      <c r="I45" s="46">
        <v>5</v>
      </c>
      <c r="J45" s="46">
        <v>5</v>
      </c>
      <c r="K45" s="46">
        <v>36.455858999999997</v>
      </c>
    </row>
    <row r="46" spans="1:11" x14ac:dyDescent="0.2">
      <c r="A46" s="44" t="s">
        <v>34</v>
      </c>
      <c r="B46" s="44" t="s">
        <v>2671</v>
      </c>
      <c r="C46" s="44" t="s">
        <v>117</v>
      </c>
      <c r="D46" s="44" t="s">
        <v>239</v>
      </c>
      <c r="E46" s="45">
        <v>2</v>
      </c>
      <c r="F46" s="46">
        <v>34992</v>
      </c>
      <c r="G46" s="45">
        <v>2</v>
      </c>
      <c r="H46" s="46">
        <v>34992</v>
      </c>
      <c r="I46" s="46">
        <v>5.25</v>
      </c>
      <c r="J46" s="46">
        <v>5.25</v>
      </c>
      <c r="K46" s="46">
        <v>34.503914999999999</v>
      </c>
    </row>
    <row r="47" spans="1:11" x14ac:dyDescent="0.2">
      <c r="A47" s="44" t="s">
        <v>34</v>
      </c>
      <c r="B47" s="44" t="s">
        <v>2672</v>
      </c>
      <c r="C47" s="44" t="s">
        <v>117</v>
      </c>
      <c r="D47" s="44" t="s">
        <v>2673</v>
      </c>
      <c r="E47" s="45">
        <v>1</v>
      </c>
      <c r="F47" s="46">
        <v>14710</v>
      </c>
      <c r="G47" s="45">
        <v>1</v>
      </c>
      <c r="H47" s="46">
        <v>14710</v>
      </c>
      <c r="I47" s="46">
        <v>5.09</v>
      </c>
      <c r="J47" s="46">
        <v>5.09</v>
      </c>
      <c r="K47" s="46">
        <v>16.116841000000001</v>
      </c>
    </row>
    <row r="48" spans="1:11" x14ac:dyDescent="0.2">
      <c r="A48" s="44" t="s">
        <v>34</v>
      </c>
      <c r="B48" s="44" t="s">
        <v>2674</v>
      </c>
      <c r="C48" s="44" t="s">
        <v>117</v>
      </c>
      <c r="D48" s="44" t="s">
        <v>2675</v>
      </c>
      <c r="E48" s="45">
        <v>2</v>
      </c>
      <c r="F48" s="46">
        <v>16005</v>
      </c>
      <c r="G48" s="45">
        <v>2</v>
      </c>
      <c r="H48" s="46">
        <v>16005</v>
      </c>
      <c r="I48" s="46">
        <v>5</v>
      </c>
      <c r="J48" s="46">
        <v>5</v>
      </c>
      <c r="K48" s="46">
        <v>16.797729</v>
      </c>
    </row>
    <row r="49" spans="1:11" x14ac:dyDescent="0.2">
      <c r="A49" s="44" t="s">
        <v>34</v>
      </c>
      <c r="B49" s="44" t="s">
        <v>2676</v>
      </c>
      <c r="C49" s="44" t="s">
        <v>117</v>
      </c>
      <c r="D49" s="44" t="s">
        <v>2677</v>
      </c>
      <c r="E49" s="45">
        <v>1</v>
      </c>
      <c r="F49" s="46">
        <v>7656</v>
      </c>
      <c r="G49" s="45">
        <v>1</v>
      </c>
      <c r="H49" s="46">
        <v>7656</v>
      </c>
      <c r="I49" s="46">
        <v>10</v>
      </c>
      <c r="J49" s="46">
        <v>10</v>
      </c>
      <c r="K49" s="46">
        <v>6.9769329999999998</v>
      </c>
    </row>
    <row r="50" spans="1:11" x14ac:dyDescent="0.2">
      <c r="A50" s="44" t="s">
        <v>35</v>
      </c>
      <c r="B50" s="44" t="s">
        <v>2678</v>
      </c>
      <c r="C50" s="44" t="s">
        <v>117</v>
      </c>
      <c r="D50" s="44" t="s">
        <v>253</v>
      </c>
      <c r="E50" s="45">
        <v>5</v>
      </c>
      <c r="F50" s="46">
        <v>33200</v>
      </c>
      <c r="G50" s="45">
        <v>5</v>
      </c>
      <c r="H50" s="46">
        <v>33200</v>
      </c>
      <c r="I50" s="46">
        <v>15</v>
      </c>
      <c r="J50" s="46">
        <v>15</v>
      </c>
      <c r="K50" s="46">
        <v>15.322217</v>
      </c>
    </row>
    <row r="51" spans="1:11" x14ac:dyDescent="0.2">
      <c r="A51" s="44" t="s">
        <v>35</v>
      </c>
      <c r="B51" s="44" t="s">
        <v>2679</v>
      </c>
      <c r="C51" s="44" t="s">
        <v>117</v>
      </c>
      <c r="D51" s="44" t="s">
        <v>2680</v>
      </c>
      <c r="E51" s="45">
        <v>2</v>
      </c>
      <c r="F51" s="46">
        <v>13526</v>
      </c>
      <c r="G51" s="45">
        <v>2</v>
      </c>
      <c r="H51" s="46">
        <v>13526</v>
      </c>
      <c r="I51" s="46">
        <v>5</v>
      </c>
      <c r="J51" s="46">
        <v>5</v>
      </c>
      <c r="K51" s="46">
        <v>7.3336030000000001</v>
      </c>
    </row>
    <row r="52" spans="1:11" x14ac:dyDescent="0.2">
      <c r="A52" s="44" t="s">
        <v>35</v>
      </c>
      <c r="B52" s="44" t="s">
        <v>2681</v>
      </c>
      <c r="C52" s="44" t="s">
        <v>117</v>
      </c>
      <c r="D52" s="44" t="s">
        <v>2682</v>
      </c>
      <c r="E52" s="45">
        <v>1</v>
      </c>
      <c r="F52" s="46">
        <v>17153</v>
      </c>
      <c r="G52" s="45">
        <v>1</v>
      </c>
      <c r="H52" s="46">
        <v>17153</v>
      </c>
      <c r="I52" s="46">
        <v>5</v>
      </c>
      <c r="J52" s="46">
        <v>5</v>
      </c>
      <c r="K52" s="46">
        <v>7.5430289999999998</v>
      </c>
    </row>
    <row r="53" spans="1:11" x14ac:dyDescent="0.2">
      <c r="A53" s="44" t="s">
        <v>35</v>
      </c>
      <c r="B53" s="44" t="s">
        <v>2683</v>
      </c>
      <c r="C53" s="44" t="s">
        <v>117</v>
      </c>
      <c r="D53" s="44" t="s">
        <v>274</v>
      </c>
      <c r="E53" s="45">
        <v>3</v>
      </c>
      <c r="F53" s="46">
        <v>96639</v>
      </c>
      <c r="G53" s="45">
        <v>3</v>
      </c>
      <c r="H53" s="46">
        <v>96639</v>
      </c>
      <c r="I53" s="46">
        <v>32</v>
      </c>
      <c r="J53" s="46">
        <v>32</v>
      </c>
      <c r="K53" s="46">
        <v>40.819611000000002</v>
      </c>
    </row>
    <row r="54" spans="1:11" x14ac:dyDescent="0.2">
      <c r="A54" s="44" t="s">
        <v>35</v>
      </c>
      <c r="B54" s="44" t="s">
        <v>2684</v>
      </c>
      <c r="C54" s="44" t="s">
        <v>117</v>
      </c>
      <c r="D54" s="44" t="s">
        <v>2685</v>
      </c>
      <c r="E54" s="45">
        <v>5</v>
      </c>
      <c r="F54" s="46">
        <v>15996</v>
      </c>
      <c r="G54" s="45">
        <v>5</v>
      </c>
      <c r="H54" s="46">
        <v>15996</v>
      </c>
      <c r="I54" s="46">
        <v>5</v>
      </c>
      <c r="J54" s="46">
        <v>5</v>
      </c>
      <c r="K54" s="46">
        <v>8.5048519999999996</v>
      </c>
    </row>
    <row r="55" spans="1:11" x14ac:dyDescent="0.2">
      <c r="A55" s="44" t="s">
        <v>35</v>
      </c>
      <c r="B55" s="44" t="s">
        <v>2686</v>
      </c>
      <c r="C55" s="44" t="s">
        <v>117</v>
      </c>
      <c r="D55" s="44" t="s">
        <v>2687</v>
      </c>
      <c r="E55" s="45">
        <v>33</v>
      </c>
      <c r="F55" s="46">
        <v>548717</v>
      </c>
      <c r="G55" s="45">
        <v>33</v>
      </c>
      <c r="H55" s="46">
        <v>548717</v>
      </c>
      <c r="I55" s="46">
        <v>16.989999999999998</v>
      </c>
      <c r="J55" s="46">
        <v>16.989999999999998</v>
      </c>
      <c r="K55" s="46">
        <v>365.10299500000002</v>
      </c>
    </row>
    <row r="56" spans="1:11" x14ac:dyDescent="0.2">
      <c r="A56" s="44" t="s">
        <v>35</v>
      </c>
      <c r="B56" s="44" t="s">
        <v>2688</v>
      </c>
      <c r="C56" s="44" t="s">
        <v>117</v>
      </c>
      <c r="D56" s="44" t="s">
        <v>248</v>
      </c>
      <c r="E56" s="45">
        <v>6</v>
      </c>
      <c r="F56" s="46">
        <v>44074</v>
      </c>
      <c r="G56" s="45">
        <v>6</v>
      </c>
      <c r="H56" s="46">
        <v>44074</v>
      </c>
      <c r="I56" s="46">
        <v>6.46</v>
      </c>
      <c r="J56" s="46">
        <v>6.46</v>
      </c>
      <c r="K56" s="46">
        <v>23.653175000000001</v>
      </c>
    </row>
    <row r="57" spans="1:11" x14ac:dyDescent="0.2">
      <c r="A57" s="44" t="s">
        <v>35</v>
      </c>
      <c r="B57" s="44" t="s">
        <v>2689</v>
      </c>
      <c r="C57" s="44" t="s">
        <v>117</v>
      </c>
      <c r="D57" s="44" t="s">
        <v>274</v>
      </c>
      <c r="E57" s="45">
        <v>3</v>
      </c>
      <c r="F57" s="46">
        <v>20325</v>
      </c>
      <c r="G57" s="45">
        <v>3</v>
      </c>
      <c r="H57" s="46">
        <v>20325</v>
      </c>
      <c r="I57" s="46">
        <v>5</v>
      </c>
      <c r="J57" s="46">
        <v>5</v>
      </c>
      <c r="K57" s="46">
        <v>7.8748829999999996</v>
      </c>
    </row>
    <row r="58" spans="1:11" x14ac:dyDescent="0.2">
      <c r="A58" s="44" t="s">
        <v>36</v>
      </c>
      <c r="B58" s="44" t="s">
        <v>2690</v>
      </c>
      <c r="C58" s="44" t="s">
        <v>117</v>
      </c>
      <c r="D58" s="44" t="s">
        <v>2691</v>
      </c>
      <c r="E58" s="45">
        <v>302</v>
      </c>
      <c r="F58" s="46">
        <v>2301708</v>
      </c>
      <c r="G58" s="45">
        <v>302</v>
      </c>
      <c r="H58" s="46">
        <v>2301708</v>
      </c>
      <c r="I58" s="46">
        <v>379.97</v>
      </c>
      <c r="J58" s="46">
        <v>31812.044000000002</v>
      </c>
      <c r="K58" s="46">
        <v>1339.842214</v>
      </c>
    </row>
    <row r="59" spans="1:11" x14ac:dyDescent="0.2">
      <c r="A59" s="44" t="s">
        <v>36</v>
      </c>
      <c r="B59" s="44" t="s">
        <v>2692</v>
      </c>
      <c r="C59" s="44" t="s">
        <v>117</v>
      </c>
      <c r="D59" s="44" t="s">
        <v>715</v>
      </c>
      <c r="E59" s="45">
        <v>3</v>
      </c>
      <c r="F59" s="46">
        <v>13997</v>
      </c>
      <c r="G59" s="45">
        <v>3</v>
      </c>
      <c r="H59" s="46">
        <v>13997</v>
      </c>
      <c r="I59" s="46">
        <v>5</v>
      </c>
      <c r="J59" s="46">
        <v>5</v>
      </c>
      <c r="K59" s="46">
        <v>5.1812769999999997</v>
      </c>
    </row>
    <row r="60" spans="1:11" x14ac:dyDescent="0.2">
      <c r="A60" s="44" t="s">
        <v>36</v>
      </c>
      <c r="B60" s="44" t="s">
        <v>2693</v>
      </c>
      <c r="C60" s="44" t="s">
        <v>117</v>
      </c>
      <c r="D60" s="44" t="s">
        <v>2694</v>
      </c>
      <c r="E60" s="45">
        <v>2</v>
      </c>
      <c r="F60" s="46">
        <v>11376</v>
      </c>
      <c r="G60" s="45">
        <v>2</v>
      </c>
      <c r="H60" s="46">
        <v>11376</v>
      </c>
      <c r="I60" s="46">
        <v>5</v>
      </c>
      <c r="J60" s="46">
        <v>5</v>
      </c>
      <c r="K60" s="46">
        <v>17.830248999999998</v>
      </c>
    </row>
    <row r="61" spans="1:11" x14ac:dyDescent="0.2">
      <c r="A61" s="44" t="s">
        <v>36</v>
      </c>
      <c r="B61" s="44" t="s">
        <v>2695</v>
      </c>
      <c r="C61" s="44" t="s">
        <v>117</v>
      </c>
      <c r="D61" s="44" t="s">
        <v>2696</v>
      </c>
      <c r="E61" s="45">
        <v>3</v>
      </c>
      <c r="F61" s="46">
        <v>23688</v>
      </c>
      <c r="G61" s="45">
        <v>3</v>
      </c>
      <c r="H61" s="46">
        <v>23688</v>
      </c>
      <c r="I61" s="46">
        <v>5.0999999999999996</v>
      </c>
      <c r="J61" s="46">
        <v>5.0999999999999996</v>
      </c>
      <c r="K61" s="46">
        <v>9.4715140000000009</v>
      </c>
    </row>
    <row r="62" spans="1:11" x14ac:dyDescent="0.2">
      <c r="A62" s="44" t="s">
        <v>36</v>
      </c>
      <c r="B62" s="44" t="s">
        <v>2697</v>
      </c>
      <c r="C62" s="44" t="s">
        <v>117</v>
      </c>
      <c r="D62" s="44" t="s">
        <v>2698</v>
      </c>
      <c r="E62" s="45">
        <v>1</v>
      </c>
      <c r="F62" s="46">
        <v>35545</v>
      </c>
      <c r="G62" s="45">
        <v>1</v>
      </c>
      <c r="H62" s="46">
        <v>35545</v>
      </c>
      <c r="I62" s="46">
        <v>10</v>
      </c>
      <c r="J62" s="46">
        <v>10</v>
      </c>
      <c r="K62" s="46">
        <v>14.003952999999999</v>
      </c>
    </row>
    <row r="63" spans="1:11" x14ac:dyDescent="0.2">
      <c r="A63" s="44" t="s">
        <v>36</v>
      </c>
      <c r="B63" s="44" t="s">
        <v>2699</v>
      </c>
      <c r="C63" s="44" t="s">
        <v>117</v>
      </c>
      <c r="D63" s="44" t="s">
        <v>2197</v>
      </c>
      <c r="E63" s="45">
        <v>2</v>
      </c>
      <c r="F63" s="46">
        <v>19364</v>
      </c>
      <c r="G63" s="45">
        <v>2</v>
      </c>
      <c r="H63" s="46">
        <v>19364</v>
      </c>
      <c r="I63" s="46">
        <v>5</v>
      </c>
      <c r="J63" s="46">
        <v>5</v>
      </c>
      <c r="K63" s="46">
        <v>7.6326900000000002</v>
      </c>
    </row>
    <row r="64" spans="1:11" x14ac:dyDescent="0.2">
      <c r="A64" s="44" t="s">
        <v>36</v>
      </c>
      <c r="B64" s="44" t="s">
        <v>2700</v>
      </c>
      <c r="C64" s="44" t="s">
        <v>117</v>
      </c>
      <c r="D64" s="44" t="s">
        <v>278</v>
      </c>
      <c r="E64" s="45">
        <v>3</v>
      </c>
      <c r="F64" s="46">
        <v>23272</v>
      </c>
      <c r="G64" s="45">
        <v>3</v>
      </c>
      <c r="H64" s="46">
        <v>23272</v>
      </c>
      <c r="I64" s="46">
        <v>5</v>
      </c>
      <c r="J64" s="46">
        <v>5</v>
      </c>
      <c r="K64" s="46">
        <v>8.6373750000000005</v>
      </c>
    </row>
    <row r="65" spans="1:11" x14ac:dyDescent="0.2">
      <c r="A65" s="44" t="s">
        <v>36</v>
      </c>
      <c r="B65" s="44" t="s">
        <v>2701</v>
      </c>
      <c r="C65" s="44" t="s">
        <v>117</v>
      </c>
      <c r="D65" s="44" t="s">
        <v>2702</v>
      </c>
      <c r="E65" s="45">
        <v>3</v>
      </c>
      <c r="F65" s="46">
        <v>17164</v>
      </c>
      <c r="G65" s="45">
        <v>3</v>
      </c>
      <c r="H65" s="46">
        <v>17164</v>
      </c>
      <c r="I65" s="46">
        <v>8</v>
      </c>
      <c r="J65" s="46">
        <v>8</v>
      </c>
      <c r="K65" s="46">
        <v>6.3788299999999998</v>
      </c>
    </row>
    <row r="66" spans="1:11" x14ac:dyDescent="0.2">
      <c r="A66" s="44" t="s">
        <v>36</v>
      </c>
      <c r="B66" s="44" t="s">
        <v>2703</v>
      </c>
      <c r="C66" s="44" t="s">
        <v>117</v>
      </c>
      <c r="D66" s="44" t="s">
        <v>2704</v>
      </c>
      <c r="E66" s="45">
        <v>3</v>
      </c>
      <c r="F66" s="46">
        <v>31441</v>
      </c>
      <c r="G66" s="45">
        <v>3</v>
      </c>
      <c r="H66" s="46">
        <v>31441</v>
      </c>
      <c r="I66" s="46">
        <v>10</v>
      </c>
      <c r="J66" s="46">
        <v>10</v>
      </c>
      <c r="K66" s="46">
        <v>12.838441</v>
      </c>
    </row>
    <row r="67" spans="1:11" x14ac:dyDescent="0.2">
      <c r="A67" s="44" t="s">
        <v>36</v>
      </c>
      <c r="B67" s="44" t="s">
        <v>2705</v>
      </c>
      <c r="C67" s="44" t="s">
        <v>117</v>
      </c>
      <c r="D67" s="44" t="s">
        <v>2706</v>
      </c>
      <c r="E67" s="45">
        <v>4</v>
      </c>
      <c r="F67" s="46">
        <v>15285</v>
      </c>
      <c r="G67" s="45">
        <v>4</v>
      </c>
      <c r="H67" s="46">
        <v>15285</v>
      </c>
      <c r="I67" s="46">
        <v>8.8000000000000007</v>
      </c>
      <c r="J67" s="46">
        <v>8.8000000000000007</v>
      </c>
      <c r="K67" s="46">
        <v>6.1691209999999996</v>
      </c>
    </row>
    <row r="68" spans="1:11" x14ac:dyDescent="0.2">
      <c r="A68" s="44" t="s">
        <v>36</v>
      </c>
      <c r="B68" s="44" t="s">
        <v>2707</v>
      </c>
      <c r="C68" s="44" t="s">
        <v>117</v>
      </c>
      <c r="D68" s="44" t="s">
        <v>2708</v>
      </c>
      <c r="E68" s="45">
        <v>3</v>
      </c>
      <c r="F68" s="46">
        <v>50569</v>
      </c>
      <c r="G68" s="45">
        <v>3</v>
      </c>
      <c r="H68" s="46">
        <v>50569</v>
      </c>
      <c r="I68" s="46">
        <v>15.5</v>
      </c>
      <c r="J68" s="46">
        <v>15.5</v>
      </c>
      <c r="K68" s="46">
        <v>20.354306999999999</v>
      </c>
    </row>
    <row r="69" spans="1:11" x14ac:dyDescent="0.2">
      <c r="A69" s="44" t="s">
        <v>36</v>
      </c>
      <c r="B69" s="44" t="s">
        <v>2709</v>
      </c>
      <c r="C69" s="44" t="s">
        <v>117</v>
      </c>
      <c r="D69" s="44" t="s">
        <v>2710</v>
      </c>
      <c r="E69" s="45">
        <v>2</v>
      </c>
      <c r="F69" s="46">
        <v>18539</v>
      </c>
      <c r="G69" s="45">
        <v>2</v>
      </c>
      <c r="H69" s="46">
        <v>18539</v>
      </c>
      <c r="I69" s="46">
        <v>5</v>
      </c>
      <c r="J69" s="46">
        <v>5</v>
      </c>
      <c r="K69" s="46">
        <v>6.9563119999999996</v>
      </c>
    </row>
    <row r="70" spans="1:11" x14ac:dyDescent="0.2">
      <c r="A70" s="44" t="s">
        <v>36</v>
      </c>
      <c r="B70" s="44" t="s">
        <v>2711</v>
      </c>
      <c r="C70" s="44" t="s">
        <v>117</v>
      </c>
      <c r="D70" s="44" t="s">
        <v>2712</v>
      </c>
      <c r="E70" s="45">
        <v>3</v>
      </c>
      <c r="F70" s="46">
        <v>17924</v>
      </c>
      <c r="G70" s="45">
        <v>3</v>
      </c>
      <c r="H70" s="46">
        <v>17924</v>
      </c>
      <c r="I70" s="46">
        <v>5</v>
      </c>
      <c r="J70" s="46">
        <v>5</v>
      </c>
      <c r="K70" s="46">
        <v>7.2459030000000002</v>
      </c>
    </row>
    <row r="71" spans="1:11" x14ac:dyDescent="0.2">
      <c r="A71" s="44" t="s">
        <v>36</v>
      </c>
      <c r="B71" s="44" t="s">
        <v>2713</v>
      </c>
      <c r="C71" s="44" t="s">
        <v>117</v>
      </c>
      <c r="D71" s="44" t="s">
        <v>2714</v>
      </c>
      <c r="E71" s="45">
        <v>3</v>
      </c>
      <c r="F71" s="46">
        <v>23825</v>
      </c>
      <c r="G71" s="45">
        <v>3</v>
      </c>
      <c r="H71" s="46">
        <v>23825</v>
      </c>
      <c r="I71" s="46">
        <v>5</v>
      </c>
      <c r="J71" s="46">
        <v>5</v>
      </c>
      <c r="K71" s="46">
        <v>8.8237299999999994</v>
      </c>
    </row>
    <row r="72" spans="1:11" x14ac:dyDescent="0.2">
      <c r="A72" s="44" t="s">
        <v>36</v>
      </c>
      <c r="B72" s="44" t="s">
        <v>2715</v>
      </c>
      <c r="C72" s="44" t="s">
        <v>117</v>
      </c>
      <c r="D72" s="44" t="s">
        <v>1036</v>
      </c>
      <c r="E72" s="45">
        <v>5</v>
      </c>
      <c r="F72" s="46">
        <v>17622</v>
      </c>
      <c r="G72" s="45">
        <v>5</v>
      </c>
      <c r="H72" s="46">
        <v>17622</v>
      </c>
      <c r="I72" s="46">
        <v>6.8</v>
      </c>
      <c r="J72" s="46">
        <v>6.8</v>
      </c>
      <c r="K72" s="46">
        <v>6.7508480000000004</v>
      </c>
    </row>
    <row r="73" spans="1:11" x14ac:dyDescent="0.2">
      <c r="A73" s="44" t="s">
        <v>36</v>
      </c>
      <c r="B73" s="44" t="s">
        <v>2716</v>
      </c>
      <c r="C73" s="44" t="s">
        <v>117</v>
      </c>
      <c r="D73" s="44" t="s">
        <v>2717</v>
      </c>
      <c r="E73" s="45">
        <v>2</v>
      </c>
      <c r="F73" s="46">
        <v>15551</v>
      </c>
      <c r="G73" s="45">
        <v>2</v>
      </c>
      <c r="H73" s="46">
        <v>15551</v>
      </c>
      <c r="I73" s="46">
        <v>6.1</v>
      </c>
      <c r="J73" s="46">
        <v>6.1</v>
      </c>
      <c r="K73" s="46">
        <v>5.8294750000000004</v>
      </c>
    </row>
    <row r="74" spans="1:11" x14ac:dyDescent="0.2">
      <c r="A74" s="44" t="s">
        <v>36</v>
      </c>
      <c r="B74" s="44" t="s">
        <v>2718</v>
      </c>
      <c r="C74" s="44" t="s">
        <v>117</v>
      </c>
      <c r="D74" s="44" t="s">
        <v>2719</v>
      </c>
      <c r="E74" s="45">
        <v>2</v>
      </c>
      <c r="F74" s="46">
        <v>14730</v>
      </c>
      <c r="G74" s="45">
        <v>2</v>
      </c>
      <c r="H74" s="46">
        <v>14730</v>
      </c>
      <c r="I74" s="46">
        <v>6.8</v>
      </c>
      <c r="J74" s="46">
        <v>6.8</v>
      </c>
      <c r="K74" s="46">
        <v>8.0219500000000004</v>
      </c>
    </row>
    <row r="75" spans="1:11" x14ac:dyDescent="0.2">
      <c r="A75" s="44" t="s">
        <v>36</v>
      </c>
      <c r="B75" s="44" t="s">
        <v>2720</v>
      </c>
      <c r="C75" s="44" t="s">
        <v>117</v>
      </c>
      <c r="D75" s="44" t="s">
        <v>2721</v>
      </c>
      <c r="E75" s="45">
        <v>5</v>
      </c>
      <c r="F75" s="46">
        <v>39774</v>
      </c>
      <c r="G75" s="45">
        <v>5</v>
      </c>
      <c r="H75" s="46">
        <v>39774</v>
      </c>
      <c r="I75" s="46">
        <v>13</v>
      </c>
      <c r="J75" s="46">
        <v>13</v>
      </c>
      <c r="K75" s="46">
        <v>16.597873</v>
      </c>
    </row>
    <row r="76" spans="1:11" x14ac:dyDescent="0.2">
      <c r="A76" s="44" t="s">
        <v>36</v>
      </c>
      <c r="B76" s="44" t="s">
        <v>2722</v>
      </c>
      <c r="C76" s="44" t="s">
        <v>117</v>
      </c>
      <c r="D76" s="44" t="s">
        <v>2723</v>
      </c>
      <c r="E76" s="45">
        <v>3</v>
      </c>
      <c r="F76" s="46">
        <v>49744</v>
      </c>
      <c r="G76" s="45">
        <v>3</v>
      </c>
      <c r="H76" s="46">
        <v>49744</v>
      </c>
      <c r="I76" s="46">
        <v>12.27</v>
      </c>
      <c r="J76" s="46">
        <v>12.27</v>
      </c>
      <c r="K76" s="46">
        <v>21.375585000000001</v>
      </c>
    </row>
    <row r="77" spans="1:11" x14ac:dyDescent="0.2">
      <c r="A77" s="44" t="s">
        <v>36</v>
      </c>
      <c r="B77" s="44" t="s">
        <v>2724</v>
      </c>
      <c r="C77" s="44" t="s">
        <v>117</v>
      </c>
      <c r="D77" s="44" t="s">
        <v>2725</v>
      </c>
      <c r="E77" s="45">
        <v>3</v>
      </c>
      <c r="F77" s="46">
        <v>13509</v>
      </c>
      <c r="G77" s="45">
        <v>3</v>
      </c>
      <c r="H77" s="46">
        <v>13509</v>
      </c>
      <c r="I77" s="46">
        <v>5</v>
      </c>
      <c r="J77" s="46">
        <v>5</v>
      </c>
      <c r="K77" s="46">
        <v>5.2749620000000004</v>
      </c>
    </row>
    <row r="78" spans="1:11" x14ac:dyDescent="0.2">
      <c r="A78" s="44" t="s">
        <v>36</v>
      </c>
      <c r="B78" s="44" t="s">
        <v>2726</v>
      </c>
      <c r="C78" s="44" t="s">
        <v>117</v>
      </c>
      <c r="D78" s="44" t="s">
        <v>2277</v>
      </c>
      <c r="E78" s="45">
        <v>2</v>
      </c>
      <c r="F78" s="46">
        <v>13064</v>
      </c>
      <c r="G78" s="45">
        <v>2</v>
      </c>
      <c r="H78" s="46">
        <v>13064</v>
      </c>
      <c r="I78" s="46">
        <v>5</v>
      </c>
      <c r="J78" s="46">
        <v>5</v>
      </c>
      <c r="K78" s="46">
        <v>5.0533070000000002</v>
      </c>
    </row>
    <row r="79" spans="1:11" x14ac:dyDescent="0.2">
      <c r="A79" s="44" t="s">
        <v>36</v>
      </c>
      <c r="B79" s="44" t="s">
        <v>2727</v>
      </c>
      <c r="C79" s="44" t="s">
        <v>117</v>
      </c>
      <c r="D79" s="44" t="s">
        <v>1485</v>
      </c>
      <c r="E79" s="45">
        <v>5</v>
      </c>
      <c r="F79" s="46">
        <v>44181</v>
      </c>
      <c r="G79" s="45">
        <v>5</v>
      </c>
      <c r="H79" s="46">
        <v>44181</v>
      </c>
      <c r="I79" s="46">
        <v>27.15</v>
      </c>
      <c r="J79" s="46">
        <v>27.15</v>
      </c>
      <c r="K79" s="46">
        <v>18.689160999999999</v>
      </c>
    </row>
    <row r="80" spans="1:11" x14ac:dyDescent="0.2">
      <c r="A80" s="44" t="s">
        <v>36</v>
      </c>
      <c r="B80" s="44" t="s">
        <v>2728</v>
      </c>
      <c r="C80" s="44" t="s">
        <v>117</v>
      </c>
      <c r="D80" s="44" t="s">
        <v>2729</v>
      </c>
      <c r="E80" s="45">
        <v>3</v>
      </c>
      <c r="F80" s="46">
        <v>109256</v>
      </c>
      <c r="G80" s="45">
        <v>3</v>
      </c>
      <c r="H80" s="46">
        <v>109256</v>
      </c>
      <c r="I80" s="46">
        <v>10</v>
      </c>
      <c r="J80" s="46">
        <v>10</v>
      </c>
      <c r="K80" s="46">
        <v>41.154603999999999</v>
      </c>
    </row>
    <row r="81" spans="1:11" x14ac:dyDescent="0.2">
      <c r="A81" s="44" t="s">
        <v>37</v>
      </c>
      <c r="B81" s="44" t="s">
        <v>2730</v>
      </c>
      <c r="C81" s="44" t="s">
        <v>117</v>
      </c>
      <c r="D81" s="44" t="s">
        <v>2731</v>
      </c>
      <c r="E81" s="45">
        <v>3</v>
      </c>
      <c r="F81" s="46">
        <v>89489</v>
      </c>
      <c r="G81" s="45">
        <v>3</v>
      </c>
      <c r="H81" s="46">
        <v>89489</v>
      </c>
      <c r="I81" s="46">
        <v>17.96</v>
      </c>
      <c r="J81" s="46">
        <v>17.96</v>
      </c>
      <c r="K81" s="46">
        <v>49.247366999999997</v>
      </c>
    </row>
    <row r="82" spans="1:11" x14ac:dyDescent="0.2">
      <c r="A82" s="44" t="s">
        <v>37</v>
      </c>
      <c r="B82" s="44" t="s">
        <v>2732</v>
      </c>
      <c r="C82" s="44" t="s">
        <v>117</v>
      </c>
      <c r="D82" s="44" t="s">
        <v>2733</v>
      </c>
      <c r="E82" s="45">
        <v>2</v>
      </c>
      <c r="F82" s="46">
        <v>50563</v>
      </c>
      <c r="G82" s="45">
        <v>2</v>
      </c>
      <c r="H82" s="46">
        <v>50563</v>
      </c>
      <c r="I82" s="46">
        <v>21.33</v>
      </c>
      <c r="J82" s="46">
        <v>21.33</v>
      </c>
      <c r="K82" s="46">
        <v>31.939268999999999</v>
      </c>
    </row>
    <row r="83" spans="1:11" x14ac:dyDescent="0.2">
      <c r="A83" s="44" t="s">
        <v>37</v>
      </c>
      <c r="B83" s="44" t="s">
        <v>2734</v>
      </c>
      <c r="C83" s="44" t="s">
        <v>117</v>
      </c>
      <c r="D83" s="44" t="s">
        <v>504</v>
      </c>
      <c r="E83" s="45">
        <v>1</v>
      </c>
      <c r="F83" s="46">
        <v>39063</v>
      </c>
      <c r="G83" s="45">
        <v>1</v>
      </c>
      <c r="H83" s="46">
        <v>39063</v>
      </c>
      <c r="I83" s="46">
        <v>5.26</v>
      </c>
      <c r="J83" s="46">
        <v>5.26</v>
      </c>
      <c r="K83" s="46">
        <v>23.915493999999999</v>
      </c>
    </row>
    <row r="84" spans="1:11" x14ac:dyDescent="0.2">
      <c r="A84" s="44" t="s">
        <v>37</v>
      </c>
      <c r="B84" s="44" t="s">
        <v>2735</v>
      </c>
      <c r="C84" s="44" t="s">
        <v>117</v>
      </c>
      <c r="D84" s="44" t="s">
        <v>2736</v>
      </c>
      <c r="E84" s="45">
        <v>1</v>
      </c>
      <c r="F84" s="46">
        <v>56640</v>
      </c>
      <c r="G84" s="45">
        <v>1</v>
      </c>
      <c r="H84" s="46">
        <v>56640</v>
      </c>
      <c r="I84" s="46">
        <v>28.45</v>
      </c>
      <c r="J84" s="46">
        <v>28.45</v>
      </c>
      <c r="K84" s="46">
        <v>32.789420999999997</v>
      </c>
    </row>
    <row r="85" spans="1:11" x14ac:dyDescent="0.2">
      <c r="A85" s="44" t="s">
        <v>37</v>
      </c>
      <c r="B85" s="44" t="s">
        <v>2737</v>
      </c>
      <c r="C85" s="44" t="s">
        <v>117</v>
      </c>
      <c r="D85" s="44" t="s">
        <v>363</v>
      </c>
      <c r="E85" s="45">
        <v>6</v>
      </c>
      <c r="F85" s="46">
        <v>82498</v>
      </c>
      <c r="G85" s="45">
        <v>6</v>
      </c>
      <c r="H85" s="46">
        <v>82498</v>
      </c>
      <c r="I85" s="46">
        <v>20.03</v>
      </c>
      <c r="J85" s="46">
        <v>20.03</v>
      </c>
      <c r="K85" s="46">
        <v>44.647261999999998</v>
      </c>
    </row>
    <row r="86" spans="1:11" x14ac:dyDescent="0.2">
      <c r="A86" s="44" t="s">
        <v>37</v>
      </c>
      <c r="B86" s="44" t="s">
        <v>2738</v>
      </c>
      <c r="C86" s="44" t="s">
        <v>117</v>
      </c>
      <c r="D86" s="44" t="s">
        <v>2739</v>
      </c>
      <c r="E86" s="45">
        <v>3</v>
      </c>
      <c r="F86" s="46">
        <v>12588</v>
      </c>
      <c r="G86" s="45">
        <v>3</v>
      </c>
      <c r="H86" s="46">
        <v>12588</v>
      </c>
      <c r="I86" s="46">
        <v>130</v>
      </c>
      <c r="J86" s="46">
        <v>130</v>
      </c>
      <c r="K86" s="46">
        <v>7.3605119999999999</v>
      </c>
    </row>
    <row r="87" spans="1:11" x14ac:dyDescent="0.2">
      <c r="A87" s="44" t="s">
        <v>37</v>
      </c>
      <c r="B87" s="44" t="s">
        <v>2740</v>
      </c>
      <c r="C87" s="44" t="s">
        <v>117</v>
      </c>
      <c r="D87" s="44" t="s">
        <v>2368</v>
      </c>
      <c r="E87" s="45">
        <v>1</v>
      </c>
      <c r="F87" s="46">
        <v>4000</v>
      </c>
      <c r="G87" s="45">
        <v>1</v>
      </c>
      <c r="H87" s="46">
        <v>4000</v>
      </c>
      <c r="I87" s="46">
        <v>15</v>
      </c>
      <c r="J87" s="46">
        <v>15</v>
      </c>
      <c r="K87" s="46">
        <v>22.069848</v>
      </c>
    </row>
    <row r="88" spans="1:11" x14ac:dyDescent="0.2">
      <c r="A88" s="44" t="s">
        <v>37</v>
      </c>
      <c r="B88" s="44" t="s">
        <v>2741</v>
      </c>
      <c r="C88" s="44" t="s">
        <v>117</v>
      </c>
      <c r="D88" s="44" t="s">
        <v>2368</v>
      </c>
      <c r="E88" s="45">
        <v>6</v>
      </c>
      <c r="F88" s="46">
        <v>44516</v>
      </c>
      <c r="G88" s="45">
        <v>6</v>
      </c>
      <c r="H88" s="46">
        <v>44516</v>
      </c>
      <c r="I88" s="46">
        <v>28.04</v>
      </c>
      <c r="J88" s="46">
        <v>28.04</v>
      </c>
      <c r="K88" s="46">
        <v>25.627742000000001</v>
      </c>
    </row>
    <row r="89" spans="1:11" x14ac:dyDescent="0.2">
      <c r="A89" s="44" t="s">
        <v>38</v>
      </c>
      <c r="B89" s="44" t="s">
        <v>2742</v>
      </c>
      <c r="C89" s="44" t="s">
        <v>117</v>
      </c>
      <c r="D89" s="44" t="s">
        <v>2742</v>
      </c>
      <c r="E89" s="45">
        <v>1</v>
      </c>
      <c r="F89" s="46">
        <v>27153</v>
      </c>
      <c r="G89" s="45">
        <v>1</v>
      </c>
      <c r="H89" s="46">
        <v>27153</v>
      </c>
      <c r="I89" s="46">
        <v>21.44</v>
      </c>
      <c r="J89" s="46">
        <v>21.44</v>
      </c>
      <c r="K89" s="46">
        <v>14.122176</v>
      </c>
    </row>
    <row r="90" spans="1:11" x14ac:dyDescent="0.2">
      <c r="A90" s="44" t="s">
        <v>38</v>
      </c>
      <c r="B90" s="44" t="s">
        <v>2743</v>
      </c>
      <c r="C90" s="44" t="s">
        <v>117</v>
      </c>
      <c r="D90" s="44" t="s">
        <v>2743</v>
      </c>
      <c r="E90" s="45">
        <v>4</v>
      </c>
      <c r="F90" s="46">
        <v>36320</v>
      </c>
      <c r="G90" s="45">
        <v>4</v>
      </c>
      <c r="H90" s="46">
        <v>36320</v>
      </c>
      <c r="I90" s="46">
        <v>25</v>
      </c>
      <c r="J90" s="46">
        <v>25</v>
      </c>
      <c r="K90" s="46">
        <v>19.684825</v>
      </c>
    </row>
    <row r="91" spans="1:11" x14ac:dyDescent="0.2">
      <c r="A91" s="44" t="s">
        <v>38</v>
      </c>
      <c r="B91" s="44" t="s">
        <v>2744</v>
      </c>
      <c r="C91" s="44" t="s">
        <v>117</v>
      </c>
      <c r="D91" s="44" t="s">
        <v>2745</v>
      </c>
      <c r="E91" s="45">
        <v>9</v>
      </c>
      <c r="F91" s="46">
        <v>92205</v>
      </c>
      <c r="G91" s="45">
        <v>9</v>
      </c>
      <c r="H91" s="46">
        <v>92205</v>
      </c>
      <c r="I91" s="46">
        <v>16</v>
      </c>
      <c r="J91" s="46">
        <v>16</v>
      </c>
      <c r="K91" s="46">
        <v>55.085762000000003</v>
      </c>
    </row>
    <row r="92" spans="1:11" x14ac:dyDescent="0.2">
      <c r="A92" s="44" t="s">
        <v>38</v>
      </c>
      <c r="B92" s="44" t="s">
        <v>2746</v>
      </c>
      <c r="C92" s="44" t="s">
        <v>117</v>
      </c>
      <c r="D92" s="44" t="s">
        <v>550</v>
      </c>
      <c r="E92" s="45">
        <v>2</v>
      </c>
      <c r="F92" s="46">
        <v>16169</v>
      </c>
      <c r="G92" s="45">
        <v>2</v>
      </c>
      <c r="H92" s="46">
        <v>16169</v>
      </c>
      <c r="I92" s="46">
        <v>5</v>
      </c>
      <c r="J92" s="46">
        <v>5</v>
      </c>
      <c r="K92" s="46">
        <v>7.8204180000000001</v>
      </c>
    </row>
    <row r="93" spans="1:11" x14ac:dyDescent="0.2">
      <c r="A93" s="44" t="s">
        <v>38</v>
      </c>
      <c r="B93" s="44" t="s">
        <v>2747</v>
      </c>
      <c r="C93" s="44" t="s">
        <v>117</v>
      </c>
      <c r="D93" s="44" t="s">
        <v>2748</v>
      </c>
      <c r="E93" s="45">
        <v>6</v>
      </c>
      <c r="F93" s="46">
        <v>57182</v>
      </c>
      <c r="G93" s="45">
        <v>6</v>
      </c>
      <c r="H93" s="46">
        <v>57182</v>
      </c>
      <c r="I93" s="46">
        <v>5</v>
      </c>
      <c r="J93" s="46">
        <v>5</v>
      </c>
      <c r="K93" s="46">
        <v>22.935202</v>
      </c>
    </row>
    <row r="94" spans="1:11" x14ac:dyDescent="0.2">
      <c r="A94" s="44" t="s">
        <v>38</v>
      </c>
      <c r="B94" s="44" t="s">
        <v>2749</v>
      </c>
      <c r="C94" s="44" t="s">
        <v>117</v>
      </c>
      <c r="D94" s="44" t="s">
        <v>2750</v>
      </c>
      <c r="E94" s="45">
        <v>2</v>
      </c>
      <c r="F94" s="46">
        <v>54629</v>
      </c>
      <c r="G94" s="45">
        <v>2</v>
      </c>
      <c r="H94" s="46">
        <v>54629</v>
      </c>
      <c r="I94" s="46">
        <v>18.45</v>
      </c>
      <c r="J94" s="46">
        <v>18.45</v>
      </c>
      <c r="K94" s="46">
        <v>32.942664000000001</v>
      </c>
    </row>
    <row r="95" spans="1:11" x14ac:dyDescent="0.2">
      <c r="A95" s="44" t="s">
        <v>38</v>
      </c>
      <c r="B95" s="44" t="s">
        <v>2751</v>
      </c>
      <c r="C95" s="44" t="s">
        <v>117</v>
      </c>
      <c r="D95" s="44" t="s">
        <v>538</v>
      </c>
      <c r="E95" s="45">
        <v>1</v>
      </c>
      <c r="F95" s="46">
        <v>18032</v>
      </c>
      <c r="G95" s="45">
        <v>1</v>
      </c>
      <c r="H95" s="46">
        <v>18032</v>
      </c>
      <c r="I95" s="46">
        <v>5</v>
      </c>
      <c r="J95" s="46">
        <v>5</v>
      </c>
      <c r="K95" s="46">
        <v>9.2298810000000007</v>
      </c>
    </row>
    <row r="96" spans="1:11" x14ac:dyDescent="0.2">
      <c r="A96" s="44" t="s">
        <v>38</v>
      </c>
      <c r="B96" s="44" t="s">
        <v>2752</v>
      </c>
      <c r="C96" s="44" t="s">
        <v>117</v>
      </c>
      <c r="D96" s="44" t="s">
        <v>2753</v>
      </c>
      <c r="E96" s="45">
        <v>5</v>
      </c>
      <c r="F96" s="46">
        <v>79271</v>
      </c>
      <c r="G96" s="45">
        <v>5</v>
      </c>
      <c r="H96" s="46">
        <v>79271</v>
      </c>
      <c r="I96" s="46">
        <v>23.5</v>
      </c>
      <c r="J96" s="46">
        <v>23.5</v>
      </c>
      <c r="K96" s="46">
        <v>36.020553999999997</v>
      </c>
    </row>
    <row r="97" spans="1:11" x14ac:dyDescent="0.2">
      <c r="A97" s="44" t="s">
        <v>38</v>
      </c>
      <c r="B97" s="44" t="s">
        <v>2754</v>
      </c>
      <c r="C97" s="44" t="s">
        <v>117</v>
      </c>
      <c r="D97" s="44" t="s">
        <v>2754</v>
      </c>
      <c r="E97" s="45">
        <v>1</v>
      </c>
      <c r="F97" s="46">
        <v>30706</v>
      </c>
      <c r="G97" s="45">
        <v>1</v>
      </c>
      <c r="H97" s="46">
        <v>30706</v>
      </c>
      <c r="I97" s="46">
        <v>17</v>
      </c>
      <c r="J97" s="46">
        <v>17</v>
      </c>
      <c r="K97" s="46">
        <v>17.073111000000001</v>
      </c>
    </row>
    <row r="98" spans="1:11" x14ac:dyDescent="0.2">
      <c r="A98" s="44" t="s">
        <v>39</v>
      </c>
      <c r="B98" s="44" t="s">
        <v>2755</v>
      </c>
      <c r="C98" s="44" t="s">
        <v>117</v>
      </c>
      <c r="D98" s="44" t="s">
        <v>2756</v>
      </c>
      <c r="E98" s="45">
        <v>2</v>
      </c>
      <c r="F98" s="46">
        <v>6671</v>
      </c>
      <c r="G98" s="45">
        <v>2</v>
      </c>
      <c r="H98" s="46">
        <v>6671</v>
      </c>
      <c r="I98" s="46">
        <v>8.9489999999999998</v>
      </c>
      <c r="J98" s="46">
        <v>8.9489999999999998</v>
      </c>
      <c r="K98" s="46">
        <v>6.3176379999999996</v>
      </c>
    </row>
    <row r="99" spans="1:11" x14ac:dyDescent="0.2">
      <c r="A99" s="44" t="s">
        <v>40</v>
      </c>
      <c r="B99" s="44" t="s">
        <v>2757</v>
      </c>
      <c r="C99" s="44" t="s">
        <v>117</v>
      </c>
      <c r="D99" s="44" t="s">
        <v>584</v>
      </c>
      <c r="E99" s="45">
        <v>2</v>
      </c>
      <c r="F99" s="46">
        <v>106303</v>
      </c>
      <c r="G99" s="45">
        <v>2</v>
      </c>
      <c r="H99" s="46">
        <v>106303</v>
      </c>
      <c r="I99" s="46">
        <v>10.423</v>
      </c>
      <c r="J99" s="46">
        <v>10.423</v>
      </c>
      <c r="K99" s="46">
        <v>66.626313999999994</v>
      </c>
    </row>
    <row r="100" spans="1:11" x14ac:dyDescent="0.2">
      <c r="A100" s="44" t="s">
        <v>40</v>
      </c>
      <c r="B100" s="44" t="s">
        <v>2758</v>
      </c>
      <c r="C100" s="44" t="s">
        <v>117</v>
      </c>
      <c r="D100" s="44" t="s">
        <v>1062</v>
      </c>
      <c r="E100" s="45">
        <v>1</v>
      </c>
      <c r="F100" s="46">
        <v>48092</v>
      </c>
      <c r="G100" s="45">
        <v>1</v>
      </c>
      <c r="H100" s="46">
        <v>48092</v>
      </c>
      <c r="I100" s="46">
        <v>6.8</v>
      </c>
      <c r="J100" s="46">
        <v>6.8</v>
      </c>
      <c r="K100" s="46">
        <v>27.272787999999998</v>
      </c>
    </row>
    <row r="101" spans="1:11" x14ac:dyDescent="0.2">
      <c r="A101" s="44" t="s">
        <v>40</v>
      </c>
      <c r="B101" s="44" t="s">
        <v>2759</v>
      </c>
      <c r="C101" s="44" t="s">
        <v>117</v>
      </c>
      <c r="D101" s="44" t="s">
        <v>2760</v>
      </c>
      <c r="E101" s="45">
        <v>72</v>
      </c>
      <c r="F101" s="46">
        <v>118430</v>
      </c>
      <c r="G101" s="45">
        <v>72</v>
      </c>
      <c r="H101" s="46">
        <v>118430</v>
      </c>
      <c r="I101" s="46">
        <v>105</v>
      </c>
      <c r="J101" s="46">
        <v>105</v>
      </c>
      <c r="K101" s="46">
        <v>71.083647999999997</v>
      </c>
    </row>
    <row r="102" spans="1:11" x14ac:dyDescent="0.2">
      <c r="A102" s="44" t="s">
        <v>40</v>
      </c>
      <c r="B102" s="44" t="s">
        <v>2761</v>
      </c>
      <c r="C102" s="44" t="s">
        <v>117</v>
      </c>
      <c r="D102" s="44" t="s">
        <v>2762</v>
      </c>
      <c r="E102" s="45">
        <v>5</v>
      </c>
      <c r="F102" s="46">
        <v>53653</v>
      </c>
      <c r="G102" s="45">
        <v>5</v>
      </c>
      <c r="H102" s="46">
        <v>53653</v>
      </c>
      <c r="I102" s="46">
        <v>9.3000000000000007</v>
      </c>
      <c r="J102" s="46">
        <v>9.3000000000000007</v>
      </c>
      <c r="K102" s="46">
        <v>32.130927</v>
      </c>
    </row>
    <row r="103" spans="1:11" x14ac:dyDescent="0.2">
      <c r="A103" s="44" t="s">
        <v>40</v>
      </c>
      <c r="B103" s="44" t="s">
        <v>2763</v>
      </c>
      <c r="C103" s="44" t="s">
        <v>117</v>
      </c>
      <c r="D103" s="44" t="s">
        <v>584</v>
      </c>
      <c r="E103" s="45">
        <v>6</v>
      </c>
      <c r="F103" s="46">
        <v>149847</v>
      </c>
      <c r="G103" s="45">
        <v>6</v>
      </c>
      <c r="H103" s="46">
        <v>149847</v>
      </c>
      <c r="I103" s="46">
        <v>13.2</v>
      </c>
      <c r="J103" s="46">
        <v>13.2</v>
      </c>
      <c r="K103" s="46">
        <v>119.71787500000001</v>
      </c>
    </row>
    <row r="104" spans="1:11" x14ac:dyDescent="0.2">
      <c r="A104" s="44" t="s">
        <v>40</v>
      </c>
      <c r="B104" s="44" t="s">
        <v>2764</v>
      </c>
      <c r="C104" s="44" t="s">
        <v>117</v>
      </c>
      <c r="D104" s="44" t="s">
        <v>2765</v>
      </c>
      <c r="E104" s="45">
        <v>2</v>
      </c>
      <c r="F104" s="46">
        <v>26158</v>
      </c>
      <c r="G104" s="45">
        <v>2</v>
      </c>
      <c r="H104" s="46">
        <v>26158</v>
      </c>
      <c r="I104" s="46">
        <v>15.3</v>
      </c>
      <c r="J104" s="46">
        <v>15.3</v>
      </c>
      <c r="K104" s="46">
        <v>15.187668</v>
      </c>
    </row>
    <row r="105" spans="1:11" x14ac:dyDescent="0.2">
      <c r="A105" s="44" t="s">
        <v>40</v>
      </c>
      <c r="B105" s="44" t="s">
        <v>2766</v>
      </c>
      <c r="C105" s="44" t="s">
        <v>117</v>
      </c>
      <c r="D105" s="44" t="s">
        <v>2767</v>
      </c>
      <c r="E105" s="45">
        <v>4</v>
      </c>
      <c r="F105" s="46">
        <v>7546</v>
      </c>
      <c r="G105" s="45">
        <v>4</v>
      </c>
      <c r="H105" s="46">
        <v>7546</v>
      </c>
      <c r="I105" s="46">
        <v>17.36</v>
      </c>
      <c r="J105" s="46">
        <v>20.21</v>
      </c>
      <c r="K105" s="46">
        <v>5.1182059999999998</v>
      </c>
    </row>
    <row r="106" spans="1:11" x14ac:dyDescent="0.2">
      <c r="A106" s="44" t="s">
        <v>40</v>
      </c>
      <c r="B106" s="44" t="s">
        <v>2768</v>
      </c>
      <c r="C106" s="44" t="s">
        <v>117</v>
      </c>
      <c r="D106" s="44" t="s">
        <v>743</v>
      </c>
      <c r="E106" s="45">
        <v>2</v>
      </c>
      <c r="F106" s="46">
        <v>54389</v>
      </c>
      <c r="G106" s="45">
        <v>2</v>
      </c>
      <c r="H106" s="46">
        <v>54389</v>
      </c>
      <c r="I106" s="46">
        <v>14.1</v>
      </c>
      <c r="J106" s="46">
        <v>14.1</v>
      </c>
      <c r="K106" s="46">
        <v>35.120130000000003</v>
      </c>
    </row>
    <row r="107" spans="1:11" x14ac:dyDescent="0.2">
      <c r="A107" s="44" t="s">
        <v>40</v>
      </c>
      <c r="B107" s="44" t="s">
        <v>2769</v>
      </c>
      <c r="C107" s="44" t="s">
        <v>117</v>
      </c>
      <c r="D107" s="44" t="s">
        <v>1062</v>
      </c>
      <c r="E107" s="45">
        <v>2</v>
      </c>
      <c r="F107" s="46">
        <v>57864</v>
      </c>
      <c r="G107" s="45">
        <v>2</v>
      </c>
      <c r="H107" s="46">
        <v>57864</v>
      </c>
      <c r="I107" s="46">
        <v>14.7</v>
      </c>
      <c r="J107" s="46">
        <v>14.7</v>
      </c>
      <c r="K107" s="46">
        <v>32.787028999999997</v>
      </c>
    </row>
    <row r="108" spans="1:11" x14ac:dyDescent="0.2">
      <c r="A108" s="44" t="s">
        <v>590</v>
      </c>
      <c r="B108" s="44" t="s">
        <v>2770</v>
      </c>
      <c r="C108" s="44" t="s">
        <v>117</v>
      </c>
      <c r="D108" s="44" t="s">
        <v>80</v>
      </c>
      <c r="E108" s="45">
        <v>0</v>
      </c>
      <c r="F108" s="46">
        <v>0</v>
      </c>
      <c r="G108" s="45">
        <v>5</v>
      </c>
      <c r="H108" s="46">
        <v>588924</v>
      </c>
      <c r="I108" s="46">
        <v>0</v>
      </c>
      <c r="J108" s="46">
        <v>10</v>
      </c>
      <c r="K108" s="46">
        <v>282.17836899999998</v>
      </c>
    </row>
    <row r="109" spans="1:11" x14ac:dyDescent="0.2">
      <c r="A109" s="44" t="s">
        <v>42</v>
      </c>
      <c r="B109" s="44" t="s">
        <v>2771</v>
      </c>
      <c r="C109" s="44" t="s">
        <v>117</v>
      </c>
      <c r="D109" s="44" t="s">
        <v>2772</v>
      </c>
      <c r="E109" s="45">
        <v>4</v>
      </c>
      <c r="F109" s="46">
        <v>18731</v>
      </c>
      <c r="G109" s="45">
        <v>4</v>
      </c>
      <c r="H109" s="46">
        <v>18731</v>
      </c>
      <c r="I109" s="46">
        <v>10</v>
      </c>
      <c r="J109" s="46">
        <v>10</v>
      </c>
      <c r="K109" s="46">
        <v>9.4523139999999994</v>
      </c>
    </row>
    <row r="110" spans="1:11" x14ac:dyDescent="0.2">
      <c r="A110" s="44" t="s">
        <v>42</v>
      </c>
      <c r="B110" s="44" t="s">
        <v>2773</v>
      </c>
      <c r="C110" s="44" t="s">
        <v>117</v>
      </c>
      <c r="D110" s="44" t="s">
        <v>609</v>
      </c>
      <c r="E110" s="45">
        <v>5</v>
      </c>
      <c r="F110" s="46">
        <v>20285</v>
      </c>
      <c r="G110" s="45">
        <v>5</v>
      </c>
      <c r="H110" s="46">
        <v>20285</v>
      </c>
      <c r="I110" s="46">
        <v>10</v>
      </c>
      <c r="J110" s="46">
        <v>10</v>
      </c>
      <c r="K110" s="46">
        <v>9.5048750000000002</v>
      </c>
    </row>
    <row r="111" spans="1:11" x14ac:dyDescent="0.2">
      <c r="A111" s="44" t="s">
        <v>42</v>
      </c>
      <c r="B111" s="44" t="s">
        <v>2774</v>
      </c>
      <c r="C111" s="44" t="s">
        <v>117</v>
      </c>
      <c r="D111" s="44" t="s">
        <v>2775</v>
      </c>
      <c r="E111" s="45">
        <v>3</v>
      </c>
      <c r="F111" s="46">
        <v>19728</v>
      </c>
      <c r="G111" s="45">
        <v>3</v>
      </c>
      <c r="H111" s="46">
        <v>19728</v>
      </c>
      <c r="I111" s="46">
        <v>10</v>
      </c>
      <c r="J111" s="46">
        <v>10</v>
      </c>
      <c r="K111" s="46">
        <v>8.5786180000000005</v>
      </c>
    </row>
    <row r="112" spans="1:11" x14ac:dyDescent="0.2">
      <c r="A112" s="44" t="s">
        <v>42</v>
      </c>
      <c r="B112" s="44" t="s">
        <v>2776</v>
      </c>
      <c r="C112" s="44" t="s">
        <v>117</v>
      </c>
      <c r="D112" s="44" t="s">
        <v>2777</v>
      </c>
      <c r="E112" s="45">
        <v>15</v>
      </c>
      <c r="F112" s="46">
        <v>30954</v>
      </c>
      <c r="G112" s="45">
        <v>15</v>
      </c>
      <c r="H112" s="46">
        <v>30954</v>
      </c>
      <c r="I112" s="46">
        <v>7</v>
      </c>
      <c r="J112" s="46">
        <v>7</v>
      </c>
      <c r="K112" s="46">
        <v>16.158902999999999</v>
      </c>
    </row>
    <row r="113" spans="1:11" x14ac:dyDescent="0.2">
      <c r="A113" s="44" t="s">
        <v>42</v>
      </c>
      <c r="B113" s="44" t="s">
        <v>2778</v>
      </c>
      <c r="C113" s="44" t="s">
        <v>117</v>
      </c>
      <c r="D113" s="44" t="s">
        <v>2779</v>
      </c>
      <c r="E113" s="45">
        <v>7</v>
      </c>
      <c r="F113" s="46">
        <v>52857</v>
      </c>
      <c r="G113" s="45">
        <v>7</v>
      </c>
      <c r="H113" s="46">
        <v>52857</v>
      </c>
      <c r="I113" s="46">
        <v>7.15</v>
      </c>
      <c r="J113" s="46">
        <v>7.15</v>
      </c>
      <c r="K113" s="46">
        <v>17.238074000000001</v>
      </c>
    </row>
    <row r="114" spans="1:11" x14ac:dyDescent="0.2">
      <c r="A114" s="44" t="s">
        <v>42</v>
      </c>
      <c r="B114" s="44" t="s">
        <v>2780</v>
      </c>
      <c r="C114" s="44" t="s">
        <v>117</v>
      </c>
      <c r="D114" s="44" t="s">
        <v>2781</v>
      </c>
      <c r="E114" s="45">
        <v>10</v>
      </c>
      <c r="F114" s="46">
        <v>84675</v>
      </c>
      <c r="G114" s="45">
        <v>10</v>
      </c>
      <c r="H114" s="46">
        <v>84675</v>
      </c>
      <c r="I114" s="46">
        <v>19.440000000000001</v>
      </c>
      <c r="J114" s="46">
        <v>19.440000000000001</v>
      </c>
      <c r="K114" s="46">
        <v>41.550739999999998</v>
      </c>
    </row>
    <row r="115" spans="1:11" x14ac:dyDescent="0.2">
      <c r="A115" s="44" t="s">
        <v>42</v>
      </c>
      <c r="B115" s="44" t="s">
        <v>2782</v>
      </c>
      <c r="C115" s="44" t="s">
        <v>117</v>
      </c>
      <c r="D115" s="44" t="s">
        <v>2783</v>
      </c>
      <c r="E115" s="45">
        <v>8</v>
      </c>
      <c r="F115" s="46">
        <v>38656</v>
      </c>
      <c r="G115" s="45">
        <v>8</v>
      </c>
      <c r="H115" s="46">
        <v>38656</v>
      </c>
      <c r="I115" s="46">
        <v>18</v>
      </c>
      <c r="J115" s="46">
        <v>18</v>
      </c>
      <c r="K115" s="46">
        <v>18.257209</v>
      </c>
    </row>
    <row r="116" spans="1:11" x14ac:dyDescent="0.2">
      <c r="A116" s="44" t="s">
        <v>42</v>
      </c>
      <c r="B116" s="44" t="s">
        <v>2784</v>
      </c>
      <c r="C116" s="44" t="s">
        <v>117</v>
      </c>
      <c r="D116" s="44" t="s">
        <v>2785</v>
      </c>
      <c r="E116" s="45">
        <v>6</v>
      </c>
      <c r="F116" s="46">
        <v>35247</v>
      </c>
      <c r="G116" s="45">
        <v>6</v>
      </c>
      <c r="H116" s="46">
        <v>35247</v>
      </c>
      <c r="I116" s="46">
        <v>5.8</v>
      </c>
      <c r="J116" s="46">
        <v>5.8</v>
      </c>
      <c r="K116" s="46">
        <v>16.716042000000002</v>
      </c>
    </row>
    <row r="117" spans="1:11" x14ac:dyDescent="0.2">
      <c r="A117" s="44" t="s">
        <v>42</v>
      </c>
      <c r="B117" s="44" t="s">
        <v>2786</v>
      </c>
      <c r="C117" s="44" t="s">
        <v>117</v>
      </c>
      <c r="D117" s="44" t="s">
        <v>2787</v>
      </c>
      <c r="E117" s="45">
        <v>4</v>
      </c>
      <c r="F117" s="46">
        <v>28774</v>
      </c>
      <c r="G117" s="45">
        <v>4</v>
      </c>
      <c r="H117" s="46">
        <v>28774</v>
      </c>
      <c r="I117" s="46">
        <v>3.08</v>
      </c>
      <c r="J117" s="46">
        <v>18.079999999999998</v>
      </c>
      <c r="K117" s="46">
        <v>9.2893790000000003</v>
      </c>
    </row>
    <row r="118" spans="1:11" x14ac:dyDescent="0.2">
      <c r="A118" s="44" t="s">
        <v>42</v>
      </c>
      <c r="B118" s="44" t="s">
        <v>2788</v>
      </c>
      <c r="C118" s="44" t="s">
        <v>117</v>
      </c>
      <c r="D118" s="44" t="s">
        <v>2789</v>
      </c>
      <c r="E118" s="45">
        <v>3</v>
      </c>
      <c r="F118" s="46">
        <v>33207</v>
      </c>
      <c r="G118" s="45">
        <v>3</v>
      </c>
      <c r="H118" s="46">
        <v>33207</v>
      </c>
      <c r="I118" s="46">
        <v>5.05</v>
      </c>
      <c r="J118" s="46">
        <v>5.05</v>
      </c>
      <c r="K118" s="46">
        <v>13.318172000000001</v>
      </c>
    </row>
    <row r="119" spans="1:11" x14ac:dyDescent="0.2">
      <c r="A119" s="44" t="s">
        <v>42</v>
      </c>
      <c r="B119" s="44" t="s">
        <v>2790</v>
      </c>
      <c r="C119" s="44" t="s">
        <v>117</v>
      </c>
      <c r="D119" s="44" t="s">
        <v>607</v>
      </c>
      <c r="E119" s="45">
        <v>12</v>
      </c>
      <c r="F119" s="46">
        <v>233883</v>
      </c>
      <c r="G119" s="45">
        <v>12</v>
      </c>
      <c r="H119" s="46">
        <v>233883</v>
      </c>
      <c r="I119" s="46">
        <v>6.82</v>
      </c>
      <c r="J119" s="46">
        <v>6.82</v>
      </c>
      <c r="K119" s="46">
        <v>124.921643</v>
      </c>
    </row>
    <row r="120" spans="1:11" x14ac:dyDescent="0.2">
      <c r="A120" s="44" t="s">
        <v>42</v>
      </c>
      <c r="B120" s="44" t="s">
        <v>2791</v>
      </c>
      <c r="C120" s="44" t="s">
        <v>117</v>
      </c>
      <c r="D120" s="44" t="s">
        <v>607</v>
      </c>
      <c r="E120" s="45">
        <v>5</v>
      </c>
      <c r="F120" s="46">
        <v>43524</v>
      </c>
      <c r="G120" s="45">
        <v>5</v>
      </c>
      <c r="H120" s="46">
        <v>43524</v>
      </c>
      <c r="I120" s="46">
        <v>24.98</v>
      </c>
      <c r="J120" s="46">
        <v>24.98</v>
      </c>
      <c r="K120" s="46">
        <v>21.069229</v>
      </c>
    </row>
    <row r="121" spans="1:11" x14ac:dyDescent="0.2">
      <c r="A121" s="44" t="s">
        <v>42</v>
      </c>
      <c r="B121" s="44" t="s">
        <v>2792</v>
      </c>
      <c r="C121" s="44" t="s">
        <v>117</v>
      </c>
      <c r="D121" s="44" t="s">
        <v>2793</v>
      </c>
      <c r="E121" s="45">
        <v>4</v>
      </c>
      <c r="F121" s="46">
        <v>30740</v>
      </c>
      <c r="G121" s="45">
        <v>4</v>
      </c>
      <c r="H121" s="46">
        <v>30740</v>
      </c>
      <c r="I121" s="46">
        <v>6.84</v>
      </c>
      <c r="J121" s="46">
        <v>6.84</v>
      </c>
      <c r="K121" s="46">
        <v>13.28612</v>
      </c>
    </row>
    <row r="122" spans="1:11" x14ac:dyDescent="0.2">
      <c r="A122" s="44" t="s">
        <v>42</v>
      </c>
      <c r="B122" s="44" t="s">
        <v>2794</v>
      </c>
      <c r="C122" s="44" t="s">
        <v>117</v>
      </c>
      <c r="D122" s="44" t="s">
        <v>2795</v>
      </c>
      <c r="E122" s="45">
        <v>2</v>
      </c>
      <c r="F122" s="46">
        <v>21725</v>
      </c>
      <c r="G122" s="45">
        <v>2</v>
      </c>
      <c r="H122" s="46">
        <v>21725</v>
      </c>
      <c r="I122" s="46">
        <v>6.53</v>
      </c>
      <c r="J122" s="46">
        <v>6.53</v>
      </c>
      <c r="K122" s="46">
        <v>10.712974000000001</v>
      </c>
    </row>
    <row r="123" spans="1:11" x14ac:dyDescent="0.2">
      <c r="A123" s="44" t="s">
        <v>42</v>
      </c>
      <c r="B123" s="44" t="s">
        <v>2796</v>
      </c>
      <c r="C123" s="44" t="s">
        <v>117</v>
      </c>
      <c r="D123" s="44" t="s">
        <v>731</v>
      </c>
      <c r="E123" s="45">
        <v>4</v>
      </c>
      <c r="F123" s="46">
        <v>28394</v>
      </c>
      <c r="G123" s="45">
        <v>4</v>
      </c>
      <c r="H123" s="46">
        <v>28394</v>
      </c>
      <c r="I123" s="46">
        <v>10</v>
      </c>
      <c r="J123" s="46">
        <v>10</v>
      </c>
      <c r="K123" s="46">
        <v>14.320738</v>
      </c>
    </row>
    <row r="124" spans="1:11" x14ac:dyDescent="0.2">
      <c r="A124" s="44" t="s">
        <v>42</v>
      </c>
      <c r="B124" s="44" t="s">
        <v>2797</v>
      </c>
      <c r="C124" s="44" t="s">
        <v>117</v>
      </c>
      <c r="D124" s="44" t="s">
        <v>2798</v>
      </c>
      <c r="E124" s="45">
        <v>4</v>
      </c>
      <c r="F124" s="46">
        <v>18664</v>
      </c>
      <c r="G124" s="45">
        <v>4</v>
      </c>
      <c r="H124" s="46">
        <v>18664</v>
      </c>
      <c r="I124" s="46">
        <v>8.5</v>
      </c>
      <c r="J124" s="46">
        <v>8.5</v>
      </c>
      <c r="K124" s="46">
        <v>8.9030620000000003</v>
      </c>
    </row>
    <row r="125" spans="1:11" x14ac:dyDescent="0.2">
      <c r="A125" s="44" t="s">
        <v>42</v>
      </c>
      <c r="B125" s="44" t="s">
        <v>2799</v>
      </c>
      <c r="C125" s="44" t="s">
        <v>117</v>
      </c>
      <c r="D125" s="44" t="s">
        <v>2800</v>
      </c>
      <c r="E125" s="45">
        <v>4</v>
      </c>
      <c r="F125" s="46">
        <v>19404</v>
      </c>
      <c r="G125" s="45">
        <v>4</v>
      </c>
      <c r="H125" s="46">
        <v>19404</v>
      </c>
      <c r="I125" s="46">
        <v>5</v>
      </c>
      <c r="J125" s="46">
        <v>5</v>
      </c>
      <c r="K125" s="46">
        <v>9.4318589999999993</v>
      </c>
    </row>
    <row r="126" spans="1:11" x14ac:dyDescent="0.2">
      <c r="A126" s="44" t="s">
        <v>42</v>
      </c>
      <c r="B126" s="44" t="s">
        <v>2801</v>
      </c>
      <c r="C126" s="44" t="s">
        <v>117</v>
      </c>
      <c r="D126" s="44" t="s">
        <v>2802</v>
      </c>
      <c r="E126" s="45">
        <v>6</v>
      </c>
      <c r="F126" s="46">
        <v>56152</v>
      </c>
      <c r="G126" s="45">
        <v>6</v>
      </c>
      <c r="H126" s="46">
        <v>56152</v>
      </c>
      <c r="I126" s="46">
        <v>5.7</v>
      </c>
      <c r="J126" s="46">
        <v>5.7</v>
      </c>
      <c r="K126" s="46">
        <v>24.622679000000002</v>
      </c>
    </row>
    <row r="127" spans="1:11" x14ac:dyDescent="0.2">
      <c r="A127" s="44" t="s">
        <v>42</v>
      </c>
      <c r="B127" s="44" t="s">
        <v>2803</v>
      </c>
      <c r="C127" s="44" t="s">
        <v>117</v>
      </c>
      <c r="D127" s="44" t="s">
        <v>2804</v>
      </c>
      <c r="E127" s="45">
        <v>3</v>
      </c>
      <c r="F127" s="46">
        <v>22607</v>
      </c>
      <c r="G127" s="45">
        <v>3</v>
      </c>
      <c r="H127" s="46">
        <v>22607</v>
      </c>
      <c r="I127" s="46">
        <v>13.44</v>
      </c>
      <c r="J127" s="46">
        <v>13.44</v>
      </c>
      <c r="K127" s="46">
        <v>10.269898</v>
      </c>
    </row>
    <row r="128" spans="1:11" x14ac:dyDescent="0.2">
      <c r="A128" s="44" t="s">
        <v>42</v>
      </c>
      <c r="B128" s="44" t="s">
        <v>2805</v>
      </c>
      <c r="C128" s="44" t="s">
        <v>117</v>
      </c>
      <c r="D128" s="44" t="s">
        <v>668</v>
      </c>
      <c r="E128" s="45">
        <v>5</v>
      </c>
      <c r="F128" s="46">
        <v>32517</v>
      </c>
      <c r="G128" s="45">
        <v>5</v>
      </c>
      <c r="H128" s="46">
        <v>32517</v>
      </c>
      <c r="I128" s="46">
        <v>5</v>
      </c>
      <c r="J128" s="46">
        <v>5</v>
      </c>
      <c r="K128" s="46">
        <v>14.567212</v>
      </c>
    </row>
    <row r="129" spans="1:11" x14ac:dyDescent="0.2">
      <c r="A129" s="44" t="s">
        <v>42</v>
      </c>
      <c r="B129" s="44" t="s">
        <v>2806</v>
      </c>
      <c r="C129" s="44" t="s">
        <v>117</v>
      </c>
      <c r="D129" s="44" t="s">
        <v>2807</v>
      </c>
      <c r="E129" s="45">
        <v>4</v>
      </c>
      <c r="F129" s="46">
        <v>34880</v>
      </c>
      <c r="G129" s="45">
        <v>4</v>
      </c>
      <c r="H129" s="46">
        <v>34880</v>
      </c>
      <c r="I129" s="46">
        <v>5</v>
      </c>
      <c r="J129" s="46">
        <v>5</v>
      </c>
      <c r="K129" s="46">
        <v>11.030191</v>
      </c>
    </row>
    <row r="130" spans="1:11" x14ac:dyDescent="0.2">
      <c r="A130" s="44" t="s">
        <v>42</v>
      </c>
      <c r="B130" s="44" t="s">
        <v>2808</v>
      </c>
      <c r="C130" s="44" t="s">
        <v>117</v>
      </c>
      <c r="D130" s="44" t="s">
        <v>687</v>
      </c>
      <c r="E130" s="45">
        <v>3</v>
      </c>
      <c r="F130" s="46">
        <v>31039</v>
      </c>
      <c r="G130" s="45">
        <v>3</v>
      </c>
      <c r="H130" s="46">
        <v>31039</v>
      </c>
      <c r="I130" s="46">
        <v>5</v>
      </c>
      <c r="J130" s="46">
        <v>5</v>
      </c>
      <c r="K130" s="46">
        <v>13.24295</v>
      </c>
    </row>
    <row r="131" spans="1:11" x14ac:dyDescent="0.2">
      <c r="A131" s="44" t="s">
        <v>42</v>
      </c>
      <c r="B131" s="44" t="s">
        <v>2809</v>
      </c>
      <c r="C131" s="44" t="s">
        <v>117</v>
      </c>
      <c r="D131" s="44" t="s">
        <v>2810</v>
      </c>
      <c r="E131" s="45">
        <v>12</v>
      </c>
      <c r="F131" s="46">
        <v>31780</v>
      </c>
      <c r="G131" s="45">
        <v>12</v>
      </c>
      <c r="H131" s="46">
        <v>31780</v>
      </c>
      <c r="I131" s="46">
        <v>12.8</v>
      </c>
      <c r="J131" s="46">
        <v>12.8</v>
      </c>
      <c r="K131" s="46">
        <v>14.259876</v>
      </c>
    </row>
    <row r="132" spans="1:11" x14ac:dyDescent="0.2">
      <c r="A132" s="44" t="s">
        <v>42</v>
      </c>
      <c r="B132" s="44" t="s">
        <v>2811</v>
      </c>
      <c r="C132" s="44" t="s">
        <v>117</v>
      </c>
      <c r="D132" s="44" t="s">
        <v>1076</v>
      </c>
      <c r="E132" s="45">
        <v>3</v>
      </c>
      <c r="F132" s="46">
        <v>32132</v>
      </c>
      <c r="G132" s="45">
        <v>3</v>
      </c>
      <c r="H132" s="46">
        <v>32132</v>
      </c>
      <c r="I132" s="46">
        <v>14.53</v>
      </c>
      <c r="J132" s="46">
        <v>14.53</v>
      </c>
      <c r="K132" s="46">
        <v>15.429713</v>
      </c>
    </row>
    <row r="133" spans="1:11" x14ac:dyDescent="0.2">
      <c r="A133" s="44" t="s">
        <v>42</v>
      </c>
      <c r="B133" s="44" t="s">
        <v>2812</v>
      </c>
      <c r="C133" s="44" t="s">
        <v>117</v>
      </c>
      <c r="D133" s="44" t="s">
        <v>2813</v>
      </c>
      <c r="E133" s="45">
        <v>5</v>
      </c>
      <c r="F133" s="46">
        <v>95980</v>
      </c>
      <c r="G133" s="45">
        <v>5</v>
      </c>
      <c r="H133" s="46">
        <v>95980</v>
      </c>
      <c r="I133" s="46">
        <v>18.350000000000001</v>
      </c>
      <c r="J133" s="46">
        <v>18.350000000000001</v>
      </c>
      <c r="K133" s="46">
        <v>42.708680999999999</v>
      </c>
    </row>
    <row r="134" spans="1:11" x14ac:dyDescent="0.2">
      <c r="A134" s="44" t="s">
        <v>42</v>
      </c>
      <c r="B134" s="44" t="s">
        <v>2814</v>
      </c>
      <c r="C134" s="44" t="s">
        <v>117</v>
      </c>
      <c r="D134" s="44" t="s">
        <v>2813</v>
      </c>
      <c r="E134" s="45">
        <v>20</v>
      </c>
      <c r="F134" s="46">
        <v>89705</v>
      </c>
      <c r="G134" s="45">
        <v>20</v>
      </c>
      <c r="H134" s="46">
        <v>89705</v>
      </c>
      <c r="I134" s="46">
        <v>6.75</v>
      </c>
      <c r="J134" s="46">
        <v>6.75</v>
      </c>
      <c r="K134" s="46">
        <v>39.748553999999999</v>
      </c>
    </row>
    <row r="135" spans="1:11" x14ac:dyDescent="0.2">
      <c r="A135" s="44" t="s">
        <v>42</v>
      </c>
      <c r="B135" s="44" t="s">
        <v>2815</v>
      </c>
      <c r="C135" s="44" t="s">
        <v>117</v>
      </c>
      <c r="D135" s="44" t="s">
        <v>2816</v>
      </c>
      <c r="E135" s="45">
        <v>3</v>
      </c>
      <c r="F135" s="46">
        <v>30100</v>
      </c>
      <c r="G135" s="45">
        <v>3</v>
      </c>
      <c r="H135" s="46">
        <v>30100</v>
      </c>
      <c r="I135" s="46">
        <v>12</v>
      </c>
      <c r="J135" s="46">
        <v>12</v>
      </c>
      <c r="K135" s="46">
        <v>13.285577</v>
      </c>
    </row>
    <row r="136" spans="1:11" x14ac:dyDescent="0.2">
      <c r="A136" s="44" t="s">
        <v>42</v>
      </c>
      <c r="B136" s="44" t="s">
        <v>2817</v>
      </c>
      <c r="C136" s="44" t="s">
        <v>117</v>
      </c>
      <c r="D136" s="44" t="s">
        <v>679</v>
      </c>
      <c r="E136" s="45">
        <v>7</v>
      </c>
      <c r="F136" s="46">
        <v>44743</v>
      </c>
      <c r="G136" s="45">
        <v>7</v>
      </c>
      <c r="H136" s="46">
        <v>44743</v>
      </c>
      <c r="I136" s="46">
        <v>19.3</v>
      </c>
      <c r="J136" s="46">
        <v>30.25</v>
      </c>
      <c r="K136" s="46">
        <v>21.478176999999999</v>
      </c>
    </row>
    <row r="137" spans="1:11" x14ac:dyDescent="0.2">
      <c r="A137" s="44" t="s">
        <v>42</v>
      </c>
      <c r="B137" s="44" t="s">
        <v>2818</v>
      </c>
      <c r="C137" s="44" t="s">
        <v>117</v>
      </c>
      <c r="D137" s="44" t="s">
        <v>612</v>
      </c>
      <c r="E137" s="45">
        <v>3</v>
      </c>
      <c r="F137" s="46">
        <v>23168</v>
      </c>
      <c r="G137" s="45">
        <v>3</v>
      </c>
      <c r="H137" s="46">
        <v>23168</v>
      </c>
      <c r="I137" s="46">
        <v>5.69</v>
      </c>
      <c r="J137" s="46">
        <v>5.69</v>
      </c>
      <c r="K137" s="46">
        <v>10.483707000000001</v>
      </c>
    </row>
    <row r="138" spans="1:11" x14ac:dyDescent="0.2">
      <c r="A138" s="44" t="s">
        <v>42</v>
      </c>
      <c r="B138" s="44" t="s">
        <v>2819</v>
      </c>
      <c r="C138" s="44" t="s">
        <v>117</v>
      </c>
      <c r="D138" s="44" t="s">
        <v>2820</v>
      </c>
      <c r="E138" s="45">
        <v>5</v>
      </c>
      <c r="F138" s="46">
        <v>9142</v>
      </c>
      <c r="G138" s="45">
        <v>5</v>
      </c>
      <c r="H138" s="46">
        <v>9142</v>
      </c>
      <c r="I138" s="46">
        <v>10</v>
      </c>
      <c r="J138" s="46">
        <v>10</v>
      </c>
      <c r="K138" s="46">
        <v>5.4096469999999997</v>
      </c>
    </row>
    <row r="139" spans="1:11" x14ac:dyDescent="0.2">
      <c r="A139" s="44" t="s">
        <v>42</v>
      </c>
      <c r="B139" s="44" t="s">
        <v>2821</v>
      </c>
      <c r="C139" s="44" t="s">
        <v>117</v>
      </c>
      <c r="D139" s="44" t="s">
        <v>2822</v>
      </c>
      <c r="E139" s="45">
        <v>4</v>
      </c>
      <c r="F139" s="46">
        <v>29334</v>
      </c>
      <c r="G139" s="45">
        <v>4</v>
      </c>
      <c r="H139" s="46">
        <v>29334</v>
      </c>
      <c r="I139" s="46">
        <v>8.86</v>
      </c>
      <c r="J139" s="46">
        <v>8.86</v>
      </c>
      <c r="K139" s="46">
        <v>13.424324</v>
      </c>
    </row>
    <row r="140" spans="1:11" x14ac:dyDescent="0.2">
      <c r="A140" s="44" t="s">
        <v>42</v>
      </c>
      <c r="B140" s="44" t="s">
        <v>2823</v>
      </c>
      <c r="C140" s="44" t="s">
        <v>117</v>
      </c>
      <c r="D140" s="44" t="s">
        <v>677</v>
      </c>
      <c r="E140" s="45">
        <v>6</v>
      </c>
      <c r="F140" s="46">
        <v>71120</v>
      </c>
      <c r="G140" s="45">
        <v>6</v>
      </c>
      <c r="H140" s="46">
        <v>71120</v>
      </c>
      <c r="I140" s="46">
        <v>18.77</v>
      </c>
      <c r="J140" s="46">
        <v>18.77</v>
      </c>
      <c r="K140" s="46">
        <v>36.141623000000003</v>
      </c>
    </row>
    <row r="141" spans="1:11" x14ac:dyDescent="0.2">
      <c r="A141" s="44" t="s">
        <v>43</v>
      </c>
      <c r="B141" s="44" t="s">
        <v>2824</v>
      </c>
      <c r="C141" s="44" t="s">
        <v>117</v>
      </c>
      <c r="D141" s="44" t="s">
        <v>2824</v>
      </c>
      <c r="E141" s="45">
        <v>3</v>
      </c>
      <c r="F141" s="46">
        <v>107007</v>
      </c>
      <c r="G141" s="45">
        <v>3</v>
      </c>
      <c r="H141" s="46">
        <v>107007</v>
      </c>
      <c r="I141" s="46">
        <v>13.646000000000001</v>
      </c>
      <c r="J141" s="46">
        <v>13.646000000000001</v>
      </c>
      <c r="K141" s="46">
        <v>49.093924999999999</v>
      </c>
    </row>
    <row r="142" spans="1:11" x14ac:dyDescent="0.2">
      <c r="A142" s="44" t="s">
        <v>43</v>
      </c>
      <c r="B142" s="44" t="s">
        <v>2825</v>
      </c>
      <c r="C142" s="44" t="s">
        <v>117</v>
      </c>
      <c r="D142" s="44" t="s">
        <v>2826</v>
      </c>
      <c r="E142" s="45">
        <v>3</v>
      </c>
      <c r="F142" s="46">
        <v>113418</v>
      </c>
      <c r="G142" s="45">
        <v>3</v>
      </c>
      <c r="H142" s="46">
        <v>113418</v>
      </c>
      <c r="I142" s="46">
        <v>6.92</v>
      </c>
      <c r="J142" s="46">
        <v>6.92</v>
      </c>
      <c r="K142" s="46">
        <v>58.54495</v>
      </c>
    </row>
    <row r="143" spans="1:11" x14ac:dyDescent="0.2">
      <c r="A143" s="44" t="s">
        <v>43</v>
      </c>
      <c r="B143" s="44" t="s">
        <v>2827</v>
      </c>
      <c r="C143" s="44" t="s">
        <v>117</v>
      </c>
      <c r="D143" s="44" t="s">
        <v>2828</v>
      </c>
      <c r="E143" s="45">
        <v>6</v>
      </c>
      <c r="F143" s="46">
        <v>108642</v>
      </c>
      <c r="G143" s="45">
        <v>6</v>
      </c>
      <c r="H143" s="46">
        <v>108642</v>
      </c>
      <c r="I143" s="46">
        <v>57.706000000000003</v>
      </c>
      <c r="J143" s="46">
        <v>57.706000000000003</v>
      </c>
      <c r="K143" s="46">
        <v>41.689098999999999</v>
      </c>
    </row>
    <row r="144" spans="1:11" x14ac:dyDescent="0.2">
      <c r="A144" s="44" t="s">
        <v>43</v>
      </c>
      <c r="B144" s="44" t="s">
        <v>2692</v>
      </c>
      <c r="C144" s="44" t="s">
        <v>117</v>
      </c>
      <c r="D144" s="44" t="s">
        <v>715</v>
      </c>
      <c r="E144" s="45">
        <v>5</v>
      </c>
      <c r="F144" s="46">
        <v>50539</v>
      </c>
      <c r="G144" s="45">
        <v>5</v>
      </c>
      <c r="H144" s="46">
        <v>50539</v>
      </c>
      <c r="I144" s="46">
        <v>11.57</v>
      </c>
      <c r="J144" s="46">
        <v>11.57</v>
      </c>
      <c r="K144" s="46">
        <v>24.296876000000001</v>
      </c>
    </row>
    <row r="145" spans="1:11" x14ac:dyDescent="0.2">
      <c r="A145" s="44" t="s">
        <v>43</v>
      </c>
      <c r="B145" s="44" t="s">
        <v>2829</v>
      </c>
      <c r="C145" s="44" t="s">
        <v>117</v>
      </c>
      <c r="D145" s="44" t="s">
        <v>729</v>
      </c>
      <c r="E145" s="45">
        <v>5</v>
      </c>
      <c r="F145" s="46">
        <v>29608</v>
      </c>
      <c r="G145" s="45">
        <v>5</v>
      </c>
      <c r="H145" s="46">
        <v>29608</v>
      </c>
      <c r="I145" s="46">
        <v>6.68</v>
      </c>
      <c r="J145" s="46">
        <v>6.68</v>
      </c>
      <c r="K145" s="46">
        <v>15.309849</v>
      </c>
    </row>
    <row r="146" spans="1:11" x14ac:dyDescent="0.2">
      <c r="A146" s="44" t="s">
        <v>43</v>
      </c>
      <c r="B146" s="44" t="s">
        <v>2830</v>
      </c>
      <c r="C146" s="44" t="s">
        <v>117</v>
      </c>
      <c r="D146" s="44" t="s">
        <v>2831</v>
      </c>
      <c r="E146" s="45">
        <v>9</v>
      </c>
      <c r="F146" s="46">
        <v>25083</v>
      </c>
      <c r="G146" s="45">
        <v>9</v>
      </c>
      <c r="H146" s="46">
        <v>25083</v>
      </c>
      <c r="I146" s="46">
        <v>5.5629999999999997</v>
      </c>
      <c r="J146" s="46">
        <v>5.5629999999999997</v>
      </c>
      <c r="K146" s="46">
        <v>12.243950999999999</v>
      </c>
    </row>
    <row r="147" spans="1:11" x14ac:dyDescent="0.2">
      <c r="A147" s="44" t="s">
        <v>43</v>
      </c>
      <c r="B147" s="44" t="s">
        <v>2832</v>
      </c>
      <c r="C147" s="44" t="s">
        <v>117</v>
      </c>
      <c r="D147" s="44" t="s">
        <v>2833</v>
      </c>
      <c r="E147" s="45">
        <v>4</v>
      </c>
      <c r="F147" s="46">
        <v>17708</v>
      </c>
      <c r="G147" s="45">
        <v>4</v>
      </c>
      <c r="H147" s="46">
        <v>17708</v>
      </c>
      <c r="I147" s="46">
        <v>7.47</v>
      </c>
      <c r="J147" s="46">
        <v>7.47</v>
      </c>
      <c r="K147" s="46">
        <v>8.957452</v>
      </c>
    </row>
    <row r="148" spans="1:11" x14ac:dyDescent="0.2">
      <c r="A148" s="44" t="s">
        <v>43</v>
      </c>
      <c r="B148" s="44" t="s">
        <v>2834</v>
      </c>
      <c r="C148" s="44" t="s">
        <v>117</v>
      </c>
      <c r="D148" s="44" t="s">
        <v>1831</v>
      </c>
      <c r="E148" s="45">
        <v>6</v>
      </c>
      <c r="F148" s="46">
        <v>43940</v>
      </c>
      <c r="G148" s="45">
        <v>6</v>
      </c>
      <c r="H148" s="46">
        <v>43940</v>
      </c>
      <c r="I148" s="46">
        <v>6.77</v>
      </c>
      <c r="J148" s="46">
        <v>6.77</v>
      </c>
      <c r="K148" s="46">
        <v>20.103262999999998</v>
      </c>
    </row>
    <row r="149" spans="1:11" x14ac:dyDescent="0.2">
      <c r="A149" s="44" t="s">
        <v>43</v>
      </c>
      <c r="B149" s="44" t="s">
        <v>2835</v>
      </c>
      <c r="C149" s="44" t="s">
        <v>117</v>
      </c>
      <c r="D149" s="44" t="s">
        <v>2836</v>
      </c>
      <c r="E149" s="45">
        <v>4</v>
      </c>
      <c r="F149" s="46">
        <v>26703</v>
      </c>
      <c r="G149" s="45">
        <v>4</v>
      </c>
      <c r="H149" s="46">
        <v>26703</v>
      </c>
      <c r="I149" s="46">
        <v>5.68</v>
      </c>
      <c r="J149" s="46">
        <v>5.68</v>
      </c>
      <c r="K149" s="46">
        <v>12.477042000000001</v>
      </c>
    </row>
    <row r="150" spans="1:11" x14ac:dyDescent="0.2">
      <c r="A150" s="44" t="s">
        <v>43</v>
      </c>
      <c r="B150" s="44" t="s">
        <v>2837</v>
      </c>
      <c r="C150" s="44" t="s">
        <v>117</v>
      </c>
      <c r="D150" s="44" t="s">
        <v>485</v>
      </c>
      <c r="E150" s="45">
        <v>5</v>
      </c>
      <c r="F150" s="46">
        <v>29331</v>
      </c>
      <c r="G150" s="45">
        <v>5</v>
      </c>
      <c r="H150" s="46">
        <v>29331</v>
      </c>
      <c r="I150" s="46">
        <v>9.7100000000000009</v>
      </c>
      <c r="J150" s="46">
        <v>9.7100000000000009</v>
      </c>
      <c r="K150" s="46">
        <v>13.861340999999999</v>
      </c>
    </row>
    <row r="151" spans="1:11" x14ac:dyDescent="0.2">
      <c r="A151" s="44" t="s">
        <v>43</v>
      </c>
      <c r="B151" s="44" t="s">
        <v>2838</v>
      </c>
      <c r="C151" s="44" t="s">
        <v>117</v>
      </c>
      <c r="D151" s="44" t="s">
        <v>2839</v>
      </c>
      <c r="E151" s="45">
        <v>7</v>
      </c>
      <c r="F151" s="46">
        <v>22578</v>
      </c>
      <c r="G151" s="45">
        <v>7</v>
      </c>
      <c r="H151" s="46">
        <v>22578</v>
      </c>
      <c r="I151" s="46">
        <v>6.06</v>
      </c>
      <c r="J151" s="46">
        <v>6.06</v>
      </c>
      <c r="K151" s="46">
        <v>10.719758000000001</v>
      </c>
    </row>
    <row r="152" spans="1:11" x14ac:dyDescent="0.2">
      <c r="A152" s="44" t="s">
        <v>43</v>
      </c>
      <c r="B152" s="44" t="s">
        <v>2840</v>
      </c>
      <c r="C152" s="44" t="s">
        <v>117</v>
      </c>
      <c r="D152" s="44" t="s">
        <v>2841</v>
      </c>
      <c r="E152" s="45">
        <v>3</v>
      </c>
      <c r="F152" s="46">
        <v>23710</v>
      </c>
      <c r="G152" s="45">
        <v>3</v>
      </c>
      <c r="H152" s="46">
        <v>23710</v>
      </c>
      <c r="I152" s="46">
        <v>7.13</v>
      </c>
      <c r="J152" s="46">
        <v>7.13</v>
      </c>
      <c r="K152" s="46">
        <v>10.335152000000001</v>
      </c>
    </row>
    <row r="153" spans="1:11" x14ac:dyDescent="0.2">
      <c r="A153" s="44" t="s">
        <v>43</v>
      </c>
      <c r="B153" s="44" t="s">
        <v>2842</v>
      </c>
      <c r="C153" s="44" t="s">
        <v>117</v>
      </c>
      <c r="D153" s="44" t="s">
        <v>2841</v>
      </c>
      <c r="E153" s="45">
        <v>3</v>
      </c>
      <c r="F153" s="46">
        <v>5700</v>
      </c>
      <c r="G153" s="45">
        <v>3</v>
      </c>
      <c r="H153" s="46">
        <v>5700</v>
      </c>
      <c r="I153" s="46">
        <v>5</v>
      </c>
      <c r="J153" s="46">
        <v>5</v>
      </c>
      <c r="K153" s="46">
        <v>5.9851970000000003</v>
      </c>
    </row>
    <row r="154" spans="1:11" x14ac:dyDescent="0.2">
      <c r="A154" s="44" t="s">
        <v>43</v>
      </c>
      <c r="B154" s="44" t="s">
        <v>2843</v>
      </c>
      <c r="C154" s="44" t="s">
        <v>117</v>
      </c>
      <c r="D154" s="44" t="s">
        <v>2844</v>
      </c>
      <c r="E154" s="45">
        <v>4</v>
      </c>
      <c r="F154" s="46">
        <v>16449</v>
      </c>
      <c r="G154" s="45">
        <v>4</v>
      </c>
      <c r="H154" s="46">
        <v>16449</v>
      </c>
      <c r="I154" s="46">
        <v>5.2</v>
      </c>
      <c r="J154" s="46">
        <v>5.2</v>
      </c>
      <c r="K154" s="46">
        <v>7.1546089999999998</v>
      </c>
    </row>
    <row r="155" spans="1:11" x14ac:dyDescent="0.2">
      <c r="A155" s="44" t="s">
        <v>43</v>
      </c>
      <c r="B155" s="44" t="s">
        <v>2845</v>
      </c>
      <c r="C155" s="44" t="s">
        <v>117</v>
      </c>
      <c r="D155" s="44" t="s">
        <v>2846</v>
      </c>
      <c r="E155" s="45">
        <v>3</v>
      </c>
      <c r="F155" s="46">
        <v>16919</v>
      </c>
      <c r="G155" s="45">
        <v>3</v>
      </c>
      <c r="H155" s="46">
        <v>16919</v>
      </c>
      <c r="I155" s="46">
        <v>5</v>
      </c>
      <c r="J155" s="46">
        <v>5</v>
      </c>
      <c r="K155" s="46">
        <v>7.4119849999999996</v>
      </c>
    </row>
    <row r="156" spans="1:11" x14ac:dyDescent="0.2">
      <c r="A156" s="44" t="s">
        <v>43</v>
      </c>
      <c r="B156" s="44" t="s">
        <v>2847</v>
      </c>
      <c r="C156" s="44" t="s">
        <v>117</v>
      </c>
      <c r="D156" s="44" t="s">
        <v>2848</v>
      </c>
      <c r="E156" s="45">
        <v>4</v>
      </c>
      <c r="F156" s="46">
        <v>30584</v>
      </c>
      <c r="G156" s="45">
        <v>4</v>
      </c>
      <c r="H156" s="46">
        <v>30584</v>
      </c>
      <c r="I156" s="46">
        <v>6.01</v>
      </c>
      <c r="J156" s="46">
        <v>6.01</v>
      </c>
      <c r="K156" s="46">
        <v>14.217608</v>
      </c>
    </row>
    <row r="157" spans="1:11" x14ac:dyDescent="0.2">
      <c r="A157" s="44" t="s">
        <v>43</v>
      </c>
      <c r="B157" s="44" t="s">
        <v>2849</v>
      </c>
      <c r="C157" s="44" t="s">
        <v>117</v>
      </c>
      <c r="D157" s="44" t="s">
        <v>726</v>
      </c>
      <c r="E157" s="45">
        <v>6</v>
      </c>
      <c r="F157" s="46">
        <v>29173</v>
      </c>
      <c r="G157" s="45">
        <v>6</v>
      </c>
      <c r="H157" s="46">
        <v>29173</v>
      </c>
      <c r="I157" s="46">
        <v>6.85</v>
      </c>
      <c r="J157" s="46">
        <v>6.85</v>
      </c>
      <c r="K157" s="46">
        <v>14.576544999999999</v>
      </c>
    </row>
    <row r="158" spans="1:11" x14ac:dyDescent="0.2">
      <c r="A158" s="44" t="s">
        <v>43</v>
      </c>
      <c r="B158" s="44" t="s">
        <v>2850</v>
      </c>
      <c r="C158" s="44" t="s">
        <v>117</v>
      </c>
      <c r="D158" s="44" t="s">
        <v>2851</v>
      </c>
      <c r="E158" s="45">
        <v>3</v>
      </c>
      <c r="F158" s="46">
        <v>17489</v>
      </c>
      <c r="G158" s="45">
        <v>3</v>
      </c>
      <c r="H158" s="46">
        <v>17489</v>
      </c>
      <c r="I158" s="46">
        <v>3.17</v>
      </c>
      <c r="J158" s="46">
        <v>16.64</v>
      </c>
      <c r="K158" s="46">
        <v>7.3578400000000004</v>
      </c>
    </row>
    <row r="159" spans="1:11" x14ac:dyDescent="0.2">
      <c r="A159" s="44" t="s">
        <v>43</v>
      </c>
      <c r="B159" s="44" t="s">
        <v>2852</v>
      </c>
      <c r="C159" s="44" t="s">
        <v>117</v>
      </c>
      <c r="D159" s="44" t="s">
        <v>2853</v>
      </c>
      <c r="E159" s="45">
        <v>8</v>
      </c>
      <c r="F159" s="46">
        <v>44185</v>
      </c>
      <c r="G159" s="45">
        <v>8</v>
      </c>
      <c r="H159" s="46">
        <v>44185</v>
      </c>
      <c r="I159" s="46">
        <v>13.73</v>
      </c>
      <c r="J159" s="46">
        <v>13.73</v>
      </c>
      <c r="K159" s="46">
        <v>18.57254</v>
      </c>
    </row>
    <row r="160" spans="1:11" x14ac:dyDescent="0.2">
      <c r="A160" s="44" t="s">
        <v>43</v>
      </c>
      <c r="B160" s="44" t="s">
        <v>2854</v>
      </c>
      <c r="C160" s="44" t="s">
        <v>117</v>
      </c>
      <c r="D160" s="44" t="s">
        <v>2855</v>
      </c>
      <c r="E160" s="45">
        <v>5</v>
      </c>
      <c r="F160" s="46">
        <v>16695</v>
      </c>
      <c r="G160" s="45">
        <v>5</v>
      </c>
      <c r="H160" s="46">
        <v>16695</v>
      </c>
      <c r="I160" s="46">
        <v>27.49</v>
      </c>
      <c r="J160" s="46">
        <v>27.49</v>
      </c>
      <c r="K160" s="46">
        <v>7.2656510000000001</v>
      </c>
    </row>
    <row r="161" spans="1:11" x14ac:dyDescent="0.2">
      <c r="A161" s="44" t="s">
        <v>43</v>
      </c>
      <c r="B161" s="44" t="s">
        <v>2856</v>
      </c>
      <c r="C161" s="44" t="s">
        <v>117</v>
      </c>
      <c r="D161" s="44" t="s">
        <v>2857</v>
      </c>
      <c r="E161" s="45">
        <v>3</v>
      </c>
      <c r="F161" s="46">
        <v>16919</v>
      </c>
      <c r="G161" s="45">
        <v>3</v>
      </c>
      <c r="H161" s="46">
        <v>16919</v>
      </c>
      <c r="I161" s="46">
        <v>5.5</v>
      </c>
      <c r="J161" s="46">
        <v>5.5</v>
      </c>
      <c r="K161" s="46">
        <v>7.718318</v>
      </c>
    </row>
    <row r="162" spans="1:11" x14ac:dyDescent="0.2">
      <c r="A162" s="44" t="s">
        <v>43</v>
      </c>
      <c r="B162" s="44" t="s">
        <v>2858</v>
      </c>
      <c r="C162" s="44" t="s">
        <v>117</v>
      </c>
      <c r="D162" s="44" t="s">
        <v>2828</v>
      </c>
      <c r="E162" s="45">
        <v>2</v>
      </c>
      <c r="F162" s="46">
        <v>64170</v>
      </c>
      <c r="G162" s="45">
        <v>2</v>
      </c>
      <c r="H162" s="46">
        <v>64170</v>
      </c>
      <c r="I162" s="46">
        <v>116.366</v>
      </c>
      <c r="J162" s="46">
        <v>116.366</v>
      </c>
      <c r="K162" s="46">
        <v>50.622281000000001</v>
      </c>
    </row>
    <row r="163" spans="1:11" x14ac:dyDescent="0.2">
      <c r="A163" s="44" t="s">
        <v>43</v>
      </c>
      <c r="B163" s="44" t="s">
        <v>2859</v>
      </c>
      <c r="C163" s="44" t="s">
        <v>117</v>
      </c>
      <c r="D163" s="44" t="s">
        <v>2848</v>
      </c>
      <c r="E163" s="45">
        <v>19</v>
      </c>
      <c r="F163" s="46">
        <v>112776</v>
      </c>
      <c r="G163" s="45">
        <v>19</v>
      </c>
      <c r="H163" s="46">
        <v>112776</v>
      </c>
      <c r="I163" s="46">
        <v>30</v>
      </c>
      <c r="J163" s="46">
        <v>30</v>
      </c>
      <c r="K163" s="46">
        <v>57.278903999999997</v>
      </c>
    </row>
    <row r="164" spans="1:11" x14ac:dyDescent="0.2">
      <c r="A164" s="44" t="s">
        <v>43</v>
      </c>
      <c r="B164" s="44" t="s">
        <v>2860</v>
      </c>
      <c r="C164" s="44" t="s">
        <v>117</v>
      </c>
      <c r="D164" s="44" t="s">
        <v>711</v>
      </c>
      <c r="E164" s="45">
        <v>4</v>
      </c>
      <c r="F164" s="46">
        <v>16887</v>
      </c>
      <c r="G164" s="45">
        <v>4</v>
      </c>
      <c r="H164" s="46">
        <v>16887</v>
      </c>
      <c r="I164" s="46">
        <v>5.65</v>
      </c>
      <c r="J164" s="46">
        <v>5.65</v>
      </c>
      <c r="K164" s="46">
        <v>7.113969</v>
      </c>
    </row>
    <row r="165" spans="1:11" x14ac:dyDescent="0.2">
      <c r="A165" s="44" t="s">
        <v>43</v>
      </c>
      <c r="B165" s="44" t="s">
        <v>2861</v>
      </c>
      <c r="C165" s="44" t="s">
        <v>117</v>
      </c>
      <c r="D165" s="44" t="s">
        <v>2862</v>
      </c>
      <c r="E165" s="45">
        <v>3</v>
      </c>
      <c r="F165" s="46">
        <v>27447</v>
      </c>
      <c r="G165" s="45">
        <v>3</v>
      </c>
      <c r="H165" s="46">
        <v>27447</v>
      </c>
      <c r="I165" s="46">
        <v>12</v>
      </c>
      <c r="J165" s="46">
        <v>12</v>
      </c>
      <c r="K165" s="46">
        <v>12.184919000000001</v>
      </c>
    </row>
    <row r="166" spans="1:11" x14ac:dyDescent="0.2">
      <c r="A166" s="44" t="s">
        <v>43</v>
      </c>
      <c r="B166" s="44" t="s">
        <v>2863</v>
      </c>
      <c r="C166" s="44" t="s">
        <v>117</v>
      </c>
      <c r="D166" s="44" t="s">
        <v>2826</v>
      </c>
      <c r="E166" s="45">
        <v>4</v>
      </c>
      <c r="F166" s="46">
        <v>23454</v>
      </c>
      <c r="G166" s="45">
        <v>4</v>
      </c>
      <c r="H166" s="46">
        <v>23454</v>
      </c>
      <c r="I166" s="46">
        <v>11.04</v>
      </c>
      <c r="J166" s="46">
        <v>11.04</v>
      </c>
      <c r="K166" s="46">
        <v>10.516169</v>
      </c>
    </row>
    <row r="167" spans="1:11" x14ac:dyDescent="0.2">
      <c r="A167" s="44" t="s">
        <v>43</v>
      </c>
      <c r="B167" s="44" t="s">
        <v>2864</v>
      </c>
      <c r="C167" s="44" t="s">
        <v>117</v>
      </c>
      <c r="D167" s="44" t="s">
        <v>2865</v>
      </c>
      <c r="E167" s="45">
        <v>2</v>
      </c>
      <c r="F167" s="46">
        <v>88981</v>
      </c>
      <c r="G167" s="45">
        <v>2</v>
      </c>
      <c r="H167" s="46">
        <v>88981</v>
      </c>
      <c r="I167" s="46">
        <v>32.4</v>
      </c>
      <c r="J167" s="46">
        <v>32.4</v>
      </c>
      <c r="K167" s="46">
        <v>41.259327999999996</v>
      </c>
    </row>
    <row r="168" spans="1:11" x14ac:dyDescent="0.2">
      <c r="A168" s="44" t="s">
        <v>43</v>
      </c>
      <c r="B168" s="44" t="s">
        <v>2866</v>
      </c>
      <c r="C168" s="44" t="s">
        <v>117</v>
      </c>
      <c r="D168" s="44" t="s">
        <v>1717</v>
      </c>
      <c r="E168" s="45">
        <v>4</v>
      </c>
      <c r="F168" s="46">
        <v>17708</v>
      </c>
      <c r="G168" s="45">
        <v>4</v>
      </c>
      <c r="H168" s="46">
        <v>17708</v>
      </c>
      <c r="I168" s="46">
        <v>181.3</v>
      </c>
      <c r="J168" s="46">
        <v>181.3</v>
      </c>
      <c r="K168" s="46">
        <v>8.7086009999999998</v>
      </c>
    </row>
    <row r="169" spans="1:11" x14ac:dyDescent="0.2">
      <c r="A169" s="44" t="s">
        <v>43</v>
      </c>
      <c r="B169" s="44" t="s">
        <v>2867</v>
      </c>
      <c r="C169" s="44" t="s">
        <v>117</v>
      </c>
      <c r="D169" s="44" t="s">
        <v>733</v>
      </c>
      <c r="E169" s="45">
        <v>8</v>
      </c>
      <c r="F169" s="46">
        <v>78618</v>
      </c>
      <c r="G169" s="45">
        <v>8</v>
      </c>
      <c r="H169" s="46">
        <v>78618</v>
      </c>
      <c r="I169" s="46">
        <v>27.44</v>
      </c>
      <c r="J169" s="46">
        <v>27.44</v>
      </c>
      <c r="K169" s="46">
        <v>34.550477999999998</v>
      </c>
    </row>
    <row r="170" spans="1:11" x14ac:dyDescent="0.2">
      <c r="A170" s="44" t="s">
        <v>43</v>
      </c>
      <c r="B170" s="44" t="s">
        <v>2868</v>
      </c>
      <c r="C170" s="44" t="s">
        <v>117</v>
      </c>
      <c r="D170" s="44" t="s">
        <v>1043</v>
      </c>
      <c r="E170" s="45">
        <v>3</v>
      </c>
      <c r="F170" s="46">
        <v>12911</v>
      </c>
      <c r="G170" s="45">
        <v>3</v>
      </c>
      <c r="H170" s="46">
        <v>12911</v>
      </c>
      <c r="I170" s="46">
        <v>6.19</v>
      </c>
      <c r="J170" s="46">
        <v>6.19</v>
      </c>
      <c r="K170" s="46">
        <v>5.8395799999999998</v>
      </c>
    </row>
    <row r="171" spans="1:11" x14ac:dyDescent="0.2">
      <c r="A171" s="44" t="s">
        <v>43</v>
      </c>
      <c r="B171" s="44" t="s">
        <v>2869</v>
      </c>
      <c r="C171" s="44" t="s">
        <v>117</v>
      </c>
      <c r="D171" s="44" t="s">
        <v>2870</v>
      </c>
      <c r="E171" s="45">
        <v>2</v>
      </c>
      <c r="F171" s="46">
        <v>23025</v>
      </c>
      <c r="G171" s="45">
        <v>2</v>
      </c>
      <c r="H171" s="46">
        <v>23025</v>
      </c>
      <c r="I171" s="46">
        <v>6.9</v>
      </c>
      <c r="J171" s="46">
        <v>6.9</v>
      </c>
      <c r="K171" s="46">
        <v>10.120339</v>
      </c>
    </row>
    <row r="172" spans="1:11" x14ac:dyDescent="0.2">
      <c r="A172" s="44" t="s">
        <v>43</v>
      </c>
      <c r="B172" s="44" t="s">
        <v>2871</v>
      </c>
      <c r="C172" s="44" t="s">
        <v>117</v>
      </c>
      <c r="D172" s="44" t="s">
        <v>2872</v>
      </c>
      <c r="E172" s="45">
        <v>4</v>
      </c>
      <c r="F172" s="46">
        <v>21313</v>
      </c>
      <c r="G172" s="45">
        <v>4</v>
      </c>
      <c r="H172" s="46">
        <v>21313</v>
      </c>
      <c r="I172" s="46">
        <v>5</v>
      </c>
      <c r="J172" s="46">
        <v>5</v>
      </c>
      <c r="K172" s="46">
        <v>8.6405609999999999</v>
      </c>
    </row>
    <row r="173" spans="1:11" x14ac:dyDescent="0.2">
      <c r="A173" s="44" t="s">
        <v>43</v>
      </c>
      <c r="B173" s="44" t="s">
        <v>2873</v>
      </c>
      <c r="C173" s="44" t="s">
        <v>117</v>
      </c>
      <c r="D173" s="44" t="s">
        <v>2874</v>
      </c>
      <c r="E173" s="45">
        <v>4</v>
      </c>
      <c r="F173" s="46">
        <v>18257</v>
      </c>
      <c r="G173" s="45">
        <v>4</v>
      </c>
      <c r="H173" s="46">
        <v>18257</v>
      </c>
      <c r="I173" s="46">
        <v>8.0500000000000007</v>
      </c>
      <c r="J173" s="46">
        <v>10.71</v>
      </c>
      <c r="K173" s="46">
        <v>9.3027300000000004</v>
      </c>
    </row>
    <row r="174" spans="1:11" x14ac:dyDescent="0.2">
      <c r="A174" s="44" t="s">
        <v>43</v>
      </c>
      <c r="B174" s="44" t="s">
        <v>2875</v>
      </c>
      <c r="C174" s="44" t="s">
        <v>117</v>
      </c>
      <c r="D174" s="44" t="s">
        <v>80</v>
      </c>
      <c r="E174" s="45">
        <v>7</v>
      </c>
      <c r="F174" s="46">
        <v>26028</v>
      </c>
      <c r="G174" s="45">
        <v>7</v>
      </c>
      <c r="H174" s="46">
        <v>26028</v>
      </c>
      <c r="I174" s="46">
        <v>5.49</v>
      </c>
      <c r="J174" s="46">
        <v>5.49</v>
      </c>
      <c r="K174" s="46">
        <v>12.360614999999999</v>
      </c>
    </row>
    <row r="175" spans="1:11" x14ac:dyDescent="0.2">
      <c r="A175" s="44" t="s">
        <v>43</v>
      </c>
      <c r="B175" s="44" t="s">
        <v>2876</v>
      </c>
      <c r="C175" s="44" t="s">
        <v>117</v>
      </c>
      <c r="D175" s="44" t="s">
        <v>2877</v>
      </c>
      <c r="E175" s="45">
        <v>9</v>
      </c>
      <c r="F175" s="46">
        <v>57051</v>
      </c>
      <c r="G175" s="45">
        <v>9</v>
      </c>
      <c r="H175" s="46">
        <v>57051</v>
      </c>
      <c r="I175" s="46">
        <v>32.9</v>
      </c>
      <c r="J175" s="46">
        <v>32.9</v>
      </c>
      <c r="K175" s="46">
        <v>27.299745999999999</v>
      </c>
    </row>
    <row r="176" spans="1:11" x14ac:dyDescent="0.2">
      <c r="A176" s="44" t="s">
        <v>43</v>
      </c>
      <c r="B176" s="44" t="s">
        <v>2878</v>
      </c>
      <c r="C176" s="44" t="s">
        <v>117</v>
      </c>
      <c r="D176" s="44" t="s">
        <v>2877</v>
      </c>
      <c r="E176" s="45">
        <v>4</v>
      </c>
      <c r="F176" s="46">
        <v>38065</v>
      </c>
      <c r="G176" s="45">
        <v>4</v>
      </c>
      <c r="H176" s="46">
        <v>38065</v>
      </c>
      <c r="I176" s="46">
        <v>7</v>
      </c>
      <c r="J176" s="46">
        <v>7</v>
      </c>
      <c r="K176" s="46">
        <v>16.446465</v>
      </c>
    </row>
    <row r="177" spans="1:11" x14ac:dyDescent="0.2">
      <c r="A177" s="44" t="s">
        <v>44</v>
      </c>
      <c r="B177" s="44" t="s">
        <v>2879</v>
      </c>
      <c r="C177" s="44" t="s">
        <v>117</v>
      </c>
      <c r="D177" s="44" t="s">
        <v>956</v>
      </c>
      <c r="E177" s="45">
        <v>34</v>
      </c>
      <c r="F177" s="46">
        <v>234520</v>
      </c>
      <c r="G177" s="45">
        <v>34</v>
      </c>
      <c r="H177" s="46">
        <v>234520</v>
      </c>
      <c r="I177" s="46">
        <v>325</v>
      </c>
      <c r="J177" s="46">
        <v>332.87799999999999</v>
      </c>
      <c r="K177" s="46">
        <v>313.12420600000002</v>
      </c>
    </row>
    <row r="178" spans="1:11" x14ac:dyDescent="0.2">
      <c r="A178" s="44" t="s">
        <v>44</v>
      </c>
      <c r="B178" s="44" t="s">
        <v>2880</v>
      </c>
      <c r="C178" s="44" t="s">
        <v>117</v>
      </c>
      <c r="D178" s="44" t="s">
        <v>1008</v>
      </c>
      <c r="E178" s="45">
        <v>5</v>
      </c>
      <c r="F178" s="46">
        <v>43035</v>
      </c>
      <c r="G178" s="45">
        <v>5</v>
      </c>
      <c r="H178" s="46">
        <v>43035</v>
      </c>
      <c r="I178" s="46">
        <v>19.68</v>
      </c>
      <c r="J178" s="46">
        <v>19.68</v>
      </c>
      <c r="K178" s="46">
        <v>63.868215999999997</v>
      </c>
    </row>
    <row r="179" spans="1:11" x14ac:dyDescent="0.2">
      <c r="A179" s="44" t="s">
        <v>44</v>
      </c>
      <c r="B179" s="44" t="s">
        <v>2881</v>
      </c>
      <c r="C179" s="44" t="s">
        <v>117</v>
      </c>
      <c r="D179" s="44" t="s">
        <v>2882</v>
      </c>
      <c r="E179" s="45">
        <v>3</v>
      </c>
      <c r="F179" s="46">
        <v>30964</v>
      </c>
      <c r="G179" s="45">
        <v>3</v>
      </c>
      <c r="H179" s="46">
        <v>30964</v>
      </c>
      <c r="I179" s="46">
        <v>30</v>
      </c>
      <c r="J179" s="46">
        <v>30</v>
      </c>
      <c r="K179" s="46">
        <v>44.740034000000001</v>
      </c>
    </row>
    <row r="180" spans="1:11" x14ac:dyDescent="0.2">
      <c r="A180" s="44" t="s">
        <v>44</v>
      </c>
      <c r="B180" s="44" t="s">
        <v>2883</v>
      </c>
      <c r="C180" s="44" t="s">
        <v>117</v>
      </c>
      <c r="D180" s="44" t="s">
        <v>1008</v>
      </c>
      <c r="E180" s="45">
        <v>34</v>
      </c>
      <c r="F180" s="46">
        <v>285934</v>
      </c>
      <c r="G180" s="45">
        <v>34</v>
      </c>
      <c r="H180" s="46">
        <v>285934</v>
      </c>
      <c r="I180" s="46">
        <v>509</v>
      </c>
      <c r="J180" s="46">
        <v>509</v>
      </c>
      <c r="K180" s="46">
        <v>320.64682800000003</v>
      </c>
    </row>
    <row r="181" spans="1:11" x14ac:dyDescent="0.2">
      <c r="A181" s="44" t="s">
        <v>44</v>
      </c>
      <c r="B181" s="44" t="s">
        <v>2884</v>
      </c>
      <c r="C181" s="44" t="s">
        <v>117</v>
      </c>
      <c r="D181" s="44" t="s">
        <v>984</v>
      </c>
      <c r="E181" s="45">
        <v>2</v>
      </c>
      <c r="F181" s="46">
        <v>538</v>
      </c>
      <c r="G181" s="45">
        <v>2</v>
      </c>
      <c r="H181" s="46">
        <v>538</v>
      </c>
      <c r="I181" s="46">
        <v>68</v>
      </c>
      <c r="J181" s="46">
        <v>68</v>
      </c>
      <c r="K181" s="46">
        <v>9.0822660000000006</v>
      </c>
    </row>
    <row r="182" spans="1:11" x14ac:dyDescent="0.2">
      <c r="A182" s="44" t="s">
        <v>45</v>
      </c>
      <c r="B182" s="44" t="s">
        <v>2885</v>
      </c>
      <c r="C182" s="44" t="s">
        <v>117</v>
      </c>
      <c r="D182" s="44" t="s">
        <v>2886</v>
      </c>
      <c r="E182" s="45">
        <v>4</v>
      </c>
      <c r="F182" s="46">
        <v>11399</v>
      </c>
      <c r="G182" s="45">
        <v>4</v>
      </c>
      <c r="H182" s="46">
        <v>11399</v>
      </c>
      <c r="I182" s="46">
        <v>5.27</v>
      </c>
      <c r="J182" s="46">
        <v>5.27</v>
      </c>
      <c r="K182" s="46">
        <v>6.1405500000000002</v>
      </c>
    </row>
    <row r="183" spans="1:11" x14ac:dyDescent="0.2">
      <c r="A183" s="44" t="s">
        <v>45</v>
      </c>
      <c r="B183" s="44" t="s">
        <v>2887</v>
      </c>
      <c r="C183" s="44" t="s">
        <v>117</v>
      </c>
      <c r="D183" s="44" t="s">
        <v>2888</v>
      </c>
      <c r="E183" s="45">
        <v>2</v>
      </c>
      <c r="F183" s="46">
        <v>15356</v>
      </c>
      <c r="G183" s="45">
        <v>2</v>
      </c>
      <c r="H183" s="46">
        <v>15356</v>
      </c>
      <c r="I183" s="46">
        <v>6</v>
      </c>
      <c r="J183" s="46">
        <v>6</v>
      </c>
      <c r="K183" s="46">
        <v>8.5536399999999997</v>
      </c>
    </row>
    <row r="184" spans="1:11" x14ac:dyDescent="0.2">
      <c r="A184" s="44" t="s">
        <v>45</v>
      </c>
      <c r="B184" s="44" t="s">
        <v>2889</v>
      </c>
      <c r="C184" s="44" t="s">
        <v>117</v>
      </c>
      <c r="D184" s="44" t="s">
        <v>2890</v>
      </c>
      <c r="E184" s="45">
        <v>1</v>
      </c>
      <c r="F184" s="46">
        <v>20928</v>
      </c>
      <c r="G184" s="45">
        <v>1</v>
      </c>
      <c r="H184" s="46">
        <v>20928</v>
      </c>
      <c r="I184" s="46">
        <v>5</v>
      </c>
      <c r="J184" s="46">
        <v>5</v>
      </c>
      <c r="K184" s="46">
        <v>11.024566999999999</v>
      </c>
    </row>
    <row r="185" spans="1:11" x14ac:dyDescent="0.2">
      <c r="A185" s="44" t="s">
        <v>45</v>
      </c>
      <c r="B185" s="44" t="s">
        <v>2891</v>
      </c>
      <c r="C185" s="44" t="s">
        <v>117</v>
      </c>
      <c r="D185" s="44" t="s">
        <v>2890</v>
      </c>
      <c r="E185" s="45">
        <v>7</v>
      </c>
      <c r="F185" s="46">
        <v>24782</v>
      </c>
      <c r="G185" s="45">
        <v>7</v>
      </c>
      <c r="H185" s="46">
        <v>24782</v>
      </c>
      <c r="I185" s="46">
        <v>5</v>
      </c>
      <c r="J185" s="46">
        <v>5</v>
      </c>
      <c r="K185" s="46">
        <v>12.439183999999999</v>
      </c>
    </row>
    <row r="186" spans="1:11" x14ac:dyDescent="0.2">
      <c r="A186" s="44" t="s">
        <v>45</v>
      </c>
      <c r="B186" s="44" t="s">
        <v>2892</v>
      </c>
      <c r="C186" s="44" t="s">
        <v>117</v>
      </c>
      <c r="D186" s="44" t="s">
        <v>2893</v>
      </c>
      <c r="E186" s="45">
        <v>3</v>
      </c>
      <c r="F186" s="46">
        <v>10076</v>
      </c>
      <c r="G186" s="45">
        <v>3</v>
      </c>
      <c r="H186" s="46">
        <v>10076</v>
      </c>
      <c r="I186" s="46">
        <v>5.14</v>
      </c>
      <c r="J186" s="46">
        <v>5.14</v>
      </c>
      <c r="K186" s="46">
        <v>5.8358879999999997</v>
      </c>
    </row>
    <row r="187" spans="1:11" x14ac:dyDescent="0.2">
      <c r="A187" s="44" t="s">
        <v>45</v>
      </c>
      <c r="B187" s="44" t="s">
        <v>2894</v>
      </c>
      <c r="C187" s="44" t="s">
        <v>117</v>
      </c>
      <c r="D187" s="44" t="s">
        <v>2895</v>
      </c>
      <c r="E187" s="45">
        <v>7</v>
      </c>
      <c r="F187" s="46">
        <v>24812</v>
      </c>
      <c r="G187" s="45">
        <v>7</v>
      </c>
      <c r="H187" s="46">
        <v>24812</v>
      </c>
      <c r="I187" s="46">
        <v>7.75</v>
      </c>
      <c r="J187" s="46">
        <v>7.75</v>
      </c>
      <c r="K187" s="46">
        <v>13.985547</v>
      </c>
    </row>
    <row r="188" spans="1:11" x14ac:dyDescent="0.2">
      <c r="A188" s="44" t="s">
        <v>45</v>
      </c>
      <c r="B188" s="44" t="s">
        <v>2896</v>
      </c>
      <c r="C188" s="44" t="s">
        <v>117</v>
      </c>
      <c r="D188" s="44" t="s">
        <v>2897</v>
      </c>
      <c r="E188" s="45">
        <v>2</v>
      </c>
      <c r="F188" s="46">
        <v>10785</v>
      </c>
      <c r="G188" s="45">
        <v>2</v>
      </c>
      <c r="H188" s="46">
        <v>10785</v>
      </c>
      <c r="I188" s="46">
        <v>5.0999999999999996</v>
      </c>
      <c r="J188" s="46">
        <v>5.0999999999999996</v>
      </c>
      <c r="K188" s="46">
        <v>5.73604</v>
      </c>
    </row>
    <row r="189" spans="1:11" x14ac:dyDescent="0.2">
      <c r="A189" s="44" t="s">
        <v>45</v>
      </c>
      <c r="B189" s="44" t="s">
        <v>2898</v>
      </c>
      <c r="C189" s="44" t="s">
        <v>117</v>
      </c>
      <c r="D189" s="44" t="s">
        <v>2899</v>
      </c>
      <c r="E189" s="45">
        <v>6</v>
      </c>
      <c r="F189" s="46">
        <v>37906</v>
      </c>
      <c r="G189" s="45">
        <v>6</v>
      </c>
      <c r="H189" s="46">
        <v>37906</v>
      </c>
      <c r="I189" s="46">
        <v>7.3</v>
      </c>
      <c r="J189" s="46">
        <v>7.3</v>
      </c>
      <c r="K189" s="46">
        <v>20.759395000000001</v>
      </c>
    </row>
    <row r="190" spans="1:11" x14ac:dyDescent="0.2">
      <c r="A190" s="44" t="s">
        <v>45</v>
      </c>
      <c r="B190" s="44" t="s">
        <v>2900</v>
      </c>
      <c r="C190" s="44" t="s">
        <v>117</v>
      </c>
      <c r="D190" s="44" t="s">
        <v>2901</v>
      </c>
      <c r="E190" s="45">
        <v>4</v>
      </c>
      <c r="F190" s="46">
        <v>49912</v>
      </c>
      <c r="G190" s="45">
        <v>4</v>
      </c>
      <c r="H190" s="46">
        <v>49912</v>
      </c>
      <c r="I190" s="46">
        <v>8</v>
      </c>
      <c r="J190" s="46">
        <v>8</v>
      </c>
      <c r="K190" s="46">
        <v>27.916238</v>
      </c>
    </row>
    <row r="191" spans="1:11" x14ac:dyDescent="0.2">
      <c r="A191" s="44" t="s">
        <v>45</v>
      </c>
      <c r="B191" s="44" t="s">
        <v>2902</v>
      </c>
      <c r="C191" s="44" t="s">
        <v>117</v>
      </c>
      <c r="D191" s="44" t="s">
        <v>1539</v>
      </c>
      <c r="E191" s="45">
        <v>2</v>
      </c>
      <c r="F191" s="46">
        <v>13464</v>
      </c>
      <c r="G191" s="45">
        <v>2</v>
      </c>
      <c r="H191" s="46">
        <v>13464</v>
      </c>
      <c r="I191" s="46">
        <v>5</v>
      </c>
      <c r="J191" s="46">
        <v>5</v>
      </c>
      <c r="K191" s="46">
        <v>7.2673860000000001</v>
      </c>
    </row>
    <row r="192" spans="1:11" x14ac:dyDescent="0.2">
      <c r="A192" s="44" t="s">
        <v>45</v>
      </c>
      <c r="B192" s="44" t="s">
        <v>2903</v>
      </c>
      <c r="C192" s="44" t="s">
        <v>117</v>
      </c>
      <c r="D192" s="44" t="s">
        <v>2904</v>
      </c>
      <c r="E192" s="45">
        <v>2</v>
      </c>
      <c r="F192" s="46">
        <v>10980</v>
      </c>
      <c r="G192" s="45">
        <v>2</v>
      </c>
      <c r="H192" s="46">
        <v>10980</v>
      </c>
      <c r="I192" s="46">
        <v>5</v>
      </c>
      <c r="J192" s="46">
        <v>5</v>
      </c>
      <c r="K192" s="46">
        <v>6.2236500000000001</v>
      </c>
    </row>
    <row r="193" spans="1:11" x14ac:dyDescent="0.2">
      <c r="A193" s="44" t="s">
        <v>45</v>
      </c>
      <c r="B193" s="44" t="s">
        <v>2905</v>
      </c>
      <c r="C193" s="44" t="s">
        <v>117</v>
      </c>
      <c r="D193" s="44" t="s">
        <v>2906</v>
      </c>
      <c r="E193" s="45">
        <v>5</v>
      </c>
      <c r="F193" s="46">
        <v>24964</v>
      </c>
      <c r="G193" s="45">
        <v>5</v>
      </c>
      <c r="H193" s="46">
        <v>24964</v>
      </c>
      <c r="I193" s="46">
        <v>5</v>
      </c>
      <c r="J193" s="46">
        <v>5</v>
      </c>
      <c r="K193" s="46">
        <v>13.834597</v>
      </c>
    </row>
    <row r="194" spans="1:11" x14ac:dyDescent="0.2">
      <c r="A194" s="44" t="s">
        <v>45</v>
      </c>
      <c r="B194" s="44" t="s">
        <v>2907</v>
      </c>
      <c r="C194" s="44" t="s">
        <v>117</v>
      </c>
      <c r="D194" s="44" t="s">
        <v>1027</v>
      </c>
      <c r="E194" s="45">
        <v>0</v>
      </c>
      <c r="F194" s="46">
        <v>0</v>
      </c>
      <c r="G194" s="45">
        <v>103</v>
      </c>
      <c r="H194" s="46">
        <v>107421</v>
      </c>
      <c r="I194" s="46">
        <v>0</v>
      </c>
      <c r="J194" s="46">
        <v>143000</v>
      </c>
      <c r="K194" s="46">
        <v>573.46344899999997</v>
      </c>
    </row>
    <row r="195" spans="1:11" x14ac:dyDescent="0.2">
      <c r="A195" s="44" t="s">
        <v>46</v>
      </c>
      <c r="B195" s="44" t="s">
        <v>2908</v>
      </c>
      <c r="C195" s="44" t="s">
        <v>117</v>
      </c>
      <c r="D195" s="44" t="s">
        <v>2909</v>
      </c>
      <c r="E195" s="45">
        <v>2</v>
      </c>
      <c r="F195" s="46">
        <v>185100</v>
      </c>
      <c r="G195" s="45">
        <v>2</v>
      </c>
      <c r="H195" s="46">
        <v>185100</v>
      </c>
      <c r="I195" s="46">
        <v>30</v>
      </c>
      <c r="J195" s="46">
        <v>30</v>
      </c>
      <c r="K195" s="46">
        <v>111.60975999999999</v>
      </c>
    </row>
    <row r="196" spans="1:11" x14ac:dyDescent="0.2">
      <c r="A196" s="44" t="s">
        <v>46</v>
      </c>
      <c r="B196" s="44" t="s">
        <v>2910</v>
      </c>
      <c r="C196" s="44" t="s">
        <v>117</v>
      </c>
      <c r="D196" s="44" t="s">
        <v>2911</v>
      </c>
      <c r="E196" s="45">
        <v>37</v>
      </c>
      <c r="F196" s="46">
        <v>215390</v>
      </c>
      <c r="G196" s="45">
        <v>37</v>
      </c>
      <c r="H196" s="46">
        <v>215390</v>
      </c>
      <c r="I196" s="46">
        <v>2540</v>
      </c>
      <c r="J196" s="46">
        <v>2540</v>
      </c>
      <c r="K196" s="46">
        <v>147.39910499999999</v>
      </c>
    </row>
    <row r="197" spans="1:11" x14ac:dyDescent="0.2">
      <c r="A197" s="44" t="s">
        <v>46</v>
      </c>
      <c r="B197" s="44" t="s">
        <v>2912</v>
      </c>
      <c r="C197" s="44" t="s">
        <v>117</v>
      </c>
      <c r="D197" s="44" t="s">
        <v>1060</v>
      </c>
      <c r="E197" s="45">
        <v>4</v>
      </c>
      <c r="F197" s="46">
        <v>116248</v>
      </c>
      <c r="G197" s="45">
        <v>4</v>
      </c>
      <c r="H197" s="46">
        <v>116248</v>
      </c>
      <c r="I197" s="46">
        <v>27</v>
      </c>
      <c r="J197" s="46">
        <v>27</v>
      </c>
      <c r="K197" s="46">
        <v>57.321347000000003</v>
      </c>
    </row>
    <row r="198" spans="1:11" x14ac:dyDescent="0.2">
      <c r="A198" s="44" t="s">
        <v>46</v>
      </c>
      <c r="B198" s="44" t="s">
        <v>2913</v>
      </c>
      <c r="C198" s="44" t="s">
        <v>117</v>
      </c>
      <c r="D198" s="44" t="s">
        <v>2914</v>
      </c>
      <c r="E198" s="45">
        <v>3</v>
      </c>
      <c r="F198" s="46">
        <v>54601</v>
      </c>
      <c r="G198" s="45">
        <v>3</v>
      </c>
      <c r="H198" s="46">
        <v>54601</v>
      </c>
      <c r="I198" s="46">
        <v>11.7</v>
      </c>
      <c r="J198" s="46">
        <v>11.7</v>
      </c>
      <c r="K198" s="46">
        <v>32.201324</v>
      </c>
    </row>
    <row r="199" spans="1:11" x14ac:dyDescent="0.2">
      <c r="A199" s="44" t="s">
        <v>46</v>
      </c>
      <c r="B199" s="44" t="s">
        <v>2915</v>
      </c>
      <c r="C199" s="44" t="s">
        <v>117</v>
      </c>
      <c r="D199" s="44" t="s">
        <v>2916</v>
      </c>
      <c r="E199" s="45">
        <v>1</v>
      </c>
      <c r="F199" s="46">
        <v>145152</v>
      </c>
      <c r="G199" s="45">
        <v>1</v>
      </c>
      <c r="H199" s="46">
        <v>145152</v>
      </c>
      <c r="I199" s="46">
        <v>5.43</v>
      </c>
      <c r="J199" s="46">
        <v>5.43</v>
      </c>
      <c r="K199" s="46">
        <v>66.772521999999995</v>
      </c>
    </row>
    <row r="200" spans="1:11" x14ac:dyDescent="0.2">
      <c r="A200" s="44" t="s">
        <v>46</v>
      </c>
      <c r="B200" s="44" t="s">
        <v>2917</v>
      </c>
      <c r="C200" s="44" t="s">
        <v>117</v>
      </c>
      <c r="D200" s="44" t="s">
        <v>2916</v>
      </c>
      <c r="E200" s="45">
        <v>1</v>
      </c>
      <c r="F200" s="46">
        <v>294720</v>
      </c>
      <c r="G200" s="45">
        <v>1</v>
      </c>
      <c r="H200" s="46">
        <v>294720</v>
      </c>
      <c r="I200" s="46">
        <v>6</v>
      </c>
      <c r="J200" s="46">
        <v>6</v>
      </c>
      <c r="K200" s="46">
        <v>142.99606900000001</v>
      </c>
    </row>
    <row r="201" spans="1:11" x14ac:dyDescent="0.2">
      <c r="A201" s="44" t="s">
        <v>46</v>
      </c>
      <c r="B201" s="44" t="s">
        <v>2918</v>
      </c>
      <c r="C201" s="44" t="s">
        <v>117</v>
      </c>
      <c r="D201" s="44" t="s">
        <v>2919</v>
      </c>
      <c r="E201" s="45">
        <v>1</v>
      </c>
      <c r="F201" s="46">
        <v>115590</v>
      </c>
      <c r="G201" s="45">
        <v>1</v>
      </c>
      <c r="H201" s="46">
        <v>115590</v>
      </c>
      <c r="I201" s="46">
        <v>17.5</v>
      </c>
      <c r="J201" s="46">
        <v>17.5</v>
      </c>
      <c r="K201" s="46">
        <v>67.951601999999994</v>
      </c>
    </row>
    <row r="202" spans="1:11" x14ac:dyDescent="0.2">
      <c r="A202" s="44" t="s">
        <v>46</v>
      </c>
      <c r="B202" s="44" t="s">
        <v>2920</v>
      </c>
      <c r="C202" s="44" t="s">
        <v>117</v>
      </c>
      <c r="D202" s="44" t="s">
        <v>1938</v>
      </c>
      <c r="E202" s="45">
        <v>1</v>
      </c>
      <c r="F202" s="46">
        <v>24500</v>
      </c>
      <c r="G202" s="45">
        <v>1</v>
      </c>
      <c r="H202" s="46">
        <v>24500</v>
      </c>
      <c r="I202" s="46">
        <v>10</v>
      </c>
      <c r="J202" s="46">
        <v>10</v>
      </c>
      <c r="K202" s="46">
        <v>13.01253</v>
      </c>
    </row>
    <row r="203" spans="1:11" x14ac:dyDescent="0.2">
      <c r="A203" s="44" t="s">
        <v>46</v>
      </c>
      <c r="B203" s="44" t="s">
        <v>2921</v>
      </c>
      <c r="C203" s="44" t="s">
        <v>117</v>
      </c>
      <c r="D203" s="44" t="s">
        <v>2836</v>
      </c>
      <c r="E203" s="45">
        <v>6</v>
      </c>
      <c r="F203" s="46">
        <v>56731</v>
      </c>
      <c r="G203" s="45">
        <v>6</v>
      </c>
      <c r="H203" s="46">
        <v>56731</v>
      </c>
      <c r="I203" s="46">
        <v>10</v>
      </c>
      <c r="J203" s="46">
        <v>10</v>
      </c>
      <c r="K203" s="46">
        <v>41.571890000000003</v>
      </c>
    </row>
    <row r="204" spans="1:11" x14ac:dyDescent="0.2">
      <c r="A204" s="44" t="s">
        <v>46</v>
      </c>
      <c r="B204" s="44" t="s">
        <v>2922</v>
      </c>
      <c r="C204" s="44" t="s">
        <v>117</v>
      </c>
      <c r="D204" s="44" t="s">
        <v>2836</v>
      </c>
      <c r="E204" s="45">
        <v>3</v>
      </c>
      <c r="F204" s="46">
        <v>55357</v>
      </c>
      <c r="G204" s="45">
        <v>3</v>
      </c>
      <c r="H204" s="46">
        <v>55357</v>
      </c>
      <c r="I204" s="46">
        <v>12</v>
      </c>
      <c r="J204" s="46">
        <v>12</v>
      </c>
      <c r="K204" s="46">
        <v>30.020247999999999</v>
      </c>
    </row>
    <row r="205" spans="1:11" x14ac:dyDescent="0.2">
      <c r="A205" s="44" t="s">
        <v>46</v>
      </c>
      <c r="B205" s="44" t="s">
        <v>2923</v>
      </c>
      <c r="C205" s="44" t="s">
        <v>117</v>
      </c>
      <c r="D205" s="44" t="s">
        <v>2924</v>
      </c>
      <c r="E205" s="45">
        <v>5</v>
      </c>
      <c r="F205" s="46">
        <v>63976</v>
      </c>
      <c r="G205" s="45">
        <v>5</v>
      </c>
      <c r="H205" s="46">
        <v>63976</v>
      </c>
      <c r="I205" s="46">
        <v>8.14</v>
      </c>
      <c r="J205" s="46">
        <v>8.14</v>
      </c>
      <c r="K205" s="46">
        <v>31.775110000000002</v>
      </c>
    </row>
    <row r="206" spans="1:11" x14ac:dyDescent="0.2">
      <c r="A206" s="44" t="s">
        <v>46</v>
      </c>
      <c r="B206" s="44" t="s">
        <v>2925</v>
      </c>
      <c r="C206" s="44" t="s">
        <v>117</v>
      </c>
      <c r="D206" s="44" t="s">
        <v>2926</v>
      </c>
      <c r="E206" s="45">
        <v>1</v>
      </c>
      <c r="F206" s="46">
        <v>32864</v>
      </c>
      <c r="G206" s="45">
        <v>1</v>
      </c>
      <c r="H206" s="46">
        <v>32864</v>
      </c>
      <c r="I206" s="46">
        <v>6</v>
      </c>
      <c r="J206" s="46">
        <v>6</v>
      </c>
      <c r="K206" s="46">
        <v>17.908607</v>
      </c>
    </row>
    <row r="207" spans="1:11" x14ac:dyDescent="0.2">
      <c r="A207" s="44" t="s">
        <v>46</v>
      </c>
      <c r="B207" s="44" t="s">
        <v>2927</v>
      </c>
      <c r="C207" s="44" t="s">
        <v>117</v>
      </c>
      <c r="D207" s="44" t="s">
        <v>2928</v>
      </c>
      <c r="E207" s="45">
        <v>3</v>
      </c>
      <c r="F207" s="46">
        <v>55162</v>
      </c>
      <c r="G207" s="45">
        <v>3</v>
      </c>
      <c r="H207" s="46">
        <v>55162</v>
      </c>
      <c r="I207" s="46">
        <v>5</v>
      </c>
      <c r="J207" s="46">
        <v>5</v>
      </c>
      <c r="K207" s="46">
        <v>29.018176</v>
      </c>
    </row>
    <row r="208" spans="1:11" x14ac:dyDescent="0.2">
      <c r="A208" s="44" t="s">
        <v>46</v>
      </c>
      <c r="B208" s="44" t="s">
        <v>2929</v>
      </c>
      <c r="C208" s="44" t="s">
        <v>117</v>
      </c>
      <c r="D208" s="44" t="s">
        <v>2909</v>
      </c>
      <c r="E208" s="45">
        <v>3</v>
      </c>
      <c r="F208" s="46">
        <v>41934</v>
      </c>
      <c r="G208" s="45">
        <v>3</v>
      </c>
      <c r="H208" s="46">
        <v>41934</v>
      </c>
      <c r="I208" s="46">
        <v>11.3</v>
      </c>
      <c r="J208" s="46">
        <v>11.3</v>
      </c>
      <c r="K208" s="46">
        <v>21.743933999999999</v>
      </c>
    </row>
    <row r="209" spans="1:11" x14ac:dyDescent="0.2">
      <c r="A209" s="44" t="s">
        <v>46</v>
      </c>
      <c r="B209" s="44" t="s">
        <v>2930</v>
      </c>
      <c r="C209" s="44" t="s">
        <v>117</v>
      </c>
      <c r="D209" s="44" t="s">
        <v>1064</v>
      </c>
      <c r="E209" s="45">
        <v>3</v>
      </c>
      <c r="F209" s="46">
        <v>53386</v>
      </c>
      <c r="G209" s="45">
        <v>3</v>
      </c>
      <c r="H209" s="46">
        <v>53386</v>
      </c>
      <c r="I209" s="46">
        <v>11.5</v>
      </c>
      <c r="J209" s="46">
        <v>11.5</v>
      </c>
      <c r="K209" s="46">
        <v>28.206717000000001</v>
      </c>
    </row>
    <row r="210" spans="1:11" x14ac:dyDescent="0.2">
      <c r="A210" s="44" t="s">
        <v>46</v>
      </c>
      <c r="B210" s="44" t="s">
        <v>2931</v>
      </c>
      <c r="C210" s="44" t="s">
        <v>117</v>
      </c>
      <c r="D210" s="44" t="s">
        <v>2932</v>
      </c>
      <c r="E210" s="45">
        <v>3</v>
      </c>
      <c r="F210" s="46">
        <v>56077</v>
      </c>
      <c r="G210" s="45">
        <v>3</v>
      </c>
      <c r="H210" s="46">
        <v>56077</v>
      </c>
      <c r="I210" s="46">
        <v>7</v>
      </c>
      <c r="J210" s="46">
        <v>7</v>
      </c>
      <c r="K210" s="46">
        <v>30.261547</v>
      </c>
    </row>
    <row r="211" spans="1:11" x14ac:dyDescent="0.2">
      <c r="A211" s="44" t="s">
        <v>46</v>
      </c>
      <c r="B211" s="44" t="s">
        <v>2933</v>
      </c>
      <c r="C211" s="44" t="s">
        <v>117</v>
      </c>
      <c r="D211" s="44" t="s">
        <v>2934</v>
      </c>
      <c r="E211" s="45">
        <v>4</v>
      </c>
      <c r="F211" s="46">
        <v>47151</v>
      </c>
      <c r="G211" s="45">
        <v>4</v>
      </c>
      <c r="H211" s="46">
        <v>47151</v>
      </c>
      <c r="I211" s="46">
        <v>11</v>
      </c>
      <c r="J211" s="46">
        <v>11</v>
      </c>
      <c r="K211" s="46">
        <v>26.105720000000002</v>
      </c>
    </row>
    <row r="212" spans="1:11" x14ac:dyDescent="0.2">
      <c r="A212" s="44" t="s">
        <v>46</v>
      </c>
      <c r="B212" s="44" t="s">
        <v>2935</v>
      </c>
      <c r="C212" s="44" t="s">
        <v>117</v>
      </c>
      <c r="D212" s="44" t="s">
        <v>2936</v>
      </c>
      <c r="E212" s="45">
        <v>4</v>
      </c>
      <c r="F212" s="46">
        <v>59219</v>
      </c>
      <c r="G212" s="45">
        <v>4</v>
      </c>
      <c r="H212" s="46">
        <v>59219</v>
      </c>
      <c r="I212" s="46">
        <v>7.23</v>
      </c>
      <c r="J212" s="46">
        <v>7.23</v>
      </c>
      <c r="K212" s="46">
        <v>31.409604999999999</v>
      </c>
    </row>
    <row r="213" spans="1:11" x14ac:dyDescent="0.2">
      <c r="A213" s="44" t="s">
        <v>46</v>
      </c>
      <c r="B213" s="44" t="s">
        <v>2937</v>
      </c>
      <c r="C213" s="44" t="s">
        <v>117</v>
      </c>
      <c r="D213" s="44" t="s">
        <v>2938</v>
      </c>
      <c r="E213" s="45">
        <v>2</v>
      </c>
      <c r="F213" s="46">
        <v>85387</v>
      </c>
      <c r="G213" s="45">
        <v>2</v>
      </c>
      <c r="H213" s="46">
        <v>85387</v>
      </c>
      <c r="I213" s="46">
        <v>23.27</v>
      </c>
      <c r="J213" s="46">
        <v>23.27</v>
      </c>
      <c r="K213" s="46">
        <v>48.039388000000002</v>
      </c>
    </row>
    <row r="214" spans="1:11" x14ac:dyDescent="0.2">
      <c r="A214" s="44" t="s">
        <v>46</v>
      </c>
      <c r="B214" s="44" t="s">
        <v>2939</v>
      </c>
      <c r="C214" s="44" t="s">
        <v>117</v>
      </c>
      <c r="D214" s="44" t="s">
        <v>384</v>
      </c>
      <c r="E214" s="45">
        <v>3</v>
      </c>
      <c r="F214" s="46">
        <v>88163</v>
      </c>
      <c r="G214" s="45">
        <v>3</v>
      </c>
      <c r="H214" s="46">
        <v>88163</v>
      </c>
      <c r="I214" s="46">
        <v>10</v>
      </c>
      <c r="J214" s="46">
        <v>10</v>
      </c>
      <c r="K214" s="46">
        <v>50.907975</v>
      </c>
    </row>
    <row r="215" spans="1:11" x14ac:dyDescent="0.2">
      <c r="A215" s="44" t="s">
        <v>46</v>
      </c>
      <c r="B215" s="44" t="s">
        <v>2940</v>
      </c>
      <c r="C215" s="44" t="s">
        <v>117</v>
      </c>
      <c r="D215" s="44" t="s">
        <v>2941</v>
      </c>
      <c r="E215" s="45">
        <v>1</v>
      </c>
      <c r="F215" s="46">
        <v>32825</v>
      </c>
      <c r="G215" s="45">
        <v>1</v>
      </c>
      <c r="H215" s="46">
        <v>32825</v>
      </c>
      <c r="I215" s="46">
        <v>5</v>
      </c>
      <c r="J215" s="46">
        <v>5</v>
      </c>
      <c r="K215" s="46">
        <v>16.622115000000001</v>
      </c>
    </row>
    <row r="216" spans="1:11" x14ac:dyDescent="0.2">
      <c r="A216" s="44" t="s">
        <v>46</v>
      </c>
      <c r="B216" s="44" t="s">
        <v>2942</v>
      </c>
      <c r="C216" s="44" t="s">
        <v>117</v>
      </c>
      <c r="D216" s="44" t="s">
        <v>1829</v>
      </c>
      <c r="E216" s="45">
        <v>4</v>
      </c>
      <c r="F216" s="46">
        <v>70967</v>
      </c>
      <c r="G216" s="45">
        <v>4</v>
      </c>
      <c r="H216" s="46">
        <v>70967</v>
      </c>
      <c r="I216" s="46">
        <v>24.7</v>
      </c>
      <c r="J216" s="46">
        <v>24.7</v>
      </c>
      <c r="K216" s="46">
        <v>36.693961999999999</v>
      </c>
    </row>
    <row r="217" spans="1:11" x14ac:dyDescent="0.2">
      <c r="A217" s="44" t="s">
        <v>46</v>
      </c>
      <c r="B217" s="44" t="s">
        <v>2943</v>
      </c>
      <c r="C217" s="44" t="s">
        <v>117</v>
      </c>
      <c r="D217" s="44" t="s">
        <v>1076</v>
      </c>
      <c r="E217" s="45">
        <v>7</v>
      </c>
      <c r="F217" s="46">
        <v>34031</v>
      </c>
      <c r="G217" s="45">
        <v>7</v>
      </c>
      <c r="H217" s="46">
        <v>34031</v>
      </c>
      <c r="I217" s="46">
        <v>6</v>
      </c>
      <c r="J217" s="46">
        <v>6</v>
      </c>
      <c r="K217" s="46">
        <v>17.686585000000001</v>
      </c>
    </row>
    <row r="218" spans="1:11" x14ac:dyDescent="0.2">
      <c r="A218" s="44" t="s">
        <v>46</v>
      </c>
      <c r="B218" s="44" t="s">
        <v>2944</v>
      </c>
      <c r="C218" s="44" t="s">
        <v>117</v>
      </c>
      <c r="D218" s="44" t="s">
        <v>2945</v>
      </c>
      <c r="E218" s="45">
        <v>3</v>
      </c>
      <c r="F218" s="46">
        <v>39448</v>
      </c>
      <c r="G218" s="45">
        <v>3</v>
      </c>
      <c r="H218" s="46">
        <v>39448</v>
      </c>
      <c r="I218" s="46">
        <v>15</v>
      </c>
      <c r="J218" s="46">
        <v>15</v>
      </c>
      <c r="K218" s="46">
        <v>20.415476999999999</v>
      </c>
    </row>
    <row r="219" spans="1:11" x14ac:dyDescent="0.2">
      <c r="A219" s="44" t="s">
        <v>46</v>
      </c>
      <c r="B219" s="44" t="s">
        <v>2946</v>
      </c>
      <c r="C219" s="44" t="s">
        <v>117</v>
      </c>
      <c r="D219" s="44" t="s">
        <v>2564</v>
      </c>
      <c r="E219" s="45">
        <v>9</v>
      </c>
      <c r="F219" s="46">
        <v>55804</v>
      </c>
      <c r="G219" s="45">
        <v>9</v>
      </c>
      <c r="H219" s="46">
        <v>55804</v>
      </c>
      <c r="I219" s="46">
        <v>2653.25</v>
      </c>
      <c r="J219" s="46">
        <v>2653.25</v>
      </c>
      <c r="K219" s="46">
        <v>41.853926000000001</v>
      </c>
    </row>
    <row r="220" spans="1:11" x14ac:dyDescent="0.2">
      <c r="A220" s="44" t="s">
        <v>46</v>
      </c>
      <c r="B220" s="44" t="s">
        <v>2947</v>
      </c>
      <c r="C220" s="44" t="s">
        <v>117</v>
      </c>
      <c r="D220" s="44" t="s">
        <v>1043</v>
      </c>
      <c r="E220" s="45">
        <v>25</v>
      </c>
      <c r="F220" s="46">
        <v>520950</v>
      </c>
      <c r="G220" s="45">
        <v>25</v>
      </c>
      <c r="H220" s="46">
        <v>520950</v>
      </c>
      <c r="I220" s="46">
        <v>205.5</v>
      </c>
      <c r="J220" s="46">
        <v>205.5</v>
      </c>
      <c r="K220" s="46">
        <v>286.996623</v>
      </c>
    </row>
    <row r="221" spans="1:11" x14ac:dyDescent="0.2">
      <c r="A221" s="44" t="s">
        <v>46</v>
      </c>
      <c r="B221" s="44" t="s">
        <v>2948</v>
      </c>
      <c r="C221" s="44" t="s">
        <v>117</v>
      </c>
      <c r="D221" s="44" t="s">
        <v>2949</v>
      </c>
      <c r="E221" s="45">
        <v>7</v>
      </c>
      <c r="F221" s="46">
        <v>122889</v>
      </c>
      <c r="G221" s="45">
        <v>7</v>
      </c>
      <c r="H221" s="46">
        <v>122889</v>
      </c>
      <c r="I221" s="46">
        <v>22.4</v>
      </c>
      <c r="J221" s="46">
        <v>22.4</v>
      </c>
      <c r="K221" s="46">
        <v>62.892510999999999</v>
      </c>
    </row>
    <row r="222" spans="1:11" x14ac:dyDescent="0.2">
      <c r="A222" s="44" t="s">
        <v>46</v>
      </c>
      <c r="B222" s="44" t="s">
        <v>2950</v>
      </c>
      <c r="C222" s="44" t="s">
        <v>117</v>
      </c>
      <c r="D222" s="44" t="s">
        <v>2951</v>
      </c>
      <c r="E222" s="45">
        <v>1</v>
      </c>
      <c r="F222" s="46">
        <v>23148</v>
      </c>
      <c r="G222" s="45">
        <v>1</v>
      </c>
      <c r="H222" s="46">
        <v>23148</v>
      </c>
      <c r="I222" s="46">
        <v>5</v>
      </c>
      <c r="J222" s="46">
        <v>5</v>
      </c>
      <c r="K222" s="46">
        <v>12.266909999999999</v>
      </c>
    </row>
    <row r="223" spans="1:11" x14ac:dyDescent="0.2">
      <c r="A223" s="44" t="s">
        <v>46</v>
      </c>
      <c r="B223" s="44" t="s">
        <v>2952</v>
      </c>
      <c r="C223" s="44" t="s">
        <v>117</v>
      </c>
      <c r="D223" s="44" t="s">
        <v>2953</v>
      </c>
      <c r="E223" s="45">
        <v>3</v>
      </c>
      <c r="F223" s="46">
        <v>24208</v>
      </c>
      <c r="G223" s="45">
        <v>3</v>
      </c>
      <c r="H223" s="46">
        <v>24208</v>
      </c>
      <c r="I223" s="46">
        <v>12.62</v>
      </c>
      <c r="J223" s="46">
        <v>12.62</v>
      </c>
      <c r="K223" s="46">
        <v>13.123711</v>
      </c>
    </row>
    <row r="224" spans="1:11" x14ac:dyDescent="0.2">
      <c r="A224" s="44" t="s">
        <v>46</v>
      </c>
      <c r="B224" s="44" t="s">
        <v>2954</v>
      </c>
      <c r="C224" s="44" t="s">
        <v>117</v>
      </c>
      <c r="D224" s="44" t="s">
        <v>2717</v>
      </c>
      <c r="E224" s="45">
        <v>2</v>
      </c>
      <c r="F224" s="46">
        <v>13363</v>
      </c>
      <c r="G224" s="45">
        <v>2</v>
      </c>
      <c r="H224" s="46">
        <v>13363</v>
      </c>
      <c r="I224" s="46">
        <v>20</v>
      </c>
      <c r="J224" s="46">
        <v>20</v>
      </c>
      <c r="K224" s="46">
        <v>8.2797800000000006</v>
      </c>
    </row>
    <row r="225" spans="1:11" x14ac:dyDescent="0.2">
      <c r="A225" s="44" t="s">
        <v>47</v>
      </c>
      <c r="B225" s="44" t="s">
        <v>2955</v>
      </c>
      <c r="C225" s="44" t="s">
        <v>117</v>
      </c>
      <c r="D225" s="44" t="s">
        <v>2956</v>
      </c>
      <c r="E225" s="45">
        <v>2</v>
      </c>
      <c r="F225" s="46">
        <v>163171</v>
      </c>
      <c r="G225" s="45">
        <v>2</v>
      </c>
      <c r="H225" s="46">
        <v>163171</v>
      </c>
      <c r="I225" s="46">
        <v>39.92</v>
      </c>
      <c r="J225" s="46">
        <v>39.92</v>
      </c>
      <c r="K225" s="46">
        <v>81.545806999999996</v>
      </c>
    </row>
    <row r="226" spans="1:11" x14ac:dyDescent="0.2">
      <c r="A226" s="44" t="s">
        <v>47</v>
      </c>
      <c r="B226" s="44" t="s">
        <v>2957</v>
      </c>
      <c r="C226" s="44" t="s">
        <v>117</v>
      </c>
      <c r="D226" s="44" t="s">
        <v>2957</v>
      </c>
      <c r="E226" s="45">
        <v>8</v>
      </c>
      <c r="F226" s="46">
        <v>245945</v>
      </c>
      <c r="G226" s="45">
        <v>8</v>
      </c>
      <c r="H226" s="46">
        <v>245945</v>
      </c>
      <c r="I226" s="46">
        <v>387.06799999999998</v>
      </c>
      <c r="J226" s="46">
        <v>387.06799999999998</v>
      </c>
      <c r="K226" s="46">
        <v>121.651647</v>
      </c>
    </row>
    <row r="227" spans="1:11" x14ac:dyDescent="0.2">
      <c r="A227" s="44" t="s">
        <v>47</v>
      </c>
      <c r="B227" s="44" t="s">
        <v>2958</v>
      </c>
      <c r="C227" s="44" t="s">
        <v>117</v>
      </c>
      <c r="D227" s="44" t="s">
        <v>2959</v>
      </c>
      <c r="E227" s="45">
        <v>1</v>
      </c>
      <c r="F227" s="46">
        <v>12596</v>
      </c>
      <c r="G227" s="45">
        <v>1</v>
      </c>
      <c r="H227" s="46">
        <v>12596</v>
      </c>
      <c r="I227" s="46">
        <v>5</v>
      </c>
      <c r="J227" s="46">
        <v>5</v>
      </c>
      <c r="K227" s="46">
        <v>6.5564450000000001</v>
      </c>
    </row>
    <row r="228" spans="1:11" x14ac:dyDescent="0.2">
      <c r="A228" s="44" t="s">
        <v>48</v>
      </c>
      <c r="B228" s="44" t="s">
        <v>2960</v>
      </c>
      <c r="C228" s="44" t="s">
        <v>117</v>
      </c>
      <c r="D228" s="44" t="s">
        <v>2961</v>
      </c>
      <c r="E228" s="45">
        <v>2</v>
      </c>
      <c r="F228" s="46">
        <v>86711</v>
      </c>
      <c r="G228" s="45">
        <v>2</v>
      </c>
      <c r="H228" s="46">
        <v>86711</v>
      </c>
      <c r="I228" s="46">
        <v>37.299999999999997</v>
      </c>
      <c r="J228" s="46">
        <v>37.299999999999997</v>
      </c>
      <c r="K228" s="46">
        <v>46.145508999999997</v>
      </c>
    </row>
    <row r="229" spans="1:11" x14ac:dyDescent="0.2">
      <c r="A229" s="44" t="s">
        <v>48</v>
      </c>
      <c r="B229" s="44" t="s">
        <v>2962</v>
      </c>
      <c r="C229" s="44" t="s">
        <v>117</v>
      </c>
      <c r="D229" s="44" t="s">
        <v>2963</v>
      </c>
      <c r="E229" s="45">
        <v>2</v>
      </c>
      <c r="F229" s="46">
        <v>26903</v>
      </c>
      <c r="G229" s="45">
        <v>2</v>
      </c>
      <c r="H229" s="46">
        <v>26903</v>
      </c>
      <c r="I229" s="46">
        <v>5.63</v>
      </c>
      <c r="J229" s="46">
        <v>5.63</v>
      </c>
      <c r="K229" s="46">
        <v>10.687014</v>
      </c>
    </row>
    <row r="230" spans="1:11" x14ac:dyDescent="0.2">
      <c r="A230" s="44" t="s">
        <v>48</v>
      </c>
      <c r="B230" s="44" t="s">
        <v>2964</v>
      </c>
      <c r="C230" s="44" t="s">
        <v>117</v>
      </c>
      <c r="D230" s="44" t="s">
        <v>2965</v>
      </c>
      <c r="E230" s="45">
        <v>10</v>
      </c>
      <c r="F230" s="46">
        <v>151227</v>
      </c>
      <c r="G230" s="45">
        <v>10</v>
      </c>
      <c r="H230" s="46">
        <v>151227</v>
      </c>
      <c r="I230" s="46">
        <v>21.7</v>
      </c>
      <c r="J230" s="46">
        <v>21.7</v>
      </c>
      <c r="K230" s="46">
        <v>74.725898000000001</v>
      </c>
    </row>
    <row r="231" spans="1:11" x14ac:dyDescent="0.2">
      <c r="A231" s="44" t="s">
        <v>48</v>
      </c>
      <c r="B231" s="44" t="s">
        <v>2966</v>
      </c>
      <c r="C231" s="44" t="s">
        <v>117</v>
      </c>
      <c r="D231" s="44" t="s">
        <v>2967</v>
      </c>
      <c r="E231" s="45">
        <v>3</v>
      </c>
      <c r="F231" s="46">
        <v>22797</v>
      </c>
      <c r="G231" s="45">
        <v>3</v>
      </c>
      <c r="H231" s="46">
        <v>22797</v>
      </c>
      <c r="I231" s="46">
        <v>5.23</v>
      </c>
      <c r="J231" s="46">
        <v>5.23</v>
      </c>
      <c r="K231" s="46">
        <v>11.014194</v>
      </c>
    </row>
    <row r="232" spans="1:11" x14ac:dyDescent="0.2">
      <c r="A232" s="44" t="s">
        <v>48</v>
      </c>
      <c r="B232" s="44" t="s">
        <v>2968</v>
      </c>
      <c r="C232" s="44" t="s">
        <v>117</v>
      </c>
      <c r="D232" s="44" t="s">
        <v>2969</v>
      </c>
      <c r="E232" s="45">
        <v>4</v>
      </c>
      <c r="F232" s="46">
        <v>36806</v>
      </c>
      <c r="G232" s="45">
        <v>4</v>
      </c>
      <c r="H232" s="46">
        <v>36806</v>
      </c>
      <c r="I232" s="46">
        <v>5</v>
      </c>
      <c r="J232" s="46">
        <v>5</v>
      </c>
      <c r="K232" s="46">
        <v>13.608034999999999</v>
      </c>
    </row>
    <row r="233" spans="1:11" x14ac:dyDescent="0.2">
      <c r="A233" s="44" t="s">
        <v>48</v>
      </c>
      <c r="B233" s="44" t="s">
        <v>2970</v>
      </c>
      <c r="C233" s="44" t="s">
        <v>117</v>
      </c>
      <c r="D233" s="44" t="s">
        <v>2971</v>
      </c>
      <c r="E233" s="45">
        <v>6</v>
      </c>
      <c r="F233" s="46">
        <v>82809</v>
      </c>
      <c r="G233" s="45">
        <v>6</v>
      </c>
      <c r="H233" s="46">
        <v>82809</v>
      </c>
      <c r="I233" s="46">
        <v>41.07</v>
      </c>
      <c r="J233" s="46">
        <v>41.07</v>
      </c>
      <c r="K233" s="46">
        <v>39.913618999999997</v>
      </c>
    </row>
    <row r="234" spans="1:11" x14ac:dyDescent="0.2">
      <c r="A234" s="44" t="s">
        <v>48</v>
      </c>
      <c r="B234" s="44" t="s">
        <v>2972</v>
      </c>
      <c r="C234" s="44" t="s">
        <v>117</v>
      </c>
      <c r="D234" s="44" t="s">
        <v>2961</v>
      </c>
      <c r="E234" s="45">
        <v>11</v>
      </c>
      <c r="F234" s="46">
        <v>107725</v>
      </c>
      <c r="G234" s="45">
        <v>11</v>
      </c>
      <c r="H234" s="46">
        <v>107725</v>
      </c>
      <c r="I234" s="46">
        <v>11.5</v>
      </c>
      <c r="J234" s="46">
        <v>11.5</v>
      </c>
      <c r="K234" s="46">
        <v>52.410432999999998</v>
      </c>
    </row>
    <row r="235" spans="1:11" x14ac:dyDescent="0.2">
      <c r="A235" s="44" t="s">
        <v>48</v>
      </c>
      <c r="B235" s="44" t="s">
        <v>2973</v>
      </c>
      <c r="C235" s="44" t="s">
        <v>117</v>
      </c>
      <c r="D235" s="44" t="s">
        <v>1128</v>
      </c>
      <c r="E235" s="45">
        <v>5</v>
      </c>
      <c r="F235" s="46">
        <v>69649</v>
      </c>
      <c r="G235" s="45">
        <v>5</v>
      </c>
      <c r="H235" s="46">
        <v>69649</v>
      </c>
      <c r="I235" s="46">
        <v>21.71</v>
      </c>
      <c r="J235" s="46">
        <v>21.71</v>
      </c>
      <c r="K235" s="46">
        <v>23.508343</v>
      </c>
    </row>
    <row r="236" spans="1:11" x14ac:dyDescent="0.2">
      <c r="A236" s="44" t="s">
        <v>48</v>
      </c>
      <c r="B236" s="44" t="s">
        <v>2974</v>
      </c>
      <c r="C236" s="44" t="s">
        <v>117</v>
      </c>
      <c r="D236" s="44" t="s">
        <v>504</v>
      </c>
      <c r="E236" s="45">
        <v>3</v>
      </c>
      <c r="F236" s="46">
        <v>50689</v>
      </c>
      <c r="G236" s="45">
        <v>3</v>
      </c>
      <c r="H236" s="46">
        <v>50689</v>
      </c>
      <c r="I236" s="46">
        <v>7.26</v>
      </c>
      <c r="J236" s="46">
        <v>7.26</v>
      </c>
      <c r="K236" s="46">
        <v>23.682162999999999</v>
      </c>
    </row>
    <row r="237" spans="1:11" x14ac:dyDescent="0.2">
      <c r="A237" s="44" t="s">
        <v>48</v>
      </c>
      <c r="B237" s="44" t="s">
        <v>2975</v>
      </c>
      <c r="C237" s="44" t="s">
        <v>117</v>
      </c>
      <c r="D237" s="44" t="s">
        <v>1130</v>
      </c>
      <c r="E237" s="45">
        <v>6</v>
      </c>
      <c r="F237" s="46">
        <v>67812</v>
      </c>
      <c r="G237" s="45">
        <v>6</v>
      </c>
      <c r="H237" s="46">
        <v>67812</v>
      </c>
      <c r="I237" s="46">
        <v>6.73</v>
      </c>
      <c r="J237" s="46">
        <v>6.73</v>
      </c>
      <c r="K237" s="46">
        <v>28.549578</v>
      </c>
    </row>
    <row r="238" spans="1:11" x14ac:dyDescent="0.2">
      <c r="A238" s="44" t="s">
        <v>48</v>
      </c>
      <c r="B238" s="44" t="s">
        <v>2976</v>
      </c>
      <c r="C238" s="44" t="s">
        <v>117</v>
      </c>
      <c r="D238" s="44" t="s">
        <v>2977</v>
      </c>
      <c r="E238" s="45">
        <v>3</v>
      </c>
      <c r="F238" s="46">
        <v>94863</v>
      </c>
      <c r="G238" s="45">
        <v>3</v>
      </c>
      <c r="H238" s="46">
        <v>94863</v>
      </c>
      <c r="I238" s="46">
        <v>26.74</v>
      </c>
      <c r="J238" s="46">
        <v>26.74</v>
      </c>
      <c r="K238" s="46">
        <v>46.432549000000002</v>
      </c>
    </row>
    <row r="239" spans="1:11" x14ac:dyDescent="0.2">
      <c r="A239" s="44" t="s">
        <v>48</v>
      </c>
      <c r="B239" s="44" t="s">
        <v>2978</v>
      </c>
      <c r="C239" s="44" t="s">
        <v>117</v>
      </c>
      <c r="D239" s="44" t="s">
        <v>2979</v>
      </c>
      <c r="E239" s="45">
        <v>4</v>
      </c>
      <c r="F239" s="46">
        <v>22079</v>
      </c>
      <c r="G239" s="45">
        <v>4</v>
      </c>
      <c r="H239" s="46">
        <v>22079</v>
      </c>
      <c r="I239" s="46">
        <v>5</v>
      </c>
      <c r="J239" s="46">
        <v>5</v>
      </c>
      <c r="K239" s="46">
        <v>11.539007</v>
      </c>
    </row>
    <row r="240" spans="1:11" x14ac:dyDescent="0.2">
      <c r="A240" s="44" t="s">
        <v>48</v>
      </c>
      <c r="B240" s="44" t="s">
        <v>2980</v>
      </c>
      <c r="C240" s="44" t="s">
        <v>117</v>
      </c>
      <c r="D240" s="44" t="s">
        <v>2199</v>
      </c>
      <c r="E240" s="45">
        <v>3</v>
      </c>
      <c r="F240" s="46">
        <v>27073</v>
      </c>
      <c r="G240" s="45">
        <v>3</v>
      </c>
      <c r="H240" s="46">
        <v>27073</v>
      </c>
      <c r="I240" s="46">
        <v>5.45</v>
      </c>
      <c r="J240" s="46">
        <v>5.45</v>
      </c>
      <c r="K240" s="46">
        <v>14.057448000000001</v>
      </c>
    </row>
    <row r="241" spans="1:11" x14ac:dyDescent="0.2">
      <c r="A241" s="44" t="s">
        <v>48</v>
      </c>
      <c r="B241" s="44" t="s">
        <v>2981</v>
      </c>
      <c r="C241" s="44" t="s">
        <v>117</v>
      </c>
      <c r="D241" s="44" t="s">
        <v>2982</v>
      </c>
      <c r="E241" s="45">
        <v>4</v>
      </c>
      <c r="F241" s="46">
        <v>28140</v>
      </c>
      <c r="G241" s="45">
        <v>4</v>
      </c>
      <c r="H241" s="46">
        <v>28140</v>
      </c>
      <c r="I241" s="46">
        <v>6</v>
      </c>
      <c r="J241" s="46">
        <v>6</v>
      </c>
      <c r="K241" s="46">
        <v>11.939908000000001</v>
      </c>
    </row>
    <row r="242" spans="1:11" x14ac:dyDescent="0.2">
      <c r="A242" s="44" t="s">
        <v>48</v>
      </c>
      <c r="B242" s="44" t="s">
        <v>2983</v>
      </c>
      <c r="C242" s="44" t="s">
        <v>117</v>
      </c>
      <c r="D242" s="44" t="s">
        <v>2984</v>
      </c>
      <c r="E242" s="45">
        <v>4</v>
      </c>
      <c r="F242" s="46">
        <v>26088</v>
      </c>
      <c r="G242" s="45">
        <v>4</v>
      </c>
      <c r="H242" s="46">
        <v>26088</v>
      </c>
      <c r="I242" s="46">
        <v>5</v>
      </c>
      <c r="J242" s="46">
        <v>5</v>
      </c>
      <c r="K242" s="46">
        <v>11.04899</v>
      </c>
    </row>
    <row r="243" spans="1:11" x14ac:dyDescent="0.2">
      <c r="A243" s="44" t="s">
        <v>48</v>
      </c>
      <c r="B243" s="44" t="s">
        <v>2985</v>
      </c>
      <c r="C243" s="44" t="s">
        <v>117</v>
      </c>
      <c r="D243" s="44" t="s">
        <v>2986</v>
      </c>
      <c r="E243" s="45">
        <v>7</v>
      </c>
      <c r="F243" s="46">
        <v>57059</v>
      </c>
      <c r="G243" s="45">
        <v>7</v>
      </c>
      <c r="H243" s="46">
        <v>57059</v>
      </c>
      <c r="I243" s="46">
        <v>13.58</v>
      </c>
      <c r="J243" s="46">
        <v>13.58</v>
      </c>
      <c r="K243" s="46">
        <v>22.120691999999998</v>
      </c>
    </row>
    <row r="244" spans="1:11" x14ac:dyDescent="0.2">
      <c r="A244" s="44" t="s">
        <v>48</v>
      </c>
      <c r="B244" s="44" t="s">
        <v>2987</v>
      </c>
      <c r="C244" s="44" t="s">
        <v>117</v>
      </c>
      <c r="D244" s="44" t="s">
        <v>2988</v>
      </c>
      <c r="E244" s="45">
        <v>4</v>
      </c>
      <c r="F244" s="46">
        <v>36654</v>
      </c>
      <c r="G244" s="45">
        <v>4</v>
      </c>
      <c r="H244" s="46">
        <v>36654</v>
      </c>
      <c r="I244" s="46">
        <v>5.94</v>
      </c>
      <c r="J244" s="46">
        <v>5.94</v>
      </c>
      <c r="K244" s="46">
        <v>15.380655000000001</v>
      </c>
    </row>
    <row r="245" spans="1:11" x14ac:dyDescent="0.2">
      <c r="A245" s="44" t="s">
        <v>48</v>
      </c>
      <c r="B245" s="44" t="s">
        <v>2989</v>
      </c>
      <c r="C245" s="44" t="s">
        <v>117</v>
      </c>
      <c r="D245" s="44" t="s">
        <v>2990</v>
      </c>
      <c r="E245" s="45">
        <v>2</v>
      </c>
      <c r="F245" s="46">
        <v>35883</v>
      </c>
      <c r="G245" s="45">
        <v>2</v>
      </c>
      <c r="H245" s="46">
        <v>35883</v>
      </c>
      <c r="I245" s="46">
        <v>11.124000000000001</v>
      </c>
      <c r="J245" s="46">
        <v>11.124000000000001</v>
      </c>
      <c r="K245" s="46">
        <v>16.558865000000001</v>
      </c>
    </row>
    <row r="246" spans="1:11" x14ac:dyDescent="0.2">
      <c r="A246" s="44" t="s">
        <v>48</v>
      </c>
      <c r="B246" s="44" t="s">
        <v>2991</v>
      </c>
      <c r="C246" s="44" t="s">
        <v>117</v>
      </c>
      <c r="D246" s="44" t="s">
        <v>2992</v>
      </c>
      <c r="E246" s="45">
        <v>3</v>
      </c>
      <c r="F246" s="46">
        <v>36686</v>
      </c>
      <c r="G246" s="45">
        <v>3</v>
      </c>
      <c r="H246" s="46">
        <v>36686</v>
      </c>
      <c r="I246" s="46">
        <v>5.0199999999999996</v>
      </c>
      <c r="J246" s="46">
        <v>5.0199999999999996</v>
      </c>
      <c r="K246" s="46">
        <v>12.840933</v>
      </c>
    </row>
    <row r="247" spans="1:11" x14ac:dyDescent="0.2">
      <c r="A247" s="44" t="s">
        <v>48</v>
      </c>
      <c r="B247" s="44" t="s">
        <v>2993</v>
      </c>
      <c r="C247" s="44" t="s">
        <v>117</v>
      </c>
      <c r="D247" s="44" t="s">
        <v>2994</v>
      </c>
      <c r="E247" s="45">
        <v>4</v>
      </c>
      <c r="F247" s="46">
        <v>30655</v>
      </c>
      <c r="G247" s="45">
        <v>4</v>
      </c>
      <c r="H247" s="46">
        <v>30655</v>
      </c>
      <c r="I247" s="46">
        <v>40</v>
      </c>
      <c r="J247" s="46">
        <v>40</v>
      </c>
      <c r="K247" s="46">
        <v>12.511895000000001</v>
      </c>
    </row>
    <row r="248" spans="1:11" x14ac:dyDescent="0.2">
      <c r="A248" s="44" t="s">
        <v>48</v>
      </c>
      <c r="B248" s="44" t="s">
        <v>2995</v>
      </c>
      <c r="C248" s="44" t="s">
        <v>117</v>
      </c>
      <c r="D248" s="44" t="s">
        <v>2996</v>
      </c>
      <c r="E248" s="45">
        <v>5</v>
      </c>
      <c r="F248" s="46">
        <v>34548</v>
      </c>
      <c r="G248" s="45">
        <v>5</v>
      </c>
      <c r="H248" s="46">
        <v>34548</v>
      </c>
      <c r="I248" s="46">
        <v>5.24</v>
      </c>
      <c r="J248" s="46">
        <v>5.24</v>
      </c>
      <c r="K248" s="46">
        <v>12.843278</v>
      </c>
    </row>
    <row r="249" spans="1:11" x14ac:dyDescent="0.2">
      <c r="A249" s="44" t="s">
        <v>48</v>
      </c>
      <c r="B249" s="44" t="s">
        <v>2997</v>
      </c>
      <c r="C249" s="44" t="s">
        <v>117</v>
      </c>
      <c r="D249" s="44" t="s">
        <v>2998</v>
      </c>
      <c r="E249" s="45">
        <v>5</v>
      </c>
      <c r="F249" s="46">
        <v>35541</v>
      </c>
      <c r="G249" s="45">
        <v>5</v>
      </c>
      <c r="H249" s="46">
        <v>35541</v>
      </c>
      <c r="I249" s="46">
        <v>5.5</v>
      </c>
      <c r="J249" s="46">
        <v>5.5</v>
      </c>
      <c r="K249" s="46">
        <v>13.618831</v>
      </c>
    </row>
    <row r="250" spans="1:11" x14ac:dyDescent="0.2">
      <c r="A250" s="44" t="s">
        <v>48</v>
      </c>
      <c r="B250" s="44" t="s">
        <v>2999</v>
      </c>
      <c r="C250" s="44" t="s">
        <v>117</v>
      </c>
      <c r="D250" s="44" t="s">
        <v>3000</v>
      </c>
      <c r="E250" s="45">
        <v>2</v>
      </c>
      <c r="F250" s="46">
        <v>21193</v>
      </c>
      <c r="G250" s="45">
        <v>2</v>
      </c>
      <c r="H250" s="46">
        <v>21193</v>
      </c>
      <c r="I250" s="46">
        <v>5</v>
      </c>
      <c r="J250" s="46">
        <v>5</v>
      </c>
      <c r="K250" s="46">
        <v>10.936112</v>
      </c>
    </row>
    <row r="251" spans="1:11" x14ac:dyDescent="0.2">
      <c r="A251" s="44" t="s">
        <v>48</v>
      </c>
      <c r="B251" s="44" t="s">
        <v>3001</v>
      </c>
      <c r="C251" s="44" t="s">
        <v>117</v>
      </c>
      <c r="D251" s="44" t="s">
        <v>1133</v>
      </c>
      <c r="E251" s="45">
        <v>8</v>
      </c>
      <c r="F251" s="46">
        <v>66783</v>
      </c>
      <c r="G251" s="45">
        <v>8</v>
      </c>
      <c r="H251" s="46">
        <v>66783</v>
      </c>
      <c r="I251" s="46">
        <v>9.7880000000000003</v>
      </c>
      <c r="J251" s="46">
        <v>9.7880000000000003</v>
      </c>
      <c r="K251" s="46">
        <v>27.241173</v>
      </c>
    </row>
    <row r="252" spans="1:11" x14ac:dyDescent="0.2">
      <c r="A252" s="44" t="s">
        <v>48</v>
      </c>
      <c r="B252" s="44" t="s">
        <v>3002</v>
      </c>
      <c r="C252" s="44" t="s">
        <v>117</v>
      </c>
      <c r="D252" s="44" t="s">
        <v>3003</v>
      </c>
      <c r="E252" s="45">
        <v>4</v>
      </c>
      <c r="F252" s="46">
        <v>24633</v>
      </c>
      <c r="G252" s="45">
        <v>4</v>
      </c>
      <c r="H252" s="46">
        <v>24633</v>
      </c>
      <c r="I252" s="46">
        <v>5</v>
      </c>
      <c r="J252" s="46">
        <v>5</v>
      </c>
      <c r="K252" s="46">
        <v>10.996954000000001</v>
      </c>
    </row>
    <row r="253" spans="1:11" x14ac:dyDescent="0.2">
      <c r="A253" s="44" t="s">
        <v>48</v>
      </c>
      <c r="B253" s="44" t="s">
        <v>3004</v>
      </c>
      <c r="C253" s="44" t="s">
        <v>117</v>
      </c>
      <c r="D253" s="44" t="s">
        <v>3005</v>
      </c>
      <c r="E253" s="45">
        <v>6</v>
      </c>
      <c r="F253" s="46">
        <v>30411</v>
      </c>
      <c r="G253" s="45">
        <v>6</v>
      </c>
      <c r="H253" s="46">
        <v>30411</v>
      </c>
      <c r="I253" s="46">
        <v>5.45</v>
      </c>
      <c r="J253" s="46">
        <v>5.45</v>
      </c>
      <c r="K253" s="46">
        <v>13.698345</v>
      </c>
    </row>
    <row r="254" spans="1:11" x14ac:dyDescent="0.2">
      <c r="A254" s="44" t="s">
        <v>48</v>
      </c>
      <c r="B254" s="44" t="s">
        <v>2875</v>
      </c>
      <c r="C254" s="44" t="s">
        <v>117</v>
      </c>
      <c r="D254" s="44" t="s">
        <v>80</v>
      </c>
      <c r="E254" s="45">
        <v>3</v>
      </c>
      <c r="F254" s="46">
        <v>30603</v>
      </c>
      <c r="G254" s="45">
        <v>3</v>
      </c>
      <c r="H254" s="46">
        <v>30603</v>
      </c>
      <c r="I254" s="46">
        <v>6.17</v>
      </c>
      <c r="J254" s="46">
        <v>6.17</v>
      </c>
      <c r="K254" s="46">
        <v>11.398258</v>
      </c>
    </row>
    <row r="255" spans="1:11" x14ac:dyDescent="0.2">
      <c r="A255" s="44" t="s">
        <v>48</v>
      </c>
      <c r="B255" s="44" t="s">
        <v>3006</v>
      </c>
      <c r="C255" s="44" t="s">
        <v>117</v>
      </c>
      <c r="D255" s="44" t="s">
        <v>3007</v>
      </c>
      <c r="E255" s="45">
        <v>5</v>
      </c>
      <c r="F255" s="46">
        <v>108520</v>
      </c>
      <c r="G255" s="45">
        <v>5</v>
      </c>
      <c r="H255" s="46">
        <v>108520</v>
      </c>
      <c r="I255" s="46">
        <v>26.27</v>
      </c>
      <c r="J255" s="46">
        <v>26.27</v>
      </c>
      <c r="K255" s="46">
        <v>57.714739000000002</v>
      </c>
    </row>
    <row r="256" spans="1:11" x14ac:dyDescent="0.2">
      <c r="A256" s="44" t="s">
        <v>49</v>
      </c>
      <c r="B256" s="44" t="s">
        <v>49</v>
      </c>
      <c r="C256" s="44" t="s">
        <v>117</v>
      </c>
      <c r="D256" s="44" t="s">
        <v>1302</v>
      </c>
      <c r="E256" s="45">
        <v>31</v>
      </c>
      <c r="F256" s="46">
        <v>289963</v>
      </c>
      <c r="G256" s="45">
        <v>31</v>
      </c>
      <c r="H256" s="46">
        <v>289963</v>
      </c>
      <c r="I256" s="46">
        <v>79.349999999999994</v>
      </c>
      <c r="J256" s="46">
        <v>79.349999999999994</v>
      </c>
      <c r="K256" s="46">
        <v>139.32199900000001</v>
      </c>
    </row>
    <row r="257" spans="1:11" x14ac:dyDescent="0.2">
      <c r="A257" s="44" t="s">
        <v>49</v>
      </c>
      <c r="B257" s="44" t="s">
        <v>3008</v>
      </c>
      <c r="C257" s="44" t="s">
        <v>117</v>
      </c>
      <c r="D257" s="44" t="s">
        <v>3009</v>
      </c>
      <c r="E257" s="45">
        <v>1</v>
      </c>
      <c r="F257" s="46">
        <v>20130</v>
      </c>
      <c r="G257" s="45">
        <v>1</v>
      </c>
      <c r="H257" s="46">
        <v>20130</v>
      </c>
      <c r="I257" s="46">
        <v>7</v>
      </c>
      <c r="J257" s="46">
        <v>7</v>
      </c>
      <c r="K257" s="46">
        <v>8.9603459999999995</v>
      </c>
    </row>
    <row r="258" spans="1:11" x14ac:dyDescent="0.2">
      <c r="A258" s="44" t="s">
        <v>49</v>
      </c>
      <c r="B258" s="44" t="s">
        <v>3010</v>
      </c>
      <c r="C258" s="44" t="s">
        <v>117</v>
      </c>
      <c r="D258" s="44" t="s">
        <v>3011</v>
      </c>
      <c r="E258" s="45">
        <v>2</v>
      </c>
      <c r="F258" s="46">
        <v>21915</v>
      </c>
      <c r="G258" s="45">
        <v>2</v>
      </c>
      <c r="H258" s="46">
        <v>21915</v>
      </c>
      <c r="I258" s="46">
        <v>5</v>
      </c>
      <c r="J258" s="46">
        <v>5</v>
      </c>
      <c r="K258" s="46">
        <v>9.6761459999999992</v>
      </c>
    </row>
    <row r="259" spans="1:11" x14ac:dyDescent="0.2">
      <c r="A259" s="44" t="s">
        <v>49</v>
      </c>
      <c r="B259" s="44" t="s">
        <v>3012</v>
      </c>
      <c r="C259" s="44" t="s">
        <v>117</v>
      </c>
      <c r="D259" s="44" t="s">
        <v>1559</v>
      </c>
      <c r="E259" s="45">
        <v>4</v>
      </c>
      <c r="F259" s="46">
        <v>97360</v>
      </c>
      <c r="G259" s="45">
        <v>4</v>
      </c>
      <c r="H259" s="46">
        <v>97360</v>
      </c>
      <c r="I259" s="46">
        <v>5</v>
      </c>
      <c r="J259" s="46">
        <v>5</v>
      </c>
      <c r="K259" s="46">
        <v>42.723137000000001</v>
      </c>
    </row>
    <row r="260" spans="1:11" x14ac:dyDescent="0.2">
      <c r="A260" s="44" t="s">
        <v>49</v>
      </c>
      <c r="B260" s="44" t="s">
        <v>3013</v>
      </c>
      <c r="C260" s="44" t="s">
        <v>117</v>
      </c>
      <c r="D260" s="44" t="s">
        <v>3014</v>
      </c>
      <c r="E260" s="45">
        <v>3</v>
      </c>
      <c r="F260" s="46">
        <v>37958</v>
      </c>
      <c r="G260" s="45">
        <v>3</v>
      </c>
      <c r="H260" s="46">
        <v>37958</v>
      </c>
      <c r="I260" s="46">
        <v>9.2799999999999994</v>
      </c>
      <c r="J260" s="46">
        <v>9.2799999999999994</v>
      </c>
      <c r="K260" s="46">
        <v>17.251797</v>
      </c>
    </row>
    <row r="261" spans="1:11" x14ac:dyDescent="0.2">
      <c r="A261" s="44" t="s">
        <v>49</v>
      </c>
      <c r="B261" s="44" t="s">
        <v>3015</v>
      </c>
      <c r="C261" s="44" t="s">
        <v>117</v>
      </c>
      <c r="D261" s="44" t="s">
        <v>3016</v>
      </c>
      <c r="E261" s="45">
        <v>3</v>
      </c>
      <c r="F261" s="46">
        <v>81493</v>
      </c>
      <c r="G261" s="45">
        <v>3</v>
      </c>
      <c r="H261" s="46">
        <v>81493</v>
      </c>
      <c r="I261" s="46">
        <v>10</v>
      </c>
      <c r="J261" s="46">
        <v>10</v>
      </c>
      <c r="K261" s="46">
        <v>37.25967</v>
      </c>
    </row>
    <row r="262" spans="1:11" x14ac:dyDescent="0.2">
      <c r="A262" s="44" t="s">
        <v>49</v>
      </c>
      <c r="B262" s="44" t="s">
        <v>3017</v>
      </c>
      <c r="C262" s="44" t="s">
        <v>117</v>
      </c>
      <c r="D262" s="44" t="s">
        <v>3018</v>
      </c>
      <c r="E262" s="45">
        <v>1</v>
      </c>
      <c r="F262" s="46">
        <v>32382</v>
      </c>
      <c r="G262" s="45">
        <v>1</v>
      </c>
      <c r="H262" s="46">
        <v>32382</v>
      </c>
      <c r="I262" s="46">
        <v>5</v>
      </c>
      <c r="J262" s="46">
        <v>5</v>
      </c>
      <c r="K262" s="46">
        <v>14.892439</v>
      </c>
    </row>
    <row r="263" spans="1:11" x14ac:dyDescent="0.2">
      <c r="A263" s="44" t="s">
        <v>49</v>
      </c>
      <c r="B263" s="44" t="s">
        <v>3019</v>
      </c>
      <c r="C263" s="44" t="s">
        <v>117</v>
      </c>
      <c r="D263" s="44" t="s">
        <v>3020</v>
      </c>
      <c r="E263" s="45">
        <v>1</v>
      </c>
      <c r="F263" s="46">
        <v>19127</v>
      </c>
      <c r="G263" s="45">
        <v>1</v>
      </c>
      <c r="H263" s="46">
        <v>19127</v>
      </c>
      <c r="I263" s="46">
        <v>5</v>
      </c>
      <c r="J263" s="46">
        <v>5</v>
      </c>
      <c r="K263" s="46">
        <v>8.5497929999999993</v>
      </c>
    </row>
    <row r="264" spans="1:11" x14ac:dyDescent="0.2">
      <c r="A264" s="44" t="s">
        <v>49</v>
      </c>
      <c r="B264" s="44" t="s">
        <v>3021</v>
      </c>
      <c r="C264" s="44" t="s">
        <v>117</v>
      </c>
      <c r="D264" s="44" t="s">
        <v>3022</v>
      </c>
      <c r="E264" s="45">
        <v>2</v>
      </c>
      <c r="F264" s="46">
        <v>85218</v>
      </c>
      <c r="G264" s="45">
        <v>2</v>
      </c>
      <c r="H264" s="46">
        <v>85218</v>
      </c>
      <c r="I264" s="46">
        <v>10.4</v>
      </c>
      <c r="J264" s="46">
        <v>10.4</v>
      </c>
      <c r="K264" s="46">
        <v>40.249186999999999</v>
      </c>
    </row>
    <row r="265" spans="1:11" x14ac:dyDescent="0.2">
      <c r="A265" s="44" t="s">
        <v>49</v>
      </c>
      <c r="B265" s="44" t="s">
        <v>3023</v>
      </c>
      <c r="C265" s="44" t="s">
        <v>117</v>
      </c>
      <c r="D265" s="44" t="s">
        <v>1312</v>
      </c>
      <c r="E265" s="45">
        <v>15</v>
      </c>
      <c r="F265" s="46">
        <v>351656</v>
      </c>
      <c r="G265" s="45">
        <v>16</v>
      </c>
      <c r="H265" s="46">
        <v>361070</v>
      </c>
      <c r="I265" s="46">
        <v>48.17</v>
      </c>
      <c r="J265" s="46">
        <v>48.17</v>
      </c>
      <c r="K265" s="46">
        <v>168.56585799999999</v>
      </c>
    </row>
    <row r="266" spans="1:11" x14ac:dyDescent="0.2">
      <c r="A266" s="44" t="s">
        <v>49</v>
      </c>
      <c r="B266" s="44" t="s">
        <v>3024</v>
      </c>
      <c r="C266" s="44" t="s">
        <v>117</v>
      </c>
      <c r="D266" s="44" t="s">
        <v>1308</v>
      </c>
      <c r="E266" s="45">
        <v>4</v>
      </c>
      <c r="F266" s="46">
        <v>32046</v>
      </c>
      <c r="G266" s="45">
        <v>4</v>
      </c>
      <c r="H266" s="46">
        <v>32046</v>
      </c>
      <c r="I266" s="46">
        <v>6</v>
      </c>
      <c r="J266" s="46">
        <v>6</v>
      </c>
      <c r="K266" s="46">
        <v>14.609208000000001</v>
      </c>
    </row>
    <row r="267" spans="1:11" x14ac:dyDescent="0.2">
      <c r="A267" s="44" t="s">
        <v>50</v>
      </c>
      <c r="B267" s="44" t="s">
        <v>3025</v>
      </c>
      <c r="C267" s="44" t="s">
        <v>117</v>
      </c>
      <c r="D267" s="44" t="s">
        <v>3026</v>
      </c>
      <c r="E267" s="45">
        <v>2</v>
      </c>
      <c r="F267" s="46">
        <v>84555</v>
      </c>
      <c r="G267" s="45">
        <v>2</v>
      </c>
      <c r="H267" s="46">
        <v>84555</v>
      </c>
      <c r="I267" s="46">
        <v>34.11</v>
      </c>
      <c r="J267" s="46">
        <v>34.11</v>
      </c>
      <c r="K267" s="46">
        <v>42.486227</v>
      </c>
    </row>
    <row r="268" spans="1:11" x14ac:dyDescent="0.2">
      <c r="A268" s="44" t="s">
        <v>50</v>
      </c>
      <c r="B268" s="44" t="s">
        <v>3027</v>
      </c>
      <c r="C268" s="44" t="s">
        <v>117</v>
      </c>
      <c r="D268" s="44" t="s">
        <v>3028</v>
      </c>
      <c r="E268" s="45">
        <v>2</v>
      </c>
      <c r="F268" s="46">
        <v>19036</v>
      </c>
      <c r="G268" s="45">
        <v>2</v>
      </c>
      <c r="H268" s="46">
        <v>19036</v>
      </c>
      <c r="I268" s="46">
        <v>5</v>
      </c>
      <c r="J268" s="46">
        <v>5</v>
      </c>
      <c r="K268" s="46">
        <v>8.5864170000000009</v>
      </c>
    </row>
    <row r="269" spans="1:11" x14ac:dyDescent="0.2">
      <c r="A269" s="44" t="s">
        <v>50</v>
      </c>
      <c r="B269" s="44" t="s">
        <v>3029</v>
      </c>
      <c r="C269" s="44" t="s">
        <v>117</v>
      </c>
      <c r="D269" s="44" t="s">
        <v>3030</v>
      </c>
      <c r="E269" s="45">
        <v>3</v>
      </c>
      <c r="F269" s="46">
        <v>14209</v>
      </c>
      <c r="G269" s="45">
        <v>3</v>
      </c>
      <c r="H269" s="46">
        <v>14209</v>
      </c>
      <c r="I269" s="46">
        <v>5</v>
      </c>
      <c r="J269" s="46">
        <v>5</v>
      </c>
      <c r="K269" s="46">
        <v>6.5641309999999997</v>
      </c>
    </row>
    <row r="270" spans="1:11" x14ac:dyDescent="0.2">
      <c r="A270" s="44" t="s">
        <v>50</v>
      </c>
      <c r="B270" s="44" t="s">
        <v>3031</v>
      </c>
      <c r="C270" s="44" t="s">
        <v>117</v>
      </c>
      <c r="D270" s="44" t="s">
        <v>1322</v>
      </c>
      <c r="E270" s="45">
        <v>2</v>
      </c>
      <c r="F270" s="46">
        <v>11674</v>
      </c>
      <c r="G270" s="45">
        <v>2</v>
      </c>
      <c r="H270" s="46">
        <v>11674</v>
      </c>
      <c r="I270" s="46">
        <v>772.8</v>
      </c>
      <c r="J270" s="46">
        <v>772.8</v>
      </c>
      <c r="K270" s="46">
        <v>5.8530579999999999</v>
      </c>
    </row>
    <row r="271" spans="1:11" x14ac:dyDescent="0.2">
      <c r="A271" s="44" t="s">
        <v>50</v>
      </c>
      <c r="B271" s="44" t="s">
        <v>3032</v>
      </c>
      <c r="C271" s="44" t="s">
        <v>117</v>
      </c>
      <c r="D271" s="44" t="s">
        <v>2426</v>
      </c>
      <c r="E271" s="45">
        <v>3</v>
      </c>
      <c r="F271" s="46">
        <v>35156</v>
      </c>
      <c r="G271" s="45">
        <v>3</v>
      </c>
      <c r="H271" s="46">
        <v>35156</v>
      </c>
      <c r="I271" s="46">
        <v>6.89</v>
      </c>
      <c r="J271" s="46">
        <v>6.89</v>
      </c>
      <c r="K271" s="46">
        <v>16.307531000000001</v>
      </c>
    </row>
    <row r="272" spans="1:11" x14ac:dyDescent="0.2">
      <c r="A272" s="44" t="s">
        <v>50</v>
      </c>
      <c r="B272" s="44" t="s">
        <v>3033</v>
      </c>
      <c r="C272" s="44" t="s">
        <v>117</v>
      </c>
      <c r="D272" s="44" t="s">
        <v>126</v>
      </c>
      <c r="E272" s="45">
        <v>4</v>
      </c>
      <c r="F272" s="46">
        <v>35222</v>
      </c>
      <c r="G272" s="45">
        <v>4</v>
      </c>
      <c r="H272" s="46">
        <v>35222</v>
      </c>
      <c r="I272" s="46">
        <v>10</v>
      </c>
      <c r="J272" s="46">
        <v>10</v>
      </c>
      <c r="K272" s="46">
        <v>17.099181000000002</v>
      </c>
    </row>
    <row r="273" spans="1:11" x14ac:dyDescent="0.2">
      <c r="A273" s="44" t="s">
        <v>50</v>
      </c>
      <c r="B273" s="44" t="s">
        <v>3034</v>
      </c>
      <c r="C273" s="44" t="s">
        <v>117</v>
      </c>
      <c r="D273" s="44" t="s">
        <v>3035</v>
      </c>
      <c r="E273" s="45">
        <v>4</v>
      </c>
      <c r="F273" s="46">
        <v>14806</v>
      </c>
      <c r="G273" s="45">
        <v>4</v>
      </c>
      <c r="H273" s="46">
        <v>14806</v>
      </c>
      <c r="I273" s="46">
        <v>7.62</v>
      </c>
      <c r="J273" s="46">
        <v>7.62</v>
      </c>
      <c r="K273" s="46">
        <v>7.8986270000000003</v>
      </c>
    </row>
    <row r="274" spans="1:11" x14ac:dyDescent="0.2">
      <c r="A274" s="44" t="s">
        <v>50</v>
      </c>
      <c r="B274" s="44" t="s">
        <v>3036</v>
      </c>
      <c r="C274" s="44" t="s">
        <v>117</v>
      </c>
      <c r="D274" s="44" t="s">
        <v>3037</v>
      </c>
      <c r="E274" s="45">
        <v>3</v>
      </c>
      <c r="F274" s="46">
        <v>18179</v>
      </c>
      <c r="G274" s="45">
        <v>3</v>
      </c>
      <c r="H274" s="46">
        <v>18179</v>
      </c>
      <c r="I274" s="46">
        <v>6.53</v>
      </c>
      <c r="J274" s="46">
        <v>6.53</v>
      </c>
      <c r="K274" s="46">
        <v>8.7389240000000008</v>
      </c>
    </row>
    <row r="275" spans="1:11" x14ac:dyDescent="0.2">
      <c r="A275" s="44" t="s">
        <v>50</v>
      </c>
      <c r="B275" s="44" t="s">
        <v>3038</v>
      </c>
      <c r="C275" s="44" t="s">
        <v>117</v>
      </c>
      <c r="D275" s="44" t="s">
        <v>3039</v>
      </c>
      <c r="E275" s="45">
        <v>3</v>
      </c>
      <c r="F275" s="46">
        <v>16515</v>
      </c>
      <c r="G275" s="45">
        <v>3</v>
      </c>
      <c r="H275" s="46">
        <v>16515</v>
      </c>
      <c r="I275" s="46">
        <v>5.3</v>
      </c>
      <c r="J275" s="46">
        <v>5.3</v>
      </c>
      <c r="K275" s="46">
        <v>7.8755569999999997</v>
      </c>
    </row>
    <row r="276" spans="1:11" x14ac:dyDescent="0.2">
      <c r="A276" s="44" t="s">
        <v>50</v>
      </c>
      <c r="B276" s="44" t="s">
        <v>3040</v>
      </c>
      <c r="C276" s="44" t="s">
        <v>117</v>
      </c>
      <c r="D276" s="44" t="s">
        <v>1839</v>
      </c>
      <c r="E276" s="45">
        <v>42</v>
      </c>
      <c r="F276" s="46">
        <v>476994</v>
      </c>
      <c r="G276" s="45">
        <v>42</v>
      </c>
      <c r="H276" s="46">
        <v>476994</v>
      </c>
      <c r="I276" s="46">
        <v>5.0999999999999996</v>
      </c>
      <c r="J276" s="46">
        <v>5.0999999999999996</v>
      </c>
      <c r="K276" s="46">
        <v>247.27125899999999</v>
      </c>
    </row>
    <row r="277" spans="1:11" x14ac:dyDescent="0.2">
      <c r="A277" s="44" t="s">
        <v>50</v>
      </c>
      <c r="B277" s="44" t="s">
        <v>3041</v>
      </c>
      <c r="C277" s="44" t="s">
        <v>117</v>
      </c>
      <c r="D277" s="44" t="s">
        <v>3042</v>
      </c>
      <c r="E277" s="45">
        <v>3</v>
      </c>
      <c r="F277" s="46">
        <v>25937</v>
      </c>
      <c r="G277" s="45">
        <v>3</v>
      </c>
      <c r="H277" s="46">
        <v>25937</v>
      </c>
      <c r="I277" s="46">
        <v>5.61</v>
      </c>
      <c r="J277" s="46">
        <v>5.61</v>
      </c>
      <c r="K277" s="46">
        <v>11.728237</v>
      </c>
    </row>
    <row r="278" spans="1:11" x14ac:dyDescent="0.2">
      <c r="A278" s="44" t="s">
        <v>50</v>
      </c>
      <c r="B278" s="44" t="s">
        <v>3043</v>
      </c>
      <c r="C278" s="44" t="s">
        <v>117</v>
      </c>
      <c r="D278" s="44" t="s">
        <v>3044</v>
      </c>
      <c r="E278" s="45">
        <v>2</v>
      </c>
      <c r="F278" s="46">
        <v>23892</v>
      </c>
      <c r="G278" s="45">
        <v>2</v>
      </c>
      <c r="H278" s="46">
        <v>23892</v>
      </c>
      <c r="I278" s="46">
        <v>5.2</v>
      </c>
      <c r="J278" s="46">
        <v>5.2</v>
      </c>
      <c r="K278" s="46">
        <v>10.917684</v>
      </c>
    </row>
    <row r="279" spans="1:11" x14ac:dyDescent="0.2">
      <c r="A279" s="44" t="s">
        <v>50</v>
      </c>
      <c r="B279" s="44" t="s">
        <v>3045</v>
      </c>
      <c r="C279" s="44" t="s">
        <v>117</v>
      </c>
      <c r="D279" s="44" t="s">
        <v>3046</v>
      </c>
      <c r="E279" s="45">
        <v>3</v>
      </c>
      <c r="F279" s="46">
        <v>22769</v>
      </c>
      <c r="G279" s="45">
        <v>3</v>
      </c>
      <c r="H279" s="46">
        <v>22769</v>
      </c>
      <c r="I279" s="46">
        <v>9</v>
      </c>
      <c r="J279" s="46">
        <v>9</v>
      </c>
      <c r="K279" s="46">
        <v>10.310758</v>
      </c>
    </row>
    <row r="280" spans="1:11" x14ac:dyDescent="0.2">
      <c r="A280" s="44" t="s">
        <v>50</v>
      </c>
      <c r="B280" s="44" t="s">
        <v>3047</v>
      </c>
      <c r="C280" s="44" t="s">
        <v>117</v>
      </c>
      <c r="D280" s="44" t="s">
        <v>3048</v>
      </c>
      <c r="E280" s="45">
        <v>2</v>
      </c>
      <c r="F280" s="46">
        <v>21466</v>
      </c>
      <c r="G280" s="45">
        <v>2</v>
      </c>
      <c r="H280" s="46">
        <v>21466</v>
      </c>
      <c r="I280" s="46">
        <v>8.6</v>
      </c>
      <c r="J280" s="46">
        <v>8.6</v>
      </c>
      <c r="K280" s="46">
        <v>9.5220889999999994</v>
      </c>
    </row>
    <row r="281" spans="1:11" x14ac:dyDescent="0.2">
      <c r="A281" s="44" t="s">
        <v>50</v>
      </c>
      <c r="B281" s="44" t="s">
        <v>3049</v>
      </c>
      <c r="C281" s="44" t="s">
        <v>117</v>
      </c>
      <c r="D281" s="44" t="s">
        <v>2851</v>
      </c>
      <c r="E281" s="45">
        <v>5</v>
      </c>
      <c r="F281" s="46">
        <v>36557</v>
      </c>
      <c r="G281" s="45">
        <v>5</v>
      </c>
      <c r="H281" s="46">
        <v>36557</v>
      </c>
      <c r="I281" s="46">
        <v>6.2</v>
      </c>
      <c r="J281" s="46">
        <v>6.2</v>
      </c>
      <c r="K281" s="46">
        <v>15.253776999999999</v>
      </c>
    </row>
    <row r="282" spans="1:11" x14ac:dyDescent="0.2">
      <c r="A282" s="44" t="s">
        <v>50</v>
      </c>
      <c r="B282" s="44" t="s">
        <v>3050</v>
      </c>
      <c r="C282" s="44" t="s">
        <v>117</v>
      </c>
      <c r="D282" s="44" t="s">
        <v>3051</v>
      </c>
      <c r="E282" s="45">
        <v>3</v>
      </c>
      <c r="F282" s="46">
        <v>13720</v>
      </c>
      <c r="G282" s="45">
        <v>3</v>
      </c>
      <c r="H282" s="46">
        <v>13720</v>
      </c>
      <c r="I282" s="46">
        <v>7.9</v>
      </c>
      <c r="J282" s="46">
        <v>7.9</v>
      </c>
      <c r="K282" s="46">
        <v>5.9735050000000003</v>
      </c>
    </row>
    <row r="283" spans="1:11" x14ac:dyDescent="0.2">
      <c r="A283" s="44" t="s">
        <v>50</v>
      </c>
      <c r="B283" s="44" t="s">
        <v>3052</v>
      </c>
      <c r="C283" s="44" t="s">
        <v>117</v>
      </c>
      <c r="D283" s="44" t="s">
        <v>2959</v>
      </c>
      <c r="E283" s="45">
        <v>3</v>
      </c>
      <c r="F283" s="46">
        <v>16519</v>
      </c>
      <c r="G283" s="45">
        <v>3</v>
      </c>
      <c r="H283" s="46">
        <v>16519</v>
      </c>
      <c r="I283" s="46">
        <v>5.55</v>
      </c>
      <c r="J283" s="46">
        <v>5.55</v>
      </c>
      <c r="K283" s="46">
        <v>8.5175450000000001</v>
      </c>
    </row>
    <row r="284" spans="1:11" x14ac:dyDescent="0.2">
      <c r="A284" s="44" t="s">
        <v>50</v>
      </c>
      <c r="B284" s="44" t="s">
        <v>3053</v>
      </c>
      <c r="C284" s="44" t="s">
        <v>117</v>
      </c>
      <c r="D284" s="44" t="s">
        <v>3054</v>
      </c>
      <c r="E284" s="45">
        <v>2</v>
      </c>
      <c r="F284" s="46">
        <v>33659</v>
      </c>
      <c r="G284" s="45">
        <v>2</v>
      </c>
      <c r="H284" s="46">
        <v>33659</v>
      </c>
      <c r="I284" s="46">
        <v>10</v>
      </c>
      <c r="J284" s="46">
        <v>10</v>
      </c>
      <c r="K284" s="46">
        <v>17.291297</v>
      </c>
    </row>
    <row r="285" spans="1:11" x14ac:dyDescent="0.2">
      <c r="A285" s="44" t="s">
        <v>50</v>
      </c>
      <c r="B285" s="44" t="s">
        <v>3055</v>
      </c>
      <c r="C285" s="44" t="s">
        <v>117</v>
      </c>
      <c r="D285" s="44" t="s">
        <v>3056</v>
      </c>
      <c r="E285" s="45">
        <v>4</v>
      </c>
      <c r="F285" s="46">
        <v>19485</v>
      </c>
      <c r="G285" s="45">
        <v>4</v>
      </c>
      <c r="H285" s="46">
        <v>19485</v>
      </c>
      <c r="I285" s="46">
        <v>5.5</v>
      </c>
      <c r="J285" s="46">
        <v>5.5</v>
      </c>
      <c r="K285" s="46">
        <v>9.0506609999999998</v>
      </c>
    </row>
    <row r="286" spans="1:11" x14ac:dyDescent="0.2">
      <c r="A286" s="44" t="s">
        <v>50</v>
      </c>
      <c r="B286" s="44" t="s">
        <v>3057</v>
      </c>
      <c r="C286" s="44" t="s">
        <v>117</v>
      </c>
      <c r="D286" s="44" t="s">
        <v>1584</v>
      </c>
      <c r="E286" s="45">
        <v>3</v>
      </c>
      <c r="F286" s="46">
        <v>8666</v>
      </c>
      <c r="G286" s="45">
        <v>3</v>
      </c>
      <c r="H286" s="46">
        <v>8666</v>
      </c>
      <c r="I286" s="46">
        <v>9.1</v>
      </c>
      <c r="J286" s="46">
        <v>9.1</v>
      </c>
      <c r="K286" s="46">
        <v>5.2053240000000001</v>
      </c>
    </row>
    <row r="287" spans="1:11" x14ac:dyDescent="0.2">
      <c r="A287" s="44" t="s">
        <v>50</v>
      </c>
      <c r="B287" s="44" t="s">
        <v>3058</v>
      </c>
      <c r="C287" s="44" t="s">
        <v>117</v>
      </c>
      <c r="D287" s="44" t="s">
        <v>3059</v>
      </c>
      <c r="E287" s="45">
        <v>2</v>
      </c>
      <c r="F287" s="46">
        <v>22065</v>
      </c>
      <c r="G287" s="45">
        <v>2</v>
      </c>
      <c r="H287" s="46">
        <v>22065</v>
      </c>
      <c r="I287" s="46">
        <v>5</v>
      </c>
      <c r="J287" s="46">
        <v>5</v>
      </c>
      <c r="K287" s="46">
        <v>9.3295010000000005</v>
      </c>
    </row>
    <row r="288" spans="1:11" x14ac:dyDescent="0.2">
      <c r="A288" s="44" t="s">
        <v>50</v>
      </c>
      <c r="B288" s="44" t="s">
        <v>3060</v>
      </c>
      <c r="C288" s="44" t="s">
        <v>117</v>
      </c>
      <c r="D288" s="44" t="s">
        <v>3061</v>
      </c>
      <c r="E288" s="45">
        <v>2</v>
      </c>
      <c r="F288" s="46">
        <v>17227</v>
      </c>
      <c r="G288" s="45">
        <v>2</v>
      </c>
      <c r="H288" s="46">
        <v>17227</v>
      </c>
      <c r="I288" s="46">
        <v>5.0999999999999996</v>
      </c>
      <c r="J288" s="46">
        <v>5.0999999999999996</v>
      </c>
      <c r="K288" s="46">
        <v>7.2771980000000003</v>
      </c>
    </row>
    <row r="289" spans="1:11" x14ac:dyDescent="0.2">
      <c r="A289" s="44" t="s">
        <v>50</v>
      </c>
      <c r="B289" s="44" t="s">
        <v>3062</v>
      </c>
      <c r="C289" s="44" t="s">
        <v>117</v>
      </c>
      <c r="D289" s="44" t="s">
        <v>1316</v>
      </c>
      <c r="E289" s="45">
        <v>4</v>
      </c>
      <c r="F289" s="46">
        <v>31559</v>
      </c>
      <c r="G289" s="45">
        <v>4</v>
      </c>
      <c r="H289" s="46">
        <v>31559</v>
      </c>
      <c r="I289" s="46">
        <v>5</v>
      </c>
      <c r="J289" s="46">
        <v>5</v>
      </c>
      <c r="K289" s="46">
        <v>16.069103999999999</v>
      </c>
    </row>
    <row r="290" spans="1:11" x14ac:dyDescent="0.2">
      <c r="A290" s="44" t="s">
        <v>50</v>
      </c>
      <c r="B290" s="44" t="s">
        <v>3063</v>
      </c>
      <c r="C290" s="44" t="s">
        <v>117</v>
      </c>
      <c r="D290" s="44" t="s">
        <v>1043</v>
      </c>
      <c r="E290" s="45">
        <v>1</v>
      </c>
      <c r="F290" s="46">
        <v>16559</v>
      </c>
      <c r="G290" s="45">
        <v>1</v>
      </c>
      <c r="H290" s="46">
        <v>16559</v>
      </c>
      <c r="I290" s="46">
        <v>7.1</v>
      </c>
      <c r="J290" s="46">
        <v>7.1</v>
      </c>
      <c r="K290" s="46">
        <v>7.901821</v>
      </c>
    </row>
    <row r="291" spans="1:11" x14ac:dyDescent="0.2">
      <c r="A291" s="44" t="s">
        <v>50</v>
      </c>
      <c r="B291" s="44" t="s">
        <v>3064</v>
      </c>
      <c r="C291" s="44" t="s">
        <v>117</v>
      </c>
      <c r="D291" s="44" t="s">
        <v>2420</v>
      </c>
      <c r="E291" s="45">
        <v>2</v>
      </c>
      <c r="F291" s="46">
        <v>17945</v>
      </c>
      <c r="G291" s="45">
        <v>2</v>
      </c>
      <c r="H291" s="46">
        <v>17945</v>
      </c>
      <c r="I291" s="46">
        <v>5.2</v>
      </c>
      <c r="J291" s="46">
        <v>5.2</v>
      </c>
      <c r="K291" s="46">
        <v>7.6388809999999996</v>
      </c>
    </row>
    <row r="292" spans="1:11" x14ac:dyDescent="0.2">
      <c r="A292" s="44" t="s">
        <v>50</v>
      </c>
      <c r="B292" s="44" t="s">
        <v>3065</v>
      </c>
      <c r="C292" s="44" t="s">
        <v>117</v>
      </c>
      <c r="D292" s="44" t="s">
        <v>3066</v>
      </c>
      <c r="E292" s="45">
        <v>82</v>
      </c>
      <c r="F292" s="46">
        <v>569599</v>
      </c>
      <c r="G292" s="45">
        <v>82</v>
      </c>
      <c r="H292" s="46">
        <v>569599</v>
      </c>
      <c r="I292" s="46">
        <v>11090.81</v>
      </c>
      <c r="J292" s="46">
        <v>11090.81</v>
      </c>
      <c r="K292" s="46">
        <v>309.371036</v>
      </c>
    </row>
    <row r="293" spans="1:11" x14ac:dyDescent="0.2">
      <c r="A293" s="44" t="s">
        <v>51</v>
      </c>
      <c r="B293" s="44" t="s">
        <v>3067</v>
      </c>
      <c r="C293" s="44" t="s">
        <v>117</v>
      </c>
      <c r="D293" s="44" t="s">
        <v>3068</v>
      </c>
      <c r="E293" s="45">
        <v>5</v>
      </c>
      <c r="F293" s="46">
        <v>172270</v>
      </c>
      <c r="G293" s="45">
        <v>5</v>
      </c>
      <c r="H293" s="46">
        <v>172270</v>
      </c>
      <c r="I293" s="46">
        <v>60.9</v>
      </c>
      <c r="J293" s="46">
        <v>60.9</v>
      </c>
      <c r="K293" s="46">
        <v>103.29676499999999</v>
      </c>
    </row>
    <row r="294" spans="1:11" x14ac:dyDescent="0.2">
      <c r="A294" s="44" t="s">
        <v>51</v>
      </c>
      <c r="B294" s="44" t="s">
        <v>3069</v>
      </c>
      <c r="C294" s="44" t="s">
        <v>117</v>
      </c>
      <c r="D294" s="44" t="s">
        <v>3070</v>
      </c>
      <c r="E294" s="45">
        <v>6</v>
      </c>
      <c r="F294" s="46">
        <v>44255</v>
      </c>
      <c r="G294" s="45">
        <v>6</v>
      </c>
      <c r="H294" s="46">
        <v>44255</v>
      </c>
      <c r="I294" s="46">
        <v>12.5</v>
      </c>
      <c r="J294" s="46">
        <v>12.5</v>
      </c>
      <c r="K294" s="46">
        <v>22.178402999999999</v>
      </c>
    </row>
    <row r="295" spans="1:11" x14ac:dyDescent="0.2">
      <c r="A295" s="44" t="s">
        <v>51</v>
      </c>
      <c r="B295" s="44" t="s">
        <v>3071</v>
      </c>
      <c r="C295" s="44" t="s">
        <v>117</v>
      </c>
      <c r="D295" s="44" t="s">
        <v>3072</v>
      </c>
      <c r="E295" s="45">
        <v>571</v>
      </c>
      <c r="F295" s="46">
        <v>2517061</v>
      </c>
      <c r="G295" s="45">
        <v>571</v>
      </c>
      <c r="H295" s="46">
        <v>2517061</v>
      </c>
      <c r="I295" s="46">
        <v>15252.61</v>
      </c>
      <c r="J295" s="46">
        <v>15252.61</v>
      </c>
      <c r="K295" s="46">
        <v>1095.5283589999999</v>
      </c>
    </row>
    <row r="296" spans="1:11" x14ac:dyDescent="0.2">
      <c r="A296" s="44" t="s">
        <v>51</v>
      </c>
      <c r="B296" s="44" t="s">
        <v>3073</v>
      </c>
      <c r="C296" s="44" t="s">
        <v>117</v>
      </c>
      <c r="D296" s="44" t="s">
        <v>3074</v>
      </c>
      <c r="E296" s="45">
        <v>3</v>
      </c>
      <c r="F296" s="46">
        <v>41112</v>
      </c>
      <c r="G296" s="45">
        <v>3</v>
      </c>
      <c r="H296" s="46">
        <v>41112</v>
      </c>
      <c r="I296" s="46">
        <v>12.391999999999999</v>
      </c>
      <c r="J296" s="46">
        <v>12.391999999999999</v>
      </c>
      <c r="K296" s="46">
        <v>20.161633999999999</v>
      </c>
    </row>
    <row r="297" spans="1:11" x14ac:dyDescent="0.2">
      <c r="A297" s="44" t="s">
        <v>51</v>
      </c>
      <c r="B297" s="44" t="s">
        <v>3075</v>
      </c>
      <c r="C297" s="44" t="s">
        <v>117</v>
      </c>
      <c r="D297" s="44" t="s">
        <v>3076</v>
      </c>
      <c r="E297" s="45">
        <v>4</v>
      </c>
      <c r="F297" s="46">
        <v>18148</v>
      </c>
      <c r="G297" s="45">
        <v>4</v>
      </c>
      <c r="H297" s="46">
        <v>18148</v>
      </c>
      <c r="I297" s="46">
        <v>10</v>
      </c>
      <c r="J297" s="46">
        <v>10</v>
      </c>
      <c r="K297" s="46">
        <v>7.9935999999999998</v>
      </c>
    </row>
    <row r="298" spans="1:11" x14ac:dyDescent="0.2">
      <c r="A298" s="44" t="s">
        <v>51</v>
      </c>
      <c r="B298" s="44" t="s">
        <v>3077</v>
      </c>
      <c r="C298" s="44" t="s">
        <v>117</v>
      </c>
      <c r="D298" s="44" t="s">
        <v>3078</v>
      </c>
      <c r="E298" s="45">
        <v>76</v>
      </c>
      <c r="F298" s="46">
        <v>60202</v>
      </c>
      <c r="G298" s="45">
        <v>76</v>
      </c>
      <c r="H298" s="46">
        <v>60202</v>
      </c>
      <c r="I298" s="46">
        <v>12888</v>
      </c>
      <c r="J298" s="46">
        <v>12888</v>
      </c>
      <c r="K298" s="46">
        <v>62.412933000000002</v>
      </c>
    </row>
    <row r="299" spans="1:11" x14ac:dyDescent="0.2">
      <c r="A299" s="44" t="s">
        <v>51</v>
      </c>
      <c r="B299" s="44" t="s">
        <v>3079</v>
      </c>
      <c r="C299" s="44" t="s">
        <v>117</v>
      </c>
      <c r="D299" s="44" t="s">
        <v>3070</v>
      </c>
      <c r="E299" s="45">
        <v>3</v>
      </c>
      <c r="F299" s="46">
        <v>10770</v>
      </c>
      <c r="G299" s="45">
        <v>3</v>
      </c>
      <c r="H299" s="46">
        <v>10770</v>
      </c>
      <c r="I299" s="46">
        <v>5</v>
      </c>
      <c r="J299" s="46">
        <v>5</v>
      </c>
      <c r="K299" s="46">
        <v>6.1782399999999997</v>
      </c>
    </row>
    <row r="300" spans="1:11" x14ac:dyDescent="0.2">
      <c r="A300" s="44" t="s">
        <v>51</v>
      </c>
      <c r="B300" s="44" t="s">
        <v>3080</v>
      </c>
      <c r="C300" s="44" t="s">
        <v>117</v>
      </c>
      <c r="D300" s="44" t="s">
        <v>3081</v>
      </c>
      <c r="E300" s="45">
        <v>31</v>
      </c>
      <c r="F300" s="46">
        <v>117461</v>
      </c>
      <c r="G300" s="45">
        <v>31</v>
      </c>
      <c r="H300" s="46">
        <v>117461</v>
      </c>
      <c r="I300" s="46">
        <v>39.53</v>
      </c>
      <c r="J300" s="46">
        <v>39.53</v>
      </c>
      <c r="K300" s="46">
        <v>50.710346999999999</v>
      </c>
    </row>
    <row r="301" spans="1:11" x14ac:dyDescent="0.2">
      <c r="A301" s="44" t="s">
        <v>51</v>
      </c>
      <c r="B301" s="44" t="s">
        <v>3082</v>
      </c>
      <c r="C301" s="44" t="s">
        <v>117</v>
      </c>
      <c r="D301" s="44" t="s">
        <v>3083</v>
      </c>
      <c r="E301" s="45">
        <v>62</v>
      </c>
      <c r="F301" s="46">
        <v>266033</v>
      </c>
      <c r="G301" s="45">
        <v>62</v>
      </c>
      <c r="H301" s="46">
        <v>266033</v>
      </c>
      <c r="I301" s="46">
        <v>1586.07</v>
      </c>
      <c r="J301" s="46">
        <v>1586.07</v>
      </c>
      <c r="K301" s="46">
        <v>127.61463500000001</v>
      </c>
    </row>
    <row r="302" spans="1:11" x14ac:dyDescent="0.2">
      <c r="A302" s="44" t="s">
        <v>51</v>
      </c>
      <c r="B302" s="44" t="s">
        <v>3084</v>
      </c>
      <c r="C302" s="44" t="s">
        <v>117</v>
      </c>
      <c r="D302" s="44" t="s">
        <v>3085</v>
      </c>
      <c r="E302" s="45">
        <v>113</v>
      </c>
      <c r="F302" s="46">
        <v>757256</v>
      </c>
      <c r="G302" s="45">
        <v>113</v>
      </c>
      <c r="H302" s="46">
        <v>757256</v>
      </c>
      <c r="I302" s="46">
        <v>144.28</v>
      </c>
      <c r="J302" s="46">
        <v>144.28</v>
      </c>
      <c r="K302" s="46">
        <v>354.40759500000001</v>
      </c>
    </row>
    <row r="303" spans="1:11" x14ac:dyDescent="0.2">
      <c r="A303" s="44" t="s">
        <v>51</v>
      </c>
      <c r="B303" s="44" t="s">
        <v>3086</v>
      </c>
      <c r="C303" s="44" t="s">
        <v>117</v>
      </c>
      <c r="D303" s="44" t="s">
        <v>3087</v>
      </c>
      <c r="E303" s="45">
        <v>3</v>
      </c>
      <c r="F303" s="46">
        <v>37478</v>
      </c>
      <c r="G303" s="45">
        <v>3</v>
      </c>
      <c r="H303" s="46">
        <v>37478</v>
      </c>
      <c r="I303" s="46">
        <v>0</v>
      </c>
      <c r="J303" s="46">
        <v>7.94</v>
      </c>
      <c r="K303" s="46">
        <v>21.339725999999999</v>
      </c>
    </row>
    <row r="304" spans="1:11" x14ac:dyDescent="0.2">
      <c r="A304" s="44" t="s">
        <v>51</v>
      </c>
      <c r="B304" s="44" t="s">
        <v>3088</v>
      </c>
      <c r="C304" s="44" t="s">
        <v>117</v>
      </c>
      <c r="D304" s="44" t="s">
        <v>3089</v>
      </c>
      <c r="E304" s="45">
        <v>6</v>
      </c>
      <c r="F304" s="46">
        <v>108468</v>
      </c>
      <c r="G304" s="45">
        <v>6</v>
      </c>
      <c r="H304" s="46">
        <v>108468</v>
      </c>
      <c r="I304" s="46">
        <v>15.56</v>
      </c>
      <c r="J304" s="46">
        <v>15.56</v>
      </c>
      <c r="K304" s="46">
        <v>47.773035999999998</v>
      </c>
    </row>
    <row r="305" spans="1:11" x14ac:dyDescent="0.2">
      <c r="A305" s="44" t="s">
        <v>51</v>
      </c>
      <c r="B305" s="44" t="s">
        <v>3090</v>
      </c>
      <c r="C305" s="44" t="s">
        <v>117</v>
      </c>
      <c r="D305" s="44" t="s">
        <v>3091</v>
      </c>
      <c r="E305" s="45">
        <v>11</v>
      </c>
      <c r="F305" s="46">
        <v>71214</v>
      </c>
      <c r="G305" s="45">
        <v>11</v>
      </c>
      <c r="H305" s="46">
        <v>71214</v>
      </c>
      <c r="I305" s="46">
        <v>5.6</v>
      </c>
      <c r="J305" s="46">
        <v>5.6</v>
      </c>
      <c r="K305" s="46">
        <v>34.725845</v>
      </c>
    </row>
    <row r="306" spans="1:11" x14ac:dyDescent="0.2">
      <c r="A306" s="44" t="s">
        <v>51</v>
      </c>
      <c r="B306" s="44" t="s">
        <v>3092</v>
      </c>
      <c r="C306" s="44" t="s">
        <v>117</v>
      </c>
      <c r="D306" s="44" t="s">
        <v>3092</v>
      </c>
      <c r="E306" s="45">
        <v>5</v>
      </c>
      <c r="F306" s="46">
        <v>13731</v>
      </c>
      <c r="G306" s="45">
        <v>5</v>
      </c>
      <c r="H306" s="46">
        <v>13731</v>
      </c>
      <c r="I306" s="46">
        <v>33.4</v>
      </c>
      <c r="J306" s="46">
        <v>33.4</v>
      </c>
      <c r="K306" s="46">
        <v>23.49606</v>
      </c>
    </row>
    <row r="307" spans="1:11" x14ac:dyDescent="0.2">
      <c r="A307" s="44" t="s">
        <v>51</v>
      </c>
      <c r="B307" s="44" t="s">
        <v>3093</v>
      </c>
      <c r="C307" s="44" t="s">
        <v>117</v>
      </c>
      <c r="D307" s="44" t="s">
        <v>3078</v>
      </c>
      <c r="E307" s="45">
        <v>240</v>
      </c>
      <c r="F307" s="46">
        <v>1003274</v>
      </c>
      <c r="G307" s="45">
        <v>240</v>
      </c>
      <c r="H307" s="46">
        <v>1003274</v>
      </c>
      <c r="I307" s="46">
        <v>728</v>
      </c>
      <c r="J307" s="46">
        <v>728</v>
      </c>
      <c r="K307" s="46">
        <v>462.85572500000001</v>
      </c>
    </row>
    <row r="308" spans="1:11" x14ac:dyDescent="0.2">
      <c r="A308" s="44" t="s">
        <v>52</v>
      </c>
      <c r="B308" s="44" t="s">
        <v>3094</v>
      </c>
      <c r="C308" s="44" t="s">
        <v>117</v>
      </c>
      <c r="D308" s="44" t="s">
        <v>715</v>
      </c>
      <c r="E308" s="45">
        <v>1</v>
      </c>
      <c r="F308" s="46">
        <v>79487</v>
      </c>
      <c r="G308" s="45">
        <v>1</v>
      </c>
      <c r="H308" s="46">
        <v>79487</v>
      </c>
      <c r="I308" s="46">
        <v>5</v>
      </c>
      <c r="J308" s="46">
        <v>5</v>
      </c>
      <c r="K308" s="46">
        <v>38.712663999999997</v>
      </c>
    </row>
    <row r="309" spans="1:11" x14ac:dyDescent="0.2">
      <c r="A309" s="44" t="s">
        <v>52</v>
      </c>
      <c r="B309" s="44" t="s">
        <v>3095</v>
      </c>
      <c r="C309" s="44" t="s">
        <v>117</v>
      </c>
      <c r="D309" s="44" t="s">
        <v>3096</v>
      </c>
      <c r="E309" s="45">
        <v>6</v>
      </c>
      <c r="F309" s="46">
        <v>26309</v>
      </c>
      <c r="G309" s="45">
        <v>6</v>
      </c>
      <c r="H309" s="46">
        <v>26309</v>
      </c>
      <c r="I309" s="46">
        <v>27.89</v>
      </c>
      <c r="J309" s="46">
        <v>27.89</v>
      </c>
      <c r="K309" s="46">
        <v>13.878869999999999</v>
      </c>
    </row>
    <row r="310" spans="1:11" x14ac:dyDescent="0.2">
      <c r="A310" s="44" t="s">
        <v>52</v>
      </c>
      <c r="B310" s="44" t="s">
        <v>3097</v>
      </c>
      <c r="C310" s="44" t="s">
        <v>117</v>
      </c>
      <c r="D310" s="44" t="s">
        <v>3098</v>
      </c>
      <c r="E310" s="45">
        <v>2</v>
      </c>
      <c r="F310" s="46">
        <v>28390</v>
      </c>
      <c r="G310" s="45">
        <v>2</v>
      </c>
      <c r="H310" s="46">
        <v>28390</v>
      </c>
      <c r="I310" s="46">
        <v>6</v>
      </c>
      <c r="J310" s="46">
        <v>6</v>
      </c>
      <c r="K310" s="46">
        <v>16.631114</v>
      </c>
    </row>
    <row r="311" spans="1:11" x14ac:dyDescent="0.2">
      <c r="A311" s="44" t="s">
        <v>52</v>
      </c>
      <c r="B311" s="44" t="s">
        <v>3099</v>
      </c>
      <c r="C311" s="44" t="s">
        <v>117</v>
      </c>
      <c r="D311" s="44" t="s">
        <v>715</v>
      </c>
      <c r="E311" s="45">
        <v>33</v>
      </c>
      <c r="F311" s="46">
        <v>271864</v>
      </c>
      <c r="G311" s="45">
        <v>33</v>
      </c>
      <c r="H311" s="46">
        <v>271864</v>
      </c>
      <c r="I311" s="46">
        <v>38</v>
      </c>
      <c r="J311" s="46">
        <v>38</v>
      </c>
      <c r="K311" s="46">
        <v>114.475832</v>
      </c>
    </row>
    <row r="312" spans="1:11" x14ac:dyDescent="0.2">
      <c r="A312" s="44" t="s">
        <v>52</v>
      </c>
      <c r="B312" s="44" t="s">
        <v>3100</v>
      </c>
      <c r="C312" s="44" t="s">
        <v>117</v>
      </c>
      <c r="D312" s="44" t="s">
        <v>3101</v>
      </c>
      <c r="E312" s="45">
        <v>4</v>
      </c>
      <c r="F312" s="46">
        <v>1332</v>
      </c>
      <c r="G312" s="45">
        <v>4</v>
      </c>
      <c r="H312" s="46">
        <v>1332</v>
      </c>
      <c r="I312" s="46">
        <v>115</v>
      </c>
      <c r="J312" s="46">
        <v>115</v>
      </c>
      <c r="K312" s="46">
        <v>14.628384</v>
      </c>
    </row>
    <row r="313" spans="1:11" x14ac:dyDescent="0.2">
      <c r="A313" s="44" t="s">
        <v>52</v>
      </c>
      <c r="B313" s="44" t="s">
        <v>3102</v>
      </c>
      <c r="C313" s="44" t="s">
        <v>117</v>
      </c>
      <c r="D313" s="44" t="s">
        <v>3103</v>
      </c>
      <c r="E313" s="45">
        <v>0</v>
      </c>
      <c r="F313" s="46">
        <v>0</v>
      </c>
      <c r="G313" s="45">
        <v>0</v>
      </c>
      <c r="H313" s="46">
        <v>0</v>
      </c>
      <c r="I313" s="46">
        <v>425</v>
      </c>
      <c r="J313" s="46">
        <v>425</v>
      </c>
      <c r="K313" s="46">
        <v>7.7317859999999996</v>
      </c>
    </row>
    <row r="314" spans="1:11" x14ac:dyDescent="0.2">
      <c r="A314" s="44" t="s">
        <v>52</v>
      </c>
      <c r="B314" s="44" t="s">
        <v>3104</v>
      </c>
      <c r="C314" s="44" t="s">
        <v>117</v>
      </c>
      <c r="D314" s="44" t="s">
        <v>3105</v>
      </c>
      <c r="E314" s="45">
        <v>3</v>
      </c>
      <c r="F314" s="46">
        <v>21567</v>
      </c>
      <c r="G314" s="45">
        <v>3</v>
      </c>
      <c r="H314" s="46">
        <v>21567</v>
      </c>
      <c r="I314" s="46">
        <v>5.25</v>
      </c>
      <c r="J314" s="46">
        <v>5.25</v>
      </c>
      <c r="K314" s="46">
        <v>10.380747</v>
      </c>
    </row>
    <row r="315" spans="1:11" x14ac:dyDescent="0.2">
      <c r="A315" s="44" t="s">
        <v>52</v>
      </c>
      <c r="B315" s="44" t="s">
        <v>3106</v>
      </c>
      <c r="C315" s="44" t="s">
        <v>117</v>
      </c>
      <c r="D315" s="44" t="s">
        <v>2895</v>
      </c>
      <c r="E315" s="45">
        <v>5</v>
      </c>
      <c r="F315" s="46">
        <v>36893</v>
      </c>
      <c r="G315" s="45">
        <v>5</v>
      </c>
      <c r="H315" s="46">
        <v>36893</v>
      </c>
      <c r="I315" s="46">
        <v>5.78</v>
      </c>
      <c r="J315" s="46">
        <v>5.78</v>
      </c>
      <c r="K315" s="46">
        <v>18.638285</v>
      </c>
    </row>
    <row r="316" spans="1:11" x14ac:dyDescent="0.2">
      <c r="A316" s="44" t="s">
        <v>52</v>
      </c>
      <c r="B316" s="44" t="s">
        <v>3107</v>
      </c>
      <c r="C316" s="44" t="s">
        <v>117</v>
      </c>
      <c r="D316" s="44" t="s">
        <v>1817</v>
      </c>
      <c r="E316" s="45">
        <v>3</v>
      </c>
      <c r="F316" s="46">
        <v>35641</v>
      </c>
      <c r="G316" s="45">
        <v>3</v>
      </c>
      <c r="H316" s="46">
        <v>35641</v>
      </c>
      <c r="I316" s="46">
        <v>5.67</v>
      </c>
      <c r="J316" s="46">
        <v>5.67</v>
      </c>
      <c r="K316" s="46">
        <v>17.416339000000001</v>
      </c>
    </row>
    <row r="317" spans="1:11" x14ac:dyDescent="0.2">
      <c r="A317" s="44" t="s">
        <v>52</v>
      </c>
      <c r="B317" s="44" t="s">
        <v>3108</v>
      </c>
      <c r="C317" s="44" t="s">
        <v>117</v>
      </c>
      <c r="D317" s="44" t="s">
        <v>3109</v>
      </c>
      <c r="E317" s="45">
        <v>3</v>
      </c>
      <c r="F317" s="46">
        <v>29363</v>
      </c>
      <c r="G317" s="45">
        <v>3</v>
      </c>
      <c r="H317" s="46">
        <v>29363</v>
      </c>
      <c r="I317" s="46">
        <v>7.19</v>
      </c>
      <c r="J317" s="46">
        <v>7.19</v>
      </c>
      <c r="K317" s="46">
        <v>14.980328</v>
      </c>
    </row>
    <row r="318" spans="1:11" x14ac:dyDescent="0.2">
      <c r="A318" s="44" t="s">
        <v>52</v>
      </c>
      <c r="B318" s="44" t="s">
        <v>3110</v>
      </c>
      <c r="C318" s="44" t="s">
        <v>117</v>
      </c>
      <c r="D318" s="44" t="s">
        <v>3111</v>
      </c>
      <c r="E318" s="45">
        <v>3</v>
      </c>
      <c r="F318" s="46">
        <v>39592</v>
      </c>
      <c r="G318" s="45">
        <v>3</v>
      </c>
      <c r="H318" s="46">
        <v>39592</v>
      </c>
      <c r="I318" s="46">
        <v>5</v>
      </c>
      <c r="J318" s="46">
        <v>5</v>
      </c>
      <c r="K318" s="46">
        <v>20.020985</v>
      </c>
    </row>
    <row r="319" spans="1:11" x14ac:dyDescent="0.2">
      <c r="A319" s="44" t="s">
        <v>52</v>
      </c>
      <c r="B319" s="44" t="s">
        <v>3112</v>
      </c>
      <c r="C319" s="44" t="s">
        <v>117</v>
      </c>
      <c r="D319" s="44" t="s">
        <v>3111</v>
      </c>
      <c r="E319" s="45">
        <v>1</v>
      </c>
      <c r="F319" s="46">
        <v>16650</v>
      </c>
      <c r="G319" s="45">
        <v>1</v>
      </c>
      <c r="H319" s="46">
        <v>16650</v>
      </c>
      <c r="I319" s="46">
        <v>6</v>
      </c>
      <c r="J319" s="46">
        <v>6</v>
      </c>
      <c r="K319" s="46">
        <v>6.8392150000000003</v>
      </c>
    </row>
    <row r="320" spans="1:11" x14ac:dyDescent="0.2">
      <c r="A320" s="44" t="s">
        <v>52</v>
      </c>
      <c r="B320" s="44" t="s">
        <v>3113</v>
      </c>
      <c r="C320" s="44" t="s">
        <v>117</v>
      </c>
      <c r="D320" s="44" t="s">
        <v>3114</v>
      </c>
      <c r="E320" s="45">
        <v>1</v>
      </c>
      <c r="F320" s="46">
        <v>43379</v>
      </c>
      <c r="G320" s="45">
        <v>1</v>
      </c>
      <c r="H320" s="46">
        <v>43379</v>
      </c>
      <c r="I320" s="46">
        <v>10.56</v>
      </c>
      <c r="J320" s="46">
        <v>10.56</v>
      </c>
      <c r="K320" s="46">
        <v>22.684747999999999</v>
      </c>
    </row>
    <row r="321" spans="1:11" x14ac:dyDescent="0.2">
      <c r="A321" s="44" t="s">
        <v>53</v>
      </c>
      <c r="B321" s="44" t="s">
        <v>3115</v>
      </c>
      <c r="C321" s="44" t="s">
        <v>117</v>
      </c>
      <c r="D321" s="44" t="s">
        <v>1426</v>
      </c>
      <c r="E321" s="45">
        <v>2</v>
      </c>
      <c r="F321" s="46">
        <v>28938</v>
      </c>
      <c r="G321" s="45">
        <v>2</v>
      </c>
      <c r="H321" s="46">
        <v>28938</v>
      </c>
      <c r="I321" s="46">
        <v>20</v>
      </c>
      <c r="J321" s="46">
        <v>20</v>
      </c>
      <c r="K321" s="46">
        <v>16.337042</v>
      </c>
    </row>
    <row r="322" spans="1:11" x14ac:dyDescent="0.2">
      <c r="A322" s="44" t="s">
        <v>53</v>
      </c>
      <c r="B322" s="44" t="s">
        <v>3116</v>
      </c>
      <c r="C322" s="44" t="s">
        <v>117</v>
      </c>
      <c r="D322" s="44" t="s">
        <v>3117</v>
      </c>
      <c r="E322" s="45">
        <v>2</v>
      </c>
      <c r="F322" s="46">
        <v>36192</v>
      </c>
      <c r="G322" s="45">
        <v>2</v>
      </c>
      <c r="H322" s="46">
        <v>36192</v>
      </c>
      <c r="I322" s="46">
        <v>12</v>
      </c>
      <c r="J322" s="46">
        <v>12</v>
      </c>
      <c r="K322" s="46">
        <v>19.890969999999999</v>
      </c>
    </row>
    <row r="323" spans="1:11" x14ac:dyDescent="0.2">
      <c r="A323" s="44" t="s">
        <v>53</v>
      </c>
      <c r="B323" s="44" t="s">
        <v>3118</v>
      </c>
      <c r="C323" s="44" t="s">
        <v>117</v>
      </c>
      <c r="D323" s="44" t="s">
        <v>3119</v>
      </c>
      <c r="E323" s="45">
        <v>2</v>
      </c>
      <c r="F323" s="46">
        <v>37909</v>
      </c>
      <c r="G323" s="45">
        <v>2</v>
      </c>
      <c r="H323" s="46">
        <v>37909</v>
      </c>
      <c r="I323" s="46">
        <v>24.6</v>
      </c>
      <c r="J323" s="46">
        <v>24.6</v>
      </c>
      <c r="K323" s="46">
        <v>22.488873999999999</v>
      </c>
    </row>
    <row r="324" spans="1:11" x14ac:dyDescent="0.2">
      <c r="A324" s="44" t="s">
        <v>53</v>
      </c>
      <c r="B324" s="44" t="s">
        <v>3120</v>
      </c>
      <c r="C324" s="44" t="s">
        <v>117</v>
      </c>
      <c r="D324" s="44" t="s">
        <v>3121</v>
      </c>
      <c r="E324" s="45">
        <v>2</v>
      </c>
      <c r="F324" s="46">
        <v>33677</v>
      </c>
      <c r="G324" s="45">
        <v>2</v>
      </c>
      <c r="H324" s="46">
        <v>33677</v>
      </c>
      <c r="I324" s="46">
        <v>14</v>
      </c>
      <c r="J324" s="46">
        <v>14</v>
      </c>
      <c r="K324" s="46">
        <v>17.348565000000001</v>
      </c>
    </row>
    <row r="325" spans="1:11" x14ac:dyDescent="0.2">
      <c r="A325" s="44" t="s">
        <v>53</v>
      </c>
      <c r="B325" s="44" t="s">
        <v>3122</v>
      </c>
      <c r="C325" s="44" t="s">
        <v>117</v>
      </c>
      <c r="D325" s="44" t="s">
        <v>1392</v>
      </c>
      <c r="E325" s="45">
        <v>1</v>
      </c>
      <c r="F325" s="46">
        <v>18630</v>
      </c>
      <c r="G325" s="45">
        <v>1</v>
      </c>
      <c r="H325" s="46">
        <v>18630</v>
      </c>
      <c r="I325" s="46">
        <v>18</v>
      </c>
      <c r="J325" s="46">
        <v>18</v>
      </c>
      <c r="K325" s="46">
        <v>9.9360940000000006</v>
      </c>
    </row>
    <row r="326" spans="1:11" x14ac:dyDescent="0.2">
      <c r="A326" s="44" t="s">
        <v>53</v>
      </c>
      <c r="B326" s="44" t="s">
        <v>3123</v>
      </c>
      <c r="C326" s="44" t="s">
        <v>117</v>
      </c>
      <c r="D326" s="44" t="s">
        <v>3124</v>
      </c>
      <c r="E326" s="45">
        <v>1</v>
      </c>
      <c r="F326" s="46">
        <v>24652</v>
      </c>
      <c r="G326" s="45">
        <v>1</v>
      </c>
      <c r="H326" s="46">
        <v>24652</v>
      </c>
      <c r="I326" s="46">
        <v>9</v>
      </c>
      <c r="J326" s="46">
        <v>9</v>
      </c>
      <c r="K326" s="46">
        <v>13.586024999999999</v>
      </c>
    </row>
    <row r="327" spans="1:11" x14ac:dyDescent="0.2">
      <c r="A327" s="44" t="s">
        <v>53</v>
      </c>
      <c r="B327" s="44" t="s">
        <v>3125</v>
      </c>
      <c r="C327" s="44" t="s">
        <v>117</v>
      </c>
      <c r="D327" s="44" t="s">
        <v>3126</v>
      </c>
      <c r="E327" s="45">
        <v>4</v>
      </c>
      <c r="F327" s="46">
        <v>68397</v>
      </c>
      <c r="G327" s="45">
        <v>4</v>
      </c>
      <c r="H327" s="46">
        <v>68397</v>
      </c>
      <c r="I327" s="46">
        <v>10.5</v>
      </c>
      <c r="J327" s="46">
        <v>10.5</v>
      </c>
      <c r="K327" s="46">
        <v>35.828620999999998</v>
      </c>
    </row>
    <row r="328" spans="1:11" x14ac:dyDescent="0.2">
      <c r="A328" s="44" t="s">
        <v>53</v>
      </c>
      <c r="B328" s="44" t="s">
        <v>3127</v>
      </c>
      <c r="C328" s="44" t="s">
        <v>117</v>
      </c>
      <c r="D328" s="44" t="s">
        <v>3128</v>
      </c>
      <c r="E328" s="45">
        <v>6</v>
      </c>
      <c r="F328" s="46">
        <v>91396</v>
      </c>
      <c r="G328" s="45">
        <v>6</v>
      </c>
      <c r="H328" s="46">
        <v>91396</v>
      </c>
      <c r="I328" s="46">
        <v>14.273</v>
      </c>
      <c r="J328" s="46">
        <v>14.273</v>
      </c>
      <c r="K328" s="46">
        <v>51.549782999999998</v>
      </c>
    </row>
    <row r="329" spans="1:11" x14ac:dyDescent="0.2">
      <c r="A329" s="44" t="s">
        <v>53</v>
      </c>
      <c r="B329" s="44" t="s">
        <v>3129</v>
      </c>
      <c r="C329" s="44" t="s">
        <v>117</v>
      </c>
      <c r="D329" s="44" t="s">
        <v>3130</v>
      </c>
      <c r="E329" s="45">
        <v>2</v>
      </c>
      <c r="F329" s="46">
        <v>39279</v>
      </c>
      <c r="G329" s="45">
        <v>2</v>
      </c>
      <c r="H329" s="46">
        <v>39279</v>
      </c>
      <c r="I329" s="46">
        <v>16</v>
      </c>
      <c r="J329" s="46">
        <v>16</v>
      </c>
      <c r="K329" s="46">
        <v>19.197299999999998</v>
      </c>
    </row>
    <row r="330" spans="1:11" x14ac:dyDescent="0.2">
      <c r="A330" s="44" t="s">
        <v>53</v>
      </c>
      <c r="B330" s="44" t="s">
        <v>3131</v>
      </c>
      <c r="C330" s="44" t="s">
        <v>117</v>
      </c>
      <c r="D330" s="44" t="s">
        <v>3132</v>
      </c>
      <c r="E330" s="45">
        <v>21</v>
      </c>
      <c r="F330" s="46">
        <v>193895</v>
      </c>
      <c r="G330" s="45">
        <v>21</v>
      </c>
      <c r="H330" s="46">
        <v>193895</v>
      </c>
      <c r="I330" s="46">
        <v>75.88</v>
      </c>
      <c r="J330" s="46">
        <v>75.88</v>
      </c>
      <c r="K330" s="46">
        <v>101.55685099999999</v>
      </c>
    </row>
    <row r="331" spans="1:11" x14ac:dyDescent="0.2">
      <c r="A331" s="44" t="s">
        <v>53</v>
      </c>
      <c r="B331" s="44" t="s">
        <v>3133</v>
      </c>
      <c r="C331" s="44" t="s">
        <v>117</v>
      </c>
      <c r="D331" s="44" t="s">
        <v>1408</v>
      </c>
      <c r="E331" s="45">
        <v>1</v>
      </c>
      <c r="F331" s="46">
        <v>41473</v>
      </c>
      <c r="G331" s="45">
        <v>1</v>
      </c>
      <c r="H331" s="46">
        <v>41473</v>
      </c>
      <c r="I331" s="46">
        <v>6</v>
      </c>
      <c r="J331" s="46">
        <v>6</v>
      </c>
      <c r="K331" s="46">
        <v>20.500548999999999</v>
      </c>
    </row>
    <row r="332" spans="1:11" x14ac:dyDescent="0.2">
      <c r="A332" s="44" t="s">
        <v>53</v>
      </c>
      <c r="B332" s="44" t="s">
        <v>3134</v>
      </c>
      <c r="C332" s="44" t="s">
        <v>117</v>
      </c>
      <c r="D332" s="44" t="s">
        <v>3135</v>
      </c>
      <c r="E332" s="45">
        <v>2</v>
      </c>
      <c r="F332" s="46">
        <v>24920</v>
      </c>
      <c r="G332" s="45">
        <v>2</v>
      </c>
      <c r="H332" s="46">
        <v>24920</v>
      </c>
      <c r="I332" s="46">
        <v>8</v>
      </c>
      <c r="J332" s="46">
        <v>8</v>
      </c>
      <c r="K332" s="46">
        <v>13.671025</v>
      </c>
    </row>
    <row r="333" spans="1:11" x14ac:dyDescent="0.2">
      <c r="A333" s="44" t="s">
        <v>53</v>
      </c>
      <c r="B333" s="44" t="s">
        <v>3136</v>
      </c>
      <c r="C333" s="44" t="s">
        <v>117</v>
      </c>
      <c r="D333" s="44" t="s">
        <v>1433</v>
      </c>
      <c r="E333" s="45">
        <v>2</v>
      </c>
      <c r="F333" s="46">
        <v>24078</v>
      </c>
      <c r="G333" s="45">
        <v>2</v>
      </c>
      <c r="H333" s="46">
        <v>24078</v>
      </c>
      <c r="I333" s="46">
        <v>14</v>
      </c>
      <c r="J333" s="46">
        <v>14</v>
      </c>
      <c r="K333" s="46">
        <v>14.501944</v>
      </c>
    </row>
    <row r="334" spans="1:11" x14ac:dyDescent="0.2">
      <c r="A334" s="44" t="s">
        <v>53</v>
      </c>
      <c r="B334" s="44" t="s">
        <v>3137</v>
      </c>
      <c r="C334" s="44" t="s">
        <v>117</v>
      </c>
      <c r="D334" s="44" t="s">
        <v>3138</v>
      </c>
      <c r="E334" s="45">
        <v>1</v>
      </c>
      <c r="F334" s="46">
        <v>71699</v>
      </c>
      <c r="G334" s="45">
        <v>1</v>
      </c>
      <c r="H334" s="46">
        <v>71699</v>
      </c>
      <c r="I334" s="46">
        <v>7</v>
      </c>
      <c r="J334" s="46">
        <v>7</v>
      </c>
      <c r="K334" s="46">
        <v>34.887585999999999</v>
      </c>
    </row>
    <row r="335" spans="1:11" x14ac:dyDescent="0.2">
      <c r="A335" s="44" t="s">
        <v>53</v>
      </c>
      <c r="B335" s="44" t="s">
        <v>3139</v>
      </c>
      <c r="C335" s="44" t="s">
        <v>117</v>
      </c>
      <c r="D335" s="44" t="s">
        <v>3140</v>
      </c>
      <c r="E335" s="45">
        <v>2</v>
      </c>
      <c r="F335" s="46">
        <v>32334</v>
      </c>
      <c r="G335" s="45">
        <v>2</v>
      </c>
      <c r="H335" s="46">
        <v>32334</v>
      </c>
      <c r="I335" s="46">
        <v>10</v>
      </c>
      <c r="J335" s="46">
        <v>10</v>
      </c>
      <c r="K335" s="46">
        <v>17.718554999999999</v>
      </c>
    </row>
    <row r="336" spans="1:11" x14ac:dyDescent="0.2">
      <c r="A336" s="44" t="s">
        <v>53</v>
      </c>
      <c r="B336" s="44" t="s">
        <v>3141</v>
      </c>
      <c r="C336" s="44" t="s">
        <v>117</v>
      </c>
      <c r="D336" s="44" t="s">
        <v>3142</v>
      </c>
      <c r="E336" s="45">
        <v>2</v>
      </c>
      <c r="F336" s="46">
        <v>31007</v>
      </c>
      <c r="G336" s="45">
        <v>2</v>
      </c>
      <c r="H336" s="46">
        <v>31007</v>
      </c>
      <c r="I336" s="46">
        <v>8</v>
      </c>
      <c r="J336" s="46">
        <v>8</v>
      </c>
      <c r="K336" s="46">
        <v>15.929591</v>
      </c>
    </row>
    <row r="337" spans="1:11" x14ac:dyDescent="0.2">
      <c r="A337" s="44" t="s">
        <v>53</v>
      </c>
      <c r="B337" s="44" t="s">
        <v>3143</v>
      </c>
      <c r="C337" s="44" t="s">
        <v>117</v>
      </c>
      <c r="D337" s="44" t="s">
        <v>3144</v>
      </c>
      <c r="E337" s="45">
        <v>59</v>
      </c>
      <c r="F337" s="46">
        <v>401647</v>
      </c>
      <c r="G337" s="45">
        <v>59</v>
      </c>
      <c r="H337" s="46">
        <v>401647</v>
      </c>
      <c r="I337" s="46">
        <v>587.34</v>
      </c>
      <c r="J337" s="46">
        <v>587.34</v>
      </c>
      <c r="K337" s="46">
        <v>203.26405800000001</v>
      </c>
    </row>
    <row r="338" spans="1:11" x14ac:dyDescent="0.2">
      <c r="A338" s="44" t="s">
        <v>53</v>
      </c>
      <c r="B338" s="44" t="s">
        <v>3145</v>
      </c>
      <c r="C338" s="44" t="s">
        <v>117</v>
      </c>
      <c r="D338" s="44" t="s">
        <v>3146</v>
      </c>
      <c r="E338" s="45">
        <v>19</v>
      </c>
      <c r="F338" s="46">
        <v>46532</v>
      </c>
      <c r="G338" s="45">
        <v>19</v>
      </c>
      <c r="H338" s="46">
        <v>46532</v>
      </c>
      <c r="I338" s="46">
        <v>253.352</v>
      </c>
      <c r="J338" s="46">
        <v>253.352</v>
      </c>
      <c r="K338" s="46">
        <v>32.458139000000003</v>
      </c>
    </row>
    <row r="339" spans="1:11" x14ac:dyDescent="0.2">
      <c r="A339" s="44" t="s">
        <v>53</v>
      </c>
      <c r="B339" s="44" t="s">
        <v>3147</v>
      </c>
      <c r="C339" s="44" t="s">
        <v>117</v>
      </c>
      <c r="D339" s="44" t="s">
        <v>3148</v>
      </c>
      <c r="E339" s="45">
        <v>5</v>
      </c>
      <c r="F339" s="46">
        <v>152380</v>
      </c>
      <c r="G339" s="45">
        <v>5</v>
      </c>
      <c r="H339" s="46">
        <v>152380</v>
      </c>
      <c r="I339" s="46">
        <v>15</v>
      </c>
      <c r="J339" s="46">
        <v>15</v>
      </c>
      <c r="K339" s="46">
        <v>90.335578999999996</v>
      </c>
    </row>
    <row r="340" spans="1:11" x14ac:dyDescent="0.2">
      <c r="A340" s="44" t="s">
        <v>53</v>
      </c>
      <c r="B340" s="44" t="s">
        <v>3149</v>
      </c>
      <c r="C340" s="44" t="s">
        <v>117</v>
      </c>
      <c r="D340" s="44" t="s">
        <v>3150</v>
      </c>
      <c r="E340" s="45">
        <v>3</v>
      </c>
      <c r="F340" s="46">
        <v>75445</v>
      </c>
      <c r="G340" s="45">
        <v>3</v>
      </c>
      <c r="H340" s="46">
        <v>75445</v>
      </c>
      <c r="I340" s="46">
        <v>57.25</v>
      </c>
      <c r="J340" s="46">
        <v>57.25</v>
      </c>
      <c r="K340" s="46">
        <v>40.793494000000003</v>
      </c>
    </row>
    <row r="341" spans="1:11" x14ac:dyDescent="0.2">
      <c r="A341" s="44" t="s">
        <v>54</v>
      </c>
      <c r="B341" s="44" t="s">
        <v>3151</v>
      </c>
      <c r="C341" s="44" t="s">
        <v>117</v>
      </c>
      <c r="D341" s="44" t="s">
        <v>1451</v>
      </c>
      <c r="E341" s="45">
        <v>2</v>
      </c>
      <c r="F341" s="46">
        <v>35222</v>
      </c>
      <c r="G341" s="45">
        <v>2</v>
      </c>
      <c r="H341" s="46">
        <v>35222</v>
      </c>
      <c r="I341" s="46">
        <v>14.7</v>
      </c>
      <c r="J341" s="46">
        <v>14.7</v>
      </c>
      <c r="K341" s="46">
        <v>22.607984999999999</v>
      </c>
    </row>
    <row r="342" spans="1:11" x14ac:dyDescent="0.2">
      <c r="A342" s="44" t="s">
        <v>54</v>
      </c>
      <c r="B342" s="44" t="s">
        <v>3152</v>
      </c>
      <c r="C342" s="44" t="s">
        <v>117</v>
      </c>
      <c r="D342" s="44" t="s">
        <v>3153</v>
      </c>
      <c r="E342" s="45">
        <v>1</v>
      </c>
      <c r="F342" s="46">
        <v>18772</v>
      </c>
      <c r="G342" s="45">
        <v>1</v>
      </c>
      <c r="H342" s="46">
        <v>18772</v>
      </c>
      <c r="I342" s="46">
        <v>0</v>
      </c>
      <c r="J342" s="46">
        <v>5.08</v>
      </c>
      <c r="K342" s="46">
        <v>11.264154</v>
      </c>
    </row>
    <row r="343" spans="1:11" x14ac:dyDescent="0.2">
      <c r="A343" s="44" t="s">
        <v>54</v>
      </c>
      <c r="B343" s="44" t="s">
        <v>3154</v>
      </c>
      <c r="C343" s="44" t="s">
        <v>117</v>
      </c>
      <c r="D343" s="44" t="s">
        <v>3155</v>
      </c>
      <c r="E343" s="45">
        <v>36</v>
      </c>
      <c r="F343" s="46">
        <v>163320</v>
      </c>
      <c r="G343" s="45">
        <v>36</v>
      </c>
      <c r="H343" s="46">
        <v>163320</v>
      </c>
      <c r="I343" s="46">
        <v>680</v>
      </c>
      <c r="J343" s="46">
        <v>680</v>
      </c>
      <c r="K343" s="46">
        <v>105.643114</v>
      </c>
    </row>
    <row r="344" spans="1:11" x14ac:dyDescent="0.2">
      <c r="A344" s="44" t="s">
        <v>54</v>
      </c>
      <c r="B344" s="44" t="s">
        <v>3156</v>
      </c>
      <c r="C344" s="44" t="s">
        <v>117</v>
      </c>
      <c r="D344" s="44" t="s">
        <v>1466</v>
      </c>
      <c r="E344" s="45">
        <v>3</v>
      </c>
      <c r="F344" s="46">
        <v>23236</v>
      </c>
      <c r="G344" s="45">
        <v>3</v>
      </c>
      <c r="H344" s="46">
        <v>23236</v>
      </c>
      <c r="I344" s="46">
        <v>5.0789999999999997</v>
      </c>
      <c r="J344" s="46">
        <v>5.0789999999999997</v>
      </c>
      <c r="K344" s="46">
        <v>13.994679</v>
      </c>
    </row>
    <row r="345" spans="1:11" x14ac:dyDescent="0.2">
      <c r="A345" s="44" t="s">
        <v>54</v>
      </c>
      <c r="B345" s="44" t="s">
        <v>3157</v>
      </c>
      <c r="C345" s="44" t="s">
        <v>117</v>
      </c>
      <c r="D345" s="44" t="s">
        <v>1447</v>
      </c>
      <c r="E345" s="45">
        <v>1</v>
      </c>
      <c r="F345" s="46">
        <v>32614</v>
      </c>
      <c r="G345" s="45">
        <v>1</v>
      </c>
      <c r="H345" s="46">
        <v>32614</v>
      </c>
      <c r="I345" s="46">
        <v>14.7</v>
      </c>
      <c r="J345" s="46">
        <v>14.7</v>
      </c>
      <c r="K345" s="46">
        <v>19.583227999999998</v>
      </c>
    </row>
    <row r="346" spans="1:11" x14ac:dyDescent="0.2">
      <c r="A346" s="44" t="s">
        <v>54</v>
      </c>
      <c r="B346" s="44" t="s">
        <v>3158</v>
      </c>
      <c r="C346" s="44" t="s">
        <v>117</v>
      </c>
      <c r="D346" s="44" t="s">
        <v>1445</v>
      </c>
      <c r="E346" s="45">
        <v>2</v>
      </c>
      <c r="F346" s="46">
        <v>50512</v>
      </c>
      <c r="G346" s="45">
        <v>2</v>
      </c>
      <c r="H346" s="46">
        <v>50512</v>
      </c>
      <c r="I346" s="46">
        <v>6.75</v>
      </c>
      <c r="J346" s="46">
        <v>6.75</v>
      </c>
      <c r="K346" s="46">
        <v>31.713007000000001</v>
      </c>
    </row>
    <row r="347" spans="1:11" x14ac:dyDescent="0.2">
      <c r="A347" s="44" t="s">
        <v>55</v>
      </c>
      <c r="B347" s="44" t="s">
        <v>3159</v>
      </c>
      <c r="C347" s="44" t="s">
        <v>117</v>
      </c>
      <c r="D347" s="44" t="s">
        <v>3160</v>
      </c>
      <c r="E347" s="45">
        <v>1</v>
      </c>
      <c r="F347" s="46">
        <v>17100</v>
      </c>
      <c r="G347" s="45">
        <v>1</v>
      </c>
      <c r="H347" s="46">
        <v>17100</v>
      </c>
      <c r="I347" s="46">
        <v>13.03</v>
      </c>
      <c r="J347" s="46">
        <v>13.03</v>
      </c>
      <c r="K347" s="46">
        <v>8.8321719999999999</v>
      </c>
    </row>
    <row r="348" spans="1:11" x14ac:dyDescent="0.2">
      <c r="A348" s="44" t="s">
        <v>55</v>
      </c>
      <c r="B348" s="44" t="s">
        <v>3161</v>
      </c>
      <c r="C348" s="44" t="s">
        <v>117</v>
      </c>
      <c r="D348" s="44" t="s">
        <v>1489</v>
      </c>
      <c r="E348" s="45">
        <v>226</v>
      </c>
      <c r="F348" s="46">
        <v>1024302</v>
      </c>
      <c r="G348" s="45">
        <v>226</v>
      </c>
      <c r="H348" s="46">
        <v>1024302</v>
      </c>
      <c r="I348" s="46">
        <v>146756.9</v>
      </c>
      <c r="J348" s="46">
        <v>146756.9</v>
      </c>
      <c r="K348" s="46">
        <v>822.26292599999999</v>
      </c>
    </row>
    <row r="349" spans="1:11" x14ac:dyDescent="0.2">
      <c r="A349" s="44" t="s">
        <v>55</v>
      </c>
      <c r="B349" s="44" t="s">
        <v>3162</v>
      </c>
      <c r="C349" s="44" t="s">
        <v>117</v>
      </c>
      <c r="D349" s="44" t="s">
        <v>3163</v>
      </c>
      <c r="E349" s="45">
        <v>3</v>
      </c>
      <c r="F349" s="46">
        <v>46753</v>
      </c>
      <c r="G349" s="45">
        <v>3</v>
      </c>
      <c r="H349" s="46">
        <v>46753</v>
      </c>
      <c r="I349" s="46">
        <v>11.82</v>
      </c>
      <c r="J349" s="46">
        <v>11.82</v>
      </c>
      <c r="K349" s="46">
        <v>16.511699</v>
      </c>
    </row>
    <row r="350" spans="1:11" x14ac:dyDescent="0.2">
      <c r="A350" s="44" t="s">
        <v>55</v>
      </c>
      <c r="B350" s="44" t="s">
        <v>3164</v>
      </c>
      <c r="C350" s="44" t="s">
        <v>117</v>
      </c>
      <c r="D350" s="44" t="s">
        <v>3165</v>
      </c>
      <c r="E350" s="45">
        <v>2</v>
      </c>
      <c r="F350" s="46">
        <v>38475</v>
      </c>
      <c r="G350" s="45">
        <v>2</v>
      </c>
      <c r="H350" s="46">
        <v>38475</v>
      </c>
      <c r="I350" s="46">
        <v>12.32</v>
      </c>
      <c r="J350" s="46">
        <v>12.32</v>
      </c>
      <c r="K350" s="46">
        <v>15.030562</v>
      </c>
    </row>
    <row r="351" spans="1:11" x14ac:dyDescent="0.2">
      <c r="A351" s="44" t="s">
        <v>55</v>
      </c>
      <c r="B351" s="44" t="s">
        <v>3166</v>
      </c>
      <c r="C351" s="44" t="s">
        <v>117</v>
      </c>
      <c r="D351" s="44" t="s">
        <v>3167</v>
      </c>
      <c r="E351" s="45">
        <v>4</v>
      </c>
      <c r="F351" s="46">
        <v>146594</v>
      </c>
      <c r="G351" s="45">
        <v>4</v>
      </c>
      <c r="H351" s="46">
        <v>146594</v>
      </c>
      <c r="I351" s="46">
        <v>7.58</v>
      </c>
      <c r="J351" s="46">
        <v>7.58</v>
      </c>
      <c r="K351" s="46">
        <v>60.235337999999999</v>
      </c>
    </row>
    <row r="352" spans="1:11" x14ac:dyDescent="0.2">
      <c r="A352" s="44" t="s">
        <v>55</v>
      </c>
      <c r="B352" s="44" t="s">
        <v>3168</v>
      </c>
      <c r="C352" s="44" t="s">
        <v>117</v>
      </c>
      <c r="D352" s="44" t="s">
        <v>3167</v>
      </c>
      <c r="E352" s="45">
        <v>3</v>
      </c>
      <c r="F352" s="46">
        <v>49842</v>
      </c>
      <c r="G352" s="45">
        <v>3</v>
      </c>
      <c r="H352" s="46">
        <v>49842</v>
      </c>
      <c r="I352" s="46">
        <v>9.9</v>
      </c>
      <c r="J352" s="46">
        <v>9.9</v>
      </c>
      <c r="K352" s="46">
        <v>23.716508000000001</v>
      </c>
    </row>
    <row r="353" spans="1:11" x14ac:dyDescent="0.2">
      <c r="A353" s="44" t="s">
        <v>55</v>
      </c>
      <c r="B353" s="44" t="s">
        <v>3169</v>
      </c>
      <c r="C353" s="44" t="s">
        <v>117</v>
      </c>
      <c r="D353" s="44" t="s">
        <v>3170</v>
      </c>
      <c r="E353" s="45">
        <v>1</v>
      </c>
      <c r="F353" s="46">
        <v>29578</v>
      </c>
      <c r="G353" s="45">
        <v>1</v>
      </c>
      <c r="H353" s="46">
        <v>29578</v>
      </c>
      <c r="I353" s="46">
        <v>5.04</v>
      </c>
      <c r="J353" s="46">
        <v>5.04</v>
      </c>
      <c r="K353" s="46">
        <v>13.748816</v>
      </c>
    </row>
    <row r="354" spans="1:11" x14ac:dyDescent="0.2">
      <c r="A354" s="44" t="s">
        <v>55</v>
      </c>
      <c r="B354" s="44" t="s">
        <v>3171</v>
      </c>
      <c r="C354" s="44" t="s">
        <v>117</v>
      </c>
      <c r="D354" s="44" t="s">
        <v>3172</v>
      </c>
      <c r="E354" s="45">
        <v>10</v>
      </c>
      <c r="F354" s="46">
        <v>256730</v>
      </c>
      <c r="G354" s="45">
        <v>10</v>
      </c>
      <c r="H354" s="46">
        <v>256730</v>
      </c>
      <c r="I354" s="46">
        <v>61.38</v>
      </c>
      <c r="J354" s="46">
        <v>61.38</v>
      </c>
      <c r="K354" s="46">
        <v>130.430792</v>
      </c>
    </row>
    <row r="355" spans="1:11" x14ac:dyDescent="0.2">
      <c r="A355" s="44" t="s">
        <v>55</v>
      </c>
      <c r="B355" s="44" t="s">
        <v>3173</v>
      </c>
      <c r="C355" s="44" t="s">
        <v>117</v>
      </c>
      <c r="D355" s="44" t="s">
        <v>3174</v>
      </c>
      <c r="E355" s="45">
        <v>2</v>
      </c>
      <c r="F355" s="46">
        <v>28655</v>
      </c>
      <c r="G355" s="45">
        <v>2</v>
      </c>
      <c r="H355" s="46">
        <v>28655</v>
      </c>
      <c r="I355" s="46">
        <v>6</v>
      </c>
      <c r="J355" s="46">
        <v>6</v>
      </c>
      <c r="K355" s="46">
        <v>12.710177</v>
      </c>
    </row>
    <row r="356" spans="1:11" x14ac:dyDescent="0.2">
      <c r="A356" s="44" t="s">
        <v>55</v>
      </c>
      <c r="B356" s="44" t="s">
        <v>3175</v>
      </c>
      <c r="C356" s="44" t="s">
        <v>117</v>
      </c>
      <c r="D356" s="44" t="s">
        <v>3176</v>
      </c>
      <c r="E356" s="45">
        <v>5</v>
      </c>
      <c r="F356" s="46">
        <v>48742</v>
      </c>
      <c r="G356" s="45">
        <v>5</v>
      </c>
      <c r="H356" s="46">
        <v>48742</v>
      </c>
      <c r="I356" s="46">
        <v>7.5</v>
      </c>
      <c r="J356" s="46">
        <v>7.5</v>
      </c>
      <c r="K356" s="46">
        <v>22.102831999999999</v>
      </c>
    </row>
    <row r="357" spans="1:11" x14ac:dyDescent="0.2">
      <c r="A357" s="44" t="s">
        <v>55</v>
      </c>
      <c r="B357" s="44" t="s">
        <v>2850</v>
      </c>
      <c r="C357" s="44" t="s">
        <v>117</v>
      </c>
      <c r="D357" s="44" t="s">
        <v>2851</v>
      </c>
      <c r="E357" s="45">
        <v>2</v>
      </c>
      <c r="F357" s="46">
        <v>58231</v>
      </c>
      <c r="G357" s="45">
        <v>2</v>
      </c>
      <c r="H357" s="46">
        <v>58231</v>
      </c>
      <c r="I357" s="46">
        <v>30.2</v>
      </c>
      <c r="J357" s="46">
        <v>30.2</v>
      </c>
      <c r="K357" s="46">
        <v>29.575142</v>
      </c>
    </row>
    <row r="358" spans="1:11" x14ac:dyDescent="0.2">
      <c r="A358" s="44" t="s">
        <v>55</v>
      </c>
      <c r="B358" s="44" t="s">
        <v>3177</v>
      </c>
      <c r="C358" s="44" t="s">
        <v>117</v>
      </c>
      <c r="D358" s="44" t="s">
        <v>3178</v>
      </c>
      <c r="E358" s="45">
        <v>2</v>
      </c>
      <c r="F358" s="46">
        <v>20715</v>
      </c>
      <c r="G358" s="45">
        <v>2</v>
      </c>
      <c r="H358" s="46">
        <v>20715</v>
      </c>
      <c r="I358" s="46">
        <v>6</v>
      </c>
      <c r="J358" s="46">
        <v>6</v>
      </c>
      <c r="K358" s="46">
        <v>9.3583770000000008</v>
      </c>
    </row>
    <row r="359" spans="1:11" x14ac:dyDescent="0.2">
      <c r="A359" s="44" t="s">
        <v>55</v>
      </c>
      <c r="B359" s="44" t="s">
        <v>3179</v>
      </c>
      <c r="C359" s="44" t="s">
        <v>117</v>
      </c>
      <c r="D359" s="44" t="s">
        <v>3180</v>
      </c>
      <c r="E359" s="45">
        <v>2</v>
      </c>
      <c r="F359" s="46">
        <v>29248</v>
      </c>
      <c r="G359" s="45">
        <v>2</v>
      </c>
      <c r="H359" s="46">
        <v>29248</v>
      </c>
      <c r="I359" s="46">
        <v>6.2</v>
      </c>
      <c r="J359" s="46">
        <v>6.2</v>
      </c>
      <c r="K359" s="46">
        <v>14.028307</v>
      </c>
    </row>
    <row r="360" spans="1:11" x14ac:dyDescent="0.2">
      <c r="A360" s="44" t="s">
        <v>55</v>
      </c>
      <c r="B360" s="44" t="s">
        <v>3181</v>
      </c>
      <c r="C360" s="44" t="s">
        <v>117</v>
      </c>
      <c r="D360" s="44" t="s">
        <v>3182</v>
      </c>
      <c r="E360" s="45">
        <v>5</v>
      </c>
      <c r="F360" s="46">
        <v>46383</v>
      </c>
      <c r="G360" s="45">
        <v>5</v>
      </c>
      <c r="H360" s="46">
        <v>46383</v>
      </c>
      <c r="I360" s="46">
        <v>11.56</v>
      </c>
      <c r="J360" s="46">
        <v>11.56</v>
      </c>
      <c r="K360" s="46">
        <v>19.970433</v>
      </c>
    </row>
    <row r="361" spans="1:11" x14ac:dyDescent="0.2">
      <c r="A361" s="44" t="s">
        <v>55</v>
      </c>
      <c r="B361" s="44" t="s">
        <v>3183</v>
      </c>
      <c r="C361" s="44" t="s">
        <v>117</v>
      </c>
      <c r="D361" s="44" t="s">
        <v>3184</v>
      </c>
      <c r="E361" s="45">
        <v>5</v>
      </c>
      <c r="F361" s="46">
        <v>62194</v>
      </c>
      <c r="G361" s="45">
        <v>5</v>
      </c>
      <c r="H361" s="46">
        <v>62194</v>
      </c>
      <c r="I361" s="46">
        <v>10.44</v>
      </c>
      <c r="J361" s="46">
        <v>10.44</v>
      </c>
      <c r="K361" s="46">
        <v>18.804507000000001</v>
      </c>
    </row>
    <row r="362" spans="1:11" x14ac:dyDescent="0.2">
      <c r="A362" s="44" t="s">
        <v>55</v>
      </c>
      <c r="B362" s="44" t="s">
        <v>3185</v>
      </c>
      <c r="C362" s="44" t="s">
        <v>117</v>
      </c>
      <c r="D362" s="44" t="s">
        <v>2941</v>
      </c>
      <c r="E362" s="45">
        <v>2</v>
      </c>
      <c r="F362" s="46">
        <v>28339</v>
      </c>
      <c r="G362" s="45">
        <v>2</v>
      </c>
      <c r="H362" s="46">
        <v>28339</v>
      </c>
      <c r="I362" s="46">
        <v>10.34</v>
      </c>
      <c r="J362" s="46">
        <v>10.34</v>
      </c>
      <c r="K362" s="46">
        <v>13.524903</v>
      </c>
    </row>
    <row r="363" spans="1:11" x14ac:dyDescent="0.2">
      <c r="A363" s="44" t="s">
        <v>55</v>
      </c>
      <c r="B363" s="44" t="s">
        <v>3186</v>
      </c>
      <c r="C363" s="44" t="s">
        <v>117</v>
      </c>
      <c r="D363" s="44" t="s">
        <v>3187</v>
      </c>
      <c r="E363" s="45">
        <v>1</v>
      </c>
      <c r="F363" s="46">
        <v>18181</v>
      </c>
      <c r="G363" s="45">
        <v>1</v>
      </c>
      <c r="H363" s="46">
        <v>18181</v>
      </c>
      <c r="I363" s="46">
        <v>5.05</v>
      </c>
      <c r="J363" s="46">
        <v>5.05</v>
      </c>
      <c r="K363" s="46">
        <v>8.1282150000000009</v>
      </c>
    </row>
    <row r="364" spans="1:11" x14ac:dyDescent="0.2">
      <c r="A364" s="44" t="s">
        <v>55</v>
      </c>
      <c r="B364" s="44" t="s">
        <v>2292</v>
      </c>
      <c r="C364" s="44" t="s">
        <v>117</v>
      </c>
      <c r="D364" s="44" t="s">
        <v>1492</v>
      </c>
      <c r="E364" s="45">
        <v>1</v>
      </c>
      <c r="F364" s="46">
        <v>19385</v>
      </c>
      <c r="G364" s="45">
        <v>1</v>
      </c>
      <c r="H364" s="46">
        <v>19385</v>
      </c>
      <c r="I364" s="46">
        <v>5.5</v>
      </c>
      <c r="J364" s="46">
        <v>5.5</v>
      </c>
      <c r="K364" s="46">
        <v>9.1724169999999994</v>
      </c>
    </row>
    <row r="365" spans="1:11" x14ac:dyDescent="0.2">
      <c r="A365" s="44" t="s">
        <v>55</v>
      </c>
      <c r="B365" s="44" t="s">
        <v>3188</v>
      </c>
      <c r="C365" s="44" t="s">
        <v>117</v>
      </c>
      <c r="D365" s="44" t="s">
        <v>3189</v>
      </c>
      <c r="E365" s="45">
        <v>5</v>
      </c>
      <c r="F365" s="46">
        <v>62862</v>
      </c>
      <c r="G365" s="45">
        <v>5</v>
      </c>
      <c r="H365" s="46">
        <v>62862</v>
      </c>
      <c r="I365" s="46">
        <v>9.26</v>
      </c>
      <c r="J365" s="46">
        <v>9.26</v>
      </c>
      <c r="K365" s="46">
        <v>21.452126</v>
      </c>
    </row>
    <row r="366" spans="1:11" x14ac:dyDescent="0.2">
      <c r="A366" s="44" t="s">
        <v>55</v>
      </c>
      <c r="B366" s="44" t="s">
        <v>3190</v>
      </c>
      <c r="C366" s="44" t="s">
        <v>117</v>
      </c>
      <c r="D366" s="44" t="s">
        <v>3191</v>
      </c>
      <c r="E366" s="45">
        <v>1</v>
      </c>
      <c r="F366" s="46">
        <v>36076</v>
      </c>
      <c r="G366" s="45">
        <v>1</v>
      </c>
      <c r="H366" s="46">
        <v>36076</v>
      </c>
      <c r="I366" s="46">
        <v>12.87</v>
      </c>
      <c r="J366" s="46">
        <v>12.87</v>
      </c>
      <c r="K366" s="46">
        <v>18.638815999999998</v>
      </c>
    </row>
    <row r="367" spans="1:11" x14ac:dyDescent="0.2">
      <c r="A367" s="44" t="s">
        <v>55</v>
      </c>
      <c r="B367" s="44" t="s">
        <v>3192</v>
      </c>
      <c r="C367" s="44" t="s">
        <v>117</v>
      </c>
      <c r="D367" s="44" t="s">
        <v>3193</v>
      </c>
      <c r="E367" s="45">
        <v>6</v>
      </c>
      <c r="F367" s="46">
        <v>66432</v>
      </c>
      <c r="G367" s="45">
        <v>6</v>
      </c>
      <c r="H367" s="46">
        <v>66432</v>
      </c>
      <c r="I367" s="46">
        <v>17.22</v>
      </c>
      <c r="J367" s="46">
        <v>17.22</v>
      </c>
      <c r="K367" s="46">
        <v>33.270273000000003</v>
      </c>
    </row>
    <row r="368" spans="1:11" x14ac:dyDescent="0.2">
      <c r="A368" s="44" t="s">
        <v>55</v>
      </c>
      <c r="B368" s="44" t="s">
        <v>3194</v>
      </c>
      <c r="C368" s="44" t="s">
        <v>117</v>
      </c>
      <c r="D368" s="44" t="s">
        <v>3194</v>
      </c>
      <c r="E368" s="45">
        <v>1</v>
      </c>
      <c r="F368" s="46">
        <v>25494</v>
      </c>
      <c r="G368" s="45">
        <v>1</v>
      </c>
      <c r="H368" s="46">
        <v>25494</v>
      </c>
      <c r="I368" s="46">
        <v>24.5</v>
      </c>
      <c r="J368" s="46">
        <v>24.5</v>
      </c>
      <c r="K368" s="46">
        <v>12.369540000000001</v>
      </c>
    </row>
    <row r="369" spans="1:11" x14ac:dyDescent="0.2">
      <c r="A369" s="44" t="s">
        <v>56</v>
      </c>
      <c r="B369" s="44" t="s">
        <v>3195</v>
      </c>
      <c r="C369" s="44" t="s">
        <v>117</v>
      </c>
      <c r="D369" s="44" t="s">
        <v>3196</v>
      </c>
      <c r="E369" s="45">
        <v>1113</v>
      </c>
      <c r="F369" s="46">
        <v>2906384</v>
      </c>
      <c r="G369" s="45">
        <v>1113</v>
      </c>
      <c r="H369" s="46">
        <v>2906384</v>
      </c>
      <c r="I369" s="46">
        <v>52758</v>
      </c>
      <c r="J369" s="46">
        <v>52758</v>
      </c>
      <c r="K369" s="46">
        <v>2178.2837279999999</v>
      </c>
    </row>
    <row r="370" spans="1:11" x14ac:dyDescent="0.2">
      <c r="A370" s="44" t="s">
        <v>56</v>
      </c>
      <c r="B370" s="44" t="s">
        <v>3197</v>
      </c>
      <c r="C370" s="44" t="s">
        <v>117</v>
      </c>
      <c r="D370" s="44" t="s">
        <v>3198</v>
      </c>
      <c r="E370" s="45">
        <v>2</v>
      </c>
      <c r="F370" s="46">
        <v>64494</v>
      </c>
      <c r="G370" s="45">
        <v>2</v>
      </c>
      <c r="H370" s="46">
        <v>64494</v>
      </c>
      <c r="I370" s="46">
        <v>29.7</v>
      </c>
      <c r="J370" s="46">
        <v>29.7</v>
      </c>
      <c r="K370" s="46">
        <v>37.113836999999997</v>
      </c>
    </row>
    <row r="371" spans="1:11" x14ac:dyDescent="0.2">
      <c r="A371" s="44" t="s">
        <v>56</v>
      </c>
      <c r="B371" s="44" t="s">
        <v>3199</v>
      </c>
      <c r="C371" s="44" t="s">
        <v>117</v>
      </c>
      <c r="D371" s="44" t="s">
        <v>3200</v>
      </c>
      <c r="E371" s="45">
        <v>1</v>
      </c>
      <c r="F371" s="46">
        <v>28942</v>
      </c>
      <c r="G371" s="45">
        <v>1</v>
      </c>
      <c r="H371" s="46">
        <v>28942</v>
      </c>
      <c r="I371" s="46">
        <v>8</v>
      </c>
      <c r="J371" s="46">
        <v>8</v>
      </c>
      <c r="K371" s="46">
        <v>14.117882</v>
      </c>
    </row>
    <row r="372" spans="1:11" x14ac:dyDescent="0.2">
      <c r="A372" s="44" t="s">
        <v>56</v>
      </c>
      <c r="B372" s="44" t="s">
        <v>3201</v>
      </c>
      <c r="C372" s="44" t="s">
        <v>117</v>
      </c>
      <c r="D372" s="44" t="s">
        <v>2347</v>
      </c>
      <c r="E372" s="45">
        <v>2</v>
      </c>
      <c r="F372" s="46">
        <v>58315</v>
      </c>
      <c r="G372" s="45">
        <v>2</v>
      </c>
      <c r="H372" s="46">
        <v>58315</v>
      </c>
      <c r="I372" s="46">
        <v>25</v>
      </c>
      <c r="J372" s="46">
        <v>25</v>
      </c>
      <c r="K372" s="46">
        <v>31.939610999999999</v>
      </c>
    </row>
    <row r="373" spans="1:11" x14ac:dyDescent="0.2">
      <c r="A373" s="44" t="s">
        <v>56</v>
      </c>
      <c r="B373" s="44" t="s">
        <v>3202</v>
      </c>
      <c r="C373" s="44" t="s">
        <v>117</v>
      </c>
      <c r="D373" s="44" t="s">
        <v>3203</v>
      </c>
      <c r="E373" s="45">
        <v>1</v>
      </c>
      <c r="F373" s="46">
        <v>15766</v>
      </c>
      <c r="G373" s="45">
        <v>1</v>
      </c>
      <c r="H373" s="46">
        <v>15766</v>
      </c>
      <c r="I373" s="46">
        <v>9.6</v>
      </c>
      <c r="J373" s="46">
        <v>9.6</v>
      </c>
      <c r="K373" s="46">
        <v>8.0776330000000005</v>
      </c>
    </row>
    <row r="374" spans="1:11" x14ac:dyDescent="0.2">
      <c r="A374" s="44" t="s">
        <v>56</v>
      </c>
      <c r="B374" s="44" t="s">
        <v>3204</v>
      </c>
      <c r="C374" s="44" t="s">
        <v>117</v>
      </c>
      <c r="D374" s="44" t="s">
        <v>3205</v>
      </c>
      <c r="E374" s="45">
        <v>1</v>
      </c>
      <c r="F374" s="46">
        <v>22064</v>
      </c>
      <c r="G374" s="45">
        <v>1</v>
      </c>
      <c r="H374" s="46">
        <v>22064</v>
      </c>
      <c r="I374" s="46">
        <v>6</v>
      </c>
      <c r="J374" s="46">
        <v>6</v>
      </c>
      <c r="K374" s="46">
        <v>12.143537</v>
      </c>
    </row>
    <row r="375" spans="1:11" x14ac:dyDescent="0.2">
      <c r="A375" s="44" t="s">
        <v>56</v>
      </c>
      <c r="B375" s="44" t="s">
        <v>3206</v>
      </c>
      <c r="C375" s="44" t="s">
        <v>117</v>
      </c>
      <c r="D375" s="44" t="s">
        <v>3207</v>
      </c>
      <c r="E375" s="45">
        <v>3</v>
      </c>
      <c r="F375" s="46">
        <v>23151</v>
      </c>
      <c r="G375" s="45">
        <v>3</v>
      </c>
      <c r="H375" s="46">
        <v>23151</v>
      </c>
      <c r="I375" s="46">
        <v>5</v>
      </c>
      <c r="J375" s="46">
        <v>5</v>
      </c>
      <c r="K375" s="46">
        <v>12.241021999999999</v>
      </c>
    </row>
    <row r="376" spans="1:11" x14ac:dyDescent="0.2">
      <c r="A376" s="44" t="s">
        <v>56</v>
      </c>
      <c r="B376" s="44" t="s">
        <v>3208</v>
      </c>
      <c r="C376" s="44" t="s">
        <v>117</v>
      </c>
      <c r="D376" s="44" t="s">
        <v>1500</v>
      </c>
      <c r="E376" s="45">
        <v>1</v>
      </c>
      <c r="F376" s="46">
        <v>43789</v>
      </c>
      <c r="G376" s="45">
        <v>1</v>
      </c>
      <c r="H376" s="46">
        <v>43789</v>
      </c>
      <c r="I376" s="46">
        <v>7</v>
      </c>
      <c r="J376" s="46">
        <v>7</v>
      </c>
      <c r="K376" s="46">
        <v>22.219055999999998</v>
      </c>
    </row>
    <row r="377" spans="1:11" x14ac:dyDescent="0.2">
      <c r="A377" s="44" t="s">
        <v>56</v>
      </c>
      <c r="B377" s="44" t="s">
        <v>3209</v>
      </c>
      <c r="C377" s="44" t="s">
        <v>117</v>
      </c>
      <c r="D377" s="44" t="s">
        <v>3210</v>
      </c>
      <c r="E377" s="45">
        <v>2</v>
      </c>
      <c r="F377" s="46">
        <v>23955</v>
      </c>
      <c r="G377" s="45">
        <v>2</v>
      </c>
      <c r="H377" s="46">
        <v>23955</v>
      </c>
      <c r="I377" s="46">
        <v>5.01</v>
      </c>
      <c r="J377" s="46">
        <v>5.01</v>
      </c>
      <c r="K377" s="46">
        <v>12.904704000000001</v>
      </c>
    </row>
    <row r="378" spans="1:11" x14ac:dyDescent="0.2">
      <c r="A378" s="44" t="s">
        <v>56</v>
      </c>
      <c r="B378" s="44" t="s">
        <v>3049</v>
      </c>
      <c r="C378" s="44" t="s">
        <v>117</v>
      </c>
      <c r="D378" s="44" t="s">
        <v>2851</v>
      </c>
      <c r="E378" s="45">
        <v>3</v>
      </c>
      <c r="F378" s="46">
        <v>22789</v>
      </c>
      <c r="G378" s="45">
        <v>3</v>
      </c>
      <c r="H378" s="46">
        <v>22789</v>
      </c>
      <c r="I378" s="46">
        <v>5</v>
      </c>
      <c r="J378" s="46">
        <v>5</v>
      </c>
      <c r="K378" s="46">
        <v>11.592309999999999</v>
      </c>
    </row>
    <row r="379" spans="1:11" x14ac:dyDescent="0.2">
      <c r="A379" s="44" t="s">
        <v>56</v>
      </c>
      <c r="B379" s="44" t="s">
        <v>3211</v>
      </c>
      <c r="C379" s="44" t="s">
        <v>117</v>
      </c>
      <c r="D379" s="44" t="s">
        <v>3212</v>
      </c>
      <c r="E379" s="45">
        <v>2</v>
      </c>
      <c r="F379" s="46">
        <v>67901</v>
      </c>
      <c r="G379" s="45">
        <v>2</v>
      </c>
      <c r="H379" s="46">
        <v>67901</v>
      </c>
      <c r="I379" s="46">
        <v>9</v>
      </c>
      <c r="J379" s="46">
        <v>9</v>
      </c>
      <c r="K379" s="46">
        <v>27.819002999999999</v>
      </c>
    </row>
    <row r="380" spans="1:11" x14ac:dyDescent="0.2">
      <c r="A380" s="44" t="s">
        <v>56</v>
      </c>
      <c r="B380" s="44" t="s">
        <v>3213</v>
      </c>
      <c r="C380" s="44" t="s">
        <v>117</v>
      </c>
      <c r="D380" s="44" t="s">
        <v>3214</v>
      </c>
      <c r="E380" s="45">
        <v>2</v>
      </c>
      <c r="F380" s="46">
        <v>55928</v>
      </c>
      <c r="G380" s="45">
        <v>2</v>
      </c>
      <c r="H380" s="46">
        <v>55928</v>
      </c>
      <c r="I380" s="46">
        <v>7</v>
      </c>
      <c r="J380" s="46">
        <v>7</v>
      </c>
      <c r="K380" s="46">
        <v>24.656434999999998</v>
      </c>
    </row>
    <row r="381" spans="1:11" x14ac:dyDescent="0.2">
      <c r="A381" s="44" t="s">
        <v>56</v>
      </c>
      <c r="B381" s="44" t="s">
        <v>3215</v>
      </c>
      <c r="C381" s="44" t="s">
        <v>117</v>
      </c>
      <c r="D381" s="44" t="s">
        <v>3216</v>
      </c>
      <c r="E381" s="45">
        <v>1</v>
      </c>
      <c r="F381" s="46">
        <v>17171</v>
      </c>
      <c r="G381" s="45">
        <v>1</v>
      </c>
      <c r="H381" s="46">
        <v>17171</v>
      </c>
      <c r="I381" s="46">
        <v>5</v>
      </c>
      <c r="J381" s="46">
        <v>5</v>
      </c>
      <c r="K381" s="46">
        <v>9.1080389999999998</v>
      </c>
    </row>
    <row r="382" spans="1:11" x14ac:dyDescent="0.2">
      <c r="A382" s="44" t="s">
        <v>56</v>
      </c>
      <c r="B382" s="44" t="s">
        <v>3217</v>
      </c>
      <c r="C382" s="44" t="s">
        <v>117</v>
      </c>
      <c r="D382" s="44" t="s">
        <v>3218</v>
      </c>
      <c r="E382" s="45">
        <v>4</v>
      </c>
      <c r="F382" s="46">
        <v>48496</v>
      </c>
      <c r="G382" s="45">
        <v>4</v>
      </c>
      <c r="H382" s="46">
        <v>48496</v>
      </c>
      <c r="I382" s="46">
        <v>7</v>
      </c>
      <c r="J382" s="46">
        <v>7</v>
      </c>
      <c r="K382" s="46">
        <v>26.767106999999999</v>
      </c>
    </row>
    <row r="383" spans="1:11" x14ac:dyDescent="0.2">
      <c r="A383" s="44" t="s">
        <v>56</v>
      </c>
      <c r="B383" s="44" t="s">
        <v>3219</v>
      </c>
      <c r="C383" s="44" t="s">
        <v>117</v>
      </c>
      <c r="D383" s="44" t="s">
        <v>3220</v>
      </c>
      <c r="E383" s="45">
        <v>1</v>
      </c>
      <c r="F383" s="46">
        <v>80650</v>
      </c>
      <c r="G383" s="45">
        <v>1</v>
      </c>
      <c r="H383" s="46">
        <v>80650</v>
      </c>
      <c r="I383" s="46">
        <v>12.4</v>
      </c>
      <c r="J383" s="46">
        <v>12.4</v>
      </c>
      <c r="K383" s="46">
        <v>43.318604999999998</v>
      </c>
    </row>
    <row r="384" spans="1:11" x14ac:dyDescent="0.2">
      <c r="A384" s="44" t="s">
        <v>57</v>
      </c>
      <c r="B384" s="44" t="s">
        <v>3221</v>
      </c>
      <c r="C384" s="44" t="s">
        <v>117</v>
      </c>
      <c r="D384" s="44" t="s">
        <v>3222</v>
      </c>
      <c r="E384" s="45">
        <v>6</v>
      </c>
      <c r="F384" s="46">
        <v>42828</v>
      </c>
      <c r="G384" s="45">
        <v>6</v>
      </c>
      <c r="H384" s="46">
        <v>42828</v>
      </c>
      <c r="I384" s="46">
        <v>15.1</v>
      </c>
      <c r="J384" s="46">
        <v>15.1</v>
      </c>
      <c r="K384" s="46">
        <v>17.326549</v>
      </c>
    </row>
    <row r="385" spans="1:11" x14ac:dyDescent="0.2">
      <c r="A385" s="44" t="s">
        <v>57</v>
      </c>
      <c r="B385" s="44" t="s">
        <v>3223</v>
      </c>
      <c r="C385" s="44" t="s">
        <v>117</v>
      </c>
      <c r="D385" s="44" t="s">
        <v>2836</v>
      </c>
      <c r="E385" s="45">
        <v>2</v>
      </c>
      <c r="F385" s="46">
        <v>38698</v>
      </c>
      <c r="G385" s="45">
        <v>2</v>
      </c>
      <c r="H385" s="46">
        <v>38698</v>
      </c>
      <c r="I385" s="46">
        <v>10.57</v>
      </c>
      <c r="J385" s="46">
        <v>10.57</v>
      </c>
      <c r="K385" s="46">
        <v>15.214475999999999</v>
      </c>
    </row>
    <row r="386" spans="1:11" x14ac:dyDescent="0.2">
      <c r="A386" s="44" t="s">
        <v>57</v>
      </c>
      <c r="B386" s="44" t="s">
        <v>3224</v>
      </c>
      <c r="C386" s="44" t="s">
        <v>117</v>
      </c>
      <c r="D386" s="44" t="s">
        <v>3225</v>
      </c>
      <c r="E386" s="45">
        <v>2</v>
      </c>
      <c r="F386" s="46">
        <v>28188</v>
      </c>
      <c r="G386" s="45">
        <v>2</v>
      </c>
      <c r="H386" s="46">
        <v>28188</v>
      </c>
      <c r="I386" s="46">
        <v>10.039999999999999</v>
      </c>
      <c r="J386" s="46">
        <v>10.039999999999999</v>
      </c>
      <c r="K386" s="46">
        <v>9.440099</v>
      </c>
    </row>
    <row r="387" spans="1:11" x14ac:dyDescent="0.2">
      <c r="A387" s="44" t="s">
        <v>57</v>
      </c>
      <c r="B387" s="44" t="s">
        <v>3226</v>
      </c>
      <c r="C387" s="44" t="s">
        <v>117</v>
      </c>
      <c r="D387" s="44" t="s">
        <v>1512</v>
      </c>
      <c r="E387" s="45">
        <v>13</v>
      </c>
      <c r="F387" s="46">
        <v>315028</v>
      </c>
      <c r="G387" s="45">
        <v>13</v>
      </c>
      <c r="H387" s="46">
        <v>315028</v>
      </c>
      <c r="I387" s="46">
        <v>23</v>
      </c>
      <c r="J387" s="46">
        <v>23</v>
      </c>
      <c r="K387" s="46">
        <v>131.19189800000001</v>
      </c>
    </row>
    <row r="388" spans="1:11" x14ac:dyDescent="0.2">
      <c r="A388" s="44" t="s">
        <v>57</v>
      </c>
      <c r="B388" s="44" t="s">
        <v>3227</v>
      </c>
      <c r="C388" s="44" t="s">
        <v>117</v>
      </c>
      <c r="D388" s="44" t="s">
        <v>2851</v>
      </c>
      <c r="E388" s="45">
        <v>7</v>
      </c>
      <c r="F388" s="46">
        <v>46311</v>
      </c>
      <c r="G388" s="45">
        <v>7</v>
      </c>
      <c r="H388" s="46">
        <v>46311</v>
      </c>
      <c r="I388" s="46">
        <v>6.2969999999999997</v>
      </c>
      <c r="J388" s="46">
        <v>6.2969999999999997</v>
      </c>
      <c r="K388" s="46">
        <v>17.421391</v>
      </c>
    </row>
    <row r="389" spans="1:11" x14ac:dyDescent="0.2">
      <c r="A389" s="44" t="s">
        <v>57</v>
      </c>
      <c r="B389" s="44" t="s">
        <v>3228</v>
      </c>
      <c r="C389" s="44" t="s">
        <v>117</v>
      </c>
      <c r="D389" s="44" t="s">
        <v>2612</v>
      </c>
      <c r="E389" s="45">
        <v>2</v>
      </c>
      <c r="F389" s="46">
        <v>70453</v>
      </c>
      <c r="G389" s="45">
        <v>2</v>
      </c>
      <c r="H389" s="46">
        <v>70453</v>
      </c>
      <c r="I389" s="46">
        <v>12.94</v>
      </c>
      <c r="J389" s="46">
        <v>12.94</v>
      </c>
      <c r="K389" s="46">
        <v>23.497630000000001</v>
      </c>
    </row>
    <row r="390" spans="1:11" x14ac:dyDescent="0.2">
      <c r="A390" s="44" t="s">
        <v>57</v>
      </c>
      <c r="B390" s="44" t="s">
        <v>3229</v>
      </c>
      <c r="C390" s="44" t="s">
        <v>117</v>
      </c>
      <c r="D390" s="44" t="s">
        <v>3230</v>
      </c>
      <c r="E390" s="45">
        <v>3</v>
      </c>
      <c r="F390" s="46">
        <v>19677</v>
      </c>
      <c r="G390" s="45">
        <v>3</v>
      </c>
      <c r="H390" s="46">
        <v>19677</v>
      </c>
      <c r="I390" s="46">
        <v>7</v>
      </c>
      <c r="J390" s="46">
        <v>7</v>
      </c>
      <c r="K390" s="46">
        <v>7.2598370000000001</v>
      </c>
    </row>
    <row r="391" spans="1:11" x14ac:dyDescent="0.2">
      <c r="A391" s="44" t="s">
        <v>57</v>
      </c>
      <c r="B391" s="44" t="s">
        <v>3231</v>
      </c>
      <c r="C391" s="44" t="s">
        <v>117</v>
      </c>
      <c r="D391" s="44" t="s">
        <v>2851</v>
      </c>
      <c r="E391" s="45">
        <v>4</v>
      </c>
      <c r="F391" s="46">
        <v>106872</v>
      </c>
      <c r="G391" s="45">
        <v>4</v>
      </c>
      <c r="H391" s="46">
        <v>106872</v>
      </c>
      <c r="I391" s="46">
        <v>9.6</v>
      </c>
      <c r="J391" s="46">
        <v>9.6</v>
      </c>
      <c r="K391" s="46">
        <v>41.214669999999998</v>
      </c>
    </row>
    <row r="392" spans="1:11" x14ac:dyDescent="0.2">
      <c r="A392" s="44" t="s">
        <v>57</v>
      </c>
      <c r="B392" s="44" t="s">
        <v>3232</v>
      </c>
      <c r="C392" s="44" t="s">
        <v>117</v>
      </c>
      <c r="D392" s="44" t="s">
        <v>3233</v>
      </c>
      <c r="E392" s="45">
        <v>2</v>
      </c>
      <c r="F392" s="46">
        <v>17320</v>
      </c>
      <c r="G392" s="45">
        <v>2</v>
      </c>
      <c r="H392" s="46">
        <v>17320</v>
      </c>
      <c r="I392" s="46">
        <v>5.83</v>
      </c>
      <c r="J392" s="46">
        <v>5.83</v>
      </c>
      <c r="K392" s="46">
        <v>6.8159359999999998</v>
      </c>
    </row>
    <row r="393" spans="1:11" x14ac:dyDescent="0.2">
      <c r="A393" s="44" t="s">
        <v>57</v>
      </c>
      <c r="B393" s="44" t="s">
        <v>3234</v>
      </c>
      <c r="C393" s="44" t="s">
        <v>117</v>
      </c>
      <c r="D393" s="44" t="s">
        <v>3235</v>
      </c>
      <c r="E393" s="45">
        <v>5</v>
      </c>
      <c r="F393" s="46">
        <v>49339</v>
      </c>
      <c r="G393" s="45">
        <v>5</v>
      </c>
      <c r="H393" s="46">
        <v>49339</v>
      </c>
      <c r="I393" s="46">
        <v>10</v>
      </c>
      <c r="J393" s="46">
        <v>10</v>
      </c>
      <c r="K393" s="46">
        <v>19.030951999999999</v>
      </c>
    </row>
    <row r="394" spans="1:11" x14ac:dyDescent="0.2">
      <c r="A394" s="44" t="s">
        <v>57</v>
      </c>
      <c r="B394" s="44" t="s">
        <v>3236</v>
      </c>
      <c r="C394" s="44" t="s">
        <v>117</v>
      </c>
      <c r="D394" s="44" t="s">
        <v>3237</v>
      </c>
      <c r="E394" s="45">
        <v>2</v>
      </c>
      <c r="F394" s="46">
        <v>28128</v>
      </c>
      <c r="G394" s="45">
        <v>2</v>
      </c>
      <c r="H394" s="46">
        <v>28128</v>
      </c>
      <c r="I394" s="46">
        <v>11.97</v>
      </c>
      <c r="J394" s="46">
        <v>11.97</v>
      </c>
      <c r="K394" s="46">
        <v>10.614176</v>
      </c>
    </row>
    <row r="395" spans="1:11" x14ac:dyDescent="0.2">
      <c r="A395" s="44" t="s">
        <v>57</v>
      </c>
      <c r="B395" s="44" t="s">
        <v>3238</v>
      </c>
      <c r="C395" s="44" t="s">
        <v>117</v>
      </c>
      <c r="D395" s="44" t="s">
        <v>1515</v>
      </c>
      <c r="E395" s="45">
        <v>2</v>
      </c>
      <c r="F395" s="46">
        <v>39718</v>
      </c>
      <c r="G395" s="45">
        <v>2</v>
      </c>
      <c r="H395" s="46">
        <v>39718</v>
      </c>
      <c r="I395" s="46">
        <v>8.89</v>
      </c>
      <c r="J395" s="46">
        <v>8.89</v>
      </c>
      <c r="K395" s="46">
        <v>16.766261</v>
      </c>
    </row>
    <row r="396" spans="1:11" x14ac:dyDescent="0.2">
      <c r="A396" s="44" t="s">
        <v>58</v>
      </c>
      <c r="B396" s="44" t="s">
        <v>3239</v>
      </c>
      <c r="C396" s="44" t="s">
        <v>117</v>
      </c>
      <c r="D396" s="44" t="s">
        <v>520</v>
      </c>
      <c r="E396" s="45">
        <v>4</v>
      </c>
      <c r="F396" s="46">
        <v>25374</v>
      </c>
      <c r="G396" s="45">
        <v>4</v>
      </c>
      <c r="H396" s="46">
        <v>25374</v>
      </c>
      <c r="I396" s="46">
        <v>8.9600000000000009</v>
      </c>
      <c r="J396" s="46">
        <v>8.9600000000000009</v>
      </c>
      <c r="K396" s="46">
        <v>12.246437999999999</v>
      </c>
    </row>
    <row r="397" spans="1:11" x14ac:dyDescent="0.2">
      <c r="A397" s="44" t="s">
        <v>58</v>
      </c>
      <c r="B397" s="44" t="s">
        <v>3240</v>
      </c>
      <c r="C397" s="44" t="s">
        <v>117</v>
      </c>
      <c r="D397" s="44" t="s">
        <v>3241</v>
      </c>
      <c r="E397" s="45">
        <v>1</v>
      </c>
      <c r="F397" s="46">
        <v>21138</v>
      </c>
      <c r="G397" s="45">
        <v>1</v>
      </c>
      <c r="H397" s="46">
        <v>21138</v>
      </c>
      <c r="I397" s="46">
        <v>9.6999999999999993</v>
      </c>
      <c r="J397" s="46">
        <v>9.6999999999999993</v>
      </c>
      <c r="K397" s="46">
        <v>10.368869999999999</v>
      </c>
    </row>
    <row r="398" spans="1:11" x14ac:dyDescent="0.2">
      <c r="A398" s="44" t="s">
        <v>58</v>
      </c>
      <c r="B398" s="44" t="s">
        <v>3242</v>
      </c>
      <c r="C398" s="44" t="s">
        <v>117</v>
      </c>
      <c r="D398" s="44" t="s">
        <v>2069</v>
      </c>
      <c r="E398" s="45">
        <v>2</v>
      </c>
      <c r="F398" s="46">
        <v>28854</v>
      </c>
      <c r="G398" s="45">
        <v>2</v>
      </c>
      <c r="H398" s="46">
        <v>28854</v>
      </c>
      <c r="I398" s="46">
        <v>10</v>
      </c>
      <c r="J398" s="46">
        <v>10</v>
      </c>
      <c r="K398" s="46">
        <v>14.384662000000001</v>
      </c>
    </row>
    <row r="399" spans="1:11" x14ac:dyDescent="0.2">
      <c r="A399" s="44" t="s">
        <v>58</v>
      </c>
      <c r="B399" s="44" t="s">
        <v>3243</v>
      </c>
      <c r="C399" s="44" t="s">
        <v>117</v>
      </c>
      <c r="D399" s="44" t="s">
        <v>3244</v>
      </c>
      <c r="E399" s="45">
        <v>2</v>
      </c>
      <c r="F399" s="46">
        <v>30108</v>
      </c>
      <c r="G399" s="45">
        <v>2</v>
      </c>
      <c r="H399" s="46">
        <v>30108</v>
      </c>
      <c r="I399" s="46">
        <v>10.050000000000001</v>
      </c>
      <c r="J399" s="46">
        <v>10.050000000000001</v>
      </c>
      <c r="K399" s="46">
        <v>15.173605999999999</v>
      </c>
    </row>
    <row r="400" spans="1:11" x14ac:dyDescent="0.2">
      <c r="A400" s="44" t="s">
        <v>58</v>
      </c>
      <c r="B400" s="44" t="s">
        <v>3245</v>
      </c>
      <c r="C400" s="44" t="s">
        <v>117</v>
      </c>
      <c r="D400" s="44" t="s">
        <v>3246</v>
      </c>
      <c r="E400" s="45">
        <v>3</v>
      </c>
      <c r="F400" s="46">
        <v>23529</v>
      </c>
      <c r="G400" s="45">
        <v>3</v>
      </c>
      <c r="H400" s="46">
        <v>23529</v>
      </c>
      <c r="I400" s="46">
        <v>5</v>
      </c>
      <c r="J400" s="46">
        <v>5</v>
      </c>
      <c r="K400" s="46">
        <v>11.464848999999999</v>
      </c>
    </row>
    <row r="401" spans="1:11" x14ac:dyDescent="0.2">
      <c r="A401" s="44" t="s">
        <v>58</v>
      </c>
      <c r="B401" s="44" t="s">
        <v>3247</v>
      </c>
      <c r="C401" s="44" t="s">
        <v>117</v>
      </c>
      <c r="D401" s="44" t="s">
        <v>3248</v>
      </c>
      <c r="E401" s="45">
        <v>4</v>
      </c>
      <c r="F401" s="46">
        <v>39555</v>
      </c>
      <c r="G401" s="45">
        <v>4</v>
      </c>
      <c r="H401" s="46">
        <v>39555</v>
      </c>
      <c r="I401" s="46">
        <v>40</v>
      </c>
      <c r="J401" s="46">
        <v>40</v>
      </c>
      <c r="K401" s="46">
        <v>19.393874</v>
      </c>
    </row>
    <row r="402" spans="1:11" x14ac:dyDescent="0.2">
      <c r="A402" s="44" t="s">
        <v>58</v>
      </c>
      <c r="B402" s="44" t="s">
        <v>3249</v>
      </c>
      <c r="C402" s="44" t="s">
        <v>117</v>
      </c>
      <c r="D402" s="44" t="s">
        <v>3250</v>
      </c>
      <c r="E402" s="45">
        <v>4</v>
      </c>
      <c r="F402" s="46">
        <v>20281</v>
      </c>
      <c r="G402" s="45">
        <v>4</v>
      </c>
      <c r="H402" s="46">
        <v>20281</v>
      </c>
      <c r="I402" s="46">
        <v>5.36</v>
      </c>
      <c r="J402" s="46">
        <v>5.36</v>
      </c>
      <c r="K402" s="46">
        <v>9.7967910000000007</v>
      </c>
    </row>
    <row r="403" spans="1:11" x14ac:dyDescent="0.2">
      <c r="A403" s="44" t="s">
        <v>58</v>
      </c>
      <c r="B403" s="44" t="s">
        <v>3251</v>
      </c>
      <c r="C403" s="44" t="s">
        <v>117</v>
      </c>
      <c r="D403" s="44" t="s">
        <v>3252</v>
      </c>
      <c r="E403" s="45">
        <v>2</v>
      </c>
      <c r="F403" s="46">
        <v>20429</v>
      </c>
      <c r="G403" s="45">
        <v>2</v>
      </c>
      <c r="H403" s="46">
        <v>20429</v>
      </c>
      <c r="I403" s="46">
        <v>6.84</v>
      </c>
      <c r="J403" s="46">
        <v>6.84</v>
      </c>
      <c r="K403" s="46">
        <v>9.6916869999999999</v>
      </c>
    </row>
    <row r="404" spans="1:11" x14ac:dyDescent="0.2">
      <c r="A404" s="44" t="s">
        <v>58</v>
      </c>
      <c r="B404" s="44" t="s">
        <v>3253</v>
      </c>
      <c r="C404" s="44" t="s">
        <v>117</v>
      </c>
      <c r="D404" s="44" t="s">
        <v>3254</v>
      </c>
      <c r="E404" s="45">
        <v>4</v>
      </c>
      <c r="F404" s="46">
        <v>24432</v>
      </c>
      <c r="G404" s="45">
        <v>4</v>
      </c>
      <c r="H404" s="46">
        <v>24432</v>
      </c>
      <c r="I404" s="46">
        <v>8</v>
      </c>
      <c r="J404" s="46">
        <v>8</v>
      </c>
      <c r="K404" s="46">
        <v>11.57574</v>
      </c>
    </row>
    <row r="405" spans="1:11" x14ac:dyDescent="0.2">
      <c r="A405" s="44" t="s">
        <v>58</v>
      </c>
      <c r="B405" s="44" t="s">
        <v>3255</v>
      </c>
      <c r="C405" s="44" t="s">
        <v>117</v>
      </c>
      <c r="D405" s="44" t="s">
        <v>1548</v>
      </c>
      <c r="E405" s="45">
        <v>3</v>
      </c>
      <c r="F405" s="46">
        <v>18388</v>
      </c>
      <c r="G405" s="45">
        <v>3</v>
      </c>
      <c r="H405" s="46">
        <v>18388</v>
      </c>
      <c r="I405" s="46">
        <v>5.7</v>
      </c>
      <c r="J405" s="46">
        <v>5.7</v>
      </c>
      <c r="K405" s="46">
        <v>8.9910560000000004</v>
      </c>
    </row>
    <row r="406" spans="1:11" x14ac:dyDescent="0.2">
      <c r="A406" s="44" t="s">
        <v>58</v>
      </c>
      <c r="B406" s="44" t="s">
        <v>2850</v>
      </c>
      <c r="C406" s="44" t="s">
        <v>117</v>
      </c>
      <c r="D406" s="44" t="s">
        <v>2851</v>
      </c>
      <c r="E406" s="45">
        <v>2</v>
      </c>
      <c r="F406" s="46">
        <v>14591</v>
      </c>
      <c r="G406" s="45">
        <v>2</v>
      </c>
      <c r="H406" s="46">
        <v>14591</v>
      </c>
      <c r="I406" s="46">
        <v>5.73</v>
      </c>
      <c r="J406" s="46">
        <v>5.73</v>
      </c>
      <c r="K406" s="46">
        <v>6.8181940000000001</v>
      </c>
    </row>
    <row r="407" spans="1:11" x14ac:dyDescent="0.2">
      <c r="A407" s="44" t="s">
        <v>58</v>
      </c>
      <c r="B407" s="44" t="s">
        <v>3256</v>
      </c>
      <c r="C407" s="44" t="s">
        <v>117</v>
      </c>
      <c r="D407" s="44" t="s">
        <v>1544</v>
      </c>
      <c r="E407" s="45">
        <v>8</v>
      </c>
      <c r="F407" s="46">
        <v>309684</v>
      </c>
      <c r="G407" s="45">
        <v>8</v>
      </c>
      <c r="H407" s="46">
        <v>309684</v>
      </c>
      <c r="I407" s="46">
        <v>0</v>
      </c>
      <c r="J407" s="46">
        <v>35</v>
      </c>
      <c r="K407" s="46">
        <v>153.593029</v>
      </c>
    </row>
    <row r="408" spans="1:11" x14ac:dyDescent="0.2">
      <c r="A408" s="44" t="s">
        <v>58</v>
      </c>
      <c r="B408" s="44" t="s">
        <v>3257</v>
      </c>
      <c r="C408" s="44" t="s">
        <v>117</v>
      </c>
      <c r="D408" s="44" t="s">
        <v>3258</v>
      </c>
      <c r="E408" s="45">
        <v>4</v>
      </c>
      <c r="F408" s="46">
        <v>37622</v>
      </c>
      <c r="G408" s="45">
        <v>4</v>
      </c>
      <c r="H408" s="46">
        <v>37622</v>
      </c>
      <c r="I408" s="46">
        <v>21</v>
      </c>
      <c r="J408" s="46">
        <v>21</v>
      </c>
      <c r="K408" s="46">
        <v>21.499054000000001</v>
      </c>
    </row>
    <row r="409" spans="1:11" x14ac:dyDescent="0.2">
      <c r="A409" s="44" t="s">
        <v>58</v>
      </c>
      <c r="B409" s="44" t="s">
        <v>3259</v>
      </c>
      <c r="C409" s="44" t="s">
        <v>117</v>
      </c>
      <c r="D409" s="44" t="s">
        <v>3260</v>
      </c>
      <c r="E409" s="45">
        <v>2</v>
      </c>
      <c r="F409" s="46">
        <v>29192</v>
      </c>
      <c r="G409" s="45">
        <v>2</v>
      </c>
      <c r="H409" s="46">
        <v>29192</v>
      </c>
      <c r="I409" s="46">
        <v>5</v>
      </c>
      <c r="J409" s="46">
        <v>5</v>
      </c>
      <c r="K409" s="46">
        <v>13.459939</v>
      </c>
    </row>
    <row r="410" spans="1:11" x14ac:dyDescent="0.2">
      <c r="A410" s="44" t="s">
        <v>58</v>
      </c>
      <c r="B410" s="44" t="s">
        <v>3261</v>
      </c>
      <c r="C410" s="44" t="s">
        <v>117</v>
      </c>
      <c r="D410" s="44" t="s">
        <v>1559</v>
      </c>
      <c r="E410" s="45">
        <v>2</v>
      </c>
      <c r="F410" s="46">
        <v>111852</v>
      </c>
      <c r="G410" s="45">
        <v>2</v>
      </c>
      <c r="H410" s="46">
        <v>111852</v>
      </c>
      <c r="I410" s="46">
        <v>29.1</v>
      </c>
      <c r="J410" s="46">
        <v>29.1</v>
      </c>
      <c r="K410" s="46">
        <v>51.395637999999998</v>
      </c>
    </row>
    <row r="411" spans="1:11" x14ac:dyDescent="0.2">
      <c r="A411" s="44" t="s">
        <v>58</v>
      </c>
      <c r="B411" s="44" t="s">
        <v>3262</v>
      </c>
      <c r="C411" s="44" t="s">
        <v>117</v>
      </c>
      <c r="D411" s="44" t="s">
        <v>3263</v>
      </c>
      <c r="E411" s="45">
        <v>2</v>
      </c>
      <c r="F411" s="46">
        <v>18090</v>
      </c>
      <c r="G411" s="45">
        <v>2</v>
      </c>
      <c r="H411" s="46">
        <v>18090</v>
      </c>
      <c r="I411" s="46">
        <v>5</v>
      </c>
      <c r="J411" s="46">
        <v>5</v>
      </c>
      <c r="K411" s="46">
        <v>8.4556260000000005</v>
      </c>
    </row>
    <row r="412" spans="1:11" x14ac:dyDescent="0.2">
      <c r="A412" s="44" t="s">
        <v>58</v>
      </c>
      <c r="B412" s="44" t="s">
        <v>3264</v>
      </c>
      <c r="C412" s="44" t="s">
        <v>117</v>
      </c>
      <c r="D412" s="44" t="s">
        <v>3265</v>
      </c>
      <c r="E412" s="45">
        <v>1</v>
      </c>
      <c r="F412" s="46">
        <v>16844</v>
      </c>
      <c r="G412" s="45">
        <v>1</v>
      </c>
      <c r="H412" s="46">
        <v>16844</v>
      </c>
      <c r="I412" s="46">
        <v>6.68</v>
      </c>
      <c r="J412" s="46">
        <v>6.68</v>
      </c>
      <c r="K412" s="46">
        <v>8.4153599999999997</v>
      </c>
    </row>
    <row r="413" spans="1:11" x14ac:dyDescent="0.2">
      <c r="A413" s="44" t="s">
        <v>58</v>
      </c>
      <c r="B413" s="44" t="s">
        <v>3266</v>
      </c>
      <c r="C413" s="44" t="s">
        <v>117</v>
      </c>
      <c r="D413" s="44" t="s">
        <v>3267</v>
      </c>
      <c r="E413" s="45">
        <v>3</v>
      </c>
      <c r="F413" s="46">
        <v>40997</v>
      </c>
      <c r="G413" s="45">
        <v>3</v>
      </c>
      <c r="H413" s="46">
        <v>40997</v>
      </c>
      <c r="I413" s="46">
        <v>5.17</v>
      </c>
      <c r="J413" s="46">
        <v>5.17</v>
      </c>
      <c r="K413" s="46">
        <v>18.972239999999999</v>
      </c>
    </row>
    <row r="414" spans="1:11" x14ac:dyDescent="0.2">
      <c r="A414" s="44" t="s">
        <v>58</v>
      </c>
      <c r="B414" s="44" t="s">
        <v>3268</v>
      </c>
      <c r="C414" s="44" t="s">
        <v>117</v>
      </c>
      <c r="D414" s="44" t="s">
        <v>2848</v>
      </c>
      <c r="E414" s="45">
        <v>3</v>
      </c>
      <c r="F414" s="46">
        <v>33751</v>
      </c>
      <c r="G414" s="45">
        <v>3</v>
      </c>
      <c r="H414" s="46">
        <v>33751</v>
      </c>
      <c r="I414" s="46">
        <v>9.5</v>
      </c>
      <c r="J414" s="46">
        <v>9.5</v>
      </c>
      <c r="K414" s="46">
        <v>15.99541</v>
      </c>
    </row>
    <row r="415" spans="1:11" x14ac:dyDescent="0.2">
      <c r="A415" s="44" t="s">
        <v>58</v>
      </c>
      <c r="B415" s="44" t="s">
        <v>3269</v>
      </c>
      <c r="C415" s="44" t="s">
        <v>117</v>
      </c>
      <c r="D415" s="44" t="s">
        <v>2848</v>
      </c>
      <c r="E415" s="45">
        <v>9</v>
      </c>
      <c r="F415" s="46">
        <v>41013</v>
      </c>
      <c r="G415" s="45">
        <v>9</v>
      </c>
      <c r="H415" s="46">
        <v>41013</v>
      </c>
      <c r="I415" s="46">
        <v>3064.98</v>
      </c>
      <c r="J415" s="46">
        <v>3064.98</v>
      </c>
      <c r="K415" s="46">
        <v>42.264310000000002</v>
      </c>
    </row>
    <row r="416" spans="1:11" x14ac:dyDescent="0.2">
      <c r="A416" s="44" t="s">
        <v>58</v>
      </c>
      <c r="B416" s="44" t="s">
        <v>3270</v>
      </c>
      <c r="C416" s="44" t="s">
        <v>117</v>
      </c>
      <c r="D416" s="44" t="s">
        <v>3271</v>
      </c>
      <c r="E416" s="45">
        <v>3</v>
      </c>
      <c r="F416" s="46">
        <v>26085</v>
      </c>
      <c r="G416" s="45">
        <v>3</v>
      </c>
      <c r="H416" s="46">
        <v>26085</v>
      </c>
      <c r="I416" s="46">
        <v>10.88</v>
      </c>
      <c r="J416" s="46">
        <v>10.88</v>
      </c>
      <c r="K416" s="46">
        <v>12.271165</v>
      </c>
    </row>
    <row r="417" spans="1:11" x14ac:dyDescent="0.2">
      <c r="A417" s="44" t="s">
        <v>58</v>
      </c>
      <c r="B417" s="44" t="s">
        <v>3272</v>
      </c>
      <c r="C417" s="44" t="s">
        <v>117</v>
      </c>
      <c r="D417" s="44" t="s">
        <v>3273</v>
      </c>
      <c r="E417" s="45">
        <v>3</v>
      </c>
      <c r="F417" s="46">
        <v>43181</v>
      </c>
      <c r="G417" s="45">
        <v>3</v>
      </c>
      <c r="H417" s="46">
        <v>43181</v>
      </c>
      <c r="I417" s="46">
        <v>9.1</v>
      </c>
      <c r="J417" s="46">
        <v>9.1</v>
      </c>
      <c r="K417" s="46">
        <v>20.983750000000001</v>
      </c>
    </row>
    <row r="418" spans="1:11" x14ac:dyDescent="0.2">
      <c r="A418" s="44" t="s">
        <v>58</v>
      </c>
      <c r="B418" s="44" t="s">
        <v>3274</v>
      </c>
      <c r="C418" s="44" t="s">
        <v>117</v>
      </c>
      <c r="D418" s="44" t="s">
        <v>3275</v>
      </c>
      <c r="E418" s="45">
        <v>4</v>
      </c>
      <c r="F418" s="46">
        <v>34693</v>
      </c>
      <c r="G418" s="45">
        <v>4</v>
      </c>
      <c r="H418" s="46">
        <v>34693</v>
      </c>
      <c r="I418" s="46">
        <v>5</v>
      </c>
      <c r="J418" s="46">
        <v>5</v>
      </c>
      <c r="K418" s="46">
        <v>17.478622000000001</v>
      </c>
    </row>
    <row r="419" spans="1:11" x14ac:dyDescent="0.2">
      <c r="A419" s="44" t="s">
        <v>58</v>
      </c>
      <c r="B419" s="44" t="s">
        <v>3276</v>
      </c>
      <c r="C419" s="44" t="s">
        <v>117</v>
      </c>
      <c r="D419" s="44" t="s">
        <v>3277</v>
      </c>
      <c r="E419" s="45">
        <v>3</v>
      </c>
      <c r="F419" s="46">
        <v>48165</v>
      </c>
      <c r="G419" s="45">
        <v>3</v>
      </c>
      <c r="H419" s="46">
        <v>48165</v>
      </c>
      <c r="I419" s="46">
        <v>9.6</v>
      </c>
      <c r="J419" s="46">
        <v>9.6</v>
      </c>
      <c r="K419" s="46">
        <v>25.646498999999999</v>
      </c>
    </row>
    <row r="420" spans="1:11" x14ac:dyDescent="0.2">
      <c r="A420" s="44" t="s">
        <v>58</v>
      </c>
      <c r="B420" s="44" t="s">
        <v>2868</v>
      </c>
      <c r="C420" s="44" t="s">
        <v>117</v>
      </c>
      <c r="D420" s="44" t="s">
        <v>1043</v>
      </c>
      <c r="E420" s="45">
        <v>2</v>
      </c>
      <c r="F420" s="46">
        <v>60223</v>
      </c>
      <c r="G420" s="45">
        <v>2</v>
      </c>
      <c r="H420" s="46">
        <v>60223</v>
      </c>
      <c r="I420" s="46">
        <v>9.8000000000000007</v>
      </c>
      <c r="J420" s="46">
        <v>9.8000000000000007</v>
      </c>
      <c r="K420" s="46">
        <v>28.14798</v>
      </c>
    </row>
    <row r="421" spans="1:11" x14ac:dyDescent="0.2">
      <c r="A421" s="44" t="s">
        <v>58</v>
      </c>
      <c r="B421" s="44" t="s">
        <v>3278</v>
      </c>
      <c r="C421" s="44" t="s">
        <v>117</v>
      </c>
      <c r="D421" s="44" t="s">
        <v>1556</v>
      </c>
      <c r="E421" s="45">
        <v>4</v>
      </c>
      <c r="F421" s="46">
        <v>36290</v>
      </c>
      <c r="G421" s="45">
        <v>4</v>
      </c>
      <c r="H421" s="46">
        <v>36290</v>
      </c>
      <c r="I421" s="46">
        <v>5</v>
      </c>
      <c r="J421" s="46">
        <v>5</v>
      </c>
      <c r="K421" s="46">
        <v>17.195868999999998</v>
      </c>
    </row>
    <row r="422" spans="1:11" x14ac:dyDescent="0.2">
      <c r="A422" s="44" t="s">
        <v>58</v>
      </c>
      <c r="B422" s="44" t="s">
        <v>3279</v>
      </c>
      <c r="C422" s="44" t="s">
        <v>117</v>
      </c>
      <c r="D422" s="44" t="s">
        <v>1863</v>
      </c>
      <c r="E422" s="45">
        <v>5</v>
      </c>
      <c r="F422" s="46">
        <v>27381</v>
      </c>
      <c r="G422" s="45">
        <v>5</v>
      </c>
      <c r="H422" s="46">
        <v>27381</v>
      </c>
      <c r="I422" s="46">
        <v>10</v>
      </c>
      <c r="J422" s="46">
        <v>10</v>
      </c>
      <c r="K422" s="46">
        <v>13.059652</v>
      </c>
    </row>
    <row r="423" spans="1:11" x14ac:dyDescent="0.2">
      <c r="A423" s="44" t="s">
        <v>58</v>
      </c>
      <c r="B423" s="44" t="s">
        <v>3280</v>
      </c>
      <c r="C423" s="44" t="s">
        <v>117</v>
      </c>
      <c r="D423" s="44" t="s">
        <v>3281</v>
      </c>
      <c r="E423" s="45">
        <v>0</v>
      </c>
      <c r="F423" s="46">
        <v>0</v>
      </c>
      <c r="G423" s="45">
        <v>9</v>
      </c>
      <c r="H423" s="46">
        <v>15802</v>
      </c>
      <c r="I423" s="46">
        <v>0</v>
      </c>
      <c r="J423" s="46">
        <v>2200</v>
      </c>
      <c r="K423" s="46">
        <v>13.663558</v>
      </c>
    </row>
    <row r="424" spans="1:11" x14ac:dyDescent="0.2">
      <c r="A424" s="44" t="s">
        <v>58</v>
      </c>
      <c r="B424" s="44" t="s">
        <v>3282</v>
      </c>
      <c r="C424" s="44" t="s">
        <v>117</v>
      </c>
      <c r="D424" s="44" t="s">
        <v>3258</v>
      </c>
      <c r="E424" s="45">
        <v>30</v>
      </c>
      <c r="F424" s="46">
        <v>521826</v>
      </c>
      <c r="G424" s="45">
        <v>30</v>
      </c>
      <c r="H424" s="46">
        <v>521826</v>
      </c>
      <c r="I424" s="46">
        <v>470</v>
      </c>
      <c r="J424" s="46">
        <v>470</v>
      </c>
      <c r="K424" s="46">
        <v>279.62914799999999</v>
      </c>
    </row>
    <row r="425" spans="1:11" x14ac:dyDescent="0.2">
      <c r="A425" s="44" t="s">
        <v>58</v>
      </c>
      <c r="B425" s="44" t="s">
        <v>3283</v>
      </c>
      <c r="C425" s="44" t="s">
        <v>117</v>
      </c>
      <c r="D425" s="44" t="s">
        <v>1559</v>
      </c>
      <c r="E425" s="45">
        <v>4</v>
      </c>
      <c r="F425" s="46">
        <v>16427</v>
      </c>
      <c r="G425" s="45">
        <v>4</v>
      </c>
      <c r="H425" s="46">
        <v>16427</v>
      </c>
      <c r="I425" s="46">
        <v>43</v>
      </c>
      <c r="J425" s="46">
        <v>43</v>
      </c>
      <c r="K425" s="46">
        <v>7.9242910000000002</v>
      </c>
    </row>
    <row r="426" spans="1:11" x14ac:dyDescent="0.2">
      <c r="A426" s="44" t="s">
        <v>58</v>
      </c>
      <c r="B426" s="44" t="s">
        <v>3284</v>
      </c>
      <c r="C426" s="44" t="s">
        <v>117</v>
      </c>
      <c r="D426" s="44" t="s">
        <v>3285</v>
      </c>
      <c r="E426" s="45">
        <v>2</v>
      </c>
      <c r="F426" s="46">
        <v>18481</v>
      </c>
      <c r="G426" s="45">
        <v>2</v>
      </c>
      <c r="H426" s="46">
        <v>18481</v>
      </c>
      <c r="I426" s="46">
        <v>5.5</v>
      </c>
      <c r="J426" s="46">
        <v>5.5</v>
      </c>
      <c r="K426" s="46">
        <v>8.7723809999999993</v>
      </c>
    </row>
    <row r="427" spans="1:11" x14ac:dyDescent="0.2">
      <c r="A427" s="44" t="s">
        <v>58</v>
      </c>
      <c r="B427" s="44" t="s">
        <v>3286</v>
      </c>
      <c r="C427" s="44" t="s">
        <v>117</v>
      </c>
      <c r="D427" s="44" t="s">
        <v>1043</v>
      </c>
      <c r="E427" s="45">
        <v>1</v>
      </c>
      <c r="F427" s="46">
        <v>15145</v>
      </c>
      <c r="G427" s="45">
        <v>1</v>
      </c>
      <c r="H427" s="46">
        <v>15145</v>
      </c>
      <c r="I427" s="46">
        <v>6.6</v>
      </c>
      <c r="J427" s="46">
        <v>6.6</v>
      </c>
      <c r="K427" s="46">
        <v>8.6020920000000007</v>
      </c>
    </row>
    <row r="428" spans="1:11" x14ac:dyDescent="0.2">
      <c r="A428" s="44" t="s">
        <v>59</v>
      </c>
      <c r="B428" s="44" t="s">
        <v>3287</v>
      </c>
      <c r="C428" s="44" t="s">
        <v>117</v>
      </c>
      <c r="D428" s="44" t="s">
        <v>3288</v>
      </c>
      <c r="E428" s="45">
        <v>2</v>
      </c>
      <c r="F428" s="46">
        <v>41521</v>
      </c>
      <c r="G428" s="45">
        <v>2</v>
      </c>
      <c r="H428" s="46">
        <v>41521</v>
      </c>
      <c r="I428" s="46">
        <v>23.18</v>
      </c>
      <c r="J428" s="46">
        <v>23.18</v>
      </c>
      <c r="K428" s="46">
        <v>25.449698999999999</v>
      </c>
    </row>
    <row r="429" spans="1:11" x14ac:dyDescent="0.2">
      <c r="A429" s="44" t="s">
        <v>59</v>
      </c>
      <c r="B429" s="44" t="s">
        <v>3289</v>
      </c>
      <c r="C429" s="44" t="s">
        <v>117</v>
      </c>
      <c r="D429" s="44" t="s">
        <v>3290</v>
      </c>
      <c r="E429" s="45">
        <v>2</v>
      </c>
      <c r="F429" s="46">
        <v>8972</v>
      </c>
      <c r="G429" s="45">
        <v>2</v>
      </c>
      <c r="H429" s="46">
        <v>8972</v>
      </c>
      <c r="I429" s="46">
        <v>5.37</v>
      </c>
      <c r="J429" s="46">
        <v>5.37</v>
      </c>
      <c r="K429" s="46">
        <v>5.0884660000000004</v>
      </c>
    </row>
    <row r="430" spans="1:11" x14ac:dyDescent="0.2">
      <c r="A430" s="44" t="s">
        <v>59</v>
      </c>
      <c r="B430" s="44" t="s">
        <v>3291</v>
      </c>
      <c r="C430" s="44" t="s">
        <v>117</v>
      </c>
      <c r="D430" s="44" t="s">
        <v>3292</v>
      </c>
      <c r="E430" s="45">
        <v>6</v>
      </c>
      <c r="F430" s="46">
        <v>66675</v>
      </c>
      <c r="G430" s="45">
        <v>6</v>
      </c>
      <c r="H430" s="46">
        <v>66675</v>
      </c>
      <c r="I430" s="46">
        <v>12.22</v>
      </c>
      <c r="J430" s="46">
        <v>12.22</v>
      </c>
      <c r="K430" s="46">
        <v>37.698537999999999</v>
      </c>
    </row>
    <row r="431" spans="1:11" x14ac:dyDescent="0.2">
      <c r="A431" s="44" t="s">
        <v>59</v>
      </c>
      <c r="B431" s="44" t="s">
        <v>3293</v>
      </c>
      <c r="C431" s="44" t="s">
        <v>117</v>
      </c>
      <c r="D431" s="44" t="s">
        <v>3294</v>
      </c>
      <c r="E431" s="45">
        <v>6</v>
      </c>
      <c r="F431" s="46">
        <v>20891</v>
      </c>
      <c r="G431" s="45">
        <v>6</v>
      </c>
      <c r="H431" s="46">
        <v>20891</v>
      </c>
      <c r="I431" s="46">
        <v>8</v>
      </c>
      <c r="J431" s="46">
        <v>8</v>
      </c>
      <c r="K431" s="46">
        <v>14.151652</v>
      </c>
    </row>
    <row r="432" spans="1:11" x14ac:dyDescent="0.2">
      <c r="A432" s="44" t="s">
        <v>59</v>
      </c>
      <c r="B432" s="44" t="s">
        <v>3295</v>
      </c>
      <c r="C432" s="44" t="s">
        <v>117</v>
      </c>
      <c r="D432" s="44" t="s">
        <v>3294</v>
      </c>
      <c r="E432" s="45">
        <v>4</v>
      </c>
      <c r="F432" s="46">
        <v>137156</v>
      </c>
      <c r="G432" s="45">
        <v>4</v>
      </c>
      <c r="H432" s="46">
        <v>137156</v>
      </c>
      <c r="I432" s="46">
        <v>20.97</v>
      </c>
      <c r="J432" s="46">
        <v>20.97</v>
      </c>
      <c r="K432" s="46">
        <v>76.133065000000002</v>
      </c>
    </row>
    <row r="433" spans="1:11" x14ac:dyDescent="0.2">
      <c r="A433" s="44" t="s">
        <v>59</v>
      </c>
      <c r="B433" s="44" t="s">
        <v>3296</v>
      </c>
      <c r="C433" s="44" t="s">
        <v>117</v>
      </c>
      <c r="D433" s="44" t="s">
        <v>1572</v>
      </c>
      <c r="E433" s="45">
        <v>5</v>
      </c>
      <c r="F433" s="46">
        <v>26211</v>
      </c>
      <c r="G433" s="45">
        <v>5</v>
      </c>
      <c r="H433" s="46">
        <v>26211</v>
      </c>
      <c r="I433" s="46">
        <v>5.4</v>
      </c>
      <c r="J433" s="46">
        <v>5.4</v>
      </c>
      <c r="K433" s="46">
        <v>15.026965000000001</v>
      </c>
    </row>
    <row r="434" spans="1:11" x14ac:dyDescent="0.2">
      <c r="A434" s="44" t="s">
        <v>59</v>
      </c>
      <c r="B434" s="44" t="s">
        <v>3297</v>
      </c>
      <c r="C434" s="44" t="s">
        <v>117</v>
      </c>
      <c r="D434" s="44" t="s">
        <v>3298</v>
      </c>
      <c r="E434" s="45">
        <v>7</v>
      </c>
      <c r="F434" s="46">
        <v>28150</v>
      </c>
      <c r="G434" s="45">
        <v>7</v>
      </c>
      <c r="H434" s="46">
        <v>28150</v>
      </c>
      <c r="I434" s="46">
        <v>5.2</v>
      </c>
      <c r="J434" s="46">
        <v>5.2</v>
      </c>
      <c r="K434" s="46">
        <v>15.815936000000001</v>
      </c>
    </row>
    <row r="435" spans="1:11" x14ac:dyDescent="0.2">
      <c r="A435" s="44" t="s">
        <v>59</v>
      </c>
      <c r="B435" s="44" t="s">
        <v>3299</v>
      </c>
      <c r="C435" s="44" t="s">
        <v>117</v>
      </c>
      <c r="D435" s="44" t="s">
        <v>3300</v>
      </c>
      <c r="E435" s="45">
        <v>2</v>
      </c>
      <c r="F435" s="46">
        <v>31015</v>
      </c>
      <c r="G435" s="45">
        <v>2</v>
      </c>
      <c r="H435" s="46">
        <v>31015</v>
      </c>
      <c r="I435" s="46">
        <v>8.01</v>
      </c>
      <c r="J435" s="46">
        <v>8.01</v>
      </c>
      <c r="K435" s="46">
        <v>18.402927999999999</v>
      </c>
    </row>
    <row r="436" spans="1:11" x14ac:dyDescent="0.2">
      <c r="A436" s="44" t="s">
        <v>59</v>
      </c>
      <c r="B436" s="44" t="s">
        <v>3301</v>
      </c>
      <c r="C436" s="44" t="s">
        <v>117</v>
      </c>
      <c r="D436" s="44" t="s">
        <v>3302</v>
      </c>
      <c r="E436" s="45">
        <v>2</v>
      </c>
      <c r="F436" s="46">
        <v>29012</v>
      </c>
      <c r="G436" s="45">
        <v>2</v>
      </c>
      <c r="H436" s="46">
        <v>29012</v>
      </c>
      <c r="I436" s="46">
        <v>5.5</v>
      </c>
      <c r="J436" s="46">
        <v>5.5</v>
      </c>
      <c r="K436" s="46">
        <v>16.877379000000001</v>
      </c>
    </row>
    <row r="437" spans="1:11" x14ac:dyDescent="0.2">
      <c r="A437" s="44" t="s">
        <v>59</v>
      </c>
      <c r="B437" s="44" t="s">
        <v>3303</v>
      </c>
      <c r="C437" s="44" t="s">
        <v>117</v>
      </c>
      <c r="D437" s="44" t="s">
        <v>1570</v>
      </c>
      <c r="E437" s="45">
        <v>1</v>
      </c>
      <c r="F437" s="46">
        <v>22223</v>
      </c>
      <c r="G437" s="45">
        <v>1</v>
      </c>
      <c r="H437" s="46">
        <v>22223</v>
      </c>
      <c r="I437" s="46">
        <v>15</v>
      </c>
      <c r="J437" s="46">
        <v>15</v>
      </c>
      <c r="K437" s="46">
        <v>13.43412</v>
      </c>
    </row>
    <row r="438" spans="1:11" x14ac:dyDescent="0.2">
      <c r="A438" s="44" t="s">
        <v>59</v>
      </c>
      <c r="B438" s="44" t="s">
        <v>3304</v>
      </c>
      <c r="C438" s="44" t="s">
        <v>117</v>
      </c>
      <c r="D438" s="44" t="s">
        <v>3305</v>
      </c>
      <c r="E438" s="45">
        <v>6</v>
      </c>
      <c r="F438" s="46">
        <v>72017</v>
      </c>
      <c r="G438" s="45">
        <v>6</v>
      </c>
      <c r="H438" s="46">
        <v>72017</v>
      </c>
      <c r="I438" s="46">
        <v>19.78</v>
      </c>
      <c r="J438" s="46">
        <v>19.78</v>
      </c>
      <c r="K438" s="46">
        <v>42.228755999999997</v>
      </c>
    </row>
    <row r="439" spans="1:11" x14ac:dyDescent="0.2">
      <c r="A439" s="44" t="s">
        <v>59</v>
      </c>
      <c r="B439" s="44" t="s">
        <v>3306</v>
      </c>
      <c r="C439" s="44" t="s">
        <v>117</v>
      </c>
      <c r="D439" s="44" t="s">
        <v>3307</v>
      </c>
      <c r="E439" s="45">
        <v>1</v>
      </c>
      <c r="F439" s="46">
        <v>19260</v>
      </c>
      <c r="G439" s="45">
        <v>1</v>
      </c>
      <c r="H439" s="46">
        <v>19260</v>
      </c>
      <c r="I439" s="46">
        <v>10</v>
      </c>
      <c r="J439" s="46">
        <v>10</v>
      </c>
      <c r="K439" s="46">
        <v>11.951112999999999</v>
      </c>
    </row>
    <row r="440" spans="1:11" x14ac:dyDescent="0.2">
      <c r="A440" s="44" t="s">
        <v>59</v>
      </c>
      <c r="B440" s="44" t="s">
        <v>3308</v>
      </c>
      <c r="C440" s="44" t="s">
        <v>117</v>
      </c>
      <c r="D440" s="44" t="s">
        <v>1580</v>
      </c>
      <c r="E440" s="45">
        <v>3</v>
      </c>
      <c r="F440" s="46">
        <v>89378</v>
      </c>
      <c r="G440" s="45">
        <v>3</v>
      </c>
      <c r="H440" s="46">
        <v>89378</v>
      </c>
      <c r="I440" s="46">
        <v>30.49</v>
      </c>
      <c r="J440" s="46">
        <v>30.49</v>
      </c>
      <c r="K440" s="46">
        <v>50.896917999999999</v>
      </c>
    </row>
    <row r="441" spans="1:11" x14ac:dyDescent="0.2">
      <c r="A441" s="44" t="s">
        <v>60</v>
      </c>
      <c r="B441" s="44" t="s">
        <v>3309</v>
      </c>
      <c r="C441" s="44" t="s">
        <v>117</v>
      </c>
      <c r="D441" s="44" t="s">
        <v>1584</v>
      </c>
      <c r="E441" s="45">
        <v>5</v>
      </c>
      <c r="F441" s="46">
        <v>4957</v>
      </c>
      <c r="G441" s="45">
        <v>5</v>
      </c>
      <c r="H441" s="46">
        <v>4957</v>
      </c>
      <c r="I441" s="46">
        <v>66.5</v>
      </c>
      <c r="J441" s="46">
        <v>66.5</v>
      </c>
      <c r="K441" s="46">
        <v>10.547374</v>
      </c>
    </row>
    <row r="442" spans="1:11" x14ac:dyDescent="0.2">
      <c r="A442" s="44" t="s">
        <v>60</v>
      </c>
      <c r="B442" s="44" t="s">
        <v>3310</v>
      </c>
      <c r="C442" s="44" t="s">
        <v>117</v>
      </c>
      <c r="D442" s="44" t="s">
        <v>3311</v>
      </c>
      <c r="E442" s="45">
        <v>1</v>
      </c>
      <c r="F442" s="46">
        <v>59069</v>
      </c>
      <c r="G442" s="45">
        <v>1</v>
      </c>
      <c r="H442" s="46">
        <v>59069</v>
      </c>
      <c r="I442" s="46">
        <v>15</v>
      </c>
      <c r="J442" s="46">
        <v>15</v>
      </c>
      <c r="K442" s="46">
        <v>28.770004</v>
      </c>
    </row>
    <row r="443" spans="1:11" x14ac:dyDescent="0.2">
      <c r="A443" s="44" t="s">
        <v>60</v>
      </c>
      <c r="B443" s="44" t="s">
        <v>3312</v>
      </c>
      <c r="C443" s="44" t="s">
        <v>117</v>
      </c>
      <c r="D443" s="44" t="s">
        <v>3313</v>
      </c>
      <c r="E443" s="45">
        <v>2</v>
      </c>
      <c r="F443" s="46">
        <v>15215</v>
      </c>
      <c r="G443" s="45">
        <v>2</v>
      </c>
      <c r="H443" s="46">
        <v>15215</v>
      </c>
      <c r="I443" s="46">
        <v>5</v>
      </c>
      <c r="J443" s="46">
        <v>5</v>
      </c>
      <c r="K443" s="46">
        <v>7.3307200000000003</v>
      </c>
    </row>
    <row r="444" spans="1:11" x14ac:dyDescent="0.2">
      <c r="A444" s="44" t="s">
        <v>60</v>
      </c>
      <c r="B444" s="44" t="s">
        <v>3314</v>
      </c>
      <c r="C444" s="44" t="s">
        <v>117</v>
      </c>
      <c r="D444" s="44" t="s">
        <v>378</v>
      </c>
      <c r="E444" s="45">
        <v>5</v>
      </c>
      <c r="F444" s="46">
        <v>91799</v>
      </c>
      <c r="G444" s="45">
        <v>5</v>
      </c>
      <c r="H444" s="46">
        <v>91799</v>
      </c>
      <c r="I444" s="46">
        <v>16</v>
      </c>
      <c r="J444" s="46">
        <v>16</v>
      </c>
      <c r="K444" s="46">
        <v>44.048071</v>
      </c>
    </row>
    <row r="445" spans="1:11" x14ac:dyDescent="0.2">
      <c r="A445" s="44" t="s">
        <v>60</v>
      </c>
      <c r="B445" s="44" t="s">
        <v>3315</v>
      </c>
      <c r="C445" s="44" t="s">
        <v>117</v>
      </c>
      <c r="D445" s="44" t="s">
        <v>2424</v>
      </c>
      <c r="E445" s="45">
        <v>3</v>
      </c>
      <c r="F445" s="46">
        <v>26718</v>
      </c>
      <c r="G445" s="45">
        <v>3</v>
      </c>
      <c r="H445" s="46">
        <v>26718</v>
      </c>
      <c r="I445" s="46">
        <v>13.6</v>
      </c>
      <c r="J445" s="46">
        <v>13.6</v>
      </c>
      <c r="K445" s="46">
        <v>15.405419999999999</v>
      </c>
    </row>
    <row r="446" spans="1:11" x14ac:dyDescent="0.2">
      <c r="A446" s="44" t="s">
        <v>60</v>
      </c>
      <c r="B446" s="44" t="s">
        <v>3316</v>
      </c>
      <c r="C446" s="44" t="s">
        <v>117</v>
      </c>
      <c r="D446" s="44" t="s">
        <v>3317</v>
      </c>
      <c r="E446" s="45">
        <v>3</v>
      </c>
      <c r="F446" s="46">
        <v>55005</v>
      </c>
      <c r="G446" s="45">
        <v>3</v>
      </c>
      <c r="H446" s="46">
        <v>55005</v>
      </c>
      <c r="I446" s="46">
        <v>5.6</v>
      </c>
      <c r="J446" s="46">
        <v>5.6</v>
      </c>
      <c r="K446" s="46">
        <v>22.917812000000001</v>
      </c>
    </row>
    <row r="447" spans="1:11" x14ac:dyDescent="0.2">
      <c r="A447" s="44" t="s">
        <v>61</v>
      </c>
      <c r="B447" s="44" t="s">
        <v>3318</v>
      </c>
      <c r="C447" s="44" t="s">
        <v>117</v>
      </c>
      <c r="D447" s="44" t="s">
        <v>3319</v>
      </c>
      <c r="E447" s="45">
        <v>6</v>
      </c>
      <c r="F447" s="46">
        <v>135395</v>
      </c>
      <c r="G447" s="45">
        <v>6</v>
      </c>
      <c r="H447" s="46">
        <v>135395</v>
      </c>
      <c r="I447" s="46">
        <v>54.97</v>
      </c>
      <c r="J447" s="46">
        <v>54.97</v>
      </c>
      <c r="K447" s="46">
        <v>82.145365999999996</v>
      </c>
    </row>
    <row r="448" spans="1:11" x14ac:dyDescent="0.2">
      <c r="A448" s="44" t="s">
        <v>61</v>
      </c>
      <c r="B448" s="44" t="s">
        <v>3320</v>
      </c>
      <c r="C448" s="44" t="s">
        <v>117</v>
      </c>
      <c r="D448" s="44" t="s">
        <v>3320</v>
      </c>
      <c r="E448" s="45">
        <v>18</v>
      </c>
      <c r="F448" s="46">
        <v>86046</v>
      </c>
      <c r="G448" s="45">
        <v>18</v>
      </c>
      <c r="H448" s="46">
        <v>86046</v>
      </c>
      <c r="I448" s="46">
        <v>408.06</v>
      </c>
      <c r="J448" s="46">
        <v>408.06</v>
      </c>
      <c r="K448" s="46">
        <v>70.856988999999999</v>
      </c>
    </row>
    <row r="449" spans="1:11" x14ac:dyDescent="0.2">
      <c r="A449" s="44" t="s">
        <v>61</v>
      </c>
      <c r="B449" s="44" t="s">
        <v>3321</v>
      </c>
      <c r="C449" s="44" t="s">
        <v>117</v>
      </c>
      <c r="D449" s="44" t="s">
        <v>3322</v>
      </c>
      <c r="E449" s="45">
        <v>10</v>
      </c>
      <c r="F449" s="46">
        <v>201299</v>
      </c>
      <c r="G449" s="45">
        <v>10</v>
      </c>
      <c r="H449" s="46">
        <v>201299</v>
      </c>
      <c r="I449" s="46">
        <v>28.7</v>
      </c>
      <c r="J449" s="46">
        <v>30.17</v>
      </c>
      <c r="K449" s="46">
        <v>127.597357</v>
      </c>
    </row>
    <row r="450" spans="1:11" x14ac:dyDescent="0.2">
      <c r="A450" s="44" t="s">
        <v>61</v>
      </c>
      <c r="B450" s="44" t="s">
        <v>3323</v>
      </c>
      <c r="C450" s="44" t="s">
        <v>117</v>
      </c>
      <c r="D450" s="44" t="s">
        <v>3319</v>
      </c>
      <c r="E450" s="45">
        <v>14</v>
      </c>
      <c r="F450" s="46">
        <v>261986</v>
      </c>
      <c r="G450" s="45">
        <v>14</v>
      </c>
      <c r="H450" s="46">
        <v>261986</v>
      </c>
      <c r="I450" s="46">
        <v>1640</v>
      </c>
      <c r="J450" s="46">
        <v>1640</v>
      </c>
      <c r="K450" s="46">
        <v>159.13442900000001</v>
      </c>
    </row>
    <row r="451" spans="1:11" x14ac:dyDescent="0.2">
      <c r="A451" s="44" t="s">
        <v>61</v>
      </c>
      <c r="B451" s="44" t="s">
        <v>3324</v>
      </c>
      <c r="C451" s="44" t="s">
        <v>117</v>
      </c>
      <c r="D451" s="44" t="s">
        <v>1633</v>
      </c>
      <c r="E451" s="45">
        <v>12</v>
      </c>
      <c r="F451" s="46">
        <v>150763</v>
      </c>
      <c r="G451" s="45">
        <v>12</v>
      </c>
      <c r="H451" s="46">
        <v>150763</v>
      </c>
      <c r="I451" s="46">
        <v>108.47</v>
      </c>
      <c r="J451" s="46">
        <v>284.83999999999997</v>
      </c>
      <c r="K451" s="46">
        <v>102.013457</v>
      </c>
    </row>
    <row r="452" spans="1:11" x14ac:dyDescent="0.2">
      <c r="A452" s="44" t="s">
        <v>61</v>
      </c>
      <c r="B452" s="44" t="s">
        <v>3325</v>
      </c>
      <c r="C452" s="44" t="s">
        <v>117</v>
      </c>
      <c r="D452" s="44" t="s">
        <v>3326</v>
      </c>
      <c r="E452" s="45">
        <v>4</v>
      </c>
      <c r="F452" s="46">
        <v>25651</v>
      </c>
      <c r="G452" s="45">
        <v>4</v>
      </c>
      <c r="H452" s="46">
        <v>25651</v>
      </c>
      <c r="I452" s="46">
        <v>35.200000000000003</v>
      </c>
      <c r="J452" s="46">
        <v>35.200000000000003</v>
      </c>
      <c r="K452" s="46">
        <v>14.981197999999999</v>
      </c>
    </row>
    <row r="453" spans="1:11" x14ac:dyDescent="0.2">
      <c r="A453" s="44" t="s">
        <v>62</v>
      </c>
      <c r="B453" s="44" t="s">
        <v>3327</v>
      </c>
      <c r="C453" s="44" t="s">
        <v>117</v>
      </c>
      <c r="D453" s="44" t="s">
        <v>3327</v>
      </c>
      <c r="E453" s="45">
        <v>2</v>
      </c>
      <c r="F453" s="46">
        <v>29534</v>
      </c>
      <c r="G453" s="45">
        <v>2</v>
      </c>
      <c r="H453" s="46">
        <v>29534</v>
      </c>
      <c r="I453" s="46">
        <v>19.62</v>
      </c>
      <c r="J453" s="46">
        <v>19.62</v>
      </c>
      <c r="K453" s="46">
        <v>15.436324000000001</v>
      </c>
    </row>
    <row r="454" spans="1:11" x14ac:dyDescent="0.2">
      <c r="A454" s="44" t="s">
        <v>62</v>
      </c>
      <c r="B454" s="44" t="s">
        <v>3328</v>
      </c>
      <c r="C454" s="44" t="s">
        <v>117</v>
      </c>
      <c r="D454" s="44" t="s">
        <v>3328</v>
      </c>
      <c r="E454" s="45">
        <v>3</v>
      </c>
      <c r="F454" s="46">
        <v>26522</v>
      </c>
      <c r="G454" s="45">
        <v>3</v>
      </c>
      <c r="H454" s="46">
        <v>26522</v>
      </c>
      <c r="I454" s="46">
        <v>10.24</v>
      </c>
      <c r="J454" s="46">
        <v>10.24</v>
      </c>
      <c r="K454" s="46">
        <v>15.371721000000001</v>
      </c>
    </row>
    <row r="455" spans="1:11" x14ac:dyDescent="0.2">
      <c r="A455" s="44" t="s">
        <v>62</v>
      </c>
      <c r="B455" s="44" t="s">
        <v>3329</v>
      </c>
      <c r="C455" s="44" t="s">
        <v>117</v>
      </c>
      <c r="D455" s="44" t="s">
        <v>3330</v>
      </c>
      <c r="E455" s="45">
        <v>5</v>
      </c>
      <c r="F455" s="46">
        <v>141940</v>
      </c>
      <c r="G455" s="45">
        <v>5</v>
      </c>
      <c r="H455" s="46">
        <v>141940</v>
      </c>
      <c r="I455" s="46">
        <v>220.16</v>
      </c>
      <c r="J455" s="46">
        <v>220.16</v>
      </c>
      <c r="K455" s="46">
        <v>483.07208900000001</v>
      </c>
    </row>
    <row r="456" spans="1:11" x14ac:dyDescent="0.2">
      <c r="A456" s="44" t="s">
        <v>62</v>
      </c>
      <c r="B456" s="44" t="s">
        <v>3331</v>
      </c>
      <c r="C456" s="44" t="s">
        <v>117</v>
      </c>
      <c r="D456" s="44" t="s">
        <v>2956</v>
      </c>
      <c r="E456" s="45">
        <v>2</v>
      </c>
      <c r="F456" s="46">
        <v>17805</v>
      </c>
      <c r="G456" s="45">
        <v>2</v>
      </c>
      <c r="H456" s="46">
        <v>17805</v>
      </c>
      <c r="I456" s="46">
        <v>5.99</v>
      </c>
      <c r="J456" s="46">
        <v>5.99</v>
      </c>
      <c r="K456" s="46">
        <v>10.37471</v>
      </c>
    </row>
    <row r="457" spans="1:11" x14ac:dyDescent="0.2">
      <c r="A457" s="44" t="s">
        <v>62</v>
      </c>
      <c r="B457" s="44" t="s">
        <v>3332</v>
      </c>
      <c r="C457" s="44" t="s">
        <v>117</v>
      </c>
      <c r="D457" s="44" t="s">
        <v>3333</v>
      </c>
      <c r="E457" s="45">
        <v>2</v>
      </c>
      <c r="F457" s="46">
        <v>17086</v>
      </c>
      <c r="G457" s="45">
        <v>2</v>
      </c>
      <c r="H457" s="46">
        <v>17086</v>
      </c>
      <c r="I457" s="46">
        <v>7.8</v>
      </c>
      <c r="J457" s="46">
        <v>7.8</v>
      </c>
      <c r="K457" s="46">
        <v>10.185499</v>
      </c>
    </row>
    <row r="458" spans="1:11" x14ac:dyDescent="0.2">
      <c r="A458" s="44" t="s">
        <v>62</v>
      </c>
      <c r="B458" s="44" t="s">
        <v>3334</v>
      </c>
      <c r="C458" s="44" t="s">
        <v>117</v>
      </c>
      <c r="D458" s="44" t="s">
        <v>3265</v>
      </c>
      <c r="E458" s="45">
        <v>2</v>
      </c>
      <c r="F458" s="46">
        <v>17051</v>
      </c>
      <c r="G458" s="45">
        <v>2</v>
      </c>
      <c r="H458" s="46">
        <v>17051</v>
      </c>
      <c r="I458" s="46">
        <v>7.44</v>
      </c>
      <c r="J458" s="46">
        <v>7.44</v>
      </c>
      <c r="K458" s="46">
        <v>7.837764</v>
      </c>
    </row>
    <row r="459" spans="1:11" x14ac:dyDescent="0.2">
      <c r="A459" s="44" t="s">
        <v>62</v>
      </c>
      <c r="B459" s="44" t="s">
        <v>3335</v>
      </c>
      <c r="C459" s="44" t="s">
        <v>117</v>
      </c>
      <c r="D459" s="44" t="s">
        <v>3336</v>
      </c>
      <c r="E459" s="45">
        <v>4</v>
      </c>
      <c r="F459" s="46">
        <v>57886</v>
      </c>
      <c r="G459" s="45">
        <v>4</v>
      </c>
      <c r="H459" s="46">
        <v>57886</v>
      </c>
      <c r="I459" s="46">
        <v>17.14</v>
      </c>
      <c r="J459" s="46">
        <v>17.14</v>
      </c>
      <c r="K459" s="46">
        <v>17.827684000000001</v>
      </c>
    </row>
    <row r="460" spans="1:11" x14ac:dyDescent="0.2">
      <c r="A460" s="44" t="s">
        <v>62</v>
      </c>
      <c r="B460" s="44" t="s">
        <v>3337</v>
      </c>
      <c r="C460" s="44" t="s">
        <v>117</v>
      </c>
      <c r="D460" s="44" t="s">
        <v>2507</v>
      </c>
      <c r="E460" s="45">
        <v>1</v>
      </c>
      <c r="F460" s="46">
        <v>109467</v>
      </c>
      <c r="G460" s="45">
        <v>1</v>
      </c>
      <c r="H460" s="46">
        <v>109467</v>
      </c>
      <c r="I460" s="46">
        <v>8</v>
      </c>
      <c r="J460" s="46">
        <v>8</v>
      </c>
      <c r="K460" s="46">
        <v>61.465809</v>
      </c>
    </row>
    <row r="461" spans="1:11" x14ac:dyDescent="0.2">
      <c r="A461" s="44" t="s">
        <v>62</v>
      </c>
      <c r="B461" s="44" t="s">
        <v>3338</v>
      </c>
      <c r="C461" s="44" t="s">
        <v>117</v>
      </c>
      <c r="D461" s="44" t="s">
        <v>3339</v>
      </c>
      <c r="E461" s="45">
        <v>3</v>
      </c>
      <c r="F461" s="46">
        <v>27809</v>
      </c>
      <c r="G461" s="45">
        <v>3</v>
      </c>
      <c r="H461" s="46">
        <v>27809</v>
      </c>
      <c r="I461" s="46">
        <v>6.25</v>
      </c>
      <c r="J461" s="46">
        <v>6.25</v>
      </c>
      <c r="K461" s="46">
        <v>14.230619000000001</v>
      </c>
    </row>
    <row r="462" spans="1:11" x14ac:dyDescent="0.2">
      <c r="A462" s="44" t="s">
        <v>62</v>
      </c>
      <c r="B462" s="44" t="s">
        <v>3340</v>
      </c>
      <c r="C462" s="44" t="s">
        <v>117</v>
      </c>
      <c r="D462" s="44" t="s">
        <v>3341</v>
      </c>
      <c r="E462" s="45">
        <v>13</v>
      </c>
      <c r="F462" s="46">
        <v>69119</v>
      </c>
      <c r="G462" s="45">
        <v>13</v>
      </c>
      <c r="H462" s="46">
        <v>69119</v>
      </c>
      <c r="I462" s="46">
        <v>104.71</v>
      </c>
      <c r="J462" s="46">
        <v>104.71</v>
      </c>
      <c r="K462" s="46">
        <v>53.892164999999999</v>
      </c>
    </row>
    <row r="463" spans="1:11" x14ac:dyDescent="0.2">
      <c r="A463" s="44" t="s">
        <v>62</v>
      </c>
      <c r="B463" s="44" t="s">
        <v>3342</v>
      </c>
      <c r="C463" s="44" t="s">
        <v>117</v>
      </c>
      <c r="D463" s="44" t="s">
        <v>1645</v>
      </c>
      <c r="E463" s="45">
        <v>2</v>
      </c>
      <c r="F463" s="46">
        <v>25396</v>
      </c>
      <c r="G463" s="45">
        <v>2</v>
      </c>
      <c r="H463" s="46">
        <v>25396</v>
      </c>
      <c r="I463" s="46">
        <v>5.5</v>
      </c>
      <c r="J463" s="46">
        <v>5.5</v>
      </c>
      <c r="K463" s="46">
        <v>14.895751000000001</v>
      </c>
    </row>
    <row r="464" spans="1:11" x14ac:dyDescent="0.2">
      <c r="A464" s="44" t="s">
        <v>62</v>
      </c>
      <c r="B464" s="44" t="s">
        <v>3343</v>
      </c>
      <c r="C464" s="44" t="s">
        <v>117</v>
      </c>
      <c r="D464" s="44" t="s">
        <v>1698</v>
      </c>
      <c r="E464" s="45">
        <v>4</v>
      </c>
      <c r="F464" s="46">
        <v>36316</v>
      </c>
      <c r="G464" s="45">
        <v>4</v>
      </c>
      <c r="H464" s="46">
        <v>36316</v>
      </c>
      <c r="I464" s="46">
        <v>18.649999999999999</v>
      </c>
      <c r="J464" s="46">
        <v>18.649999999999999</v>
      </c>
      <c r="K464" s="46">
        <v>20.149474000000001</v>
      </c>
    </row>
    <row r="465" spans="1:11" x14ac:dyDescent="0.2">
      <c r="A465" s="44" t="s">
        <v>62</v>
      </c>
      <c r="B465" s="44" t="s">
        <v>3344</v>
      </c>
      <c r="C465" s="44" t="s">
        <v>117</v>
      </c>
      <c r="D465" s="44" t="s">
        <v>400</v>
      </c>
      <c r="E465" s="45">
        <v>18</v>
      </c>
      <c r="F465" s="46">
        <v>248611</v>
      </c>
      <c r="G465" s="45">
        <v>18</v>
      </c>
      <c r="H465" s="46">
        <v>248611</v>
      </c>
      <c r="I465" s="46">
        <v>44.05</v>
      </c>
      <c r="J465" s="46">
        <v>44.05</v>
      </c>
      <c r="K465" s="46">
        <v>136.63793899999999</v>
      </c>
    </row>
    <row r="466" spans="1:11" x14ac:dyDescent="0.2">
      <c r="A466" s="44" t="s">
        <v>63</v>
      </c>
      <c r="B466" s="44" t="s">
        <v>3345</v>
      </c>
      <c r="C466" s="44" t="s">
        <v>117</v>
      </c>
      <c r="D466" s="44" t="s">
        <v>3346</v>
      </c>
      <c r="E466" s="45">
        <v>3</v>
      </c>
      <c r="F466" s="46">
        <v>24097</v>
      </c>
      <c r="G466" s="45">
        <v>3</v>
      </c>
      <c r="H466" s="46">
        <v>24097</v>
      </c>
      <c r="I466" s="46">
        <v>10.4</v>
      </c>
      <c r="J466" s="46">
        <v>10.4</v>
      </c>
      <c r="K466" s="46">
        <v>7.9217789999999999</v>
      </c>
    </row>
    <row r="467" spans="1:11" x14ac:dyDescent="0.2">
      <c r="A467" s="44" t="s">
        <v>63</v>
      </c>
      <c r="B467" s="44" t="s">
        <v>3347</v>
      </c>
      <c r="C467" s="44" t="s">
        <v>117</v>
      </c>
      <c r="D467" s="44" t="s">
        <v>3348</v>
      </c>
      <c r="E467" s="45">
        <v>5</v>
      </c>
      <c r="F467" s="46">
        <v>32052</v>
      </c>
      <c r="G467" s="45">
        <v>5</v>
      </c>
      <c r="H467" s="46">
        <v>32052</v>
      </c>
      <c r="I467" s="46">
        <v>21.238</v>
      </c>
      <c r="J467" s="46">
        <v>21.238</v>
      </c>
      <c r="K467" s="46">
        <v>19.384146999999999</v>
      </c>
    </row>
    <row r="468" spans="1:11" x14ac:dyDescent="0.2">
      <c r="A468" s="44" t="s">
        <v>63</v>
      </c>
      <c r="B468" s="44" t="s">
        <v>3349</v>
      </c>
      <c r="C468" s="44" t="s">
        <v>117</v>
      </c>
      <c r="D468" s="44" t="s">
        <v>3350</v>
      </c>
      <c r="E468" s="45">
        <v>3</v>
      </c>
      <c r="F468" s="46">
        <v>40162</v>
      </c>
      <c r="G468" s="45">
        <v>3</v>
      </c>
      <c r="H468" s="46">
        <v>40162</v>
      </c>
      <c r="I468" s="46">
        <v>10.35</v>
      </c>
      <c r="J468" s="46">
        <v>10.35</v>
      </c>
      <c r="K468" s="46">
        <v>29.269545999999998</v>
      </c>
    </row>
    <row r="469" spans="1:11" x14ac:dyDescent="0.2">
      <c r="A469" s="44" t="s">
        <v>63</v>
      </c>
      <c r="B469" s="44" t="s">
        <v>3351</v>
      </c>
      <c r="C469" s="44" t="s">
        <v>117</v>
      </c>
      <c r="D469" s="44" t="s">
        <v>1667</v>
      </c>
      <c r="E469" s="45">
        <v>4</v>
      </c>
      <c r="F469" s="46">
        <v>34585</v>
      </c>
      <c r="G469" s="45">
        <v>4</v>
      </c>
      <c r="H469" s="46">
        <v>34585</v>
      </c>
      <c r="I469" s="46">
        <v>16.059999999999999</v>
      </c>
      <c r="J469" s="46">
        <v>16.059999999999999</v>
      </c>
      <c r="K469" s="46">
        <v>18.815920999999999</v>
      </c>
    </row>
    <row r="470" spans="1:11" x14ac:dyDescent="0.2">
      <c r="A470" s="44" t="s">
        <v>63</v>
      </c>
      <c r="B470" s="44" t="s">
        <v>3352</v>
      </c>
      <c r="C470" s="44" t="s">
        <v>117</v>
      </c>
      <c r="D470" s="44" t="s">
        <v>3353</v>
      </c>
      <c r="E470" s="45">
        <v>3</v>
      </c>
      <c r="F470" s="46">
        <v>25393</v>
      </c>
      <c r="G470" s="45">
        <v>3</v>
      </c>
      <c r="H470" s="46">
        <v>25393</v>
      </c>
      <c r="I470" s="46">
        <v>12.87</v>
      </c>
      <c r="J470" s="46">
        <v>12.87</v>
      </c>
      <c r="K470" s="46">
        <v>12.342585</v>
      </c>
    </row>
    <row r="471" spans="1:11" x14ac:dyDescent="0.2">
      <c r="A471" s="44" t="s">
        <v>63</v>
      </c>
      <c r="B471" s="44" t="s">
        <v>3354</v>
      </c>
      <c r="C471" s="44" t="s">
        <v>117</v>
      </c>
      <c r="D471" s="44" t="s">
        <v>3355</v>
      </c>
      <c r="E471" s="45">
        <v>2</v>
      </c>
      <c r="F471" s="46">
        <v>27070</v>
      </c>
      <c r="G471" s="45">
        <v>2</v>
      </c>
      <c r="H471" s="46">
        <v>27070</v>
      </c>
      <c r="I471" s="46">
        <v>15.41</v>
      </c>
      <c r="J471" s="46">
        <v>15.41</v>
      </c>
      <c r="K471" s="46">
        <v>15.642536</v>
      </c>
    </row>
    <row r="472" spans="1:11" x14ac:dyDescent="0.2">
      <c r="A472" s="44" t="s">
        <v>63</v>
      </c>
      <c r="B472" s="44" t="s">
        <v>3356</v>
      </c>
      <c r="C472" s="44" t="s">
        <v>117</v>
      </c>
      <c r="D472" s="44" t="s">
        <v>3357</v>
      </c>
      <c r="E472" s="45">
        <v>2</v>
      </c>
      <c r="F472" s="46">
        <v>13766</v>
      </c>
      <c r="G472" s="45">
        <v>2</v>
      </c>
      <c r="H472" s="46">
        <v>13766</v>
      </c>
      <c r="I472" s="46">
        <v>9.51</v>
      </c>
      <c r="J472" s="46">
        <v>9.51</v>
      </c>
      <c r="K472" s="46">
        <v>7.6183449999999997</v>
      </c>
    </row>
    <row r="473" spans="1:11" x14ac:dyDescent="0.2">
      <c r="A473" s="44" t="s">
        <v>63</v>
      </c>
      <c r="B473" s="44" t="s">
        <v>2856</v>
      </c>
      <c r="C473" s="44" t="s">
        <v>117</v>
      </c>
      <c r="D473" s="44" t="s">
        <v>1863</v>
      </c>
      <c r="E473" s="45">
        <v>14</v>
      </c>
      <c r="F473" s="46">
        <v>319262</v>
      </c>
      <c r="G473" s="45">
        <v>14</v>
      </c>
      <c r="H473" s="46">
        <v>319262</v>
      </c>
      <c r="I473" s="46">
        <v>75.12</v>
      </c>
      <c r="J473" s="46">
        <v>75.12</v>
      </c>
      <c r="K473" s="46">
        <v>183.02327600000001</v>
      </c>
    </row>
    <row r="474" spans="1:11" x14ac:dyDescent="0.2">
      <c r="A474" s="44" t="s">
        <v>63</v>
      </c>
      <c r="B474" s="44" t="s">
        <v>3358</v>
      </c>
      <c r="C474" s="44" t="s">
        <v>117</v>
      </c>
      <c r="D474" s="44" t="s">
        <v>3359</v>
      </c>
      <c r="E474" s="45">
        <v>4</v>
      </c>
      <c r="F474" s="46">
        <v>83295</v>
      </c>
      <c r="G474" s="45">
        <v>4</v>
      </c>
      <c r="H474" s="46">
        <v>83295</v>
      </c>
      <c r="I474" s="46">
        <v>43.04</v>
      </c>
      <c r="J474" s="46">
        <v>43.04</v>
      </c>
      <c r="K474" s="46">
        <v>52.271326999999999</v>
      </c>
    </row>
    <row r="475" spans="1:11" x14ac:dyDescent="0.2">
      <c r="A475" s="44" t="s">
        <v>63</v>
      </c>
      <c r="B475" s="44" t="s">
        <v>3360</v>
      </c>
      <c r="C475" s="44" t="s">
        <v>117</v>
      </c>
      <c r="D475" s="44" t="s">
        <v>3361</v>
      </c>
      <c r="E475" s="45">
        <v>3</v>
      </c>
      <c r="F475" s="46">
        <v>16060</v>
      </c>
      <c r="G475" s="45">
        <v>3</v>
      </c>
      <c r="H475" s="46">
        <v>16060</v>
      </c>
      <c r="I475" s="46">
        <v>6</v>
      </c>
      <c r="J475" s="46">
        <v>6</v>
      </c>
      <c r="K475" s="46">
        <v>9.4399920000000002</v>
      </c>
    </row>
    <row r="476" spans="1:11" x14ac:dyDescent="0.2">
      <c r="A476" s="44" t="s">
        <v>63</v>
      </c>
      <c r="B476" s="44" t="s">
        <v>3362</v>
      </c>
      <c r="C476" s="44" t="s">
        <v>117</v>
      </c>
      <c r="D476" s="44" t="s">
        <v>3363</v>
      </c>
      <c r="E476" s="45">
        <v>46</v>
      </c>
      <c r="F476" s="46">
        <v>407973</v>
      </c>
      <c r="G476" s="45">
        <v>46</v>
      </c>
      <c r="H476" s="46">
        <v>407973</v>
      </c>
      <c r="I476" s="46">
        <v>167</v>
      </c>
      <c r="J476" s="46">
        <v>167</v>
      </c>
      <c r="K476" s="46">
        <v>296.682322</v>
      </c>
    </row>
    <row r="477" spans="1:11" x14ac:dyDescent="0.2">
      <c r="A477" s="44" t="s">
        <v>63</v>
      </c>
      <c r="B477" s="44" t="s">
        <v>3364</v>
      </c>
      <c r="C477" s="44" t="s">
        <v>117</v>
      </c>
      <c r="D477" s="44" t="s">
        <v>3365</v>
      </c>
      <c r="E477" s="45">
        <v>4</v>
      </c>
      <c r="F477" s="46">
        <v>47255</v>
      </c>
      <c r="G477" s="45">
        <v>4</v>
      </c>
      <c r="H477" s="46">
        <v>47255</v>
      </c>
      <c r="I477" s="46">
        <v>20.369</v>
      </c>
      <c r="J477" s="46">
        <v>20.369</v>
      </c>
      <c r="K477" s="46">
        <v>28.224139000000001</v>
      </c>
    </row>
    <row r="478" spans="1:11" x14ac:dyDescent="0.2">
      <c r="A478" s="44" t="s">
        <v>63</v>
      </c>
      <c r="B478" s="44" t="s">
        <v>3366</v>
      </c>
      <c r="C478" s="44" t="s">
        <v>117</v>
      </c>
      <c r="D478" s="44" t="s">
        <v>3367</v>
      </c>
      <c r="E478" s="45">
        <v>4</v>
      </c>
      <c r="F478" s="46">
        <v>59562</v>
      </c>
      <c r="G478" s="45">
        <v>4</v>
      </c>
      <c r="H478" s="46">
        <v>59562</v>
      </c>
      <c r="I478" s="46">
        <v>20.2</v>
      </c>
      <c r="J478" s="46">
        <v>20.2</v>
      </c>
      <c r="K478" s="46">
        <v>44.331715000000003</v>
      </c>
    </row>
    <row r="479" spans="1:11" x14ac:dyDescent="0.2">
      <c r="A479" s="44" t="s">
        <v>63</v>
      </c>
      <c r="B479" s="44" t="s">
        <v>3368</v>
      </c>
      <c r="C479" s="44" t="s">
        <v>117</v>
      </c>
      <c r="D479" s="44" t="s">
        <v>3369</v>
      </c>
      <c r="E479" s="45">
        <v>5</v>
      </c>
      <c r="F479" s="46">
        <v>178360</v>
      </c>
      <c r="G479" s="45">
        <v>5</v>
      </c>
      <c r="H479" s="46">
        <v>178360</v>
      </c>
      <c r="I479" s="46">
        <v>13.66</v>
      </c>
      <c r="J479" s="46">
        <v>46.89</v>
      </c>
      <c r="K479" s="46">
        <v>104.464449</v>
      </c>
    </row>
    <row r="480" spans="1:11" x14ac:dyDescent="0.2">
      <c r="A480" s="44" t="s">
        <v>63</v>
      </c>
      <c r="B480" s="44" t="s">
        <v>3370</v>
      </c>
      <c r="C480" s="44" t="s">
        <v>117</v>
      </c>
      <c r="D480" s="44" t="s">
        <v>3371</v>
      </c>
      <c r="E480" s="45">
        <v>5</v>
      </c>
      <c r="F480" s="46">
        <v>33297</v>
      </c>
      <c r="G480" s="45">
        <v>5</v>
      </c>
      <c r="H480" s="46">
        <v>33297</v>
      </c>
      <c r="I480" s="46">
        <v>30.97</v>
      </c>
      <c r="J480" s="46">
        <v>30.97</v>
      </c>
      <c r="K480" s="46">
        <v>19.893193</v>
      </c>
    </row>
    <row r="481" spans="1:11" x14ac:dyDescent="0.2">
      <c r="A481" s="44" t="s">
        <v>63</v>
      </c>
      <c r="B481" s="44" t="s">
        <v>3372</v>
      </c>
      <c r="C481" s="44" t="s">
        <v>117</v>
      </c>
      <c r="D481" s="44" t="s">
        <v>3373</v>
      </c>
      <c r="E481" s="45">
        <v>5</v>
      </c>
      <c r="F481" s="46">
        <v>49858</v>
      </c>
      <c r="G481" s="45">
        <v>5</v>
      </c>
      <c r="H481" s="46">
        <v>49858</v>
      </c>
      <c r="I481" s="46">
        <v>44.57</v>
      </c>
      <c r="J481" s="46">
        <v>44.57</v>
      </c>
      <c r="K481" s="46">
        <v>25.872330999999999</v>
      </c>
    </row>
    <row r="482" spans="1:11" x14ac:dyDescent="0.2">
      <c r="A482" s="44" t="s">
        <v>63</v>
      </c>
      <c r="B482" s="44" t="s">
        <v>2875</v>
      </c>
      <c r="C482" s="44" t="s">
        <v>117</v>
      </c>
      <c r="D482" s="44" t="s">
        <v>3374</v>
      </c>
      <c r="E482" s="45">
        <v>2</v>
      </c>
      <c r="F482" s="46">
        <v>42640</v>
      </c>
      <c r="G482" s="45">
        <v>2</v>
      </c>
      <c r="H482" s="46">
        <v>42640</v>
      </c>
      <c r="I482" s="46">
        <v>31.18</v>
      </c>
      <c r="J482" s="46">
        <v>31.18</v>
      </c>
      <c r="K482" s="46">
        <v>25.373466000000001</v>
      </c>
    </row>
    <row r="483" spans="1:11" x14ac:dyDescent="0.2">
      <c r="A483" s="44" t="s">
        <v>63</v>
      </c>
      <c r="B483" s="44" t="s">
        <v>3375</v>
      </c>
      <c r="C483" s="44" t="s">
        <v>117</v>
      </c>
      <c r="D483" s="44" t="s">
        <v>3376</v>
      </c>
      <c r="E483" s="45">
        <v>8</v>
      </c>
      <c r="F483" s="46">
        <v>135171</v>
      </c>
      <c r="G483" s="45">
        <v>8</v>
      </c>
      <c r="H483" s="46">
        <v>135171</v>
      </c>
      <c r="I483" s="46">
        <v>50.691000000000003</v>
      </c>
      <c r="J483" s="46">
        <v>50.691000000000003</v>
      </c>
      <c r="K483" s="46">
        <v>83.259420000000006</v>
      </c>
    </row>
    <row r="484" spans="1:11" x14ac:dyDescent="0.2">
      <c r="A484" s="44" t="s">
        <v>63</v>
      </c>
      <c r="B484" s="44" t="s">
        <v>3158</v>
      </c>
      <c r="C484" s="44" t="s">
        <v>117</v>
      </c>
      <c r="D484" s="44" t="s">
        <v>1445</v>
      </c>
      <c r="E484" s="45">
        <v>3</v>
      </c>
      <c r="F484" s="46">
        <v>80326</v>
      </c>
      <c r="G484" s="45">
        <v>3</v>
      </c>
      <c r="H484" s="46">
        <v>80326</v>
      </c>
      <c r="I484" s="46">
        <v>12.59</v>
      </c>
      <c r="J484" s="46">
        <v>12.59</v>
      </c>
      <c r="K484" s="46">
        <v>47.577944000000002</v>
      </c>
    </row>
    <row r="485" spans="1:11" x14ac:dyDescent="0.2">
      <c r="A485" s="44" t="s">
        <v>63</v>
      </c>
      <c r="B485" s="44" t="s">
        <v>3377</v>
      </c>
      <c r="C485" s="44" t="s">
        <v>117</v>
      </c>
      <c r="D485" s="44" t="s">
        <v>3378</v>
      </c>
      <c r="E485" s="45">
        <v>2</v>
      </c>
      <c r="F485" s="46">
        <v>16806</v>
      </c>
      <c r="G485" s="45">
        <v>2</v>
      </c>
      <c r="H485" s="46">
        <v>16806</v>
      </c>
      <c r="I485" s="46">
        <v>8</v>
      </c>
      <c r="J485" s="46">
        <v>8</v>
      </c>
      <c r="K485" s="46">
        <v>10.349977000000001</v>
      </c>
    </row>
    <row r="486" spans="1:11" x14ac:dyDescent="0.2">
      <c r="A486" s="44" t="s">
        <v>64</v>
      </c>
      <c r="B486" s="44" t="s">
        <v>3379</v>
      </c>
      <c r="C486" s="44" t="s">
        <v>117</v>
      </c>
      <c r="D486" s="44" t="s">
        <v>3380</v>
      </c>
      <c r="E486" s="45">
        <v>1</v>
      </c>
      <c r="F486" s="46">
        <v>16803</v>
      </c>
      <c r="G486" s="45">
        <v>1</v>
      </c>
      <c r="H486" s="46">
        <v>16803</v>
      </c>
      <c r="I486" s="46">
        <v>5.04</v>
      </c>
      <c r="J486" s="46">
        <v>5.04</v>
      </c>
      <c r="K486" s="46">
        <v>8.0008540000000004</v>
      </c>
    </row>
    <row r="487" spans="1:11" x14ac:dyDescent="0.2">
      <c r="A487" s="44" t="s">
        <v>64</v>
      </c>
      <c r="B487" s="44" t="s">
        <v>3381</v>
      </c>
      <c r="C487" s="44" t="s">
        <v>117</v>
      </c>
      <c r="D487" s="44" t="s">
        <v>3382</v>
      </c>
      <c r="E487" s="45">
        <v>6</v>
      </c>
      <c r="F487" s="46">
        <v>6448</v>
      </c>
      <c r="G487" s="45">
        <v>7</v>
      </c>
      <c r="H487" s="46">
        <v>6508</v>
      </c>
      <c r="I487" s="46">
        <v>16.71</v>
      </c>
      <c r="J487" s="46">
        <v>16.71</v>
      </c>
      <c r="K487" s="46">
        <v>7.3394560000000002</v>
      </c>
    </row>
    <row r="488" spans="1:11" x14ac:dyDescent="0.2">
      <c r="A488" s="44" t="s">
        <v>64</v>
      </c>
      <c r="B488" s="44" t="s">
        <v>3383</v>
      </c>
      <c r="C488" s="44" t="s">
        <v>117</v>
      </c>
      <c r="D488" s="44" t="s">
        <v>3384</v>
      </c>
      <c r="E488" s="45">
        <v>3</v>
      </c>
      <c r="F488" s="46">
        <v>43991</v>
      </c>
      <c r="G488" s="45">
        <v>3</v>
      </c>
      <c r="H488" s="46">
        <v>43991</v>
      </c>
      <c r="I488" s="46">
        <v>7.5</v>
      </c>
      <c r="J488" s="46">
        <v>7.5</v>
      </c>
      <c r="K488" s="46">
        <v>17.035636</v>
      </c>
    </row>
    <row r="489" spans="1:11" x14ac:dyDescent="0.2">
      <c r="A489" s="44" t="s">
        <v>64</v>
      </c>
      <c r="B489" s="44" t="s">
        <v>3385</v>
      </c>
      <c r="C489" s="44" t="s">
        <v>117</v>
      </c>
      <c r="D489" s="44" t="s">
        <v>3386</v>
      </c>
      <c r="E489" s="45">
        <v>1</v>
      </c>
      <c r="F489" s="46">
        <v>29205</v>
      </c>
      <c r="G489" s="45">
        <v>1</v>
      </c>
      <c r="H489" s="46">
        <v>29205</v>
      </c>
      <c r="I489" s="46">
        <v>11</v>
      </c>
      <c r="J489" s="46">
        <v>11</v>
      </c>
      <c r="K489" s="46">
        <v>14.306338999999999</v>
      </c>
    </row>
    <row r="490" spans="1:11" x14ac:dyDescent="0.2">
      <c r="A490" s="44" t="s">
        <v>64</v>
      </c>
      <c r="B490" s="44" t="s">
        <v>3387</v>
      </c>
      <c r="C490" s="44" t="s">
        <v>117</v>
      </c>
      <c r="D490" s="44" t="s">
        <v>2605</v>
      </c>
      <c r="E490" s="45">
        <v>1</v>
      </c>
      <c r="F490" s="46">
        <v>22500</v>
      </c>
      <c r="G490" s="45">
        <v>1</v>
      </c>
      <c r="H490" s="46">
        <v>22500</v>
      </c>
      <c r="I490" s="46">
        <v>10</v>
      </c>
      <c r="J490" s="46">
        <v>10</v>
      </c>
      <c r="K490" s="46">
        <v>10.328799999999999</v>
      </c>
    </row>
    <row r="491" spans="1:11" x14ac:dyDescent="0.2">
      <c r="A491" s="44" t="s">
        <v>64</v>
      </c>
      <c r="B491" s="44" t="s">
        <v>3388</v>
      </c>
      <c r="C491" s="44" t="s">
        <v>117</v>
      </c>
      <c r="D491" s="44" t="s">
        <v>3389</v>
      </c>
      <c r="E491" s="45">
        <v>5</v>
      </c>
      <c r="F491" s="46">
        <v>35761</v>
      </c>
      <c r="G491" s="45">
        <v>5</v>
      </c>
      <c r="H491" s="46">
        <v>35761</v>
      </c>
      <c r="I491" s="46">
        <v>12.21</v>
      </c>
      <c r="J491" s="46">
        <v>12.21</v>
      </c>
      <c r="K491" s="46">
        <v>19.364916999999998</v>
      </c>
    </row>
    <row r="492" spans="1:11" x14ac:dyDescent="0.2">
      <c r="A492" s="44" t="s">
        <v>64</v>
      </c>
      <c r="B492" s="44" t="s">
        <v>3390</v>
      </c>
      <c r="C492" s="44" t="s">
        <v>117</v>
      </c>
      <c r="D492" s="44" t="s">
        <v>3391</v>
      </c>
      <c r="E492" s="45">
        <v>3</v>
      </c>
      <c r="F492" s="46">
        <v>20700</v>
      </c>
      <c r="G492" s="45">
        <v>3</v>
      </c>
      <c r="H492" s="46">
        <v>20700</v>
      </c>
      <c r="I492" s="46">
        <v>10</v>
      </c>
      <c r="J492" s="46">
        <v>10</v>
      </c>
      <c r="K492" s="46">
        <v>9.7260329999999993</v>
      </c>
    </row>
    <row r="493" spans="1:11" x14ac:dyDescent="0.2">
      <c r="A493" s="44" t="s">
        <v>64</v>
      </c>
      <c r="B493" s="44" t="s">
        <v>3245</v>
      </c>
      <c r="C493" s="44" t="s">
        <v>117</v>
      </c>
      <c r="D493" s="44" t="s">
        <v>3246</v>
      </c>
      <c r="E493" s="45">
        <v>3</v>
      </c>
      <c r="F493" s="46">
        <v>58361</v>
      </c>
      <c r="G493" s="45">
        <v>4</v>
      </c>
      <c r="H493" s="46">
        <v>58411</v>
      </c>
      <c r="I493" s="46">
        <v>12.532</v>
      </c>
      <c r="J493" s="46">
        <v>12.532</v>
      </c>
      <c r="K493" s="46">
        <v>29.495121000000001</v>
      </c>
    </row>
    <row r="494" spans="1:11" x14ac:dyDescent="0.2">
      <c r="A494" s="44" t="s">
        <v>64</v>
      </c>
      <c r="B494" s="44" t="s">
        <v>3392</v>
      </c>
      <c r="C494" s="44" t="s">
        <v>117</v>
      </c>
      <c r="D494" s="44" t="s">
        <v>3393</v>
      </c>
      <c r="E494" s="45">
        <v>1</v>
      </c>
      <c r="F494" s="46">
        <v>18002</v>
      </c>
      <c r="G494" s="45">
        <v>1</v>
      </c>
      <c r="H494" s="46">
        <v>18002</v>
      </c>
      <c r="I494" s="46">
        <v>10.62</v>
      </c>
      <c r="J494" s="46">
        <v>10.62</v>
      </c>
      <c r="K494" s="46">
        <v>8.6341300000000007</v>
      </c>
    </row>
    <row r="495" spans="1:11" x14ac:dyDescent="0.2">
      <c r="A495" s="44" t="s">
        <v>64</v>
      </c>
      <c r="B495" s="44" t="s">
        <v>3394</v>
      </c>
      <c r="C495" s="44" t="s">
        <v>117</v>
      </c>
      <c r="D495" s="44" t="s">
        <v>1686</v>
      </c>
      <c r="E495" s="45">
        <v>4</v>
      </c>
      <c r="F495" s="46">
        <v>57320</v>
      </c>
      <c r="G495" s="45">
        <v>5</v>
      </c>
      <c r="H495" s="46">
        <v>57420</v>
      </c>
      <c r="I495" s="46">
        <v>34</v>
      </c>
      <c r="J495" s="46">
        <v>49</v>
      </c>
      <c r="K495" s="46">
        <v>29.280804</v>
      </c>
    </row>
    <row r="496" spans="1:11" x14ac:dyDescent="0.2">
      <c r="A496" s="44" t="s">
        <v>64</v>
      </c>
      <c r="B496" s="44" t="s">
        <v>3395</v>
      </c>
      <c r="C496" s="44" t="s">
        <v>117</v>
      </c>
      <c r="D496" s="44" t="s">
        <v>3319</v>
      </c>
      <c r="E496" s="45">
        <v>1</v>
      </c>
      <c r="F496" s="46">
        <v>27300</v>
      </c>
      <c r="G496" s="45">
        <v>1</v>
      </c>
      <c r="H496" s="46">
        <v>27300</v>
      </c>
      <c r="I496" s="46">
        <v>29</v>
      </c>
      <c r="J496" s="46">
        <v>29</v>
      </c>
      <c r="K496" s="46">
        <v>13.691454999999999</v>
      </c>
    </row>
    <row r="497" spans="1:11" x14ac:dyDescent="0.2">
      <c r="A497" s="44" t="s">
        <v>64</v>
      </c>
      <c r="B497" s="44" t="s">
        <v>3396</v>
      </c>
      <c r="C497" s="44" t="s">
        <v>117</v>
      </c>
      <c r="D497" s="44" t="s">
        <v>3397</v>
      </c>
      <c r="E497" s="45">
        <v>2</v>
      </c>
      <c r="F497" s="46">
        <v>24300</v>
      </c>
      <c r="G497" s="45">
        <v>2</v>
      </c>
      <c r="H497" s="46">
        <v>24300</v>
      </c>
      <c r="I497" s="46">
        <v>42.37</v>
      </c>
      <c r="J497" s="46">
        <v>42.37</v>
      </c>
      <c r="K497" s="46">
        <v>11.877653</v>
      </c>
    </row>
    <row r="498" spans="1:11" x14ac:dyDescent="0.2">
      <c r="A498" s="44" t="s">
        <v>64</v>
      </c>
      <c r="B498" s="44" t="s">
        <v>3398</v>
      </c>
      <c r="C498" s="44" t="s">
        <v>117</v>
      </c>
      <c r="D498" s="44" t="s">
        <v>3399</v>
      </c>
      <c r="E498" s="45">
        <v>16</v>
      </c>
      <c r="F498" s="46">
        <v>116453</v>
      </c>
      <c r="G498" s="45">
        <v>16</v>
      </c>
      <c r="H498" s="46">
        <v>116453</v>
      </c>
      <c r="I498" s="46">
        <v>120</v>
      </c>
      <c r="J498" s="46">
        <v>120</v>
      </c>
      <c r="K498" s="46">
        <v>55.353465</v>
      </c>
    </row>
    <row r="499" spans="1:11" x14ac:dyDescent="0.2">
      <c r="A499" s="44" t="s">
        <v>64</v>
      </c>
      <c r="B499" s="44" t="s">
        <v>3400</v>
      </c>
      <c r="C499" s="44" t="s">
        <v>117</v>
      </c>
      <c r="D499" s="44" t="s">
        <v>3401</v>
      </c>
      <c r="E499" s="45">
        <v>4</v>
      </c>
      <c r="F499" s="46">
        <v>52303</v>
      </c>
      <c r="G499" s="45">
        <v>4</v>
      </c>
      <c r="H499" s="46">
        <v>52303</v>
      </c>
      <c r="I499" s="46">
        <v>13</v>
      </c>
      <c r="J499" s="46">
        <v>13</v>
      </c>
      <c r="K499" s="46">
        <v>101.10198099999999</v>
      </c>
    </row>
    <row r="500" spans="1:11" x14ac:dyDescent="0.2">
      <c r="A500" s="44" t="s">
        <v>64</v>
      </c>
      <c r="B500" s="44" t="s">
        <v>3402</v>
      </c>
      <c r="C500" s="44" t="s">
        <v>117</v>
      </c>
      <c r="D500" s="44" t="s">
        <v>3401</v>
      </c>
      <c r="E500" s="45">
        <v>2</v>
      </c>
      <c r="F500" s="46">
        <v>37869</v>
      </c>
      <c r="G500" s="45">
        <v>3</v>
      </c>
      <c r="H500" s="46">
        <v>41326</v>
      </c>
      <c r="I500" s="46">
        <v>12</v>
      </c>
      <c r="J500" s="46">
        <v>12</v>
      </c>
      <c r="K500" s="46">
        <v>18.69293</v>
      </c>
    </row>
    <row r="501" spans="1:11" x14ac:dyDescent="0.2">
      <c r="A501" s="44" t="s">
        <v>64</v>
      </c>
      <c r="B501" s="44" t="s">
        <v>3403</v>
      </c>
      <c r="C501" s="44" t="s">
        <v>117</v>
      </c>
      <c r="D501" s="44" t="s">
        <v>3384</v>
      </c>
      <c r="E501" s="45">
        <v>22</v>
      </c>
      <c r="F501" s="46">
        <v>333671</v>
      </c>
      <c r="G501" s="45">
        <v>22</v>
      </c>
      <c r="H501" s="46">
        <v>333671</v>
      </c>
      <c r="I501" s="46">
        <v>101</v>
      </c>
      <c r="J501" s="46">
        <v>101</v>
      </c>
      <c r="K501" s="46">
        <v>175.37078299999999</v>
      </c>
    </row>
    <row r="502" spans="1:11" x14ac:dyDescent="0.2">
      <c r="A502" s="44" t="s">
        <v>64</v>
      </c>
      <c r="B502" s="44" t="s">
        <v>3404</v>
      </c>
      <c r="C502" s="44" t="s">
        <v>117</v>
      </c>
      <c r="D502" s="44" t="s">
        <v>3405</v>
      </c>
      <c r="E502" s="45">
        <v>4</v>
      </c>
      <c r="F502" s="46">
        <v>31379</v>
      </c>
      <c r="G502" s="45">
        <v>4</v>
      </c>
      <c r="H502" s="46">
        <v>31379</v>
      </c>
      <c r="I502" s="46">
        <v>40</v>
      </c>
      <c r="J502" s="46">
        <v>40</v>
      </c>
      <c r="K502" s="46">
        <v>15.065217000000001</v>
      </c>
    </row>
    <row r="503" spans="1:11" x14ac:dyDescent="0.2">
      <c r="A503" s="44" t="s">
        <v>64</v>
      </c>
      <c r="B503" s="44" t="s">
        <v>3406</v>
      </c>
      <c r="C503" s="44" t="s">
        <v>117</v>
      </c>
      <c r="D503" s="44" t="s">
        <v>3407</v>
      </c>
      <c r="E503" s="45">
        <v>1</v>
      </c>
      <c r="F503" s="46">
        <v>27300</v>
      </c>
      <c r="G503" s="45">
        <v>1</v>
      </c>
      <c r="H503" s="46">
        <v>27300</v>
      </c>
      <c r="I503" s="46">
        <v>10</v>
      </c>
      <c r="J503" s="46">
        <v>10</v>
      </c>
      <c r="K503" s="46">
        <v>14.102365000000001</v>
      </c>
    </row>
    <row r="504" spans="1:11" x14ac:dyDescent="0.2">
      <c r="A504" s="44" t="s">
        <v>65</v>
      </c>
      <c r="B504" s="44" t="s">
        <v>3408</v>
      </c>
      <c r="C504" s="44" t="s">
        <v>117</v>
      </c>
      <c r="D504" s="44" t="s">
        <v>3409</v>
      </c>
      <c r="E504" s="45">
        <v>46</v>
      </c>
      <c r="F504" s="46">
        <v>530979</v>
      </c>
      <c r="G504" s="45">
        <v>46</v>
      </c>
      <c r="H504" s="46">
        <v>530979</v>
      </c>
      <c r="I504" s="46">
        <v>1567.8</v>
      </c>
      <c r="J504" s="46">
        <v>1567.8</v>
      </c>
      <c r="K504" s="46">
        <v>278.88349899999997</v>
      </c>
    </row>
    <row r="505" spans="1:11" x14ac:dyDescent="0.2">
      <c r="A505" s="44" t="s">
        <v>65</v>
      </c>
      <c r="B505" s="44" t="s">
        <v>3410</v>
      </c>
      <c r="C505" s="44" t="s">
        <v>117</v>
      </c>
      <c r="D505" s="44" t="s">
        <v>3411</v>
      </c>
      <c r="E505" s="45">
        <v>1</v>
      </c>
      <c r="F505" s="46">
        <v>33817</v>
      </c>
      <c r="G505" s="45">
        <v>1</v>
      </c>
      <c r="H505" s="46">
        <v>33817</v>
      </c>
      <c r="I505" s="46">
        <v>14.47</v>
      </c>
      <c r="J505" s="46">
        <v>14.47</v>
      </c>
      <c r="K505" s="46">
        <v>18.871234000000001</v>
      </c>
    </row>
    <row r="506" spans="1:11" x14ac:dyDescent="0.2">
      <c r="A506" s="44" t="s">
        <v>65</v>
      </c>
      <c r="B506" s="44" t="s">
        <v>3412</v>
      </c>
      <c r="C506" s="44" t="s">
        <v>117</v>
      </c>
      <c r="D506" s="44" t="s">
        <v>3413</v>
      </c>
      <c r="E506" s="45">
        <v>3</v>
      </c>
      <c r="F506" s="46">
        <v>59289</v>
      </c>
      <c r="G506" s="45">
        <v>3</v>
      </c>
      <c r="H506" s="46">
        <v>59289</v>
      </c>
      <c r="I506" s="46">
        <v>15</v>
      </c>
      <c r="J506" s="46">
        <v>15</v>
      </c>
      <c r="K506" s="46">
        <v>31.947095000000001</v>
      </c>
    </row>
    <row r="507" spans="1:11" x14ac:dyDescent="0.2">
      <c r="A507" s="44" t="s">
        <v>65</v>
      </c>
      <c r="B507" s="44" t="s">
        <v>3414</v>
      </c>
      <c r="C507" s="44" t="s">
        <v>117</v>
      </c>
      <c r="D507" s="44" t="s">
        <v>1698</v>
      </c>
      <c r="E507" s="45">
        <v>6</v>
      </c>
      <c r="F507" s="46">
        <v>232696</v>
      </c>
      <c r="G507" s="45">
        <v>6</v>
      </c>
      <c r="H507" s="46">
        <v>232696</v>
      </c>
      <c r="I507" s="46">
        <v>0</v>
      </c>
      <c r="J507" s="46">
        <v>8</v>
      </c>
      <c r="K507" s="46">
        <v>125.01652</v>
      </c>
    </row>
    <row r="508" spans="1:11" x14ac:dyDescent="0.2">
      <c r="A508" s="44" t="s">
        <v>65</v>
      </c>
      <c r="B508" s="44" t="s">
        <v>3415</v>
      </c>
      <c r="C508" s="44" t="s">
        <v>117</v>
      </c>
      <c r="D508" s="44" t="s">
        <v>1688</v>
      </c>
      <c r="E508" s="45">
        <v>4</v>
      </c>
      <c r="F508" s="46">
        <v>97778</v>
      </c>
      <c r="G508" s="45">
        <v>4</v>
      </c>
      <c r="H508" s="46">
        <v>97778</v>
      </c>
      <c r="I508" s="46">
        <v>19.53</v>
      </c>
      <c r="J508" s="46">
        <v>19.53</v>
      </c>
      <c r="K508" s="46">
        <v>68.197410000000005</v>
      </c>
    </row>
    <row r="509" spans="1:11" x14ac:dyDescent="0.2">
      <c r="A509" s="44" t="s">
        <v>65</v>
      </c>
      <c r="B509" s="44" t="s">
        <v>3416</v>
      </c>
      <c r="C509" s="44" t="s">
        <v>117</v>
      </c>
      <c r="D509" s="44" t="s">
        <v>1746</v>
      </c>
      <c r="E509" s="45">
        <v>3</v>
      </c>
      <c r="F509" s="46">
        <v>93920</v>
      </c>
      <c r="G509" s="45">
        <v>3</v>
      </c>
      <c r="H509" s="46">
        <v>93920</v>
      </c>
      <c r="I509" s="46">
        <v>10.15</v>
      </c>
      <c r="J509" s="46">
        <v>10.15</v>
      </c>
      <c r="K509" s="46">
        <v>47.934409000000002</v>
      </c>
    </row>
    <row r="510" spans="1:11" x14ac:dyDescent="0.2">
      <c r="A510" s="44" t="s">
        <v>66</v>
      </c>
      <c r="B510" s="44" t="s">
        <v>3417</v>
      </c>
      <c r="C510" s="44" t="s">
        <v>117</v>
      </c>
      <c r="D510" s="44" t="s">
        <v>3418</v>
      </c>
      <c r="E510" s="45">
        <v>43</v>
      </c>
      <c r="F510" s="46">
        <v>37021</v>
      </c>
      <c r="G510" s="45">
        <v>43</v>
      </c>
      <c r="H510" s="46">
        <v>37021</v>
      </c>
      <c r="I510" s="46">
        <v>4800</v>
      </c>
      <c r="J510" s="46">
        <v>6412.42</v>
      </c>
      <c r="K510" s="46">
        <v>27.309311000000001</v>
      </c>
    </row>
    <row r="511" spans="1:11" x14ac:dyDescent="0.2">
      <c r="A511" s="44" t="s">
        <v>66</v>
      </c>
      <c r="B511" s="44" t="s">
        <v>3419</v>
      </c>
      <c r="C511" s="44" t="s">
        <v>117</v>
      </c>
      <c r="D511" s="44" t="s">
        <v>3420</v>
      </c>
      <c r="E511" s="45">
        <v>2</v>
      </c>
      <c r="F511" s="46">
        <v>41490</v>
      </c>
      <c r="G511" s="45">
        <v>2</v>
      </c>
      <c r="H511" s="46">
        <v>41490</v>
      </c>
      <c r="I511" s="46">
        <v>15.06</v>
      </c>
      <c r="J511" s="46">
        <v>15.06</v>
      </c>
      <c r="K511" s="46">
        <v>18.520244999999999</v>
      </c>
    </row>
    <row r="512" spans="1:11" x14ac:dyDescent="0.2">
      <c r="A512" s="44" t="s">
        <v>66</v>
      </c>
      <c r="B512" s="44" t="s">
        <v>3421</v>
      </c>
      <c r="C512" s="44" t="s">
        <v>117</v>
      </c>
      <c r="D512" s="44" t="s">
        <v>3422</v>
      </c>
      <c r="E512" s="45">
        <v>2</v>
      </c>
      <c r="F512" s="46">
        <v>14535</v>
      </c>
      <c r="G512" s="45">
        <v>2</v>
      </c>
      <c r="H512" s="46">
        <v>14535</v>
      </c>
      <c r="I512" s="46">
        <v>5</v>
      </c>
      <c r="J512" s="46">
        <v>5</v>
      </c>
      <c r="K512" s="46">
        <v>6.1584510000000003</v>
      </c>
    </row>
    <row r="513" spans="1:11" x14ac:dyDescent="0.2">
      <c r="A513" s="44" t="s">
        <v>66</v>
      </c>
      <c r="B513" s="44" t="s">
        <v>3423</v>
      </c>
      <c r="C513" s="44" t="s">
        <v>117</v>
      </c>
      <c r="D513" s="44" t="s">
        <v>1757</v>
      </c>
      <c r="E513" s="45">
        <v>7</v>
      </c>
      <c r="F513" s="46">
        <v>71250</v>
      </c>
      <c r="G513" s="45">
        <v>7</v>
      </c>
      <c r="H513" s="46">
        <v>71250</v>
      </c>
      <c r="I513" s="46">
        <v>10</v>
      </c>
      <c r="J513" s="46">
        <v>10</v>
      </c>
      <c r="K513" s="46">
        <v>32.280988999999998</v>
      </c>
    </row>
    <row r="514" spans="1:11" x14ac:dyDescent="0.2">
      <c r="A514" s="44" t="s">
        <v>66</v>
      </c>
      <c r="B514" s="44" t="s">
        <v>2703</v>
      </c>
      <c r="C514" s="44" t="s">
        <v>117</v>
      </c>
      <c r="D514" s="44" t="s">
        <v>2704</v>
      </c>
      <c r="E514" s="45">
        <v>6</v>
      </c>
      <c r="F514" s="46">
        <v>35022</v>
      </c>
      <c r="G514" s="45">
        <v>6</v>
      </c>
      <c r="H514" s="46">
        <v>35022</v>
      </c>
      <c r="I514" s="46">
        <v>44.01</v>
      </c>
      <c r="J514" s="46">
        <v>44.01</v>
      </c>
      <c r="K514" s="46">
        <v>15.667863000000001</v>
      </c>
    </row>
    <row r="515" spans="1:11" x14ac:dyDescent="0.2">
      <c r="A515" s="44" t="s">
        <v>66</v>
      </c>
      <c r="B515" s="44" t="s">
        <v>3424</v>
      </c>
      <c r="C515" s="44" t="s">
        <v>117</v>
      </c>
      <c r="D515" s="44" t="s">
        <v>3425</v>
      </c>
      <c r="E515" s="45">
        <v>3</v>
      </c>
      <c r="F515" s="46">
        <v>68545</v>
      </c>
      <c r="G515" s="45">
        <v>3</v>
      </c>
      <c r="H515" s="46">
        <v>68545</v>
      </c>
      <c r="I515" s="46">
        <v>24.88</v>
      </c>
      <c r="J515" s="46">
        <v>24.88</v>
      </c>
      <c r="K515" s="46">
        <v>49.004257000000003</v>
      </c>
    </row>
    <row r="516" spans="1:11" x14ac:dyDescent="0.2">
      <c r="A516" s="44" t="s">
        <v>66</v>
      </c>
      <c r="B516" s="44" t="s">
        <v>3426</v>
      </c>
      <c r="C516" s="44" t="s">
        <v>117</v>
      </c>
      <c r="D516" s="44" t="s">
        <v>3427</v>
      </c>
      <c r="E516" s="45">
        <v>2</v>
      </c>
      <c r="F516" s="46">
        <v>16625</v>
      </c>
      <c r="G516" s="45">
        <v>2</v>
      </c>
      <c r="H516" s="46">
        <v>16625</v>
      </c>
      <c r="I516" s="46">
        <v>5.95</v>
      </c>
      <c r="J516" s="46">
        <v>5.95</v>
      </c>
      <c r="K516" s="46">
        <v>7.2679859999999996</v>
      </c>
    </row>
    <row r="517" spans="1:11" x14ac:dyDescent="0.2">
      <c r="A517" s="44" t="s">
        <v>66</v>
      </c>
      <c r="B517" s="44" t="s">
        <v>3428</v>
      </c>
      <c r="C517" s="44" t="s">
        <v>117</v>
      </c>
      <c r="D517" s="44" t="s">
        <v>3429</v>
      </c>
      <c r="E517" s="45">
        <v>4</v>
      </c>
      <c r="F517" s="46">
        <v>30212</v>
      </c>
      <c r="G517" s="45">
        <v>4</v>
      </c>
      <c r="H517" s="46">
        <v>30212</v>
      </c>
      <c r="I517" s="46">
        <v>9.0399999999999991</v>
      </c>
      <c r="J517" s="46">
        <v>9.0399999999999991</v>
      </c>
      <c r="K517" s="46">
        <v>14.058676</v>
      </c>
    </row>
    <row r="518" spans="1:11" x14ac:dyDescent="0.2">
      <c r="A518" s="44" t="s">
        <v>66</v>
      </c>
      <c r="B518" s="44" t="s">
        <v>3430</v>
      </c>
      <c r="C518" s="44" t="s">
        <v>117</v>
      </c>
      <c r="D518" s="44" t="s">
        <v>3431</v>
      </c>
      <c r="E518" s="45">
        <v>8</v>
      </c>
      <c r="F518" s="46">
        <v>24972</v>
      </c>
      <c r="G518" s="45">
        <v>8</v>
      </c>
      <c r="H518" s="46">
        <v>24972</v>
      </c>
      <c r="I518" s="46">
        <v>8.92</v>
      </c>
      <c r="J518" s="46">
        <v>8.92</v>
      </c>
      <c r="K518" s="46">
        <v>12.031828000000001</v>
      </c>
    </row>
    <row r="519" spans="1:11" x14ac:dyDescent="0.2">
      <c r="A519" s="44" t="s">
        <v>66</v>
      </c>
      <c r="B519" s="44" t="s">
        <v>3432</v>
      </c>
      <c r="C519" s="44" t="s">
        <v>117</v>
      </c>
      <c r="D519" s="44" t="s">
        <v>607</v>
      </c>
      <c r="E519" s="45">
        <v>1</v>
      </c>
      <c r="F519" s="46">
        <v>14892</v>
      </c>
      <c r="G519" s="45">
        <v>1</v>
      </c>
      <c r="H519" s="46">
        <v>14892</v>
      </c>
      <c r="I519" s="46">
        <v>5</v>
      </c>
      <c r="J519" s="46">
        <v>5</v>
      </c>
      <c r="K519" s="46">
        <v>7.8962469999999998</v>
      </c>
    </row>
    <row r="520" spans="1:11" x14ac:dyDescent="0.2">
      <c r="A520" s="44" t="s">
        <v>66</v>
      </c>
      <c r="B520" s="44" t="s">
        <v>3433</v>
      </c>
      <c r="C520" s="44" t="s">
        <v>117</v>
      </c>
      <c r="D520" s="44" t="s">
        <v>3434</v>
      </c>
      <c r="E520" s="45">
        <v>2</v>
      </c>
      <c r="F520" s="46">
        <v>14133</v>
      </c>
      <c r="G520" s="45">
        <v>2</v>
      </c>
      <c r="H520" s="46">
        <v>14133</v>
      </c>
      <c r="I520" s="46">
        <v>7.99</v>
      </c>
      <c r="J520" s="46">
        <v>7.99</v>
      </c>
      <c r="K520" s="46">
        <v>6.1289239999999996</v>
      </c>
    </row>
    <row r="521" spans="1:11" x14ac:dyDescent="0.2">
      <c r="A521" s="44" t="s">
        <v>66</v>
      </c>
      <c r="B521" s="44" t="s">
        <v>3435</v>
      </c>
      <c r="C521" s="44" t="s">
        <v>117</v>
      </c>
      <c r="D521" s="44" t="s">
        <v>157</v>
      </c>
      <c r="E521" s="45">
        <v>6</v>
      </c>
      <c r="F521" s="46">
        <v>43037</v>
      </c>
      <c r="G521" s="45">
        <v>6</v>
      </c>
      <c r="H521" s="46">
        <v>43037</v>
      </c>
      <c r="I521" s="46">
        <v>30.08</v>
      </c>
      <c r="J521" s="46">
        <v>30.08</v>
      </c>
      <c r="K521" s="46">
        <v>22.841714</v>
      </c>
    </row>
    <row r="522" spans="1:11" x14ac:dyDescent="0.2">
      <c r="A522" s="44" t="s">
        <v>66</v>
      </c>
      <c r="B522" s="44" t="s">
        <v>3436</v>
      </c>
      <c r="C522" s="44" t="s">
        <v>117</v>
      </c>
      <c r="D522" s="44" t="s">
        <v>3437</v>
      </c>
      <c r="E522" s="45">
        <v>1</v>
      </c>
      <c r="F522" s="46">
        <v>14973</v>
      </c>
      <c r="G522" s="45">
        <v>1</v>
      </c>
      <c r="H522" s="46">
        <v>14973</v>
      </c>
      <c r="I522" s="46">
        <v>9.9600000000000009</v>
      </c>
      <c r="J522" s="46">
        <v>9.9600000000000009</v>
      </c>
      <c r="K522" s="46">
        <v>6.3676339999999998</v>
      </c>
    </row>
    <row r="523" spans="1:11" x14ac:dyDescent="0.2">
      <c r="A523" s="44" t="s">
        <v>66</v>
      </c>
      <c r="B523" s="44" t="s">
        <v>3438</v>
      </c>
      <c r="C523" s="44" t="s">
        <v>117</v>
      </c>
      <c r="D523" s="44" t="s">
        <v>3439</v>
      </c>
      <c r="E523" s="45">
        <v>2</v>
      </c>
      <c r="F523" s="46">
        <v>17580</v>
      </c>
      <c r="G523" s="45">
        <v>2</v>
      </c>
      <c r="H523" s="46">
        <v>17580</v>
      </c>
      <c r="I523" s="46">
        <v>5.45</v>
      </c>
      <c r="J523" s="46">
        <v>5.45</v>
      </c>
      <c r="K523" s="46">
        <v>7.6298890000000004</v>
      </c>
    </row>
    <row r="524" spans="1:11" x14ac:dyDescent="0.2">
      <c r="A524" s="44" t="s">
        <v>66</v>
      </c>
      <c r="B524" s="44" t="s">
        <v>3440</v>
      </c>
      <c r="C524" s="44" t="s">
        <v>117</v>
      </c>
      <c r="D524" s="44" t="s">
        <v>2934</v>
      </c>
      <c r="E524" s="45">
        <v>1</v>
      </c>
      <c r="F524" s="46">
        <v>15779</v>
      </c>
      <c r="G524" s="45">
        <v>1</v>
      </c>
      <c r="H524" s="46">
        <v>15779</v>
      </c>
      <c r="I524" s="46">
        <v>8</v>
      </c>
      <c r="J524" s="46">
        <v>8</v>
      </c>
      <c r="K524" s="46">
        <v>7.1181270000000003</v>
      </c>
    </row>
    <row r="525" spans="1:11" x14ac:dyDescent="0.2">
      <c r="A525" s="44" t="s">
        <v>66</v>
      </c>
      <c r="B525" s="44" t="s">
        <v>3441</v>
      </c>
      <c r="C525" s="44" t="s">
        <v>117</v>
      </c>
      <c r="D525" s="44" t="s">
        <v>3442</v>
      </c>
      <c r="E525" s="45">
        <v>1</v>
      </c>
      <c r="F525" s="46">
        <v>12497</v>
      </c>
      <c r="G525" s="45">
        <v>1</v>
      </c>
      <c r="H525" s="46">
        <v>12497</v>
      </c>
      <c r="I525" s="46">
        <v>5.68</v>
      </c>
      <c r="J525" s="46">
        <v>5.68</v>
      </c>
      <c r="K525" s="46">
        <v>5.5231190000000003</v>
      </c>
    </row>
    <row r="526" spans="1:11" x14ac:dyDescent="0.2">
      <c r="A526" s="44" t="s">
        <v>66</v>
      </c>
      <c r="B526" s="44" t="s">
        <v>3443</v>
      </c>
      <c r="C526" s="44" t="s">
        <v>117</v>
      </c>
      <c r="D526" s="44" t="s">
        <v>3444</v>
      </c>
      <c r="E526" s="45">
        <v>1</v>
      </c>
      <c r="F526" s="46">
        <v>15690</v>
      </c>
      <c r="G526" s="45">
        <v>1</v>
      </c>
      <c r="H526" s="46">
        <v>15690</v>
      </c>
      <c r="I526" s="46">
        <v>6.48</v>
      </c>
      <c r="J526" s="46">
        <v>6.48</v>
      </c>
      <c r="K526" s="46">
        <v>6.5141989999999996</v>
      </c>
    </row>
    <row r="527" spans="1:11" x14ac:dyDescent="0.2">
      <c r="A527" s="44" t="s">
        <v>66</v>
      </c>
      <c r="B527" s="44" t="s">
        <v>3445</v>
      </c>
      <c r="C527" s="44" t="s">
        <v>117</v>
      </c>
      <c r="D527" s="44" t="s">
        <v>3446</v>
      </c>
      <c r="E527" s="45">
        <v>2</v>
      </c>
      <c r="F527" s="46">
        <v>21734</v>
      </c>
      <c r="G527" s="45">
        <v>2</v>
      </c>
      <c r="H527" s="46">
        <v>21734</v>
      </c>
      <c r="I527" s="46">
        <v>7.71</v>
      </c>
      <c r="J527" s="46">
        <v>7.71</v>
      </c>
      <c r="K527" s="46">
        <v>9.7699180000000005</v>
      </c>
    </row>
    <row r="528" spans="1:11" x14ac:dyDescent="0.2">
      <c r="A528" s="44" t="s">
        <v>66</v>
      </c>
      <c r="B528" s="44" t="s">
        <v>3447</v>
      </c>
      <c r="C528" s="44" t="s">
        <v>117</v>
      </c>
      <c r="D528" s="44" t="s">
        <v>3448</v>
      </c>
      <c r="E528" s="45">
        <v>8</v>
      </c>
      <c r="F528" s="46">
        <v>125720</v>
      </c>
      <c r="G528" s="45">
        <v>8</v>
      </c>
      <c r="H528" s="46">
        <v>125720</v>
      </c>
      <c r="I528" s="46">
        <v>35.1</v>
      </c>
      <c r="J528" s="46">
        <v>35.1</v>
      </c>
      <c r="K528" s="46">
        <v>76.377126000000004</v>
      </c>
    </row>
    <row r="529" spans="1:11" x14ac:dyDescent="0.2">
      <c r="A529" s="44" t="s">
        <v>66</v>
      </c>
      <c r="B529" s="44" t="s">
        <v>3449</v>
      </c>
      <c r="C529" s="44" t="s">
        <v>117</v>
      </c>
      <c r="D529" s="44" t="s">
        <v>2203</v>
      </c>
      <c r="E529" s="45">
        <v>2</v>
      </c>
      <c r="F529" s="46">
        <v>12421</v>
      </c>
      <c r="G529" s="45">
        <v>2</v>
      </c>
      <c r="H529" s="46">
        <v>12421</v>
      </c>
      <c r="I529" s="46">
        <v>5.53</v>
      </c>
      <c r="J529" s="46">
        <v>5.53</v>
      </c>
      <c r="K529" s="46">
        <v>5.8496829999999997</v>
      </c>
    </row>
    <row r="530" spans="1:11" x14ac:dyDescent="0.2">
      <c r="A530" s="44" t="s">
        <v>66</v>
      </c>
      <c r="B530" s="44" t="s">
        <v>3450</v>
      </c>
      <c r="C530" s="44" t="s">
        <v>117</v>
      </c>
      <c r="D530" s="44" t="s">
        <v>3451</v>
      </c>
      <c r="E530" s="45">
        <v>2</v>
      </c>
      <c r="F530" s="46">
        <v>24127</v>
      </c>
      <c r="G530" s="45">
        <v>2</v>
      </c>
      <c r="H530" s="46">
        <v>24127</v>
      </c>
      <c r="I530" s="46">
        <v>8.02</v>
      </c>
      <c r="J530" s="46">
        <v>8.02</v>
      </c>
      <c r="K530" s="46">
        <v>11.207477000000001</v>
      </c>
    </row>
    <row r="531" spans="1:11" x14ac:dyDescent="0.2">
      <c r="A531" s="44" t="s">
        <v>66</v>
      </c>
      <c r="B531" s="44" t="s">
        <v>3452</v>
      </c>
      <c r="C531" s="44" t="s">
        <v>117</v>
      </c>
      <c r="D531" s="44" t="s">
        <v>3453</v>
      </c>
      <c r="E531" s="45">
        <v>2</v>
      </c>
      <c r="F531" s="46">
        <v>19697</v>
      </c>
      <c r="G531" s="45">
        <v>2</v>
      </c>
      <c r="H531" s="46">
        <v>19697</v>
      </c>
      <c r="I531" s="46">
        <v>5.9</v>
      </c>
      <c r="J531" s="46">
        <v>5.9</v>
      </c>
      <c r="K531" s="46">
        <v>7.6423990000000002</v>
      </c>
    </row>
    <row r="532" spans="1:11" x14ac:dyDescent="0.2">
      <c r="A532" s="44" t="s">
        <v>66</v>
      </c>
      <c r="B532" s="44" t="s">
        <v>3454</v>
      </c>
      <c r="C532" s="44" t="s">
        <v>117</v>
      </c>
      <c r="D532" s="44" t="s">
        <v>3455</v>
      </c>
      <c r="E532" s="45">
        <v>2</v>
      </c>
      <c r="F532" s="46">
        <v>18130</v>
      </c>
      <c r="G532" s="45">
        <v>2</v>
      </c>
      <c r="H532" s="46">
        <v>18130</v>
      </c>
      <c r="I532" s="46">
        <v>6.4</v>
      </c>
      <c r="J532" s="46">
        <v>6.4</v>
      </c>
      <c r="K532" s="46">
        <v>8.2133830000000003</v>
      </c>
    </row>
    <row r="533" spans="1:11" x14ac:dyDescent="0.2">
      <c r="A533" s="44" t="s">
        <v>66</v>
      </c>
      <c r="B533" s="44" t="s">
        <v>3456</v>
      </c>
      <c r="C533" s="44" t="s">
        <v>117</v>
      </c>
      <c r="D533" s="44" t="s">
        <v>3457</v>
      </c>
      <c r="E533" s="45">
        <v>2</v>
      </c>
      <c r="F533" s="46">
        <v>21339</v>
      </c>
      <c r="G533" s="45">
        <v>2</v>
      </c>
      <c r="H533" s="46">
        <v>21339</v>
      </c>
      <c r="I533" s="46">
        <v>39</v>
      </c>
      <c r="J533" s="46">
        <v>39</v>
      </c>
      <c r="K533" s="46">
        <v>9.1295000000000002</v>
      </c>
    </row>
    <row r="534" spans="1:11" x14ac:dyDescent="0.2">
      <c r="A534" s="44" t="s">
        <v>66</v>
      </c>
      <c r="B534" s="44" t="s">
        <v>3458</v>
      </c>
      <c r="C534" s="44" t="s">
        <v>117</v>
      </c>
      <c r="D534" s="44" t="s">
        <v>3459</v>
      </c>
      <c r="E534" s="45">
        <v>1</v>
      </c>
      <c r="F534" s="46">
        <v>13401</v>
      </c>
      <c r="G534" s="45">
        <v>1</v>
      </c>
      <c r="H534" s="46">
        <v>13401</v>
      </c>
      <c r="I534" s="46">
        <v>5.04</v>
      </c>
      <c r="J534" s="46">
        <v>5.04</v>
      </c>
      <c r="K534" s="46">
        <v>5.6908880000000002</v>
      </c>
    </row>
    <row r="535" spans="1:11" x14ac:dyDescent="0.2">
      <c r="A535" s="44" t="s">
        <v>66</v>
      </c>
      <c r="B535" s="44" t="s">
        <v>3460</v>
      </c>
      <c r="C535" s="44" t="s">
        <v>117</v>
      </c>
      <c r="D535" s="44" t="s">
        <v>3461</v>
      </c>
      <c r="E535" s="45">
        <v>1</v>
      </c>
      <c r="F535" s="46">
        <v>17444</v>
      </c>
      <c r="G535" s="45">
        <v>1</v>
      </c>
      <c r="H535" s="46">
        <v>17444</v>
      </c>
      <c r="I535" s="46">
        <v>6.03</v>
      </c>
      <c r="J535" s="46">
        <v>6.03</v>
      </c>
      <c r="K535" s="46">
        <v>7.2694089999999996</v>
      </c>
    </row>
    <row r="536" spans="1:11" x14ac:dyDescent="0.2">
      <c r="A536" s="44" t="s">
        <v>66</v>
      </c>
      <c r="B536" s="44" t="s">
        <v>2875</v>
      </c>
      <c r="C536" s="44" t="s">
        <v>117</v>
      </c>
      <c r="D536" s="44" t="s">
        <v>3462</v>
      </c>
      <c r="E536" s="45">
        <v>3</v>
      </c>
      <c r="F536" s="46">
        <v>22562</v>
      </c>
      <c r="G536" s="45">
        <v>3</v>
      </c>
      <c r="H536" s="46">
        <v>22562</v>
      </c>
      <c r="I536" s="46">
        <v>8.7899999999999991</v>
      </c>
      <c r="J536" s="46">
        <v>8.7899999999999991</v>
      </c>
      <c r="K536" s="46">
        <v>10.752857000000001</v>
      </c>
    </row>
    <row r="537" spans="1:11" x14ac:dyDescent="0.2">
      <c r="A537" s="44" t="s">
        <v>66</v>
      </c>
      <c r="B537" s="44" t="s">
        <v>3463</v>
      </c>
      <c r="C537" s="44" t="s">
        <v>117</v>
      </c>
      <c r="D537" s="44" t="s">
        <v>3464</v>
      </c>
      <c r="E537" s="45">
        <v>1</v>
      </c>
      <c r="F537" s="46">
        <v>16053</v>
      </c>
      <c r="G537" s="45">
        <v>1</v>
      </c>
      <c r="H537" s="46">
        <v>16053</v>
      </c>
      <c r="I537" s="46">
        <v>5.3</v>
      </c>
      <c r="J537" s="46">
        <v>5.3</v>
      </c>
      <c r="K537" s="46">
        <v>7.0079099999999999</v>
      </c>
    </row>
    <row r="538" spans="1:11" x14ac:dyDescent="0.2">
      <c r="A538" s="44" t="s">
        <v>66</v>
      </c>
      <c r="B538" s="44" t="s">
        <v>3465</v>
      </c>
      <c r="C538" s="44" t="s">
        <v>117</v>
      </c>
      <c r="D538" s="44" t="s">
        <v>3466</v>
      </c>
      <c r="E538" s="45">
        <v>1</v>
      </c>
      <c r="F538" s="46">
        <v>13862</v>
      </c>
      <c r="G538" s="45">
        <v>1</v>
      </c>
      <c r="H538" s="46">
        <v>13862</v>
      </c>
      <c r="I538" s="46">
        <v>5.58</v>
      </c>
      <c r="J538" s="46">
        <v>5.58</v>
      </c>
      <c r="K538" s="46">
        <v>5.9119729999999997</v>
      </c>
    </row>
    <row r="539" spans="1:11" x14ac:dyDescent="0.2">
      <c r="A539" s="44" t="s">
        <v>66</v>
      </c>
      <c r="B539" s="44" t="s">
        <v>3467</v>
      </c>
      <c r="C539" s="44" t="s">
        <v>117</v>
      </c>
      <c r="D539" s="44" t="s">
        <v>3468</v>
      </c>
      <c r="E539" s="45">
        <v>5</v>
      </c>
      <c r="F539" s="46">
        <v>31882</v>
      </c>
      <c r="G539" s="45">
        <v>5</v>
      </c>
      <c r="H539" s="46">
        <v>31882</v>
      </c>
      <c r="I539" s="46">
        <v>9.11</v>
      </c>
      <c r="J539" s="46">
        <v>9.11</v>
      </c>
      <c r="K539" s="46">
        <v>14.611961000000001</v>
      </c>
    </row>
    <row r="540" spans="1:11" x14ac:dyDescent="0.2">
      <c r="A540" s="44" t="s">
        <v>67</v>
      </c>
      <c r="B540" s="44" t="s">
        <v>3469</v>
      </c>
      <c r="C540" s="44" t="s">
        <v>117</v>
      </c>
      <c r="D540" s="44" t="s">
        <v>3470</v>
      </c>
      <c r="E540" s="45">
        <v>237</v>
      </c>
      <c r="F540" s="46">
        <v>895781</v>
      </c>
      <c r="G540" s="45">
        <v>237</v>
      </c>
      <c r="H540" s="46">
        <v>895781</v>
      </c>
      <c r="I540" s="46">
        <v>1918.63</v>
      </c>
      <c r="J540" s="46">
        <v>1918.63</v>
      </c>
      <c r="K540" s="46">
        <v>512.44082900000001</v>
      </c>
    </row>
    <row r="541" spans="1:11" x14ac:dyDescent="0.2">
      <c r="A541" s="44" t="s">
        <v>67</v>
      </c>
      <c r="B541" s="44" t="s">
        <v>3471</v>
      </c>
      <c r="C541" s="44" t="s">
        <v>117</v>
      </c>
      <c r="D541" s="44" t="s">
        <v>3472</v>
      </c>
      <c r="E541" s="45">
        <v>3</v>
      </c>
      <c r="F541" s="46">
        <v>156255</v>
      </c>
      <c r="G541" s="45">
        <v>3</v>
      </c>
      <c r="H541" s="46">
        <v>156255</v>
      </c>
      <c r="I541" s="46">
        <v>25.67</v>
      </c>
      <c r="J541" s="46">
        <v>25.67</v>
      </c>
      <c r="K541" s="46">
        <v>68.459130999999999</v>
      </c>
    </row>
    <row r="542" spans="1:11" x14ac:dyDescent="0.2">
      <c r="A542" s="44" t="s">
        <v>68</v>
      </c>
      <c r="B542" s="44" t="s">
        <v>3473</v>
      </c>
      <c r="C542" s="44" t="s">
        <v>117</v>
      </c>
      <c r="D542" s="44" t="s">
        <v>1827</v>
      </c>
      <c r="E542" s="45">
        <v>223</v>
      </c>
      <c r="F542" s="46">
        <v>648977</v>
      </c>
      <c r="G542" s="45">
        <v>223</v>
      </c>
      <c r="H542" s="46">
        <v>648977</v>
      </c>
      <c r="I542" s="46">
        <v>519</v>
      </c>
      <c r="J542" s="46">
        <v>592.84</v>
      </c>
      <c r="K542" s="46">
        <v>382.69078000000002</v>
      </c>
    </row>
    <row r="543" spans="1:11" x14ac:dyDescent="0.2">
      <c r="A543" s="44" t="s">
        <v>68</v>
      </c>
      <c r="B543" s="44" t="s">
        <v>3474</v>
      </c>
      <c r="C543" s="44" t="s">
        <v>117</v>
      </c>
      <c r="D543" s="44" t="s">
        <v>40</v>
      </c>
      <c r="E543" s="45">
        <v>1</v>
      </c>
      <c r="F543" s="46">
        <v>149380</v>
      </c>
      <c r="G543" s="45">
        <v>1</v>
      </c>
      <c r="H543" s="46">
        <v>149380</v>
      </c>
      <c r="I543" s="46">
        <v>17.323</v>
      </c>
      <c r="J543" s="46">
        <v>17.323</v>
      </c>
      <c r="K543" s="46">
        <v>60.926971999999999</v>
      </c>
    </row>
    <row r="544" spans="1:11" x14ac:dyDescent="0.2">
      <c r="A544" s="44" t="s">
        <v>68</v>
      </c>
      <c r="B544" s="44" t="s">
        <v>3475</v>
      </c>
      <c r="C544" s="44" t="s">
        <v>117</v>
      </c>
      <c r="D544" s="44" t="s">
        <v>3476</v>
      </c>
      <c r="E544" s="45">
        <v>5</v>
      </c>
      <c r="F544" s="46">
        <v>30226</v>
      </c>
      <c r="G544" s="45">
        <v>5</v>
      </c>
      <c r="H544" s="46">
        <v>30226</v>
      </c>
      <c r="I544" s="46">
        <v>5</v>
      </c>
      <c r="J544" s="46">
        <v>5</v>
      </c>
      <c r="K544" s="46">
        <v>10.882130999999999</v>
      </c>
    </row>
    <row r="545" spans="1:11" x14ac:dyDescent="0.2">
      <c r="A545" s="44" t="s">
        <v>68</v>
      </c>
      <c r="B545" s="44" t="s">
        <v>3477</v>
      </c>
      <c r="C545" s="44" t="s">
        <v>117</v>
      </c>
      <c r="D545" s="44" t="s">
        <v>3478</v>
      </c>
      <c r="E545" s="45">
        <v>3</v>
      </c>
      <c r="F545" s="46">
        <v>19065</v>
      </c>
      <c r="G545" s="45">
        <v>3</v>
      </c>
      <c r="H545" s="46">
        <v>19065</v>
      </c>
      <c r="I545" s="46">
        <v>16.63</v>
      </c>
      <c r="J545" s="46">
        <v>16.63</v>
      </c>
      <c r="K545" s="46">
        <v>10.640964</v>
      </c>
    </row>
    <row r="546" spans="1:11" x14ac:dyDescent="0.2">
      <c r="A546" s="44" t="s">
        <v>68</v>
      </c>
      <c r="B546" s="44" t="s">
        <v>3479</v>
      </c>
      <c r="C546" s="44" t="s">
        <v>117</v>
      </c>
      <c r="D546" s="44" t="s">
        <v>1831</v>
      </c>
      <c r="E546" s="45">
        <v>5</v>
      </c>
      <c r="F546" s="46">
        <v>169107</v>
      </c>
      <c r="G546" s="45">
        <v>5</v>
      </c>
      <c r="H546" s="46">
        <v>169107</v>
      </c>
      <c r="I546" s="46">
        <v>18.68</v>
      </c>
      <c r="J546" s="46">
        <v>18.68</v>
      </c>
      <c r="K546" s="46">
        <v>81.50891</v>
      </c>
    </row>
    <row r="547" spans="1:11" x14ac:dyDescent="0.2">
      <c r="A547" s="44" t="s">
        <v>68</v>
      </c>
      <c r="B547" s="44" t="s">
        <v>3480</v>
      </c>
      <c r="C547" s="44" t="s">
        <v>117</v>
      </c>
      <c r="D547" s="44" t="s">
        <v>2426</v>
      </c>
      <c r="E547" s="45">
        <v>1</v>
      </c>
      <c r="F547" s="46">
        <v>84505</v>
      </c>
      <c r="G547" s="45">
        <v>1</v>
      </c>
      <c r="H547" s="46">
        <v>84505</v>
      </c>
      <c r="I547" s="46">
        <v>16.77</v>
      </c>
      <c r="J547" s="46">
        <v>16.77</v>
      </c>
      <c r="K547" s="46">
        <v>32.270963999999999</v>
      </c>
    </row>
    <row r="548" spans="1:11" x14ac:dyDescent="0.2">
      <c r="A548" s="44" t="s">
        <v>68</v>
      </c>
      <c r="B548" s="44" t="s">
        <v>3481</v>
      </c>
      <c r="C548" s="44" t="s">
        <v>117</v>
      </c>
      <c r="D548" s="44" t="s">
        <v>3482</v>
      </c>
      <c r="E548" s="45">
        <v>4</v>
      </c>
      <c r="F548" s="46">
        <v>15300</v>
      </c>
      <c r="G548" s="45">
        <v>4</v>
      </c>
      <c r="H548" s="46">
        <v>15300</v>
      </c>
      <c r="I548" s="46">
        <v>7.87</v>
      </c>
      <c r="J548" s="46">
        <v>7.87</v>
      </c>
      <c r="K548" s="46">
        <v>7.7562629999999997</v>
      </c>
    </row>
    <row r="549" spans="1:11" x14ac:dyDescent="0.2">
      <c r="A549" s="44" t="s">
        <v>68</v>
      </c>
      <c r="B549" s="44" t="s">
        <v>3483</v>
      </c>
      <c r="C549" s="44" t="s">
        <v>117</v>
      </c>
      <c r="D549" s="44" t="s">
        <v>1837</v>
      </c>
      <c r="E549" s="45">
        <v>4</v>
      </c>
      <c r="F549" s="46">
        <v>39772</v>
      </c>
      <c r="G549" s="45">
        <v>4</v>
      </c>
      <c r="H549" s="46">
        <v>39772</v>
      </c>
      <c r="I549" s="46">
        <v>5.29</v>
      </c>
      <c r="J549" s="46">
        <v>5.29</v>
      </c>
      <c r="K549" s="46">
        <v>19.641546999999999</v>
      </c>
    </row>
    <row r="550" spans="1:11" x14ac:dyDescent="0.2">
      <c r="A550" s="44" t="s">
        <v>68</v>
      </c>
      <c r="B550" s="44" t="s">
        <v>3484</v>
      </c>
      <c r="C550" s="44" t="s">
        <v>117</v>
      </c>
      <c r="D550" s="44" t="s">
        <v>1825</v>
      </c>
      <c r="E550" s="45">
        <v>4</v>
      </c>
      <c r="F550" s="46">
        <v>59871</v>
      </c>
      <c r="G550" s="45">
        <v>4</v>
      </c>
      <c r="H550" s="46">
        <v>59871</v>
      </c>
      <c r="I550" s="46">
        <v>14</v>
      </c>
      <c r="J550" s="46">
        <v>14</v>
      </c>
      <c r="K550" s="46">
        <v>25.552263</v>
      </c>
    </row>
    <row r="551" spans="1:11" x14ac:dyDescent="0.2">
      <c r="A551" s="44" t="s">
        <v>68</v>
      </c>
      <c r="B551" s="44" t="s">
        <v>3351</v>
      </c>
      <c r="C551" s="44" t="s">
        <v>117</v>
      </c>
      <c r="D551" s="44" t="s">
        <v>1667</v>
      </c>
      <c r="E551" s="45">
        <v>1</v>
      </c>
      <c r="F551" s="46">
        <v>17195</v>
      </c>
      <c r="G551" s="45">
        <v>1</v>
      </c>
      <c r="H551" s="46">
        <v>17195</v>
      </c>
      <c r="I551" s="46">
        <v>9.6479999999999997</v>
      </c>
      <c r="J551" s="46">
        <v>9.6479999999999997</v>
      </c>
      <c r="K551" s="46">
        <v>8.2889909999999993</v>
      </c>
    </row>
    <row r="552" spans="1:11" x14ac:dyDescent="0.2">
      <c r="A552" s="44" t="s">
        <v>68</v>
      </c>
      <c r="B552" s="44" t="s">
        <v>3485</v>
      </c>
      <c r="C552" s="44" t="s">
        <v>117</v>
      </c>
      <c r="D552" s="44" t="s">
        <v>1849</v>
      </c>
      <c r="E552" s="45">
        <v>10</v>
      </c>
      <c r="F552" s="46">
        <v>242636</v>
      </c>
      <c r="G552" s="45">
        <v>10</v>
      </c>
      <c r="H552" s="46">
        <v>242636</v>
      </c>
      <c r="I552" s="46">
        <v>76.986000000000004</v>
      </c>
      <c r="J552" s="46">
        <v>76.986000000000004</v>
      </c>
      <c r="K552" s="46">
        <v>133.83354</v>
      </c>
    </row>
    <row r="553" spans="1:11" x14ac:dyDescent="0.2">
      <c r="A553" s="44" t="s">
        <v>68</v>
      </c>
      <c r="B553" s="44" t="s">
        <v>3486</v>
      </c>
      <c r="C553" s="44" t="s">
        <v>117</v>
      </c>
      <c r="D553" s="44" t="s">
        <v>3066</v>
      </c>
      <c r="E553" s="45">
        <v>4</v>
      </c>
      <c r="F553" s="46">
        <v>20869</v>
      </c>
      <c r="G553" s="45">
        <v>4</v>
      </c>
      <c r="H553" s="46">
        <v>20869</v>
      </c>
      <c r="I553" s="46">
        <v>12</v>
      </c>
      <c r="J553" s="46">
        <v>12</v>
      </c>
      <c r="K553" s="46">
        <v>10.087128</v>
      </c>
    </row>
    <row r="554" spans="1:11" x14ac:dyDescent="0.2">
      <c r="A554" s="44" t="s">
        <v>68</v>
      </c>
      <c r="B554" s="44" t="s">
        <v>2629</v>
      </c>
      <c r="C554" s="44" t="s">
        <v>117</v>
      </c>
      <c r="D554" s="44" t="s">
        <v>2630</v>
      </c>
      <c r="E554" s="45">
        <v>3</v>
      </c>
      <c r="F554" s="46">
        <v>54610</v>
      </c>
      <c r="G554" s="45">
        <v>3</v>
      </c>
      <c r="H554" s="46">
        <v>54610</v>
      </c>
      <c r="I554" s="46">
        <v>10.362</v>
      </c>
      <c r="J554" s="46">
        <v>10.362</v>
      </c>
      <c r="K554" s="46">
        <v>24.028469999999999</v>
      </c>
    </row>
    <row r="555" spans="1:11" x14ac:dyDescent="0.2">
      <c r="A555" s="44" t="s">
        <v>68</v>
      </c>
      <c r="B555" s="44" t="s">
        <v>3487</v>
      </c>
      <c r="C555" s="44" t="s">
        <v>117</v>
      </c>
      <c r="D555" s="44" t="s">
        <v>3488</v>
      </c>
      <c r="E555" s="45">
        <v>3</v>
      </c>
      <c r="F555" s="46">
        <v>48401</v>
      </c>
      <c r="G555" s="45">
        <v>3</v>
      </c>
      <c r="H555" s="46">
        <v>48401</v>
      </c>
      <c r="I555" s="46">
        <v>10.803000000000001</v>
      </c>
      <c r="J555" s="46">
        <v>10.803000000000001</v>
      </c>
      <c r="K555" s="46">
        <v>22.721252</v>
      </c>
    </row>
    <row r="556" spans="1:11" x14ac:dyDescent="0.2">
      <c r="A556" s="44" t="s">
        <v>68</v>
      </c>
      <c r="B556" s="44" t="s">
        <v>3489</v>
      </c>
      <c r="C556" s="44" t="s">
        <v>117</v>
      </c>
      <c r="D556" s="44" t="s">
        <v>2509</v>
      </c>
      <c r="E556" s="45">
        <v>2</v>
      </c>
      <c r="F556" s="46">
        <v>49780</v>
      </c>
      <c r="G556" s="45">
        <v>2</v>
      </c>
      <c r="H556" s="46">
        <v>49780</v>
      </c>
      <c r="I556" s="46">
        <v>15.587</v>
      </c>
      <c r="J556" s="46">
        <v>15.587</v>
      </c>
      <c r="K556" s="46">
        <v>22.389785</v>
      </c>
    </row>
    <row r="557" spans="1:11" x14ac:dyDescent="0.2">
      <c r="A557" s="44" t="s">
        <v>68</v>
      </c>
      <c r="B557" s="44" t="s">
        <v>3490</v>
      </c>
      <c r="C557" s="44" t="s">
        <v>117</v>
      </c>
      <c r="D557" s="44" t="s">
        <v>3491</v>
      </c>
      <c r="E557" s="45">
        <v>2</v>
      </c>
      <c r="F557" s="46">
        <v>50465</v>
      </c>
      <c r="G557" s="45">
        <v>2</v>
      </c>
      <c r="H557" s="46">
        <v>50465</v>
      </c>
      <c r="I557" s="46">
        <v>9.1229999999999993</v>
      </c>
      <c r="J557" s="46">
        <v>9.1229999999999993</v>
      </c>
      <c r="K557" s="46">
        <v>23.19942</v>
      </c>
    </row>
    <row r="558" spans="1:11" x14ac:dyDescent="0.2">
      <c r="A558" s="44" t="s">
        <v>68</v>
      </c>
      <c r="B558" s="44" t="s">
        <v>3492</v>
      </c>
      <c r="C558" s="44" t="s">
        <v>117</v>
      </c>
      <c r="D558" s="44" t="s">
        <v>3493</v>
      </c>
      <c r="E558" s="45">
        <v>2</v>
      </c>
      <c r="F558" s="46">
        <v>26678</v>
      </c>
      <c r="G558" s="45">
        <v>2</v>
      </c>
      <c r="H558" s="46">
        <v>26678</v>
      </c>
      <c r="I558" s="46">
        <v>5</v>
      </c>
      <c r="J558" s="46">
        <v>5</v>
      </c>
      <c r="K558" s="46">
        <v>12.98094</v>
      </c>
    </row>
    <row r="559" spans="1:11" x14ac:dyDescent="0.2">
      <c r="A559" s="44" t="s">
        <v>68</v>
      </c>
      <c r="B559" s="44" t="s">
        <v>3494</v>
      </c>
      <c r="C559" s="44" t="s">
        <v>117</v>
      </c>
      <c r="D559" s="44" t="s">
        <v>586</v>
      </c>
      <c r="E559" s="45">
        <v>5</v>
      </c>
      <c r="F559" s="46">
        <v>37536</v>
      </c>
      <c r="G559" s="45">
        <v>5</v>
      </c>
      <c r="H559" s="46">
        <v>37536</v>
      </c>
      <c r="I559" s="46">
        <v>23.21</v>
      </c>
      <c r="J559" s="46">
        <v>23.21</v>
      </c>
      <c r="K559" s="46">
        <v>18.516067</v>
      </c>
    </row>
    <row r="560" spans="1:11" x14ac:dyDescent="0.2">
      <c r="A560" s="44" t="s">
        <v>68</v>
      </c>
      <c r="B560" s="44" t="s">
        <v>3495</v>
      </c>
      <c r="C560" s="44" t="s">
        <v>117</v>
      </c>
      <c r="D560" s="44" t="s">
        <v>470</v>
      </c>
      <c r="E560" s="45">
        <v>4</v>
      </c>
      <c r="F560" s="46">
        <v>16576</v>
      </c>
      <c r="G560" s="45">
        <v>4</v>
      </c>
      <c r="H560" s="46">
        <v>16576</v>
      </c>
      <c r="I560" s="46">
        <v>14.01</v>
      </c>
      <c r="J560" s="46">
        <v>14.01</v>
      </c>
      <c r="K560" s="46">
        <v>8.6659450000000007</v>
      </c>
    </row>
    <row r="561" spans="1:11" x14ac:dyDescent="0.2">
      <c r="A561" s="44" t="s">
        <v>68</v>
      </c>
      <c r="B561" s="44" t="s">
        <v>3496</v>
      </c>
      <c r="C561" s="44" t="s">
        <v>117</v>
      </c>
      <c r="D561" s="44" t="s">
        <v>3497</v>
      </c>
      <c r="E561" s="45">
        <v>4</v>
      </c>
      <c r="F561" s="46">
        <v>17961</v>
      </c>
      <c r="G561" s="45">
        <v>4</v>
      </c>
      <c r="H561" s="46">
        <v>17961</v>
      </c>
      <c r="I561" s="46">
        <v>6</v>
      </c>
      <c r="J561" s="46">
        <v>6</v>
      </c>
      <c r="K561" s="46">
        <v>8.5149469999999994</v>
      </c>
    </row>
    <row r="562" spans="1:11" x14ac:dyDescent="0.2">
      <c r="A562" s="44" t="s">
        <v>68</v>
      </c>
      <c r="B562" s="44" t="s">
        <v>3498</v>
      </c>
      <c r="C562" s="44" t="s">
        <v>117</v>
      </c>
      <c r="D562" s="44" t="s">
        <v>3499</v>
      </c>
      <c r="E562" s="45">
        <v>2</v>
      </c>
      <c r="F562" s="46">
        <v>51582</v>
      </c>
      <c r="G562" s="45">
        <v>2</v>
      </c>
      <c r="H562" s="46">
        <v>51582</v>
      </c>
      <c r="I562" s="46">
        <v>15.13</v>
      </c>
      <c r="J562" s="46">
        <v>15.13</v>
      </c>
      <c r="K562" s="46">
        <v>25.076874</v>
      </c>
    </row>
    <row r="563" spans="1:11" x14ac:dyDescent="0.2">
      <c r="A563" s="44" t="s">
        <v>68</v>
      </c>
      <c r="B563" s="44" t="s">
        <v>3500</v>
      </c>
      <c r="C563" s="44" t="s">
        <v>117</v>
      </c>
      <c r="D563" s="44" t="s">
        <v>3501</v>
      </c>
      <c r="E563" s="45">
        <v>3</v>
      </c>
      <c r="F563" s="46">
        <v>15318</v>
      </c>
      <c r="G563" s="45">
        <v>3</v>
      </c>
      <c r="H563" s="46">
        <v>15318</v>
      </c>
      <c r="I563" s="46">
        <v>104.69</v>
      </c>
      <c r="J563" s="46">
        <v>104.69</v>
      </c>
      <c r="K563" s="46">
        <v>7.9922560000000002</v>
      </c>
    </row>
    <row r="564" spans="1:11" x14ac:dyDescent="0.2">
      <c r="A564" s="44" t="s">
        <v>68</v>
      </c>
      <c r="B564" s="44" t="s">
        <v>3502</v>
      </c>
      <c r="C564" s="44" t="s">
        <v>117</v>
      </c>
      <c r="D564" s="44" t="s">
        <v>3503</v>
      </c>
      <c r="E564" s="45">
        <v>2</v>
      </c>
      <c r="F564" s="46">
        <v>55319</v>
      </c>
      <c r="G564" s="45">
        <v>2</v>
      </c>
      <c r="H564" s="46">
        <v>55319</v>
      </c>
      <c r="I564" s="46">
        <v>16.318999999999999</v>
      </c>
      <c r="J564" s="46">
        <v>16.318999999999999</v>
      </c>
      <c r="K564" s="46">
        <v>32.145204999999997</v>
      </c>
    </row>
    <row r="565" spans="1:11" x14ac:dyDescent="0.2">
      <c r="A565" s="44" t="s">
        <v>68</v>
      </c>
      <c r="B565" s="44" t="s">
        <v>3504</v>
      </c>
      <c r="C565" s="44" t="s">
        <v>117</v>
      </c>
      <c r="D565" s="44" t="s">
        <v>1855</v>
      </c>
      <c r="E565" s="45">
        <v>4</v>
      </c>
      <c r="F565" s="46">
        <v>122576</v>
      </c>
      <c r="G565" s="45">
        <v>4</v>
      </c>
      <c r="H565" s="46">
        <v>122576</v>
      </c>
      <c r="I565" s="46">
        <v>14.462999999999999</v>
      </c>
      <c r="J565" s="46">
        <v>14.462999999999999</v>
      </c>
      <c r="K565" s="46">
        <v>49.941733999999997</v>
      </c>
    </row>
    <row r="566" spans="1:11" x14ac:dyDescent="0.2">
      <c r="A566" s="44" t="s">
        <v>68</v>
      </c>
      <c r="B566" s="44" t="s">
        <v>3505</v>
      </c>
      <c r="C566" s="44" t="s">
        <v>117</v>
      </c>
      <c r="D566" s="44" t="s">
        <v>1719</v>
      </c>
      <c r="E566" s="45">
        <v>2</v>
      </c>
      <c r="F566" s="46">
        <v>35529</v>
      </c>
      <c r="G566" s="45">
        <v>2</v>
      </c>
      <c r="H566" s="46">
        <v>35529</v>
      </c>
      <c r="I566" s="46">
        <v>15.005000000000001</v>
      </c>
      <c r="J566" s="46">
        <v>15.005000000000001</v>
      </c>
      <c r="K566" s="46">
        <v>17.202476000000001</v>
      </c>
    </row>
    <row r="567" spans="1:11" x14ac:dyDescent="0.2">
      <c r="A567" s="44" t="s">
        <v>68</v>
      </c>
      <c r="B567" s="44" t="s">
        <v>3506</v>
      </c>
      <c r="C567" s="44" t="s">
        <v>117</v>
      </c>
      <c r="D567" s="44" t="s">
        <v>1831</v>
      </c>
      <c r="E567" s="45">
        <v>5</v>
      </c>
      <c r="F567" s="46">
        <v>94649</v>
      </c>
      <c r="G567" s="45">
        <v>5</v>
      </c>
      <c r="H567" s="46">
        <v>94649</v>
      </c>
      <c r="I567" s="46">
        <v>18.72</v>
      </c>
      <c r="J567" s="46">
        <v>18.72</v>
      </c>
      <c r="K567" s="46">
        <v>33.748370000000001</v>
      </c>
    </row>
    <row r="568" spans="1:11" x14ac:dyDescent="0.2">
      <c r="A568" s="44" t="s">
        <v>69</v>
      </c>
      <c r="B568" s="44" t="s">
        <v>3507</v>
      </c>
      <c r="C568" s="44" t="s">
        <v>117</v>
      </c>
      <c r="D568" s="44" t="s">
        <v>3508</v>
      </c>
      <c r="E568" s="45">
        <v>2</v>
      </c>
      <c r="F568" s="46">
        <v>83035</v>
      </c>
      <c r="G568" s="45">
        <v>2</v>
      </c>
      <c r="H568" s="46">
        <v>83035</v>
      </c>
      <c r="I568" s="46">
        <v>45.9</v>
      </c>
      <c r="J568" s="46">
        <v>45.9</v>
      </c>
      <c r="K568" s="46">
        <v>37.396559000000003</v>
      </c>
    </row>
    <row r="569" spans="1:11" x14ac:dyDescent="0.2">
      <c r="A569" s="44" t="s">
        <v>69</v>
      </c>
      <c r="B569" s="44" t="s">
        <v>3509</v>
      </c>
      <c r="C569" s="44" t="s">
        <v>117</v>
      </c>
      <c r="D569" s="44" t="s">
        <v>3510</v>
      </c>
      <c r="E569" s="45">
        <v>14</v>
      </c>
      <c r="F569" s="46">
        <v>262824</v>
      </c>
      <c r="G569" s="45">
        <v>14</v>
      </c>
      <c r="H569" s="46">
        <v>262824</v>
      </c>
      <c r="I569" s="46">
        <v>40</v>
      </c>
      <c r="J569" s="46">
        <v>40</v>
      </c>
      <c r="K569" s="46">
        <v>123.142726</v>
      </c>
    </row>
    <row r="570" spans="1:11" x14ac:dyDescent="0.2">
      <c r="A570" s="44" t="s">
        <v>69</v>
      </c>
      <c r="B570" s="44" t="s">
        <v>3511</v>
      </c>
      <c r="C570" s="44" t="s">
        <v>117</v>
      </c>
      <c r="D570" s="44" t="s">
        <v>3512</v>
      </c>
      <c r="E570" s="45">
        <v>3</v>
      </c>
      <c r="F570" s="46">
        <v>92154</v>
      </c>
      <c r="G570" s="45">
        <v>3</v>
      </c>
      <c r="H570" s="46">
        <v>92154</v>
      </c>
      <c r="I570" s="46">
        <v>58.55</v>
      </c>
      <c r="J570" s="46">
        <v>58.55</v>
      </c>
      <c r="K570" s="46">
        <v>43.634183</v>
      </c>
    </row>
    <row r="571" spans="1:11" x14ac:dyDescent="0.2">
      <c r="A571" s="44" t="s">
        <v>69</v>
      </c>
      <c r="B571" s="44" t="s">
        <v>3513</v>
      </c>
      <c r="C571" s="44" t="s">
        <v>117</v>
      </c>
      <c r="D571" s="44" t="s">
        <v>3514</v>
      </c>
      <c r="E571" s="45">
        <v>2</v>
      </c>
      <c r="F571" s="46">
        <v>31736</v>
      </c>
      <c r="G571" s="45">
        <v>2</v>
      </c>
      <c r="H571" s="46">
        <v>31736</v>
      </c>
      <c r="I571" s="46">
        <v>12</v>
      </c>
      <c r="J571" s="46">
        <v>12</v>
      </c>
      <c r="K571" s="46">
        <v>13.35064</v>
      </c>
    </row>
    <row r="572" spans="1:11" x14ac:dyDescent="0.2">
      <c r="A572" s="44" t="s">
        <v>69</v>
      </c>
      <c r="B572" s="44" t="s">
        <v>3515</v>
      </c>
      <c r="C572" s="44" t="s">
        <v>117</v>
      </c>
      <c r="D572" s="44" t="s">
        <v>3516</v>
      </c>
      <c r="E572" s="45">
        <v>2</v>
      </c>
      <c r="F572" s="46">
        <v>21906</v>
      </c>
      <c r="G572" s="45">
        <v>2</v>
      </c>
      <c r="H572" s="46">
        <v>21906</v>
      </c>
      <c r="I572" s="46">
        <v>6.13</v>
      </c>
      <c r="J572" s="46">
        <v>6.13</v>
      </c>
      <c r="K572" s="46">
        <v>9.4548900000000007</v>
      </c>
    </row>
    <row r="573" spans="1:11" x14ac:dyDescent="0.2">
      <c r="A573" s="44" t="s">
        <v>69</v>
      </c>
      <c r="B573" s="44" t="s">
        <v>3517</v>
      </c>
      <c r="C573" s="44" t="s">
        <v>117</v>
      </c>
      <c r="D573" s="44" t="s">
        <v>3518</v>
      </c>
      <c r="E573" s="45">
        <v>1</v>
      </c>
      <c r="F573" s="46">
        <v>17023</v>
      </c>
      <c r="G573" s="45">
        <v>1</v>
      </c>
      <c r="H573" s="46">
        <v>17023</v>
      </c>
      <c r="I573" s="46">
        <v>9</v>
      </c>
      <c r="J573" s="46">
        <v>9</v>
      </c>
      <c r="K573" s="46">
        <v>7.1461540000000001</v>
      </c>
    </row>
    <row r="574" spans="1:11" x14ac:dyDescent="0.2">
      <c r="A574" s="44" t="s">
        <v>69</v>
      </c>
      <c r="B574" s="44" t="s">
        <v>3519</v>
      </c>
      <c r="C574" s="44" t="s">
        <v>117</v>
      </c>
      <c r="D574" s="44" t="s">
        <v>3510</v>
      </c>
      <c r="E574" s="45">
        <v>1</v>
      </c>
      <c r="F574" s="46">
        <v>23794</v>
      </c>
      <c r="G574" s="45">
        <v>1</v>
      </c>
      <c r="H574" s="46">
        <v>23794</v>
      </c>
      <c r="I574" s="46">
        <v>10</v>
      </c>
      <c r="J574" s="46">
        <v>10</v>
      </c>
      <c r="K574" s="46">
        <v>10.30063</v>
      </c>
    </row>
    <row r="575" spans="1:11" x14ac:dyDescent="0.2">
      <c r="A575" s="44" t="s">
        <v>69</v>
      </c>
      <c r="B575" s="44" t="s">
        <v>3520</v>
      </c>
      <c r="C575" s="44" t="s">
        <v>117</v>
      </c>
      <c r="D575" s="44" t="s">
        <v>2682</v>
      </c>
      <c r="E575" s="45">
        <v>2</v>
      </c>
      <c r="F575" s="46">
        <v>20558</v>
      </c>
      <c r="G575" s="45">
        <v>2</v>
      </c>
      <c r="H575" s="46">
        <v>20558</v>
      </c>
      <c r="I575" s="46">
        <v>6</v>
      </c>
      <c r="J575" s="46">
        <v>6</v>
      </c>
      <c r="K575" s="46">
        <v>8.5771560000000004</v>
      </c>
    </row>
    <row r="576" spans="1:11" x14ac:dyDescent="0.2">
      <c r="A576" s="44" t="s">
        <v>69</v>
      </c>
      <c r="B576" s="44" t="s">
        <v>3521</v>
      </c>
      <c r="C576" s="44" t="s">
        <v>117</v>
      </c>
      <c r="D576" s="44" t="s">
        <v>3522</v>
      </c>
      <c r="E576" s="45">
        <v>1</v>
      </c>
      <c r="F576" s="46">
        <v>17258</v>
      </c>
      <c r="G576" s="45">
        <v>1</v>
      </c>
      <c r="H576" s="46">
        <v>17258</v>
      </c>
      <c r="I576" s="46">
        <v>10</v>
      </c>
      <c r="J576" s="46">
        <v>10</v>
      </c>
      <c r="K576" s="46">
        <v>7.3110730000000004</v>
      </c>
    </row>
    <row r="577" spans="1:11" x14ac:dyDescent="0.2">
      <c r="A577" s="44" t="s">
        <v>69</v>
      </c>
      <c r="B577" s="44" t="s">
        <v>3523</v>
      </c>
      <c r="C577" s="44" t="s">
        <v>117</v>
      </c>
      <c r="D577" s="44" t="s">
        <v>3524</v>
      </c>
      <c r="E577" s="45">
        <v>3</v>
      </c>
      <c r="F577" s="46">
        <v>25161</v>
      </c>
      <c r="G577" s="45">
        <v>3</v>
      </c>
      <c r="H577" s="46">
        <v>25161</v>
      </c>
      <c r="I577" s="46">
        <v>10</v>
      </c>
      <c r="J577" s="46">
        <v>10</v>
      </c>
      <c r="K577" s="46">
        <v>11.459636</v>
      </c>
    </row>
    <row r="578" spans="1:11" x14ac:dyDescent="0.2">
      <c r="A578" s="44" t="s">
        <v>69</v>
      </c>
      <c r="B578" s="44" t="s">
        <v>3525</v>
      </c>
      <c r="C578" s="44" t="s">
        <v>117</v>
      </c>
      <c r="D578" s="44" t="s">
        <v>3526</v>
      </c>
      <c r="E578" s="45">
        <v>1</v>
      </c>
      <c r="F578" s="46">
        <v>31804</v>
      </c>
      <c r="G578" s="45">
        <v>1</v>
      </c>
      <c r="H578" s="46">
        <v>31804</v>
      </c>
      <c r="I578" s="46">
        <v>10</v>
      </c>
      <c r="J578" s="46">
        <v>10</v>
      </c>
      <c r="K578" s="46">
        <v>14.375120000000001</v>
      </c>
    </row>
    <row r="579" spans="1:11" x14ac:dyDescent="0.2">
      <c r="A579" s="44" t="s">
        <v>69</v>
      </c>
      <c r="B579" s="44" t="s">
        <v>3527</v>
      </c>
      <c r="C579" s="44" t="s">
        <v>117</v>
      </c>
      <c r="D579" s="44" t="s">
        <v>3267</v>
      </c>
      <c r="E579" s="45">
        <v>12</v>
      </c>
      <c r="F579" s="46">
        <v>82982</v>
      </c>
      <c r="G579" s="45">
        <v>12</v>
      </c>
      <c r="H579" s="46">
        <v>82982</v>
      </c>
      <c r="I579" s="46">
        <v>308</v>
      </c>
      <c r="J579" s="46">
        <v>308</v>
      </c>
      <c r="K579" s="46">
        <v>70.232702000000003</v>
      </c>
    </row>
    <row r="580" spans="1:11" x14ac:dyDescent="0.2">
      <c r="A580" s="44" t="s">
        <v>69</v>
      </c>
      <c r="B580" s="44" t="s">
        <v>3528</v>
      </c>
      <c r="C580" s="44" t="s">
        <v>117</v>
      </c>
      <c r="D580" s="44" t="s">
        <v>1885</v>
      </c>
      <c r="E580" s="45">
        <v>1</v>
      </c>
      <c r="F580" s="46">
        <v>21463</v>
      </c>
      <c r="G580" s="45">
        <v>1</v>
      </c>
      <c r="H580" s="46">
        <v>21463</v>
      </c>
      <c r="I580" s="46">
        <v>10.23</v>
      </c>
      <c r="J580" s="46">
        <v>10.23</v>
      </c>
      <c r="K580" s="46">
        <v>10.002525</v>
      </c>
    </row>
    <row r="581" spans="1:11" x14ac:dyDescent="0.2">
      <c r="A581" s="44" t="s">
        <v>69</v>
      </c>
      <c r="B581" s="44" t="s">
        <v>3529</v>
      </c>
      <c r="C581" s="44" t="s">
        <v>117</v>
      </c>
      <c r="D581" s="44" t="s">
        <v>3530</v>
      </c>
      <c r="E581" s="45">
        <v>2</v>
      </c>
      <c r="F581" s="46">
        <v>94860</v>
      </c>
      <c r="G581" s="45">
        <v>2</v>
      </c>
      <c r="H581" s="46">
        <v>94860</v>
      </c>
      <c r="I581" s="46">
        <v>100.69</v>
      </c>
      <c r="J581" s="46">
        <v>100.69</v>
      </c>
      <c r="K581" s="46">
        <v>40.791586000000002</v>
      </c>
    </row>
    <row r="582" spans="1:11" x14ac:dyDescent="0.2">
      <c r="A582" s="44" t="s">
        <v>69</v>
      </c>
      <c r="B582" s="44" t="s">
        <v>3531</v>
      </c>
      <c r="C582" s="44" t="s">
        <v>117</v>
      </c>
      <c r="D582" s="44" t="s">
        <v>1885</v>
      </c>
      <c r="E582" s="45">
        <v>21</v>
      </c>
      <c r="F582" s="46">
        <v>240480</v>
      </c>
      <c r="G582" s="45">
        <v>21</v>
      </c>
      <c r="H582" s="46">
        <v>240480</v>
      </c>
      <c r="I582" s="46">
        <v>79.91</v>
      </c>
      <c r="J582" s="46">
        <v>112.74</v>
      </c>
      <c r="K582" s="46">
        <v>121.751828</v>
      </c>
    </row>
    <row r="583" spans="1:11" x14ac:dyDescent="0.2">
      <c r="A583" s="44" t="s">
        <v>69</v>
      </c>
      <c r="B583" s="44" t="s">
        <v>3532</v>
      </c>
      <c r="C583" s="44" t="s">
        <v>117</v>
      </c>
      <c r="D583" s="44" t="s">
        <v>1891</v>
      </c>
      <c r="E583" s="45">
        <v>5</v>
      </c>
      <c r="F583" s="46">
        <v>114878</v>
      </c>
      <c r="G583" s="45">
        <v>5</v>
      </c>
      <c r="H583" s="46">
        <v>114878</v>
      </c>
      <c r="I583" s="46">
        <v>15</v>
      </c>
      <c r="J583" s="46">
        <v>15</v>
      </c>
      <c r="K583" s="46">
        <v>50.008527000000001</v>
      </c>
    </row>
    <row r="584" spans="1:11" x14ac:dyDescent="0.2">
      <c r="A584" s="44" t="s">
        <v>69</v>
      </c>
      <c r="B584" s="44" t="s">
        <v>3220</v>
      </c>
      <c r="C584" s="44" t="s">
        <v>117</v>
      </c>
      <c r="D584" s="44" t="s">
        <v>3220</v>
      </c>
      <c r="E584" s="45">
        <v>1</v>
      </c>
      <c r="F584" s="46">
        <v>25075</v>
      </c>
      <c r="G584" s="45">
        <v>1</v>
      </c>
      <c r="H584" s="46">
        <v>25075</v>
      </c>
      <c r="I584" s="46">
        <v>5.17</v>
      </c>
      <c r="J584" s="46">
        <v>5.17</v>
      </c>
      <c r="K584" s="46">
        <v>11.044949000000001</v>
      </c>
    </row>
    <row r="585" spans="1:11" x14ac:dyDescent="0.2">
      <c r="A585" s="44" t="s">
        <v>69</v>
      </c>
      <c r="B585" s="44" t="s">
        <v>3533</v>
      </c>
      <c r="C585" s="44" t="s">
        <v>117</v>
      </c>
      <c r="D585" s="44" t="s">
        <v>3534</v>
      </c>
      <c r="E585" s="45">
        <v>55</v>
      </c>
      <c r="F585" s="46">
        <v>256928</v>
      </c>
      <c r="G585" s="45">
        <v>55</v>
      </c>
      <c r="H585" s="46">
        <v>256928</v>
      </c>
      <c r="I585" s="46">
        <v>579</v>
      </c>
      <c r="J585" s="46">
        <v>579</v>
      </c>
      <c r="K585" s="46">
        <v>110.906127</v>
      </c>
    </row>
    <row r="586" spans="1:11" x14ac:dyDescent="0.2">
      <c r="A586" s="44" t="s">
        <v>69</v>
      </c>
      <c r="B586" s="44" t="s">
        <v>3535</v>
      </c>
      <c r="C586" s="44" t="s">
        <v>117</v>
      </c>
      <c r="D586" s="44" t="s">
        <v>3536</v>
      </c>
      <c r="E586" s="45">
        <v>9</v>
      </c>
      <c r="F586" s="46">
        <v>182172</v>
      </c>
      <c r="G586" s="45">
        <v>9</v>
      </c>
      <c r="H586" s="46">
        <v>182172</v>
      </c>
      <c r="I586" s="46">
        <v>40</v>
      </c>
      <c r="J586" s="46">
        <v>40</v>
      </c>
      <c r="K586" s="46">
        <v>82.023504000000003</v>
      </c>
    </row>
    <row r="587" spans="1:11" x14ac:dyDescent="0.2">
      <c r="A587" s="44" t="s">
        <v>70</v>
      </c>
      <c r="B587" s="44" t="s">
        <v>3537</v>
      </c>
      <c r="C587" s="44" t="s">
        <v>117</v>
      </c>
      <c r="D587" s="44" t="s">
        <v>3538</v>
      </c>
      <c r="E587" s="45">
        <v>7</v>
      </c>
      <c r="F587" s="46">
        <v>46960</v>
      </c>
      <c r="G587" s="45">
        <v>7</v>
      </c>
      <c r="H587" s="46">
        <v>46960</v>
      </c>
      <c r="I587" s="46">
        <v>2622</v>
      </c>
      <c r="J587" s="46">
        <v>2622</v>
      </c>
      <c r="K587" s="46">
        <v>44.613517000000002</v>
      </c>
    </row>
    <row r="588" spans="1:11" x14ac:dyDescent="0.2">
      <c r="A588" s="44" t="s">
        <v>70</v>
      </c>
      <c r="B588" s="44" t="s">
        <v>3539</v>
      </c>
      <c r="C588" s="44" t="s">
        <v>117</v>
      </c>
      <c r="D588" s="44" t="s">
        <v>3285</v>
      </c>
      <c r="E588" s="45">
        <v>114</v>
      </c>
      <c r="F588" s="46">
        <v>467476</v>
      </c>
      <c r="G588" s="45">
        <v>114</v>
      </c>
      <c r="H588" s="46">
        <v>467476</v>
      </c>
      <c r="I588" s="46">
        <v>43.63</v>
      </c>
      <c r="J588" s="46">
        <v>44.5</v>
      </c>
      <c r="K588" s="46">
        <v>283.40932700000002</v>
      </c>
    </row>
    <row r="589" spans="1:11" x14ac:dyDescent="0.2">
      <c r="A589" s="44" t="s">
        <v>70</v>
      </c>
      <c r="B589" s="44" t="s">
        <v>3540</v>
      </c>
      <c r="C589" s="44" t="s">
        <v>117</v>
      </c>
      <c r="D589" s="44" t="s">
        <v>1900</v>
      </c>
      <c r="E589" s="45">
        <v>2</v>
      </c>
      <c r="F589" s="46">
        <v>40556</v>
      </c>
      <c r="G589" s="45">
        <v>2</v>
      </c>
      <c r="H589" s="46">
        <v>40556</v>
      </c>
      <c r="I589" s="46">
        <v>5.7</v>
      </c>
      <c r="J589" s="46">
        <v>5.7</v>
      </c>
      <c r="K589" s="46">
        <v>23.965699999999998</v>
      </c>
    </row>
    <row r="590" spans="1:11" x14ac:dyDescent="0.2">
      <c r="A590" s="44" t="s">
        <v>70</v>
      </c>
      <c r="B590" s="44" t="s">
        <v>3541</v>
      </c>
      <c r="C590" s="44" t="s">
        <v>117</v>
      </c>
      <c r="D590" s="44" t="s">
        <v>3542</v>
      </c>
      <c r="E590" s="45">
        <v>3</v>
      </c>
      <c r="F590" s="46">
        <v>26167</v>
      </c>
      <c r="G590" s="45">
        <v>3</v>
      </c>
      <c r="H590" s="46">
        <v>26167</v>
      </c>
      <c r="I590" s="46">
        <v>5.34</v>
      </c>
      <c r="J590" s="46">
        <v>5.34</v>
      </c>
      <c r="K590" s="46">
        <v>16.281524000000001</v>
      </c>
    </row>
    <row r="591" spans="1:11" x14ac:dyDescent="0.2">
      <c r="A591" s="44" t="s">
        <v>70</v>
      </c>
      <c r="B591" s="44" t="s">
        <v>3543</v>
      </c>
      <c r="C591" s="44" t="s">
        <v>117</v>
      </c>
      <c r="D591" s="44" t="s">
        <v>1043</v>
      </c>
      <c r="E591" s="45">
        <v>5</v>
      </c>
      <c r="F591" s="46">
        <v>202509</v>
      </c>
      <c r="G591" s="45">
        <v>5</v>
      </c>
      <c r="H591" s="46">
        <v>202509</v>
      </c>
      <c r="I591" s="46">
        <v>22.37</v>
      </c>
      <c r="J591" s="46">
        <v>22.37</v>
      </c>
      <c r="K591" s="46">
        <v>127.028025</v>
      </c>
    </row>
    <row r="592" spans="1:11" x14ac:dyDescent="0.2">
      <c r="A592" s="44" t="s">
        <v>70</v>
      </c>
      <c r="B592" s="44" t="s">
        <v>3544</v>
      </c>
      <c r="C592" s="44" t="s">
        <v>117</v>
      </c>
      <c r="D592" s="44" t="s">
        <v>3545</v>
      </c>
      <c r="E592" s="45">
        <v>1</v>
      </c>
      <c r="F592" s="46">
        <v>36600</v>
      </c>
      <c r="G592" s="45">
        <v>1</v>
      </c>
      <c r="H592" s="46">
        <v>36600</v>
      </c>
      <c r="I592" s="46">
        <v>7.33</v>
      </c>
      <c r="J592" s="46">
        <v>7.33</v>
      </c>
      <c r="K592" s="46">
        <v>24.830338000000001</v>
      </c>
    </row>
    <row r="593" spans="1:11" x14ac:dyDescent="0.2">
      <c r="A593" s="44" t="s">
        <v>70</v>
      </c>
      <c r="B593" s="44" t="s">
        <v>3546</v>
      </c>
      <c r="C593" s="44" t="s">
        <v>117</v>
      </c>
      <c r="D593" s="44" t="s">
        <v>3547</v>
      </c>
      <c r="E593" s="45">
        <v>4</v>
      </c>
      <c r="F593" s="46">
        <v>44322</v>
      </c>
      <c r="G593" s="45">
        <v>4</v>
      </c>
      <c r="H593" s="46">
        <v>44322</v>
      </c>
      <c r="I593" s="46">
        <v>6.46</v>
      </c>
      <c r="J593" s="46">
        <v>6.46</v>
      </c>
      <c r="K593" s="46">
        <v>24.476338999999999</v>
      </c>
    </row>
    <row r="594" spans="1:11" x14ac:dyDescent="0.2">
      <c r="A594" s="44" t="s">
        <v>70</v>
      </c>
      <c r="B594" s="44" t="s">
        <v>3548</v>
      </c>
      <c r="C594" s="44" t="s">
        <v>117</v>
      </c>
      <c r="D594" s="44" t="s">
        <v>3549</v>
      </c>
      <c r="E594" s="45">
        <v>2</v>
      </c>
      <c r="F594" s="46">
        <v>62912</v>
      </c>
      <c r="G594" s="45">
        <v>2</v>
      </c>
      <c r="H594" s="46">
        <v>62912</v>
      </c>
      <c r="I594" s="46">
        <v>7.41</v>
      </c>
      <c r="J594" s="46">
        <v>8.2900000000000009</v>
      </c>
      <c r="K594" s="46">
        <v>41.404336000000001</v>
      </c>
    </row>
    <row r="595" spans="1:11" x14ac:dyDescent="0.2">
      <c r="A595" s="44" t="s">
        <v>70</v>
      </c>
      <c r="B595" s="44" t="s">
        <v>3550</v>
      </c>
      <c r="C595" s="44" t="s">
        <v>117</v>
      </c>
      <c r="D595" s="44" t="s">
        <v>2260</v>
      </c>
      <c r="E595" s="45">
        <v>3</v>
      </c>
      <c r="F595" s="46">
        <v>40124</v>
      </c>
      <c r="G595" s="45">
        <v>3</v>
      </c>
      <c r="H595" s="46">
        <v>40124</v>
      </c>
      <c r="I595" s="46">
        <v>10.95</v>
      </c>
      <c r="J595" s="46">
        <v>10.95</v>
      </c>
      <c r="K595" s="46">
        <v>29.633241000000002</v>
      </c>
    </row>
    <row r="596" spans="1:11" x14ac:dyDescent="0.2">
      <c r="A596" s="44" t="s">
        <v>71</v>
      </c>
      <c r="B596" s="44" t="s">
        <v>3551</v>
      </c>
      <c r="C596" s="44" t="s">
        <v>117</v>
      </c>
      <c r="D596" s="44" t="s">
        <v>3552</v>
      </c>
      <c r="E596" s="45">
        <v>2</v>
      </c>
      <c r="F596" s="46">
        <v>30714</v>
      </c>
      <c r="G596" s="45">
        <v>2</v>
      </c>
      <c r="H596" s="46">
        <v>30714</v>
      </c>
      <c r="I596" s="46">
        <v>11.677</v>
      </c>
      <c r="J596" s="46">
        <v>11.677</v>
      </c>
      <c r="K596" s="46">
        <v>18.546377</v>
      </c>
    </row>
    <row r="597" spans="1:11" x14ac:dyDescent="0.2">
      <c r="A597" s="44" t="s">
        <v>71</v>
      </c>
      <c r="B597" s="44" t="s">
        <v>3553</v>
      </c>
      <c r="C597" s="44" t="s">
        <v>117</v>
      </c>
      <c r="D597" s="44" t="s">
        <v>1927</v>
      </c>
      <c r="E597" s="45">
        <v>1</v>
      </c>
      <c r="F597" s="46">
        <v>77945</v>
      </c>
      <c r="G597" s="45">
        <v>1</v>
      </c>
      <c r="H597" s="46">
        <v>77945</v>
      </c>
      <c r="I597" s="46">
        <v>10</v>
      </c>
      <c r="J597" s="46">
        <v>10</v>
      </c>
      <c r="K597" s="46">
        <v>37.899745000000003</v>
      </c>
    </row>
    <row r="598" spans="1:11" x14ac:dyDescent="0.2">
      <c r="A598" s="44" t="s">
        <v>71</v>
      </c>
      <c r="B598" s="44" t="s">
        <v>3554</v>
      </c>
      <c r="C598" s="44" t="s">
        <v>117</v>
      </c>
      <c r="D598" s="44" t="s">
        <v>3555</v>
      </c>
      <c r="E598" s="45">
        <v>2</v>
      </c>
      <c r="F598" s="46">
        <v>26065</v>
      </c>
      <c r="G598" s="45">
        <v>2</v>
      </c>
      <c r="H598" s="46">
        <v>26065</v>
      </c>
      <c r="I598" s="46">
        <v>52.82</v>
      </c>
      <c r="J598" s="46">
        <v>52.82</v>
      </c>
      <c r="K598" s="46">
        <v>18.030897</v>
      </c>
    </row>
    <row r="599" spans="1:11" x14ac:dyDescent="0.2">
      <c r="A599" s="44" t="s">
        <v>71</v>
      </c>
      <c r="B599" s="44" t="s">
        <v>3556</v>
      </c>
      <c r="C599" s="44" t="s">
        <v>117</v>
      </c>
      <c r="D599" s="44" t="s">
        <v>3557</v>
      </c>
      <c r="E599" s="45">
        <v>1</v>
      </c>
      <c r="F599" s="46">
        <v>28298</v>
      </c>
      <c r="G599" s="45">
        <v>1</v>
      </c>
      <c r="H599" s="46">
        <v>28298</v>
      </c>
      <c r="I599" s="46">
        <v>11.99</v>
      </c>
      <c r="J599" s="46">
        <v>11.99</v>
      </c>
      <c r="K599" s="46">
        <v>17.850788000000001</v>
      </c>
    </row>
    <row r="600" spans="1:11" x14ac:dyDescent="0.2">
      <c r="A600" s="44" t="s">
        <v>71</v>
      </c>
      <c r="B600" s="44" t="s">
        <v>3558</v>
      </c>
      <c r="C600" s="44" t="s">
        <v>117</v>
      </c>
      <c r="D600" s="44" t="s">
        <v>3559</v>
      </c>
      <c r="E600" s="45">
        <v>2</v>
      </c>
      <c r="F600" s="46">
        <v>30627</v>
      </c>
      <c r="G600" s="45">
        <v>2</v>
      </c>
      <c r="H600" s="46">
        <v>30627</v>
      </c>
      <c r="I600" s="46">
        <v>10.4</v>
      </c>
      <c r="J600" s="46">
        <v>10.4</v>
      </c>
      <c r="K600" s="46">
        <v>17.492781000000001</v>
      </c>
    </row>
    <row r="601" spans="1:11" x14ac:dyDescent="0.2">
      <c r="A601" s="44" t="s">
        <v>71</v>
      </c>
      <c r="B601" s="44" t="s">
        <v>3560</v>
      </c>
      <c r="C601" s="44" t="s">
        <v>117</v>
      </c>
      <c r="D601" s="44" t="s">
        <v>3561</v>
      </c>
      <c r="E601" s="45">
        <v>2</v>
      </c>
      <c r="F601" s="46">
        <v>39917</v>
      </c>
      <c r="G601" s="45">
        <v>2</v>
      </c>
      <c r="H601" s="46">
        <v>39917</v>
      </c>
      <c r="I601" s="46">
        <v>10</v>
      </c>
      <c r="J601" s="46">
        <v>10</v>
      </c>
      <c r="K601" s="46">
        <v>23.245816000000001</v>
      </c>
    </row>
    <row r="602" spans="1:11" x14ac:dyDescent="0.2">
      <c r="A602" s="44" t="s">
        <v>71</v>
      </c>
      <c r="B602" s="44" t="s">
        <v>3562</v>
      </c>
      <c r="C602" s="44" t="s">
        <v>117</v>
      </c>
      <c r="D602" s="44" t="s">
        <v>3563</v>
      </c>
      <c r="E602" s="45">
        <v>4</v>
      </c>
      <c r="F602" s="46">
        <v>94093</v>
      </c>
      <c r="G602" s="45">
        <v>4</v>
      </c>
      <c r="H602" s="46">
        <v>94093</v>
      </c>
      <c r="I602" s="46">
        <v>104.7</v>
      </c>
      <c r="J602" s="46">
        <v>104.7</v>
      </c>
      <c r="K602" s="46">
        <v>55.755274</v>
      </c>
    </row>
    <row r="603" spans="1:11" x14ac:dyDescent="0.2">
      <c r="A603" s="44" t="s">
        <v>71</v>
      </c>
      <c r="B603" s="44" t="s">
        <v>3564</v>
      </c>
      <c r="C603" s="44" t="s">
        <v>117</v>
      </c>
      <c r="D603" s="44" t="s">
        <v>1917</v>
      </c>
      <c r="E603" s="45">
        <v>7</v>
      </c>
      <c r="F603" s="46">
        <v>87863</v>
      </c>
      <c r="G603" s="45">
        <v>7</v>
      </c>
      <c r="H603" s="46">
        <v>87863</v>
      </c>
      <c r="I603" s="46">
        <v>40.64</v>
      </c>
      <c r="J603" s="46">
        <v>40.64</v>
      </c>
      <c r="K603" s="46">
        <v>46.272812000000002</v>
      </c>
    </row>
    <row r="604" spans="1:11" x14ac:dyDescent="0.2">
      <c r="A604" s="44" t="s">
        <v>71</v>
      </c>
      <c r="B604" s="44" t="s">
        <v>3565</v>
      </c>
      <c r="C604" s="44" t="s">
        <v>117</v>
      </c>
      <c r="D604" s="44" t="s">
        <v>3566</v>
      </c>
      <c r="E604" s="45">
        <v>1</v>
      </c>
      <c r="F604" s="46">
        <v>23112</v>
      </c>
      <c r="G604" s="45">
        <v>1</v>
      </c>
      <c r="H604" s="46">
        <v>23112</v>
      </c>
      <c r="I604" s="46">
        <v>15</v>
      </c>
      <c r="J604" s="46">
        <v>15</v>
      </c>
      <c r="K604" s="46">
        <v>13.790345</v>
      </c>
    </row>
    <row r="605" spans="1:11" x14ac:dyDescent="0.2">
      <c r="A605" s="44" t="s">
        <v>71</v>
      </c>
      <c r="B605" s="44" t="s">
        <v>3567</v>
      </c>
      <c r="C605" s="44" t="s">
        <v>117</v>
      </c>
      <c r="D605" s="44" t="s">
        <v>3117</v>
      </c>
      <c r="E605" s="45">
        <v>2</v>
      </c>
      <c r="F605" s="46">
        <v>62148</v>
      </c>
      <c r="G605" s="45">
        <v>2</v>
      </c>
      <c r="H605" s="46">
        <v>62148</v>
      </c>
      <c r="I605" s="46">
        <v>21.98</v>
      </c>
      <c r="J605" s="46">
        <v>21.98</v>
      </c>
      <c r="K605" s="46">
        <v>38.100881000000001</v>
      </c>
    </row>
    <row r="606" spans="1:11" x14ac:dyDescent="0.2">
      <c r="A606" s="44" t="s">
        <v>71</v>
      </c>
      <c r="B606" s="44" t="s">
        <v>3568</v>
      </c>
      <c r="C606" s="44" t="s">
        <v>117</v>
      </c>
      <c r="D606" s="44" t="s">
        <v>3569</v>
      </c>
      <c r="E606" s="45">
        <v>4</v>
      </c>
      <c r="F606" s="46">
        <v>88670</v>
      </c>
      <c r="G606" s="45">
        <v>4</v>
      </c>
      <c r="H606" s="46">
        <v>88670</v>
      </c>
      <c r="I606" s="46">
        <v>35.636000000000003</v>
      </c>
      <c r="J606" s="46">
        <v>35.636000000000003</v>
      </c>
      <c r="K606" s="46">
        <v>54.741410000000002</v>
      </c>
    </row>
    <row r="607" spans="1:11" x14ac:dyDescent="0.2">
      <c r="A607" s="44" t="s">
        <v>71</v>
      </c>
      <c r="B607" s="44" t="s">
        <v>3570</v>
      </c>
      <c r="C607" s="44" t="s">
        <v>117</v>
      </c>
      <c r="D607" s="44" t="s">
        <v>2524</v>
      </c>
      <c r="E607" s="45">
        <v>2</v>
      </c>
      <c r="F607" s="46">
        <v>9617</v>
      </c>
      <c r="G607" s="45">
        <v>2</v>
      </c>
      <c r="H607" s="46">
        <v>9617</v>
      </c>
      <c r="I607" s="46">
        <v>5.5</v>
      </c>
      <c r="J607" s="46">
        <v>5.5</v>
      </c>
      <c r="K607" s="46">
        <v>5.4655379999999996</v>
      </c>
    </row>
    <row r="608" spans="1:11" x14ac:dyDescent="0.2">
      <c r="A608" s="44" t="s">
        <v>71</v>
      </c>
      <c r="B608" s="44" t="s">
        <v>3571</v>
      </c>
      <c r="C608" s="44" t="s">
        <v>117</v>
      </c>
      <c r="D608" s="44" t="s">
        <v>3572</v>
      </c>
      <c r="E608" s="45">
        <v>1</v>
      </c>
      <c r="F608" s="46">
        <v>24514</v>
      </c>
      <c r="G608" s="45">
        <v>1</v>
      </c>
      <c r="H608" s="46">
        <v>24514</v>
      </c>
      <c r="I608" s="46">
        <v>10.16</v>
      </c>
      <c r="J608" s="46">
        <v>10.16</v>
      </c>
      <c r="K608" s="46">
        <v>14.012810999999999</v>
      </c>
    </row>
    <row r="609" spans="1:11" x14ac:dyDescent="0.2">
      <c r="A609" s="44" t="s">
        <v>71</v>
      </c>
      <c r="B609" s="44" t="s">
        <v>3573</v>
      </c>
      <c r="C609" s="44" t="s">
        <v>117</v>
      </c>
      <c r="D609" s="44" t="s">
        <v>3574</v>
      </c>
      <c r="E609" s="45">
        <v>3</v>
      </c>
      <c r="F609" s="46">
        <v>25807</v>
      </c>
      <c r="G609" s="45">
        <v>3</v>
      </c>
      <c r="H609" s="46">
        <v>25807</v>
      </c>
      <c r="I609" s="46">
        <v>10</v>
      </c>
      <c r="J609" s="46">
        <v>10</v>
      </c>
      <c r="K609" s="46">
        <v>18.870659</v>
      </c>
    </row>
    <row r="610" spans="1:11" x14ac:dyDescent="0.2">
      <c r="A610" s="44" t="s">
        <v>71</v>
      </c>
      <c r="B610" s="44" t="s">
        <v>3575</v>
      </c>
      <c r="C610" s="44" t="s">
        <v>117</v>
      </c>
      <c r="D610" s="44" t="s">
        <v>3576</v>
      </c>
      <c r="E610" s="45">
        <v>12</v>
      </c>
      <c r="F610" s="46">
        <v>146661</v>
      </c>
      <c r="G610" s="45">
        <v>12</v>
      </c>
      <c r="H610" s="46">
        <v>146661</v>
      </c>
      <c r="I610" s="46">
        <v>32</v>
      </c>
      <c r="J610" s="46">
        <v>32</v>
      </c>
      <c r="K610" s="46">
        <v>76.575027000000006</v>
      </c>
    </row>
    <row r="611" spans="1:11" x14ac:dyDescent="0.2">
      <c r="A611" s="44" t="s">
        <v>71</v>
      </c>
      <c r="B611" s="44" t="s">
        <v>3577</v>
      </c>
      <c r="C611" s="44" t="s">
        <v>117</v>
      </c>
      <c r="D611" s="44" t="s">
        <v>3578</v>
      </c>
      <c r="E611" s="45">
        <v>1</v>
      </c>
      <c r="F611" s="46">
        <v>23495</v>
      </c>
      <c r="G611" s="45">
        <v>1</v>
      </c>
      <c r="H611" s="46">
        <v>23495</v>
      </c>
      <c r="I611" s="46">
        <v>5</v>
      </c>
      <c r="J611" s="46">
        <v>5</v>
      </c>
      <c r="K611" s="46">
        <v>14.252473999999999</v>
      </c>
    </row>
    <row r="612" spans="1:11" x14ac:dyDescent="0.2">
      <c r="A612" s="44" t="s">
        <v>71</v>
      </c>
      <c r="B612" s="44" t="s">
        <v>3579</v>
      </c>
      <c r="C612" s="44" t="s">
        <v>117</v>
      </c>
      <c r="D612" s="44" t="s">
        <v>3580</v>
      </c>
      <c r="E612" s="45">
        <v>2</v>
      </c>
      <c r="F612" s="46">
        <v>25632</v>
      </c>
      <c r="G612" s="45">
        <v>2</v>
      </c>
      <c r="H612" s="46">
        <v>25632</v>
      </c>
      <c r="I612" s="46">
        <v>16.399999999999999</v>
      </c>
      <c r="J612" s="46">
        <v>16.399999999999999</v>
      </c>
      <c r="K612" s="46">
        <v>13.045095</v>
      </c>
    </row>
    <row r="613" spans="1:11" x14ac:dyDescent="0.2">
      <c r="A613" s="44" t="s">
        <v>71</v>
      </c>
      <c r="B613" s="44" t="s">
        <v>3581</v>
      </c>
      <c r="C613" s="44" t="s">
        <v>117</v>
      </c>
      <c r="D613" s="44" t="s">
        <v>3582</v>
      </c>
      <c r="E613" s="45">
        <v>1</v>
      </c>
      <c r="F613" s="46">
        <v>39225</v>
      </c>
      <c r="G613" s="45">
        <v>1</v>
      </c>
      <c r="H613" s="46">
        <v>39225</v>
      </c>
      <c r="I613" s="46">
        <v>20.5</v>
      </c>
      <c r="J613" s="46">
        <v>20.5</v>
      </c>
      <c r="K613" s="46">
        <v>24.273717000000001</v>
      </c>
    </row>
    <row r="614" spans="1:11" x14ac:dyDescent="0.2">
      <c r="A614" s="44" t="s">
        <v>71</v>
      </c>
      <c r="B614" s="44" t="s">
        <v>3583</v>
      </c>
      <c r="C614" s="44" t="s">
        <v>117</v>
      </c>
      <c r="D614" s="44" t="s">
        <v>3584</v>
      </c>
      <c r="E614" s="45">
        <v>2</v>
      </c>
      <c r="F614" s="46">
        <v>32966</v>
      </c>
      <c r="G614" s="45">
        <v>2</v>
      </c>
      <c r="H614" s="46">
        <v>32966</v>
      </c>
      <c r="I614" s="46">
        <v>10</v>
      </c>
      <c r="J614" s="46">
        <v>10</v>
      </c>
      <c r="K614" s="46">
        <v>19.816313000000001</v>
      </c>
    </row>
    <row r="615" spans="1:11" x14ac:dyDescent="0.2">
      <c r="A615" s="44" t="s">
        <v>71</v>
      </c>
      <c r="B615" s="44" t="s">
        <v>3585</v>
      </c>
      <c r="C615" s="44" t="s">
        <v>117</v>
      </c>
      <c r="D615" s="44" t="s">
        <v>47</v>
      </c>
      <c r="E615" s="45">
        <v>2</v>
      </c>
      <c r="F615" s="46">
        <v>21656</v>
      </c>
      <c r="G615" s="45">
        <v>2</v>
      </c>
      <c r="H615" s="46">
        <v>21656</v>
      </c>
      <c r="I615" s="46">
        <v>14</v>
      </c>
      <c r="J615" s="46">
        <v>14</v>
      </c>
      <c r="K615" s="46">
        <v>12.170035</v>
      </c>
    </row>
    <row r="616" spans="1:11" x14ac:dyDescent="0.2">
      <c r="A616" s="44" t="s">
        <v>71</v>
      </c>
      <c r="B616" s="44" t="s">
        <v>3586</v>
      </c>
      <c r="C616" s="44" t="s">
        <v>117</v>
      </c>
      <c r="D616" s="44" t="s">
        <v>1934</v>
      </c>
      <c r="E616" s="45">
        <v>1</v>
      </c>
      <c r="F616" s="46">
        <v>23558</v>
      </c>
      <c r="G616" s="45">
        <v>1</v>
      </c>
      <c r="H616" s="46">
        <v>23558</v>
      </c>
      <c r="I616" s="46">
        <v>10</v>
      </c>
      <c r="J616" s="46">
        <v>10</v>
      </c>
      <c r="K616" s="46">
        <v>14.880098</v>
      </c>
    </row>
    <row r="617" spans="1:11" x14ac:dyDescent="0.2">
      <c r="A617" s="44" t="s">
        <v>71</v>
      </c>
      <c r="B617" s="44" t="s">
        <v>3587</v>
      </c>
      <c r="C617" s="44" t="s">
        <v>117</v>
      </c>
      <c r="D617" s="44" t="s">
        <v>1934</v>
      </c>
      <c r="E617" s="45">
        <v>3</v>
      </c>
      <c r="F617" s="46">
        <v>43871</v>
      </c>
      <c r="G617" s="45">
        <v>3</v>
      </c>
      <c r="H617" s="46">
        <v>43871</v>
      </c>
      <c r="I617" s="46">
        <v>18.329999999999998</v>
      </c>
      <c r="J617" s="46">
        <v>18.329999999999998</v>
      </c>
      <c r="K617" s="46">
        <v>25.073018999999999</v>
      </c>
    </row>
    <row r="618" spans="1:11" x14ac:dyDescent="0.2">
      <c r="A618" s="44" t="s">
        <v>71</v>
      </c>
      <c r="B618" s="44" t="s">
        <v>3588</v>
      </c>
      <c r="C618" s="44" t="s">
        <v>117</v>
      </c>
      <c r="D618" s="44" t="s">
        <v>3589</v>
      </c>
      <c r="E618" s="45">
        <v>1</v>
      </c>
      <c r="F618" s="46">
        <v>32489</v>
      </c>
      <c r="G618" s="45">
        <v>1</v>
      </c>
      <c r="H618" s="46">
        <v>32489</v>
      </c>
      <c r="I618" s="46">
        <v>7.3</v>
      </c>
      <c r="J618" s="46">
        <v>7.3</v>
      </c>
      <c r="K618" s="46">
        <v>19.958711000000001</v>
      </c>
    </row>
    <row r="619" spans="1:11" x14ac:dyDescent="0.2">
      <c r="A619" s="44" t="s">
        <v>71</v>
      </c>
      <c r="B619" s="44" t="s">
        <v>3264</v>
      </c>
      <c r="C619" s="44" t="s">
        <v>117</v>
      </c>
      <c r="D619" s="44" t="s">
        <v>3265</v>
      </c>
      <c r="E619" s="45">
        <v>1</v>
      </c>
      <c r="F619" s="46">
        <v>37616</v>
      </c>
      <c r="G619" s="45">
        <v>1</v>
      </c>
      <c r="H619" s="46">
        <v>37616</v>
      </c>
      <c r="I619" s="46">
        <v>10</v>
      </c>
      <c r="J619" s="46">
        <v>10</v>
      </c>
      <c r="K619" s="46">
        <v>20.032511</v>
      </c>
    </row>
    <row r="620" spans="1:11" x14ac:dyDescent="0.2">
      <c r="A620" s="44" t="s">
        <v>71</v>
      </c>
      <c r="B620" s="44" t="s">
        <v>3590</v>
      </c>
      <c r="C620" s="44" t="s">
        <v>117</v>
      </c>
      <c r="D620" s="44" t="s">
        <v>3591</v>
      </c>
      <c r="E620" s="45">
        <v>3</v>
      </c>
      <c r="F620" s="46">
        <v>26637</v>
      </c>
      <c r="G620" s="45">
        <v>3</v>
      </c>
      <c r="H620" s="46">
        <v>26637</v>
      </c>
      <c r="I620" s="46">
        <v>5</v>
      </c>
      <c r="J620" s="46">
        <v>5</v>
      </c>
      <c r="K620" s="46">
        <v>15.400008</v>
      </c>
    </row>
    <row r="621" spans="1:11" x14ac:dyDescent="0.2">
      <c r="A621" s="44" t="s">
        <v>71</v>
      </c>
      <c r="B621" s="44" t="s">
        <v>3592</v>
      </c>
      <c r="C621" s="44" t="s">
        <v>117</v>
      </c>
      <c r="D621" s="44" t="s">
        <v>3593</v>
      </c>
      <c r="E621" s="45">
        <v>3</v>
      </c>
      <c r="F621" s="46">
        <v>34346</v>
      </c>
      <c r="G621" s="45">
        <v>3</v>
      </c>
      <c r="H621" s="46">
        <v>34346</v>
      </c>
      <c r="I621" s="46">
        <v>15.37</v>
      </c>
      <c r="J621" s="46">
        <v>15.37</v>
      </c>
      <c r="K621" s="46">
        <v>19.819579999999998</v>
      </c>
    </row>
    <row r="622" spans="1:11" x14ac:dyDescent="0.2">
      <c r="A622" s="44" t="s">
        <v>71</v>
      </c>
      <c r="B622" s="44" t="s">
        <v>3594</v>
      </c>
      <c r="C622" s="44" t="s">
        <v>117</v>
      </c>
      <c r="D622" s="44" t="s">
        <v>3595</v>
      </c>
      <c r="E622" s="45">
        <v>2</v>
      </c>
      <c r="F622" s="46">
        <v>48301</v>
      </c>
      <c r="G622" s="45">
        <v>2</v>
      </c>
      <c r="H622" s="46">
        <v>48301</v>
      </c>
      <c r="I622" s="46">
        <v>22.7</v>
      </c>
      <c r="J622" s="46">
        <v>22.7</v>
      </c>
      <c r="K622" s="46">
        <v>29.434315000000002</v>
      </c>
    </row>
    <row r="623" spans="1:11" x14ac:dyDescent="0.2">
      <c r="A623" s="44" t="s">
        <v>71</v>
      </c>
      <c r="B623" s="44" t="s">
        <v>3596</v>
      </c>
      <c r="C623" s="44" t="s">
        <v>117</v>
      </c>
      <c r="D623" s="44" t="s">
        <v>1940</v>
      </c>
      <c r="E623" s="45">
        <v>5</v>
      </c>
      <c r="F623" s="46">
        <v>48990</v>
      </c>
      <c r="G623" s="45">
        <v>5</v>
      </c>
      <c r="H623" s="46">
        <v>48990</v>
      </c>
      <c r="I623" s="46">
        <v>53.323</v>
      </c>
      <c r="J623" s="46">
        <v>53.323</v>
      </c>
      <c r="K623" s="46">
        <v>26.869292000000002</v>
      </c>
    </row>
    <row r="624" spans="1:11" x14ac:dyDescent="0.2">
      <c r="A624" s="44" t="s">
        <v>71</v>
      </c>
      <c r="B624" s="44" t="s">
        <v>3597</v>
      </c>
      <c r="C624" s="44" t="s">
        <v>117</v>
      </c>
      <c r="D624" s="44" t="s">
        <v>3598</v>
      </c>
      <c r="E624" s="45">
        <v>1</v>
      </c>
      <c r="F624" s="46">
        <v>25499</v>
      </c>
      <c r="G624" s="45">
        <v>1</v>
      </c>
      <c r="H624" s="46">
        <v>25499</v>
      </c>
      <c r="I624" s="46">
        <v>12</v>
      </c>
      <c r="J624" s="46">
        <v>12</v>
      </c>
      <c r="K624" s="46">
        <v>13.953944999999999</v>
      </c>
    </row>
    <row r="625" spans="1:11" x14ac:dyDescent="0.2">
      <c r="A625" s="44" t="s">
        <v>71</v>
      </c>
      <c r="B625" s="44" t="s">
        <v>3599</v>
      </c>
      <c r="C625" s="44" t="s">
        <v>117</v>
      </c>
      <c r="D625" s="44" t="s">
        <v>3600</v>
      </c>
      <c r="E625" s="45">
        <v>2</v>
      </c>
      <c r="F625" s="46">
        <v>30130</v>
      </c>
      <c r="G625" s="45">
        <v>2</v>
      </c>
      <c r="H625" s="46">
        <v>30130</v>
      </c>
      <c r="I625" s="46">
        <v>23.48</v>
      </c>
      <c r="J625" s="46">
        <v>23.48</v>
      </c>
      <c r="K625" s="46">
        <v>18.197803</v>
      </c>
    </row>
    <row r="626" spans="1:11" x14ac:dyDescent="0.2">
      <c r="A626" s="44" t="s">
        <v>71</v>
      </c>
      <c r="B626" s="44" t="s">
        <v>2987</v>
      </c>
      <c r="C626" s="44" t="s">
        <v>117</v>
      </c>
      <c r="D626" s="44" t="s">
        <v>2988</v>
      </c>
      <c r="E626" s="45">
        <v>2</v>
      </c>
      <c r="F626" s="46">
        <v>38956</v>
      </c>
      <c r="G626" s="45">
        <v>2</v>
      </c>
      <c r="H626" s="46">
        <v>38956</v>
      </c>
      <c r="I626" s="46">
        <v>10.62</v>
      </c>
      <c r="J626" s="46">
        <v>10.62</v>
      </c>
      <c r="K626" s="46">
        <v>22.673714</v>
      </c>
    </row>
    <row r="627" spans="1:11" x14ac:dyDescent="0.2">
      <c r="A627" s="44" t="s">
        <v>71</v>
      </c>
      <c r="B627" s="44" t="s">
        <v>3601</v>
      </c>
      <c r="C627" s="44" t="s">
        <v>117</v>
      </c>
      <c r="D627" s="44" t="s">
        <v>584</v>
      </c>
      <c r="E627" s="45">
        <v>4</v>
      </c>
      <c r="F627" s="46">
        <v>39814</v>
      </c>
      <c r="G627" s="45">
        <v>4</v>
      </c>
      <c r="H627" s="46">
        <v>39814</v>
      </c>
      <c r="I627" s="46">
        <v>6.78</v>
      </c>
      <c r="J627" s="46">
        <v>6.78</v>
      </c>
      <c r="K627" s="46">
        <v>21.311744000000001</v>
      </c>
    </row>
    <row r="628" spans="1:11" x14ac:dyDescent="0.2">
      <c r="A628" s="44" t="s">
        <v>71</v>
      </c>
      <c r="B628" s="44" t="s">
        <v>3602</v>
      </c>
      <c r="C628" s="44" t="s">
        <v>117</v>
      </c>
      <c r="D628" s="44" t="s">
        <v>3603</v>
      </c>
      <c r="E628" s="45">
        <v>1</v>
      </c>
      <c r="F628" s="46">
        <v>25614</v>
      </c>
      <c r="G628" s="45">
        <v>1</v>
      </c>
      <c r="H628" s="46">
        <v>25614</v>
      </c>
      <c r="I628" s="46">
        <v>19.38</v>
      </c>
      <c r="J628" s="46">
        <v>19.38</v>
      </c>
      <c r="K628" s="46">
        <v>14.415619</v>
      </c>
    </row>
    <row r="629" spans="1:11" x14ac:dyDescent="0.2">
      <c r="A629" s="44" t="s">
        <v>71</v>
      </c>
      <c r="B629" s="44" t="s">
        <v>3604</v>
      </c>
      <c r="C629" s="44" t="s">
        <v>117</v>
      </c>
      <c r="D629" s="44" t="s">
        <v>1955</v>
      </c>
      <c r="E629" s="45">
        <v>3</v>
      </c>
      <c r="F629" s="46">
        <v>166468</v>
      </c>
      <c r="G629" s="45">
        <v>3</v>
      </c>
      <c r="H629" s="46">
        <v>166468</v>
      </c>
      <c r="I629" s="46">
        <v>22.15</v>
      </c>
      <c r="J629" s="46">
        <v>22.15</v>
      </c>
      <c r="K629" s="46">
        <v>103.687568</v>
      </c>
    </row>
    <row r="630" spans="1:11" x14ac:dyDescent="0.2">
      <c r="A630" s="44" t="s">
        <v>71</v>
      </c>
      <c r="B630" s="44" t="s">
        <v>3605</v>
      </c>
      <c r="C630" s="44" t="s">
        <v>117</v>
      </c>
      <c r="D630" s="44" t="s">
        <v>1951</v>
      </c>
      <c r="E630" s="45">
        <v>3</v>
      </c>
      <c r="F630" s="46">
        <v>39266</v>
      </c>
      <c r="G630" s="45">
        <v>3</v>
      </c>
      <c r="H630" s="46">
        <v>39266</v>
      </c>
      <c r="I630" s="46">
        <v>10</v>
      </c>
      <c r="J630" s="46">
        <v>10</v>
      </c>
      <c r="K630" s="46">
        <v>21.731197000000002</v>
      </c>
    </row>
    <row r="631" spans="1:11" x14ac:dyDescent="0.2">
      <c r="A631" s="44" t="s">
        <v>71</v>
      </c>
      <c r="B631" s="44" t="s">
        <v>3606</v>
      </c>
      <c r="C631" s="44" t="s">
        <v>117</v>
      </c>
      <c r="D631" s="44" t="s">
        <v>3607</v>
      </c>
      <c r="E631" s="45">
        <v>4</v>
      </c>
      <c r="F631" s="46">
        <v>20209</v>
      </c>
      <c r="G631" s="45">
        <v>4</v>
      </c>
      <c r="H631" s="46">
        <v>20209</v>
      </c>
      <c r="I631" s="46">
        <v>12</v>
      </c>
      <c r="J631" s="46">
        <v>12</v>
      </c>
      <c r="K631" s="46">
        <v>10.858404999999999</v>
      </c>
    </row>
    <row r="632" spans="1:11" x14ac:dyDescent="0.2">
      <c r="A632" s="44" t="s">
        <v>71</v>
      </c>
      <c r="B632" s="44" t="s">
        <v>3608</v>
      </c>
      <c r="C632" s="44" t="s">
        <v>117</v>
      </c>
      <c r="D632" s="44" t="s">
        <v>3609</v>
      </c>
      <c r="E632" s="45">
        <v>4</v>
      </c>
      <c r="F632" s="46">
        <v>31760</v>
      </c>
      <c r="G632" s="45">
        <v>4</v>
      </c>
      <c r="H632" s="46">
        <v>31760</v>
      </c>
      <c r="I632" s="46">
        <v>18.7</v>
      </c>
      <c r="J632" s="46">
        <v>18.7</v>
      </c>
      <c r="K632" s="46">
        <v>20.141076000000002</v>
      </c>
    </row>
    <row r="633" spans="1:11" x14ac:dyDescent="0.2">
      <c r="A633" s="44" t="s">
        <v>71</v>
      </c>
      <c r="B633" s="44" t="s">
        <v>3610</v>
      </c>
      <c r="C633" s="44" t="s">
        <v>117</v>
      </c>
      <c r="D633" s="44" t="s">
        <v>1959</v>
      </c>
      <c r="E633" s="45">
        <v>2</v>
      </c>
      <c r="F633" s="46">
        <v>33112</v>
      </c>
      <c r="G633" s="45">
        <v>2</v>
      </c>
      <c r="H633" s="46">
        <v>33112</v>
      </c>
      <c r="I633" s="46">
        <v>16.600000000000001</v>
      </c>
      <c r="J633" s="46">
        <v>16.600000000000001</v>
      </c>
      <c r="K633" s="46">
        <v>21.233898</v>
      </c>
    </row>
    <row r="634" spans="1:11" x14ac:dyDescent="0.2">
      <c r="A634" s="44" t="s">
        <v>71</v>
      </c>
      <c r="B634" s="44" t="s">
        <v>3611</v>
      </c>
      <c r="C634" s="44" t="s">
        <v>117</v>
      </c>
      <c r="D634" s="44" t="s">
        <v>3193</v>
      </c>
      <c r="E634" s="45">
        <v>3</v>
      </c>
      <c r="F634" s="46">
        <v>29062</v>
      </c>
      <c r="G634" s="45">
        <v>3</v>
      </c>
      <c r="H634" s="46">
        <v>29062</v>
      </c>
      <c r="I634" s="46">
        <v>10.029999999999999</v>
      </c>
      <c r="J634" s="46">
        <v>10.029999999999999</v>
      </c>
      <c r="K634" s="46">
        <v>18.389824000000001</v>
      </c>
    </row>
    <row r="635" spans="1:11" x14ac:dyDescent="0.2">
      <c r="A635" s="44" t="s">
        <v>71</v>
      </c>
      <c r="B635" s="44" t="s">
        <v>3612</v>
      </c>
      <c r="C635" s="44" t="s">
        <v>117</v>
      </c>
      <c r="D635" s="44" t="s">
        <v>3613</v>
      </c>
      <c r="E635" s="45">
        <v>1</v>
      </c>
      <c r="F635" s="46">
        <v>18532</v>
      </c>
      <c r="G635" s="45">
        <v>1</v>
      </c>
      <c r="H635" s="46">
        <v>18532</v>
      </c>
      <c r="I635" s="46">
        <v>7.9</v>
      </c>
      <c r="J635" s="46">
        <v>7.9</v>
      </c>
      <c r="K635" s="46">
        <v>10.021822</v>
      </c>
    </row>
    <row r="636" spans="1:11" x14ac:dyDescent="0.2">
      <c r="A636" s="44" t="s">
        <v>71</v>
      </c>
      <c r="B636" s="44" t="s">
        <v>3614</v>
      </c>
      <c r="C636" s="44" t="s">
        <v>117</v>
      </c>
      <c r="D636" s="44" t="s">
        <v>3615</v>
      </c>
      <c r="E636" s="45">
        <v>2</v>
      </c>
      <c r="F636" s="46">
        <v>19259</v>
      </c>
      <c r="G636" s="45">
        <v>2</v>
      </c>
      <c r="H636" s="46">
        <v>19259</v>
      </c>
      <c r="I636" s="46">
        <v>5</v>
      </c>
      <c r="J636" s="46">
        <v>5</v>
      </c>
      <c r="K636" s="46">
        <v>10.870094</v>
      </c>
    </row>
    <row r="637" spans="1:11" x14ac:dyDescent="0.2">
      <c r="A637" s="44" t="s">
        <v>71</v>
      </c>
      <c r="B637" s="44" t="s">
        <v>3616</v>
      </c>
      <c r="C637" s="44" t="s">
        <v>117</v>
      </c>
      <c r="D637" s="44" t="s">
        <v>3617</v>
      </c>
      <c r="E637" s="45">
        <v>6</v>
      </c>
      <c r="F637" s="46">
        <v>100485</v>
      </c>
      <c r="G637" s="45">
        <v>6</v>
      </c>
      <c r="H637" s="46">
        <v>100485</v>
      </c>
      <c r="I637" s="46">
        <v>15.9</v>
      </c>
      <c r="J637" s="46">
        <v>15.9</v>
      </c>
      <c r="K637" s="46">
        <v>59.686539000000003</v>
      </c>
    </row>
    <row r="638" spans="1:11" x14ac:dyDescent="0.2">
      <c r="A638" s="44" t="s">
        <v>71</v>
      </c>
      <c r="B638" s="44" t="s">
        <v>3618</v>
      </c>
      <c r="C638" s="44" t="s">
        <v>117</v>
      </c>
      <c r="D638" s="44" t="s">
        <v>3619</v>
      </c>
      <c r="E638" s="45">
        <v>1</v>
      </c>
      <c r="F638" s="46">
        <v>19137</v>
      </c>
      <c r="G638" s="45">
        <v>1</v>
      </c>
      <c r="H638" s="46">
        <v>19137</v>
      </c>
      <c r="I638" s="46">
        <v>6</v>
      </c>
      <c r="J638" s="46">
        <v>6</v>
      </c>
      <c r="K638" s="46">
        <v>10.174287</v>
      </c>
    </row>
    <row r="639" spans="1:11" x14ac:dyDescent="0.2">
      <c r="A639" s="44" t="s">
        <v>71</v>
      </c>
      <c r="B639" s="44" t="s">
        <v>3620</v>
      </c>
      <c r="C639" s="44" t="s">
        <v>117</v>
      </c>
      <c r="D639" s="44" t="s">
        <v>2704</v>
      </c>
      <c r="E639" s="45">
        <v>1</v>
      </c>
      <c r="F639" s="46">
        <v>31637</v>
      </c>
      <c r="G639" s="45">
        <v>1</v>
      </c>
      <c r="H639" s="46">
        <v>31637</v>
      </c>
      <c r="I639" s="46">
        <v>30</v>
      </c>
      <c r="J639" s="46">
        <v>30</v>
      </c>
      <c r="K639" s="46">
        <v>17.861778999999999</v>
      </c>
    </row>
    <row r="640" spans="1:11" x14ac:dyDescent="0.2">
      <c r="A640" s="44" t="s">
        <v>71</v>
      </c>
      <c r="B640" s="44" t="s">
        <v>3621</v>
      </c>
      <c r="C640" s="44" t="s">
        <v>117</v>
      </c>
      <c r="D640" s="44" t="s">
        <v>1927</v>
      </c>
      <c r="E640" s="45">
        <v>27</v>
      </c>
      <c r="F640" s="46">
        <v>46108</v>
      </c>
      <c r="G640" s="45">
        <v>27</v>
      </c>
      <c r="H640" s="46">
        <v>46108</v>
      </c>
      <c r="I640" s="46">
        <v>88</v>
      </c>
      <c r="J640" s="46">
        <v>88</v>
      </c>
      <c r="K640" s="46">
        <v>19.312642</v>
      </c>
    </row>
    <row r="641" spans="1:11" x14ac:dyDescent="0.2">
      <c r="A641" s="44" t="s">
        <v>71</v>
      </c>
      <c r="B641" s="44" t="s">
        <v>3622</v>
      </c>
      <c r="C641" s="44" t="s">
        <v>117</v>
      </c>
      <c r="D641" s="44" t="s">
        <v>3623</v>
      </c>
      <c r="E641" s="45">
        <v>2</v>
      </c>
      <c r="F641" s="46">
        <v>37603</v>
      </c>
      <c r="G641" s="45">
        <v>2</v>
      </c>
      <c r="H641" s="46">
        <v>37603</v>
      </c>
      <c r="I641" s="46">
        <v>18.183</v>
      </c>
      <c r="J641" s="46">
        <v>18.183</v>
      </c>
      <c r="K641" s="46">
        <v>21.87847</v>
      </c>
    </row>
    <row r="642" spans="1:11" x14ac:dyDescent="0.2">
      <c r="A642" s="44" t="s">
        <v>71</v>
      </c>
      <c r="B642" s="44" t="s">
        <v>3624</v>
      </c>
      <c r="C642" s="44" t="s">
        <v>117</v>
      </c>
      <c r="D642" s="44" t="s">
        <v>3625</v>
      </c>
      <c r="E642" s="45">
        <v>2</v>
      </c>
      <c r="F642" s="46">
        <v>38781</v>
      </c>
      <c r="G642" s="45">
        <v>2</v>
      </c>
      <c r="H642" s="46">
        <v>38781</v>
      </c>
      <c r="I642" s="46">
        <v>21.33</v>
      </c>
      <c r="J642" s="46">
        <v>21.33</v>
      </c>
      <c r="K642" s="46">
        <v>25.908321000000001</v>
      </c>
    </row>
    <row r="643" spans="1:11" x14ac:dyDescent="0.2">
      <c r="A643" s="44" t="s">
        <v>1983</v>
      </c>
      <c r="B643" s="44" t="s">
        <v>3626</v>
      </c>
      <c r="C643" s="44" t="s">
        <v>117</v>
      </c>
      <c r="D643" s="44" t="s">
        <v>3627</v>
      </c>
      <c r="E643" s="45">
        <v>5</v>
      </c>
      <c r="F643" s="46">
        <v>52164</v>
      </c>
      <c r="G643" s="45">
        <v>5</v>
      </c>
      <c r="H643" s="46">
        <v>52164</v>
      </c>
      <c r="I643" s="46">
        <v>14</v>
      </c>
      <c r="J643" s="46">
        <v>14</v>
      </c>
      <c r="K643" s="46">
        <v>48.786555999999997</v>
      </c>
    </row>
    <row r="644" spans="1:11" x14ac:dyDescent="0.2">
      <c r="A644" s="44" t="s">
        <v>1983</v>
      </c>
      <c r="B644" s="44" t="s">
        <v>3628</v>
      </c>
      <c r="C644" s="44" t="s">
        <v>117</v>
      </c>
      <c r="D644" s="44" t="s">
        <v>1991</v>
      </c>
      <c r="E644" s="45">
        <v>5</v>
      </c>
      <c r="F644" s="46">
        <v>25445</v>
      </c>
      <c r="G644" s="45">
        <v>5</v>
      </c>
      <c r="H644" s="46">
        <v>25445</v>
      </c>
      <c r="I644" s="46">
        <v>6</v>
      </c>
      <c r="J644" s="46">
        <v>6</v>
      </c>
      <c r="K644" s="46">
        <v>18.243395</v>
      </c>
    </row>
    <row r="645" spans="1:11" x14ac:dyDescent="0.2">
      <c r="A645" s="44" t="s">
        <v>72</v>
      </c>
      <c r="B645" s="44" t="s">
        <v>3629</v>
      </c>
      <c r="C645" s="44" t="s">
        <v>117</v>
      </c>
      <c r="D645" s="44" t="s">
        <v>1915</v>
      </c>
      <c r="E645" s="45">
        <v>2</v>
      </c>
      <c r="F645" s="46">
        <v>27537</v>
      </c>
      <c r="G645" s="45">
        <v>2</v>
      </c>
      <c r="H645" s="46">
        <v>27537</v>
      </c>
      <c r="I645" s="46">
        <v>5.4</v>
      </c>
      <c r="J645" s="46">
        <v>5.4</v>
      </c>
      <c r="K645" s="46">
        <v>12.667543</v>
      </c>
    </row>
    <row r="646" spans="1:11" x14ac:dyDescent="0.2">
      <c r="A646" s="44" t="s">
        <v>72</v>
      </c>
      <c r="B646" s="44" t="s">
        <v>3630</v>
      </c>
      <c r="C646" s="44" t="s">
        <v>117</v>
      </c>
      <c r="D646" s="44" t="s">
        <v>560</v>
      </c>
      <c r="E646" s="45">
        <v>1</v>
      </c>
      <c r="F646" s="46">
        <v>18620</v>
      </c>
      <c r="G646" s="45">
        <v>1</v>
      </c>
      <c r="H646" s="46">
        <v>18620</v>
      </c>
      <c r="I646" s="46">
        <v>11.5</v>
      </c>
      <c r="J646" s="46">
        <v>11.5</v>
      </c>
      <c r="K646" s="46">
        <v>12.978228</v>
      </c>
    </row>
    <row r="647" spans="1:11" x14ac:dyDescent="0.2">
      <c r="A647" s="44" t="s">
        <v>72</v>
      </c>
      <c r="B647" s="44" t="s">
        <v>3631</v>
      </c>
      <c r="C647" s="44" t="s">
        <v>117</v>
      </c>
      <c r="D647" s="44" t="s">
        <v>2047</v>
      </c>
      <c r="E647" s="45">
        <v>5</v>
      </c>
      <c r="F647" s="46">
        <v>162035</v>
      </c>
      <c r="G647" s="45">
        <v>5</v>
      </c>
      <c r="H647" s="46">
        <v>162035</v>
      </c>
      <c r="I647" s="46">
        <v>8.1999999999999993</v>
      </c>
      <c r="J647" s="46">
        <v>8.1999999999999993</v>
      </c>
      <c r="K647" s="46">
        <v>110.676829</v>
      </c>
    </row>
    <row r="648" spans="1:11" x14ac:dyDescent="0.2">
      <c r="A648" s="44" t="s">
        <v>72</v>
      </c>
      <c r="B648" s="44" t="s">
        <v>3632</v>
      </c>
      <c r="C648" s="44" t="s">
        <v>117</v>
      </c>
      <c r="D648" s="44" t="s">
        <v>2051</v>
      </c>
      <c r="E648" s="45">
        <v>27</v>
      </c>
      <c r="F648" s="46">
        <v>43118</v>
      </c>
      <c r="G648" s="45">
        <v>27</v>
      </c>
      <c r="H648" s="46">
        <v>43118</v>
      </c>
      <c r="I648" s="46">
        <v>33.79</v>
      </c>
      <c r="J648" s="46">
        <v>35.19</v>
      </c>
      <c r="K648" s="46">
        <v>28.56934</v>
      </c>
    </row>
    <row r="649" spans="1:11" x14ac:dyDescent="0.2">
      <c r="A649" s="44" t="s">
        <v>73</v>
      </c>
      <c r="B649" s="44" t="s">
        <v>3633</v>
      </c>
      <c r="C649" s="44" t="s">
        <v>117</v>
      </c>
      <c r="D649" s="44" t="s">
        <v>3066</v>
      </c>
      <c r="E649" s="45">
        <v>1</v>
      </c>
      <c r="F649" s="46">
        <v>49094</v>
      </c>
      <c r="G649" s="45">
        <v>1</v>
      </c>
      <c r="H649" s="46">
        <v>49094</v>
      </c>
      <c r="I649" s="46">
        <v>11.95</v>
      </c>
      <c r="J649" s="46">
        <v>11.95</v>
      </c>
      <c r="K649" s="46">
        <v>27.150725000000001</v>
      </c>
    </row>
    <row r="650" spans="1:11" x14ac:dyDescent="0.2">
      <c r="A650" s="44" t="s">
        <v>73</v>
      </c>
      <c r="B650" s="44" t="s">
        <v>3634</v>
      </c>
      <c r="C650" s="44" t="s">
        <v>117</v>
      </c>
      <c r="D650" s="44" t="s">
        <v>3066</v>
      </c>
      <c r="E650" s="45">
        <v>1</v>
      </c>
      <c r="F650" s="46">
        <v>98965</v>
      </c>
      <c r="G650" s="45">
        <v>1</v>
      </c>
      <c r="H650" s="46">
        <v>98965</v>
      </c>
      <c r="I650" s="46">
        <v>13.86</v>
      </c>
      <c r="J650" s="46">
        <v>13.86</v>
      </c>
      <c r="K650" s="46">
        <v>46.413224</v>
      </c>
    </row>
    <row r="651" spans="1:11" x14ac:dyDescent="0.2">
      <c r="A651" s="44" t="s">
        <v>73</v>
      </c>
      <c r="B651" s="44" t="s">
        <v>3635</v>
      </c>
      <c r="C651" s="44" t="s">
        <v>117</v>
      </c>
      <c r="D651" s="44" t="s">
        <v>3636</v>
      </c>
      <c r="E651" s="45">
        <v>2</v>
      </c>
      <c r="F651" s="46">
        <v>89388</v>
      </c>
      <c r="G651" s="45">
        <v>2</v>
      </c>
      <c r="H651" s="46">
        <v>89388</v>
      </c>
      <c r="I651" s="46">
        <v>11.88</v>
      </c>
      <c r="J651" s="46">
        <v>11.88</v>
      </c>
      <c r="K651" s="46">
        <v>39.629559</v>
      </c>
    </row>
    <row r="652" spans="1:11" x14ac:dyDescent="0.2">
      <c r="A652" s="44" t="s">
        <v>73</v>
      </c>
      <c r="B652" s="44" t="s">
        <v>3637</v>
      </c>
      <c r="C652" s="44" t="s">
        <v>117</v>
      </c>
      <c r="D652" s="44" t="s">
        <v>3638</v>
      </c>
      <c r="E652" s="45">
        <v>2</v>
      </c>
      <c r="F652" s="46">
        <v>18762</v>
      </c>
      <c r="G652" s="45">
        <v>2</v>
      </c>
      <c r="H652" s="46">
        <v>18762</v>
      </c>
      <c r="I652" s="46">
        <v>5.91</v>
      </c>
      <c r="J652" s="46">
        <v>5.91</v>
      </c>
      <c r="K652" s="46">
        <v>8.7410169999999994</v>
      </c>
    </row>
    <row r="653" spans="1:11" x14ac:dyDescent="0.2">
      <c r="A653" s="44" t="s">
        <v>73</v>
      </c>
      <c r="B653" s="44" t="s">
        <v>3639</v>
      </c>
      <c r="C653" s="44" t="s">
        <v>117</v>
      </c>
      <c r="D653" s="44" t="s">
        <v>3640</v>
      </c>
      <c r="E653" s="45">
        <v>3</v>
      </c>
      <c r="F653" s="46">
        <v>17210</v>
      </c>
      <c r="G653" s="45">
        <v>3</v>
      </c>
      <c r="H653" s="46">
        <v>17210</v>
      </c>
      <c r="I653" s="46">
        <v>5</v>
      </c>
      <c r="J653" s="46">
        <v>5</v>
      </c>
      <c r="K653" s="46">
        <v>8.6963860000000004</v>
      </c>
    </row>
    <row r="654" spans="1:11" x14ac:dyDescent="0.2">
      <c r="A654" s="44" t="s">
        <v>73</v>
      </c>
      <c r="B654" s="44" t="s">
        <v>3641</v>
      </c>
      <c r="C654" s="44" t="s">
        <v>117</v>
      </c>
      <c r="D654" s="44" t="s">
        <v>3642</v>
      </c>
      <c r="E654" s="45">
        <v>5</v>
      </c>
      <c r="F654" s="46">
        <v>21029</v>
      </c>
      <c r="G654" s="45">
        <v>5</v>
      </c>
      <c r="H654" s="46">
        <v>21029</v>
      </c>
      <c r="I654" s="46">
        <v>5</v>
      </c>
      <c r="J654" s="46">
        <v>5</v>
      </c>
      <c r="K654" s="46">
        <v>10.240949000000001</v>
      </c>
    </row>
    <row r="655" spans="1:11" x14ac:dyDescent="0.2">
      <c r="A655" s="44" t="s">
        <v>73</v>
      </c>
      <c r="B655" s="44" t="s">
        <v>3643</v>
      </c>
      <c r="C655" s="44" t="s">
        <v>117</v>
      </c>
      <c r="D655" s="44" t="s">
        <v>3644</v>
      </c>
      <c r="E655" s="45">
        <v>4</v>
      </c>
      <c r="F655" s="46">
        <v>33389</v>
      </c>
      <c r="G655" s="45">
        <v>4</v>
      </c>
      <c r="H655" s="46">
        <v>33389</v>
      </c>
      <c r="I655" s="46">
        <v>10</v>
      </c>
      <c r="J655" s="46">
        <v>10</v>
      </c>
      <c r="K655" s="46">
        <v>15.161365</v>
      </c>
    </row>
    <row r="656" spans="1:11" x14ac:dyDescent="0.2">
      <c r="A656" s="44" t="s">
        <v>73</v>
      </c>
      <c r="B656" s="44" t="s">
        <v>3645</v>
      </c>
      <c r="C656" s="44" t="s">
        <v>117</v>
      </c>
      <c r="D656" s="44" t="s">
        <v>3646</v>
      </c>
      <c r="E656" s="45">
        <v>2</v>
      </c>
      <c r="F656" s="46">
        <v>22894</v>
      </c>
      <c r="G656" s="45">
        <v>2</v>
      </c>
      <c r="H656" s="46">
        <v>22894</v>
      </c>
      <c r="I656" s="46">
        <v>11.65</v>
      </c>
      <c r="J656" s="46">
        <v>11.65</v>
      </c>
      <c r="K656" s="46">
        <v>10.932827</v>
      </c>
    </row>
    <row r="657" spans="1:11" x14ac:dyDescent="0.2">
      <c r="A657" s="44" t="s">
        <v>73</v>
      </c>
      <c r="B657" s="44" t="s">
        <v>3647</v>
      </c>
      <c r="C657" s="44" t="s">
        <v>117</v>
      </c>
      <c r="D657" s="44" t="s">
        <v>3300</v>
      </c>
      <c r="E657" s="45">
        <v>1</v>
      </c>
      <c r="F657" s="46">
        <v>15930</v>
      </c>
      <c r="G657" s="45">
        <v>1</v>
      </c>
      <c r="H657" s="46">
        <v>15930</v>
      </c>
      <c r="I657" s="46">
        <v>9.9700000000000006</v>
      </c>
      <c r="J657" s="46">
        <v>9.9700000000000006</v>
      </c>
      <c r="K657" s="46">
        <v>7.210731</v>
      </c>
    </row>
    <row r="658" spans="1:11" x14ac:dyDescent="0.2">
      <c r="A658" s="44" t="s">
        <v>73</v>
      </c>
      <c r="B658" s="44" t="s">
        <v>3648</v>
      </c>
      <c r="C658" s="44" t="s">
        <v>117</v>
      </c>
      <c r="D658" s="44" t="s">
        <v>3649</v>
      </c>
      <c r="E658" s="45">
        <v>14</v>
      </c>
      <c r="F658" s="46">
        <v>40109</v>
      </c>
      <c r="G658" s="45">
        <v>14</v>
      </c>
      <c r="H658" s="46">
        <v>40109</v>
      </c>
      <c r="I658" s="46">
        <v>10</v>
      </c>
      <c r="J658" s="46">
        <v>10</v>
      </c>
      <c r="K658" s="46">
        <v>18.901439</v>
      </c>
    </row>
    <row r="659" spans="1:11" x14ac:dyDescent="0.2">
      <c r="A659" s="44" t="s">
        <v>73</v>
      </c>
      <c r="B659" s="44" t="s">
        <v>3650</v>
      </c>
      <c r="C659" s="44" t="s">
        <v>117</v>
      </c>
      <c r="D659" s="44" t="s">
        <v>271</v>
      </c>
      <c r="E659" s="45">
        <v>9</v>
      </c>
      <c r="F659" s="46">
        <v>31433</v>
      </c>
      <c r="G659" s="45">
        <v>9</v>
      </c>
      <c r="H659" s="46">
        <v>31433</v>
      </c>
      <c r="I659" s="46">
        <v>9.39</v>
      </c>
      <c r="J659" s="46">
        <v>9.39</v>
      </c>
      <c r="K659" s="46">
        <v>14.405919000000001</v>
      </c>
    </row>
    <row r="660" spans="1:11" x14ac:dyDescent="0.2">
      <c r="A660" s="44" t="s">
        <v>73</v>
      </c>
      <c r="B660" s="44" t="s">
        <v>3651</v>
      </c>
      <c r="C660" s="44" t="s">
        <v>117</v>
      </c>
      <c r="D660" s="44" t="s">
        <v>3652</v>
      </c>
      <c r="E660" s="45">
        <v>3</v>
      </c>
      <c r="F660" s="46">
        <v>20557</v>
      </c>
      <c r="G660" s="45">
        <v>3</v>
      </c>
      <c r="H660" s="46">
        <v>20557</v>
      </c>
      <c r="I660" s="46">
        <v>10</v>
      </c>
      <c r="J660" s="46">
        <v>10</v>
      </c>
      <c r="K660" s="46">
        <v>9.6771019999999996</v>
      </c>
    </row>
    <row r="661" spans="1:11" x14ac:dyDescent="0.2">
      <c r="A661" s="44" t="s">
        <v>73</v>
      </c>
      <c r="B661" s="44" t="s">
        <v>3653</v>
      </c>
      <c r="C661" s="44" t="s">
        <v>117</v>
      </c>
      <c r="D661" s="44" t="s">
        <v>3654</v>
      </c>
      <c r="E661" s="45">
        <v>2</v>
      </c>
      <c r="F661" s="46">
        <v>24091</v>
      </c>
      <c r="G661" s="45">
        <v>2</v>
      </c>
      <c r="H661" s="46">
        <v>24091</v>
      </c>
      <c r="I661" s="46">
        <v>10</v>
      </c>
      <c r="J661" s="46">
        <v>10</v>
      </c>
      <c r="K661" s="46">
        <v>11.35529</v>
      </c>
    </row>
    <row r="662" spans="1:11" x14ac:dyDescent="0.2">
      <c r="A662" s="44" t="s">
        <v>73</v>
      </c>
      <c r="B662" s="44" t="s">
        <v>3655</v>
      </c>
      <c r="C662" s="44" t="s">
        <v>117</v>
      </c>
      <c r="D662" s="44" t="s">
        <v>3656</v>
      </c>
      <c r="E662" s="45">
        <v>6</v>
      </c>
      <c r="F662" s="46">
        <v>28187</v>
      </c>
      <c r="G662" s="45">
        <v>6</v>
      </c>
      <c r="H662" s="46">
        <v>28187</v>
      </c>
      <c r="I662" s="46">
        <v>10.4</v>
      </c>
      <c r="J662" s="46">
        <v>10.4</v>
      </c>
      <c r="K662" s="46">
        <v>12.817344</v>
      </c>
    </row>
    <row r="663" spans="1:11" x14ac:dyDescent="0.2">
      <c r="A663" s="44" t="s">
        <v>73</v>
      </c>
      <c r="B663" s="44" t="s">
        <v>3657</v>
      </c>
      <c r="C663" s="44" t="s">
        <v>117</v>
      </c>
      <c r="D663" s="44" t="s">
        <v>3658</v>
      </c>
      <c r="E663" s="45">
        <v>6</v>
      </c>
      <c r="F663" s="46">
        <v>38383</v>
      </c>
      <c r="G663" s="45">
        <v>6</v>
      </c>
      <c r="H663" s="46">
        <v>38383</v>
      </c>
      <c r="I663" s="46">
        <v>48</v>
      </c>
      <c r="J663" s="46">
        <v>48</v>
      </c>
      <c r="K663" s="46">
        <v>17.608326000000002</v>
      </c>
    </row>
    <row r="664" spans="1:11" x14ac:dyDescent="0.2">
      <c r="A664" s="44" t="s">
        <v>73</v>
      </c>
      <c r="B664" s="44" t="s">
        <v>3659</v>
      </c>
      <c r="C664" s="44" t="s">
        <v>117</v>
      </c>
      <c r="D664" s="44" t="s">
        <v>3660</v>
      </c>
      <c r="E664" s="45">
        <v>3</v>
      </c>
      <c r="F664" s="46">
        <v>17528</v>
      </c>
      <c r="G664" s="45">
        <v>3</v>
      </c>
      <c r="H664" s="46">
        <v>17528</v>
      </c>
      <c r="I664" s="46">
        <v>9.02</v>
      </c>
      <c r="J664" s="46">
        <v>9.02</v>
      </c>
      <c r="K664" s="46">
        <v>9.390682</v>
      </c>
    </row>
    <row r="665" spans="1:11" x14ac:dyDescent="0.2">
      <c r="A665" s="44" t="s">
        <v>73</v>
      </c>
      <c r="B665" s="44" t="s">
        <v>3661</v>
      </c>
      <c r="C665" s="44" t="s">
        <v>117</v>
      </c>
      <c r="D665" s="44" t="s">
        <v>2736</v>
      </c>
      <c r="E665" s="45">
        <v>6</v>
      </c>
      <c r="F665" s="46">
        <v>29340</v>
      </c>
      <c r="G665" s="45">
        <v>6</v>
      </c>
      <c r="H665" s="46">
        <v>29340</v>
      </c>
      <c r="I665" s="46">
        <v>12</v>
      </c>
      <c r="J665" s="46">
        <v>12</v>
      </c>
      <c r="K665" s="46">
        <v>13.527422</v>
      </c>
    </row>
    <row r="666" spans="1:11" x14ac:dyDescent="0.2">
      <c r="A666" s="44" t="s">
        <v>73</v>
      </c>
      <c r="B666" s="44" t="s">
        <v>3662</v>
      </c>
      <c r="C666" s="44" t="s">
        <v>117</v>
      </c>
      <c r="D666" s="44" t="s">
        <v>3663</v>
      </c>
      <c r="E666" s="45">
        <v>3</v>
      </c>
      <c r="F666" s="46">
        <v>30586</v>
      </c>
      <c r="G666" s="45">
        <v>3</v>
      </c>
      <c r="H666" s="46">
        <v>30586</v>
      </c>
      <c r="I666" s="46">
        <v>10</v>
      </c>
      <c r="J666" s="46">
        <v>10</v>
      </c>
      <c r="K666" s="46">
        <v>13.760453999999999</v>
      </c>
    </row>
    <row r="667" spans="1:11" x14ac:dyDescent="0.2">
      <c r="A667" s="44" t="s">
        <v>73</v>
      </c>
      <c r="B667" s="44" t="s">
        <v>3664</v>
      </c>
      <c r="C667" s="44" t="s">
        <v>117</v>
      </c>
      <c r="D667" s="44" t="s">
        <v>2934</v>
      </c>
      <c r="E667" s="45">
        <v>1</v>
      </c>
      <c r="F667" s="46">
        <v>17271</v>
      </c>
      <c r="G667" s="45">
        <v>1</v>
      </c>
      <c r="H667" s="46">
        <v>17271</v>
      </c>
      <c r="I667" s="46">
        <v>5.6</v>
      </c>
      <c r="J667" s="46">
        <v>5.6</v>
      </c>
      <c r="K667" s="46">
        <v>8.0252049999999997</v>
      </c>
    </row>
    <row r="668" spans="1:11" x14ac:dyDescent="0.2">
      <c r="A668" s="44" t="s">
        <v>73</v>
      </c>
      <c r="B668" s="44" t="s">
        <v>3665</v>
      </c>
      <c r="C668" s="44" t="s">
        <v>117</v>
      </c>
      <c r="D668" s="44" t="s">
        <v>3666</v>
      </c>
      <c r="E668" s="45">
        <v>3</v>
      </c>
      <c r="F668" s="46">
        <v>17336</v>
      </c>
      <c r="G668" s="45">
        <v>3</v>
      </c>
      <c r="H668" s="46">
        <v>17336</v>
      </c>
      <c r="I668" s="46">
        <v>5.15</v>
      </c>
      <c r="J668" s="46">
        <v>5.15</v>
      </c>
      <c r="K668" s="46">
        <v>8.9835279999999997</v>
      </c>
    </row>
    <row r="669" spans="1:11" x14ac:dyDescent="0.2">
      <c r="A669" s="44" t="s">
        <v>73</v>
      </c>
      <c r="B669" s="44" t="s">
        <v>3667</v>
      </c>
      <c r="C669" s="44" t="s">
        <v>117</v>
      </c>
      <c r="D669" s="44" t="s">
        <v>2087</v>
      </c>
      <c r="E669" s="45">
        <v>2</v>
      </c>
      <c r="F669" s="46">
        <v>17793</v>
      </c>
      <c r="G669" s="45">
        <v>2</v>
      </c>
      <c r="H669" s="46">
        <v>17793</v>
      </c>
      <c r="I669" s="46">
        <v>10</v>
      </c>
      <c r="J669" s="46">
        <v>10</v>
      </c>
      <c r="K669" s="46">
        <v>9.0696849999999998</v>
      </c>
    </row>
    <row r="670" spans="1:11" x14ac:dyDescent="0.2">
      <c r="A670" s="44" t="s">
        <v>73</v>
      </c>
      <c r="B670" s="44" t="s">
        <v>3668</v>
      </c>
      <c r="C670" s="44" t="s">
        <v>117</v>
      </c>
      <c r="D670" s="44" t="s">
        <v>3669</v>
      </c>
      <c r="E670" s="45">
        <v>3</v>
      </c>
      <c r="F670" s="46">
        <v>30356</v>
      </c>
      <c r="G670" s="45">
        <v>3</v>
      </c>
      <c r="H670" s="46">
        <v>30356</v>
      </c>
      <c r="I670" s="46">
        <v>6</v>
      </c>
      <c r="J670" s="46">
        <v>6</v>
      </c>
      <c r="K670" s="46">
        <v>14.61453</v>
      </c>
    </row>
    <row r="671" spans="1:11" x14ac:dyDescent="0.2">
      <c r="A671" s="44" t="s">
        <v>73</v>
      </c>
      <c r="B671" s="44" t="s">
        <v>3670</v>
      </c>
      <c r="C671" s="44" t="s">
        <v>117</v>
      </c>
      <c r="D671" s="44" t="s">
        <v>3671</v>
      </c>
      <c r="E671" s="45">
        <v>6</v>
      </c>
      <c r="F671" s="46">
        <v>38844</v>
      </c>
      <c r="G671" s="45">
        <v>6</v>
      </c>
      <c r="H671" s="46">
        <v>38844</v>
      </c>
      <c r="I671" s="46">
        <v>10</v>
      </c>
      <c r="J671" s="46">
        <v>10</v>
      </c>
      <c r="K671" s="46">
        <v>18.75338</v>
      </c>
    </row>
    <row r="672" spans="1:11" x14ac:dyDescent="0.2">
      <c r="A672" s="44" t="s">
        <v>73</v>
      </c>
      <c r="B672" s="44" t="s">
        <v>3672</v>
      </c>
      <c r="C672" s="44" t="s">
        <v>117</v>
      </c>
      <c r="D672" s="44" t="s">
        <v>3673</v>
      </c>
      <c r="E672" s="45">
        <v>2</v>
      </c>
      <c r="F672" s="46">
        <v>22942</v>
      </c>
      <c r="G672" s="45">
        <v>2</v>
      </c>
      <c r="H672" s="46">
        <v>22942</v>
      </c>
      <c r="I672" s="46">
        <v>9.6</v>
      </c>
      <c r="J672" s="46">
        <v>9.6</v>
      </c>
      <c r="K672" s="46">
        <v>10.328576999999999</v>
      </c>
    </row>
    <row r="673" spans="1:11" x14ac:dyDescent="0.2">
      <c r="A673" s="44" t="s">
        <v>73</v>
      </c>
      <c r="B673" s="44" t="s">
        <v>3674</v>
      </c>
      <c r="C673" s="44" t="s">
        <v>117</v>
      </c>
      <c r="D673" s="44" t="s">
        <v>3675</v>
      </c>
      <c r="E673" s="45">
        <v>5</v>
      </c>
      <c r="F673" s="46">
        <v>41437</v>
      </c>
      <c r="G673" s="45">
        <v>5</v>
      </c>
      <c r="H673" s="46">
        <v>41437</v>
      </c>
      <c r="I673" s="46">
        <v>10.96</v>
      </c>
      <c r="J673" s="46">
        <v>10.96</v>
      </c>
      <c r="K673" s="46">
        <v>19.191894000000001</v>
      </c>
    </row>
    <row r="674" spans="1:11" x14ac:dyDescent="0.2">
      <c r="A674" s="44" t="s">
        <v>73</v>
      </c>
      <c r="B674" s="44" t="s">
        <v>3676</v>
      </c>
      <c r="C674" s="44" t="s">
        <v>117</v>
      </c>
      <c r="D674" s="44" t="s">
        <v>1727</v>
      </c>
      <c r="E674" s="45">
        <v>4</v>
      </c>
      <c r="F674" s="46">
        <v>39395</v>
      </c>
      <c r="G674" s="45">
        <v>4</v>
      </c>
      <c r="H674" s="46">
        <v>39395</v>
      </c>
      <c r="I674" s="46">
        <v>9.8800000000000008</v>
      </c>
      <c r="J674" s="46">
        <v>9.8800000000000008</v>
      </c>
      <c r="K674" s="46">
        <v>18.266521000000001</v>
      </c>
    </row>
    <row r="675" spans="1:11" x14ac:dyDescent="0.2">
      <c r="A675" s="44" t="s">
        <v>73</v>
      </c>
      <c r="B675" s="44" t="s">
        <v>3677</v>
      </c>
      <c r="C675" s="44" t="s">
        <v>117</v>
      </c>
      <c r="D675" s="44" t="s">
        <v>3678</v>
      </c>
      <c r="E675" s="45">
        <v>5</v>
      </c>
      <c r="F675" s="46">
        <v>36786</v>
      </c>
      <c r="G675" s="45">
        <v>5</v>
      </c>
      <c r="H675" s="46">
        <v>36786</v>
      </c>
      <c r="I675" s="46">
        <v>32.86</v>
      </c>
      <c r="J675" s="46">
        <v>32.86</v>
      </c>
      <c r="K675" s="46">
        <v>15.206683</v>
      </c>
    </row>
    <row r="676" spans="1:11" x14ac:dyDescent="0.2">
      <c r="A676" s="44" t="s">
        <v>73</v>
      </c>
      <c r="B676" s="44" t="s">
        <v>3679</v>
      </c>
      <c r="C676" s="44" t="s">
        <v>117</v>
      </c>
      <c r="D676" s="44" t="s">
        <v>3680</v>
      </c>
      <c r="E676" s="45">
        <v>4</v>
      </c>
      <c r="F676" s="46">
        <v>59646</v>
      </c>
      <c r="G676" s="45">
        <v>4</v>
      </c>
      <c r="H676" s="46">
        <v>59646</v>
      </c>
      <c r="I676" s="46">
        <v>47.56</v>
      </c>
      <c r="J676" s="46">
        <v>47.56</v>
      </c>
      <c r="K676" s="46">
        <v>25.78491</v>
      </c>
    </row>
    <row r="677" spans="1:11" x14ac:dyDescent="0.2">
      <c r="A677" s="44" t="s">
        <v>73</v>
      </c>
      <c r="B677" s="44" t="s">
        <v>3681</v>
      </c>
      <c r="C677" s="44" t="s">
        <v>117</v>
      </c>
      <c r="D677" s="44" t="s">
        <v>3682</v>
      </c>
      <c r="E677" s="45">
        <v>9</v>
      </c>
      <c r="F677" s="46">
        <v>38368</v>
      </c>
      <c r="G677" s="45">
        <v>9</v>
      </c>
      <c r="H677" s="46">
        <v>38368</v>
      </c>
      <c r="I677" s="46">
        <v>11.8</v>
      </c>
      <c r="J677" s="46">
        <v>11.8</v>
      </c>
      <c r="K677" s="46">
        <v>17.912182999999999</v>
      </c>
    </row>
    <row r="678" spans="1:11" x14ac:dyDescent="0.2">
      <c r="A678" s="44" t="s">
        <v>73</v>
      </c>
      <c r="B678" s="44" t="s">
        <v>3683</v>
      </c>
      <c r="C678" s="44" t="s">
        <v>117</v>
      </c>
      <c r="D678" s="44" t="s">
        <v>3684</v>
      </c>
      <c r="E678" s="45">
        <v>8</v>
      </c>
      <c r="F678" s="46">
        <v>28288</v>
      </c>
      <c r="G678" s="45">
        <v>8</v>
      </c>
      <c r="H678" s="46">
        <v>28288</v>
      </c>
      <c r="I678" s="46">
        <v>6.67</v>
      </c>
      <c r="J678" s="46">
        <v>6.67</v>
      </c>
      <c r="K678" s="46">
        <v>12.489074</v>
      </c>
    </row>
    <row r="679" spans="1:11" x14ac:dyDescent="0.2">
      <c r="A679" s="44" t="s">
        <v>73</v>
      </c>
      <c r="B679" s="44" t="s">
        <v>3685</v>
      </c>
      <c r="C679" s="44" t="s">
        <v>117</v>
      </c>
      <c r="D679" s="44" t="s">
        <v>3686</v>
      </c>
      <c r="E679" s="45">
        <v>3</v>
      </c>
      <c r="F679" s="46">
        <v>54711</v>
      </c>
      <c r="G679" s="45">
        <v>3</v>
      </c>
      <c r="H679" s="46">
        <v>54711</v>
      </c>
      <c r="I679" s="46">
        <v>12</v>
      </c>
      <c r="J679" s="46">
        <v>12</v>
      </c>
      <c r="K679" s="46">
        <v>26.049896</v>
      </c>
    </row>
    <row r="680" spans="1:11" x14ac:dyDescent="0.2">
      <c r="A680" s="44" t="s">
        <v>73</v>
      </c>
      <c r="B680" s="44" t="s">
        <v>3687</v>
      </c>
      <c r="C680" s="44" t="s">
        <v>117</v>
      </c>
      <c r="D680" s="44" t="s">
        <v>2091</v>
      </c>
      <c r="E680" s="45">
        <v>5</v>
      </c>
      <c r="F680" s="46">
        <v>24527</v>
      </c>
      <c r="G680" s="45">
        <v>5</v>
      </c>
      <c r="H680" s="46">
        <v>24527</v>
      </c>
      <c r="I680" s="46">
        <v>7</v>
      </c>
      <c r="J680" s="46">
        <v>7</v>
      </c>
      <c r="K680" s="46">
        <v>12.744396</v>
      </c>
    </row>
    <row r="681" spans="1:11" x14ac:dyDescent="0.2">
      <c r="A681" s="44" t="s">
        <v>73</v>
      </c>
      <c r="B681" s="44" t="s">
        <v>3688</v>
      </c>
      <c r="C681" s="44" t="s">
        <v>117</v>
      </c>
      <c r="D681" s="44" t="s">
        <v>3689</v>
      </c>
      <c r="E681" s="45">
        <v>8</v>
      </c>
      <c r="F681" s="46">
        <v>30949</v>
      </c>
      <c r="G681" s="45">
        <v>8</v>
      </c>
      <c r="H681" s="46">
        <v>30949</v>
      </c>
      <c r="I681" s="46">
        <v>10.3</v>
      </c>
      <c r="J681" s="46">
        <v>10.3</v>
      </c>
      <c r="K681" s="46">
        <v>14.617489000000001</v>
      </c>
    </row>
    <row r="682" spans="1:11" x14ac:dyDescent="0.2">
      <c r="A682" s="44" t="s">
        <v>73</v>
      </c>
      <c r="B682" s="44" t="s">
        <v>3690</v>
      </c>
      <c r="C682" s="44" t="s">
        <v>117</v>
      </c>
      <c r="D682" s="44" t="s">
        <v>3691</v>
      </c>
      <c r="E682" s="45">
        <v>12</v>
      </c>
      <c r="F682" s="46">
        <v>39078</v>
      </c>
      <c r="G682" s="45">
        <v>12</v>
      </c>
      <c r="H682" s="46">
        <v>39078</v>
      </c>
      <c r="I682" s="46">
        <v>24.4</v>
      </c>
      <c r="J682" s="46">
        <v>24.4</v>
      </c>
      <c r="K682" s="46">
        <v>19.085533999999999</v>
      </c>
    </row>
    <row r="683" spans="1:11" x14ac:dyDescent="0.2">
      <c r="A683" s="44" t="s">
        <v>73</v>
      </c>
      <c r="B683" s="44" t="s">
        <v>3692</v>
      </c>
      <c r="C683" s="44" t="s">
        <v>117</v>
      </c>
      <c r="D683" s="44" t="s">
        <v>3693</v>
      </c>
      <c r="E683" s="45">
        <v>4</v>
      </c>
      <c r="F683" s="46">
        <v>27353</v>
      </c>
      <c r="G683" s="45">
        <v>4</v>
      </c>
      <c r="H683" s="46">
        <v>27353</v>
      </c>
      <c r="I683" s="46">
        <v>17.135000000000002</v>
      </c>
      <c r="J683" s="46">
        <v>17.135000000000002</v>
      </c>
      <c r="K683" s="46">
        <v>12.441074</v>
      </c>
    </row>
    <row r="684" spans="1:11" x14ac:dyDescent="0.2">
      <c r="A684" s="44" t="s">
        <v>74</v>
      </c>
      <c r="B684" s="44" t="s">
        <v>3694</v>
      </c>
      <c r="C684" s="44" t="s">
        <v>117</v>
      </c>
      <c r="D684" s="44" t="s">
        <v>3695</v>
      </c>
      <c r="E684" s="45">
        <v>36</v>
      </c>
      <c r="F684" s="46">
        <v>478864</v>
      </c>
      <c r="G684" s="45">
        <v>36</v>
      </c>
      <c r="H684" s="46">
        <v>478864</v>
      </c>
      <c r="I684" s="46">
        <v>84.4</v>
      </c>
      <c r="J684" s="46">
        <v>84.4</v>
      </c>
      <c r="K684" s="46">
        <v>239.32989799999999</v>
      </c>
    </row>
    <row r="685" spans="1:11" x14ac:dyDescent="0.2">
      <c r="A685" s="44" t="s">
        <v>74</v>
      </c>
      <c r="B685" s="44" t="s">
        <v>3696</v>
      </c>
      <c r="C685" s="44" t="s">
        <v>117</v>
      </c>
      <c r="D685" s="44" t="s">
        <v>3697</v>
      </c>
      <c r="E685" s="45">
        <v>3</v>
      </c>
      <c r="F685" s="46">
        <v>40289</v>
      </c>
      <c r="G685" s="45">
        <v>3</v>
      </c>
      <c r="H685" s="46">
        <v>40289</v>
      </c>
      <c r="I685" s="46">
        <v>10.43</v>
      </c>
      <c r="J685" s="46">
        <v>10.43</v>
      </c>
      <c r="K685" s="46">
        <v>18.238772999999998</v>
      </c>
    </row>
    <row r="686" spans="1:11" x14ac:dyDescent="0.2">
      <c r="A686" s="44" t="s">
        <v>74</v>
      </c>
      <c r="B686" s="44" t="s">
        <v>3698</v>
      </c>
      <c r="C686" s="44" t="s">
        <v>117</v>
      </c>
      <c r="D686" s="44" t="s">
        <v>3699</v>
      </c>
      <c r="E686" s="45">
        <v>2</v>
      </c>
      <c r="F686" s="46">
        <v>10158</v>
      </c>
      <c r="G686" s="45">
        <v>2</v>
      </c>
      <c r="H686" s="46">
        <v>10158</v>
      </c>
      <c r="I686" s="46">
        <v>5</v>
      </c>
      <c r="J686" s="46">
        <v>5</v>
      </c>
      <c r="K686" s="46">
        <v>5.4165900000000002</v>
      </c>
    </row>
    <row r="687" spans="1:11" x14ac:dyDescent="0.2">
      <c r="A687" s="44" t="s">
        <v>74</v>
      </c>
      <c r="B687" s="44" t="s">
        <v>3700</v>
      </c>
      <c r="C687" s="44" t="s">
        <v>117</v>
      </c>
      <c r="D687" s="44" t="s">
        <v>2097</v>
      </c>
      <c r="E687" s="45">
        <v>1</v>
      </c>
      <c r="F687" s="46">
        <v>47532</v>
      </c>
      <c r="G687" s="45">
        <v>1</v>
      </c>
      <c r="H687" s="46">
        <v>47532</v>
      </c>
      <c r="I687" s="46">
        <v>5.67</v>
      </c>
      <c r="J687" s="46">
        <v>5.67</v>
      </c>
      <c r="K687" s="46">
        <v>28.575710000000001</v>
      </c>
    </row>
    <row r="688" spans="1:11" x14ac:dyDescent="0.2">
      <c r="A688" s="44" t="s">
        <v>74</v>
      </c>
      <c r="B688" s="44" t="s">
        <v>3701</v>
      </c>
      <c r="C688" s="44" t="s">
        <v>117</v>
      </c>
      <c r="D688" s="44" t="s">
        <v>3702</v>
      </c>
      <c r="E688" s="45">
        <v>3</v>
      </c>
      <c r="F688" s="46">
        <v>20024</v>
      </c>
      <c r="G688" s="45">
        <v>3</v>
      </c>
      <c r="H688" s="46">
        <v>20024</v>
      </c>
      <c r="I688" s="46">
        <v>19.57</v>
      </c>
      <c r="J688" s="46">
        <v>19.57</v>
      </c>
      <c r="K688" s="46">
        <v>11.134084</v>
      </c>
    </row>
    <row r="689" spans="1:11" x14ac:dyDescent="0.2">
      <c r="A689" s="44" t="s">
        <v>74</v>
      </c>
      <c r="B689" s="44" t="s">
        <v>3703</v>
      </c>
      <c r="C689" s="44" t="s">
        <v>117</v>
      </c>
      <c r="D689" s="44" t="s">
        <v>2097</v>
      </c>
      <c r="E689" s="45">
        <v>4</v>
      </c>
      <c r="F689" s="46">
        <v>56471</v>
      </c>
      <c r="G689" s="45">
        <v>4</v>
      </c>
      <c r="H689" s="46">
        <v>56471</v>
      </c>
      <c r="I689" s="46">
        <v>108.15</v>
      </c>
      <c r="J689" s="46">
        <v>108.15</v>
      </c>
      <c r="K689" s="46">
        <v>17.057680999999999</v>
      </c>
    </row>
    <row r="690" spans="1:11" x14ac:dyDescent="0.2">
      <c r="A690" s="44" t="s">
        <v>74</v>
      </c>
      <c r="B690" s="44" t="s">
        <v>3704</v>
      </c>
      <c r="C690" s="44" t="s">
        <v>117</v>
      </c>
      <c r="D690" s="44" t="s">
        <v>3695</v>
      </c>
      <c r="E690" s="45">
        <v>15</v>
      </c>
      <c r="F690" s="46">
        <v>7761</v>
      </c>
      <c r="G690" s="45">
        <v>15</v>
      </c>
      <c r="H690" s="46">
        <v>7761</v>
      </c>
      <c r="I690" s="46">
        <v>769.5</v>
      </c>
      <c r="J690" s="46">
        <v>769.5</v>
      </c>
      <c r="K690" s="46">
        <v>17.016228000000002</v>
      </c>
    </row>
    <row r="691" spans="1:11" x14ac:dyDescent="0.2">
      <c r="A691" s="44" t="s">
        <v>74</v>
      </c>
      <c r="B691" s="44" t="s">
        <v>3705</v>
      </c>
      <c r="C691" s="44" t="s">
        <v>117</v>
      </c>
      <c r="D691" s="44" t="s">
        <v>3706</v>
      </c>
      <c r="E691" s="45">
        <v>5</v>
      </c>
      <c r="F691" s="46">
        <v>23896</v>
      </c>
      <c r="G691" s="45">
        <v>5</v>
      </c>
      <c r="H691" s="46">
        <v>23896</v>
      </c>
      <c r="I691" s="46">
        <v>19.77</v>
      </c>
      <c r="J691" s="46">
        <v>19.77</v>
      </c>
      <c r="K691" s="46">
        <v>10.561496999999999</v>
      </c>
    </row>
    <row r="692" spans="1:11" x14ac:dyDescent="0.2">
      <c r="A692" s="44" t="s">
        <v>74</v>
      </c>
      <c r="B692" s="44" t="s">
        <v>3707</v>
      </c>
      <c r="C692" s="44" t="s">
        <v>117</v>
      </c>
      <c r="D692" s="44" t="s">
        <v>3708</v>
      </c>
      <c r="E692" s="45">
        <v>3</v>
      </c>
      <c r="F692" s="46">
        <v>101598</v>
      </c>
      <c r="G692" s="45">
        <v>3</v>
      </c>
      <c r="H692" s="46">
        <v>101598</v>
      </c>
      <c r="I692" s="46">
        <v>102.32</v>
      </c>
      <c r="J692" s="46">
        <v>102.32</v>
      </c>
      <c r="K692" s="46">
        <v>52.673326000000003</v>
      </c>
    </row>
    <row r="693" spans="1:11" x14ac:dyDescent="0.2">
      <c r="A693" s="44" t="s">
        <v>75</v>
      </c>
      <c r="B693" s="44" t="s">
        <v>3709</v>
      </c>
      <c r="C693" s="44" t="s">
        <v>117</v>
      </c>
      <c r="D693" s="44" t="s">
        <v>3710</v>
      </c>
      <c r="E693" s="45">
        <v>2</v>
      </c>
      <c r="F693" s="46">
        <v>19557</v>
      </c>
      <c r="G693" s="45">
        <v>2</v>
      </c>
      <c r="H693" s="46">
        <v>19557</v>
      </c>
      <c r="I693" s="46">
        <v>19.878</v>
      </c>
      <c r="J693" s="46">
        <v>19.878</v>
      </c>
      <c r="K693" s="46">
        <v>8.8631879999999992</v>
      </c>
    </row>
    <row r="694" spans="1:11" x14ac:dyDescent="0.2">
      <c r="A694" s="44" t="s">
        <v>75</v>
      </c>
      <c r="B694" s="44" t="s">
        <v>3711</v>
      </c>
      <c r="C694" s="44" t="s">
        <v>117</v>
      </c>
      <c r="D694" s="44" t="s">
        <v>713</v>
      </c>
      <c r="E694" s="45">
        <v>5</v>
      </c>
      <c r="F694" s="46">
        <v>39327</v>
      </c>
      <c r="G694" s="45">
        <v>5</v>
      </c>
      <c r="H694" s="46">
        <v>39327</v>
      </c>
      <c r="I694" s="46">
        <v>19.77</v>
      </c>
      <c r="J694" s="46">
        <v>19.77</v>
      </c>
      <c r="K694" s="46">
        <v>18.927755999999999</v>
      </c>
    </row>
    <row r="695" spans="1:11" x14ac:dyDescent="0.2">
      <c r="A695" s="44" t="s">
        <v>75</v>
      </c>
      <c r="B695" s="44" t="s">
        <v>3712</v>
      </c>
      <c r="C695" s="44" t="s">
        <v>117</v>
      </c>
      <c r="D695" s="44" t="s">
        <v>3713</v>
      </c>
      <c r="E695" s="45">
        <v>2</v>
      </c>
      <c r="F695" s="46">
        <v>24276</v>
      </c>
      <c r="G695" s="45">
        <v>2</v>
      </c>
      <c r="H695" s="46">
        <v>24276</v>
      </c>
      <c r="I695" s="46">
        <v>13.893000000000001</v>
      </c>
      <c r="J695" s="46">
        <v>13.893000000000001</v>
      </c>
      <c r="K695" s="46">
        <v>10.800922</v>
      </c>
    </row>
    <row r="696" spans="1:11" x14ac:dyDescent="0.2">
      <c r="A696" s="44" t="s">
        <v>75</v>
      </c>
      <c r="B696" s="44" t="s">
        <v>3629</v>
      </c>
      <c r="C696" s="44" t="s">
        <v>117</v>
      </c>
      <c r="D696" s="44" t="s">
        <v>1915</v>
      </c>
      <c r="E696" s="45">
        <v>4</v>
      </c>
      <c r="F696" s="46">
        <v>26684</v>
      </c>
      <c r="G696" s="45">
        <v>4</v>
      </c>
      <c r="H696" s="46">
        <v>26684</v>
      </c>
      <c r="I696" s="46">
        <v>6.9</v>
      </c>
      <c r="J696" s="46">
        <v>6.9</v>
      </c>
      <c r="K696" s="46">
        <v>12.595172</v>
      </c>
    </row>
    <row r="697" spans="1:11" x14ac:dyDescent="0.2">
      <c r="A697" s="44" t="s">
        <v>75</v>
      </c>
      <c r="B697" s="44" t="s">
        <v>3714</v>
      </c>
      <c r="C697" s="44" t="s">
        <v>117</v>
      </c>
      <c r="D697" s="44" t="s">
        <v>2227</v>
      </c>
      <c r="E697" s="45">
        <v>1</v>
      </c>
      <c r="F697" s="46">
        <v>21995</v>
      </c>
      <c r="G697" s="45">
        <v>1</v>
      </c>
      <c r="H697" s="46">
        <v>21995</v>
      </c>
      <c r="I697" s="46">
        <v>18.350000000000001</v>
      </c>
      <c r="J697" s="46">
        <v>18.350000000000001</v>
      </c>
      <c r="K697" s="46">
        <v>10.403252</v>
      </c>
    </row>
    <row r="698" spans="1:11" x14ac:dyDescent="0.2">
      <c r="A698" s="44" t="s">
        <v>75</v>
      </c>
      <c r="B698" s="44" t="s">
        <v>3715</v>
      </c>
      <c r="C698" s="44" t="s">
        <v>117</v>
      </c>
      <c r="D698" s="44" t="s">
        <v>3644</v>
      </c>
      <c r="E698" s="45">
        <v>2</v>
      </c>
      <c r="F698" s="46">
        <v>25097</v>
      </c>
      <c r="G698" s="45">
        <v>2</v>
      </c>
      <c r="H698" s="46">
        <v>25097</v>
      </c>
      <c r="I698" s="46">
        <v>7.202</v>
      </c>
      <c r="J698" s="46">
        <v>7.202</v>
      </c>
      <c r="K698" s="46">
        <v>12.816504</v>
      </c>
    </row>
    <row r="699" spans="1:11" x14ac:dyDescent="0.2">
      <c r="A699" s="44" t="s">
        <v>75</v>
      </c>
      <c r="B699" s="44" t="s">
        <v>3483</v>
      </c>
      <c r="C699" s="44" t="s">
        <v>117</v>
      </c>
      <c r="D699" s="44" t="s">
        <v>1825</v>
      </c>
      <c r="E699" s="45">
        <v>2</v>
      </c>
      <c r="F699" s="46">
        <v>22696</v>
      </c>
      <c r="G699" s="45">
        <v>2</v>
      </c>
      <c r="H699" s="46">
        <v>22696</v>
      </c>
      <c r="I699" s="46">
        <v>10</v>
      </c>
      <c r="J699" s="46">
        <v>10</v>
      </c>
      <c r="K699" s="46">
        <v>11.089931999999999</v>
      </c>
    </row>
    <row r="700" spans="1:11" x14ac:dyDescent="0.2">
      <c r="A700" s="44" t="s">
        <v>75</v>
      </c>
      <c r="B700" s="44" t="s">
        <v>3242</v>
      </c>
      <c r="C700" s="44" t="s">
        <v>117</v>
      </c>
      <c r="D700" s="44" t="s">
        <v>2069</v>
      </c>
      <c r="E700" s="45">
        <v>3</v>
      </c>
      <c r="F700" s="46">
        <v>43765</v>
      </c>
      <c r="G700" s="45">
        <v>3</v>
      </c>
      <c r="H700" s="46">
        <v>43765</v>
      </c>
      <c r="I700" s="46">
        <v>20.2</v>
      </c>
      <c r="J700" s="46">
        <v>20.2</v>
      </c>
      <c r="K700" s="46">
        <v>19.870166000000001</v>
      </c>
    </row>
    <row r="701" spans="1:11" x14ac:dyDescent="0.2">
      <c r="A701" s="44" t="s">
        <v>75</v>
      </c>
      <c r="B701" s="44" t="s">
        <v>3716</v>
      </c>
      <c r="C701" s="44" t="s">
        <v>117</v>
      </c>
      <c r="D701" s="44" t="s">
        <v>3717</v>
      </c>
      <c r="E701" s="45">
        <v>5</v>
      </c>
      <c r="F701" s="46">
        <v>33677</v>
      </c>
      <c r="G701" s="45">
        <v>5</v>
      </c>
      <c r="H701" s="46">
        <v>33677</v>
      </c>
      <c r="I701" s="46">
        <v>11.7</v>
      </c>
      <c r="J701" s="46">
        <v>11.7</v>
      </c>
      <c r="K701" s="46">
        <v>16.485519</v>
      </c>
    </row>
    <row r="702" spans="1:11" x14ac:dyDescent="0.2">
      <c r="A702" s="44" t="s">
        <v>75</v>
      </c>
      <c r="B702" s="44" t="s">
        <v>3718</v>
      </c>
      <c r="C702" s="44" t="s">
        <v>117</v>
      </c>
      <c r="D702" s="44" t="s">
        <v>3719</v>
      </c>
      <c r="E702" s="45">
        <v>1</v>
      </c>
      <c r="F702" s="46">
        <v>24020</v>
      </c>
      <c r="G702" s="45">
        <v>1</v>
      </c>
      <c r="H702" s="46">
        <v>24020</v>
      </c>
      <c r="I702" s="46">
        <v>20</v>
      </c>
      <c r="J702" s="46">
        <v>20</v>
      </c>
      <c r="K702" s="46">
        <v>10.50703</v>
      </c>
    </row>
    <row r="703" spans="1:11" x14ac:dyDescent="0.2">
      <c r="A703" s="44" t="s">
        <v>75</v>
      </c>
      <c r="B703" s="44" t="s">
        <v>3720</v>
      </c>
      <c r="C703" s="44" t="s">
        <v>117</v>
      </c>
      <c r="D703" s="44" t="s">
        <v>3721</v>
      </c>
      <c r="E703" s="45">
        <v>1</v>
      </c>
      <c r="F703" s="46">
        <v>14460</v>
      </c>
      <c r="G703" s="45">
        <v>1</v>
      </c>
      <c r="H703" s="46">
        <v>14460</v>
      </c>
      <c r="I703" s="46">
        <v>11.4</v>
      </c>
      <c r="J703" s="46">
        <v>11.4</v>
      </c>
      <c r="K703" s="46">
        <v>6.5822130000000003</v>
      </c>
    </row>
    <row r="704" spans="1:11" x14ac:dyDescent="0.2">
      <c r="A704" s="44" t="s">
        <v>75</v>
      </c>
      <c r="B704" s="44" t="s">
        <v>3722</v>
      </c>
      <c r="C704" s="44" t="s">
        <v>117</v>
      </c>
      <c r="D704" s="44" t="s">
        <v>3488</v>
      </c>
      <c r="E704" s="45">
        <v>1</v>
      </c>
      <c r="F704" s="46">
        <v>16102</v>
      </c>
      <c r="G704" s="45">
        <v>1</v>
      </c>
      <c r="H704" s="46">
        <v>16102</v>
      </c>
      <c r="I704" s="46">
        <v>11.31</v>
      </c>
      <c r="J704" s="46">
        <v>11.31</v>
      </c>
      <c r="K704" s="46">
        <v>7.3521640000000001</v>
      </c>
    </row>
    <row r="705" spans="1:11" x14ac:dyDescent="0.2">
      <c r="A705" s="44" t="s">
        <v>75</v>
      </c>
      <c r="B705" s="44" t="s">
        <v>3723</v>
      </c>
      <c r="C705" s="44" t="s">
        <v>117</v>
      </c>
      <c r="D705" s="44" t="s">
        <v>3724</v>
      </c>
      <c r="E705" s="45">
        <v>2</v>
      </c>
      <c r="F705" s="46">
        <v>27051</v>
      </c>
      <c r="G705" s="45">
        <v>2</v>
      </c>
      <c r="H705" s="46">
        <v>27051</v>
      </c>
      <c r="I705" s="46">
        <v>19</v>
      </c>
      <c r="J705" s="46">
        <v>19</v>
      </c>
      <c r="K705" s="46">
        <v>12.436346</v>
      </c>
    </row>
    <row r="706" spans="1:11" x14ac:dyDescent="0.2">
      <c r="A706" s="44" t="s">
        <v>75</v>
      </c>
      <c r="B706" s="44" t="s">
        <v>3725</v>
      </c>
      <c r="C706" s="44" t="s">
        <v>117</v>
      </c>
      <c r="D706" s="44" t="s">
        <v>3726</v>
      </c>
      <c r="E706" s="45">
        <v>2</v>
      </c>
      <c r="F706" s="46">
        <v>22697</v>
      </c>
      <c r="G706" s="45">
        <v>2</v>
      </c>
      <c r="H706" s="46">
        <v>22697</v>
      </c>
      <c r="I706" s="46">
        <v>10</v>
      </c>
      <c r="J706" s="46">
        <v>10</v>
      </c>
      <c r="K706" s="46">
        <v>10.684831000000001</v>
      </c>
    </row>
    <row r="707" spans="1:11" x14ac:dyDescent="0.2">
      <c r="A707" s="44" t="s">
        <v>75</v>
      </c>
      <c r="B707" s="44" t="s">
        <v>3727</v>
      </c>
      <c r="C707" s="44" t="s">
        <v>117</v>
      </c>
      <c r="D707" s="44" t="s">
        <v>3728</v>
      </c>
      <c r="E707" s="45">
        <v>1</v>
      </c>
      <c r="F707" s="46">
        <v>26443</v>
      </c>
      <c r="G707" s="45">
        <v>1</v>
      </c>
      <c r="H707" s="46">
        <v>26443</v>
      </c>
      <c r="I707" s="46">
        <v>10</v>
      </c>
      <c r="J707" s="46">
        <v>10</v>
      </c>
      <c r="K707" s="46">
        <v>11.849577</v>
      </c>
    </row>
    <row r="708" spans="1:11" x14ac:dyDescent="0.2">
      <c r="A708" s="44" t="s">
        <v>75</v>
      </c>
      <c r="B708" s="44" t="s">
        <v>3729</v>
      </c>
      <c r="C708" s="44" t="s">
        <v>117</v>
      </c>
      <c r="D708" s="44" t="s">
        <v>3730</v>
      </c>
      <c r="E708" s="45">
        <v>3</v>
      </c>
      <c r="F708" s="46">
        <v>25835</v>
      </c>
      <c r="G708" s="45">
        <v>3</v>
      </c>
      <c r="H708" s="46">
        <v>25835</v>
      </c>
      <c r="I708" s="46">
        <v>14.532</v>
      </c>
      <c r="J708" s="46">
        <v>14.532</v>
      </c>
      <c r="K708" s="46">
        <v>11.751543</v>
      </c>
    </row>
    <row r="709" spans="1:11" x14ac:dyDescent="0.2">
      <c r="A709" s="44" t="s">
        <v>75</v>
      </c>
      <c r="B709" s="44" t="s">
        <v>3731</v>
      </c>
      <c r="C709" s="44" t="s">
        <v>117</v>
      </c>
      <c r="D709" s="44" t="s">
        <v>3732</v>
      </c>
      <c r="E709" s="45">
        <v>2</v>
      </c>
      <c r="F709" s="46">
        <v>25779</v>
      </c>
      <c r="G709" s="45">
        <v>2</v>
      </c>
      <c r="H709" s="46">
        <v>25779</v>
      </c>
      <c r="I709" s="46">
        <v>10</v>
      </c>
      <c r="J709" s="46">
        <v>10</v>
      </c>
      <c r="K709" s="46">
        <v>12.226063999999999</v>
      </c>
    </row>
    <row r="710" spans="1:11" x14ac:dyDescent="0.2">
      <c r="A710" s="44" t="s">
        <v>75</v>
      </c>
      <c r="B710" s="44" t="s">
        <v>2703</v>
      </c>
      <c r="C710" s="44" t="s">
        <v>117</v>
      </c>
      <c r="D710" s="44" t="s">
        <v>2704</v>
      </c>
      <c r="E710" s="45">
        <v>1</v>
      </c>
      <c r="F710" s="46">
        <v>19479</v>
      </c>
      <c r="G710" s="45">
        <v>1</v>
      </c>
      <c r="H710" s="46">
        <v>19479</v>
      </c>
      <c r="I710" s="46">
        <v>18.55</v>
      </c>
      <c r="J710" s="46">
        <v>18.55</v>
      </c>
      <c r="K710" s="46">
        <v>8.7785430000000009</v>
      </c>
    </row>
    <row r="711" spans="1:11" x14ac:dyDescent="0.2">
      <c r="A711" s="44" t="s">
        <v>75</v>
      </c>
      <c r="B711" s="44" t="s">
        <v>3733</v>
      </c>
      <c r="C711" s="44" t="s">
        <v>117</v>
      </c>
      <c r="D711" s="44" t="s">
        <v>3734</v>
      </c>
      <c r="E711" s="45">
        <v>3</v>
      </c>
      <c r="F711" s="46">
        <v>26572</v>
      </c>
      <c r="G711" s="45">
        <v>3</v>
      </c>
      <c r="H711" s="46">
        <v>26572</v>
      </c>
      <c r="I711" s="46">
        <v>15</v>
      </c>
      <c r="J711" s="46">
        <v>15</v>
      </c>
      <c r="K711" s="46">
        <v>11.847989</v>
      </c>
    </row>
    <row r="712" spans="1:11" x14ac:dyDescent="0.2">
      <c r="A712" s="44" t="s">
        <v>75</v>
      </c>
      <c r="B712" s="44" t="s">
        <v>3735</v>
      </c>
      <c r="C712" s="44" t="s">
        <v>117</v>
      </c>
      <c r="D712" s="44" t="s">
        <v>3736</v>
      </c>
      <c r="E712" s="45">
        <v>3</v>
      </c>
      <c r="F712" s="46">
        <v>20109</v>
      </c>
      <c r="G712" s="45">
        <v>3</v>
      </c>
      <c r="H712" s="46">
        <v>20109</v>
      </c>
      <c r="I712" s="46">
        <v>12.1</v>
      </c>
      <c r="J712" s="46">
        <v>12.1</v>
      </c>
      <c r="K712" s="46">
        <v>9.0008590000000002</v>
      </c>
    </row>
    <row r="713" spans="1:11" x14ac:dyDescent="0.2">
      <c r="A713" s="44" t="s">
        <v>75</v>
      </c>
      <c r="B713" s="44" t="s">
        <v>3737</v>
      </c>
      <c r="C713" s="44" t="s">
        <v>117</v>
      </c>
      <c r="D713" s="44" t="s">
        <v>3326</v>
      </c>
      <c r="E713" s="45">
        <v>7</v>
      </c>
      <c r="F713" s="46">
        <v>66347</v>
      </c>
      <c r="G713" s="45">
        <v>7</v>
      </c>
      <c r="H713" s="46">
        <v>66347</v>
      </c>
      <c r="I713" s="46">
        <v>11.86</v>
      </c>
      <c r="J713" s="46">
        <v>11.86</v>
      </c>
      <c r="K713" s="46">
        <v>27.712624000000002</v>
      </c>
    </row>
    <row r="714" spans="1:11" x14ac:dyDescent="0.2">
      <c r="A714" s="44" t="s">
        <v>75</v>
      </c>
      <c r="B714" s="44" t="s">
        <v>3738</v>
      </c>
      <c r="C714" s="44" t="s">
        <v>117</v>
      </c>
      <c r="D714" s="44" t="s">
        <v>3739</v>
      </c>
      <c r="E714" s="45">
        <v>2</v>
      </c>
      <c r="F714" s="46">
        <v>36192</v>
      </c>
      <c r="G714" s="45">
        <v>2</v>
      </c>
      <c r="H714" s="46">
        <v>36192</v>
      </c>
      <c r="I714" s="46">
        <v>21.55</v>
      </c>
      <c r="J714" s="46">
        <v>21.55</v>
      </c>
      <c r="K714" s="46">
        <v>16.172491000000001</v>
      </c>
    </row>
    <row r="715" spans="1:11" x14ac:dyDescent="0.2">
      <c r="A715" s="44" t="s">
        <v>75</v>
      </c>
      <c r="B715" s="44" t="s">
        <v>3740</v>
      </c>
      <c r="C715" s="44" t="s">
        <v>117</v>
      </c>
      <c r="D715" s="44" t="s">
        <v>3557</v>
      </c>
      <c r="E715" s="45">
        <v>1</v>
      </c>
      <c r="F715" s="46">
        <v>27386</v>
      </c>
      <c r="G715" s="45">
        <v>1</v>
      </c>
      <c r="H715" s="46">
        <v>27386</v>
      </c>
      <c r="I715" s="46">
        <v>9.3699999999999992</v>
      </c>
      <c r="J715" s="46">
        <v>9.3699999999999992</v>
      </c>
      <c r="K715" s="46">
        <v>12.139571999999999</v>
      </c>
    </row>
    <row r="716" spans="1:11" x14ac:dyDescent="0.2">
      <c r="A716" s="44" t="s">
        <v>75</v>
      </c>
      <c r="B716" s="44" t="s">
        <v>3741</v>
      </c>
      <c r="C716" s="44" t="s">
        <v>117</v>
      </c>
      <c r="D716" s="44" t="s">
        <v>3742</v>
      </c>
      <c r="E716" s="45">
        <v>2</v>
      </c>
      <c r="F716" s="46">
        <v>27795</v>
      </c>
      <c r="G716" s="45">
        <v>2</v>
      </c>
      <c r="H716" s="46">
        <v>27795</v>
      </c>
      <c r="I716" s="46">
        <v>10.002000000000001</v>
      </c>
      <c r="J716" s="46">
        <v>10.002000000000001</v>
      </c>
      <c r="K716" s="46">
        <v>12.559039</v>
      </c>
    </row>
    <row r="717" spans="1:11" x14ac:dyDescent="0.2">
      <c r="A717" s="44" t="s">
        <v>75</v>
      </c>
      <c r="B717" s="44" t="s">
        <v>2850</v>
      </c>
      <c r="C717" s="44" t="s">
        <v>117</v>
      </c>
      <c r="D717" s="44" t="s">
        <v>2851</v>
      </c>
      <c r="E717" s="45">
        <v>4</v>
      </c>
      <c r="F717" s="46">
        <v>77210</v>
      </c>
      <c r="G717" s="45">
        <v>4</v>
      </c>
      <c r="H717" s="46">
        <v>77210</v>
      </c>
      <c r="I717" s="46">
        <v>21.89</v>
      </c>
      <c r="J717" s="46">
        <v>21.89</v>
      </c>
      <c r="K717" s="46">
        <v>33.606884000000001</v>
      </c>
    </row>
    <row r="718" spans="1:11" x14ac:dyDescent="0.2">
      <c r="A718" s="44" t="s">
        <v>75</v>
      </c>
      <c r="B718" s="44" t="s">
        <v>3743</v>
      </c>
      <c r="C718" s="44" t="s">
        <v>117</v>
      </c>
      <c r="D718" s="44" t="s">
        <v>2035</v>
      </c>
      <c r="E718" s="45">
        <v>3</v>
      </c>
      <c r="F718" s="46">
        <v>24896</v>
      </c>
      <c r="G718" s="45">
        <v>3</v>
      </c>
      <c r="H718" s="46">
        <v>24896</v>
      </c>
      <c r="I718" s="46">
        <v>15.94</v>
      </c>
      <c r="J718" s="46">
        <v>15.94</v>
      </c>
      <c r="K718" s="46">
        <v>11.618637</v>
      </c>
    </row>
    <row r="719" spans="1:11" x14ac:dyDescent="0.2">
      <c r="A719" s="44" t="s">
        <v>75</v>
      </c>
      <c r="B719" s="44" t="s">
        <v>3744</v>
      </c>
      <c r="C719" s="44" t="s">
        <v>117</v>
      </c>
      <c r="D719" s="44" t="s">
        <v>3258</v>
      </c>
      <c r="E719" s="45">
        <v>1</v>
      </c>
      <c r="F719" s="46">
        <v>18067</v>
      </c>
      <c r="G719" s="45">
        <v>1</v>
      </c>
      <c r="H719" s="46">
        <v>18067</v>
      </c>
      <c r="I719" s="46">
        <v>15.06</v>
      </c>
      <c r="J719" s="46">
        <v>15.06</v>
      </c>
      <c r="K719" s="46">
        <v>8.1393249999999995</v>
      </c>
    </row>
    <row r="720" spans="1:11" x14ac:dyDescent="0.2">
      <c r="A720" s="44" t="s">
        <v>75</v>
      </c>
      <c r="B720" s="44" t="s">
        <v>3745</v>
      </c>
      <c r="C720" s="44" t="s">
        <v>117</v>
      </c>
      <c r="D720" s="44" t="s">
        <v>2199</v>
      </c>
      <c r="E720" s="45">
        <v>7</v>
      </c>
      <c r="F720" s="46">
        <v>72757</v>
      </c>
      <c r="G720" s="45">
        <v>7</v>
      </c>
      <c r="H720" s="46">
        <v>72757</v>
      </c>
      <c r="I720" s="46">
        <v>6.1</v>
      </c>
      <c r="J720" s="46">
        <v>6.1</v>
      </c>
      <c r="K720" s="46">
        <v>33.069217999999999</v>
      </c>
    </row>
    <row r="721" spans="1:11" x14ac:dyDescent="0.2">
      <c r="A721" s="44" t="s">
        <v>75</v>
      </c>
      <c r="B721" s="44" t="s">
        <v>3746</v>
      </c>
      <c r="C721" s="44" t="s">
        <v>117</v>
      </c>
      <c r="D721" s="44" t="s">
        <v>3747</v>
      </c>
      <c r="E721" s="45">
        <v>2</v>
      </c>
      <c r="F721" s="46">
        <v>17604</v>
      </c>
      <c r="G721" s="45">
        <v>2</v>
      </c>
      <c r="H721" s="46">
        <v>17604</v>
      </c>
      <c r="I721" s="46">
        <v>10</v>
      </c>
      <c r="J721" s="46">
        <v>10</v>
      </c>
      <c r="K721" s="46">
        <v>7.9963050000000004</v>
      </c>
    </row>
    <row r="722" spans="1:11" x14ac:dyDescent="0.2">
      <c r="A722" s="44" t="s">
        <v>75</v>
      </c>
      <c r="B722" s="44" t="s">
        <v>3748</v>
      </c>
      <c r="C722" s="44" t="s">
        <v>117</v>
      </c>
      <c r="D722" s="44" t="s">
        <v>3749</v>
      </c>
      <c r="E722" s="45">
        <v>3</v>
      </c>
      <c r="F722" s="46">
        <v>33690</v>
      </c>
      <c r="G722" s="45">
        <v>3</v>
      </c>
      <c r="H722" s="46">
        <v>33690</v>
      </c>
      <c r="I722" s="46">
        <v>15.78</v>
      </c>
      <c r="J722" s="46">
        <v>15.78</v>
      </c>
      <c r="K722" s="46">
        <v>15.106661000000001</v>
      </c>
    </row>
    <row r="723" spans="1:11" x14ac:dyDescent="0.2">
      <c r="A723" s="44" t="s">
        <v>75</v>
      </c>
      <c r="B723" s="44" t="s">
        <v>3264</v>
      </c>
      <c r="C723" s="44" t="s">
        <v>117</v>
      </c>
      <c r="D723" s="44" t="s">
        <v>3265</v>
      </c>
      <c r="E723" s="45">
        <v>1</v>
      </c>
      <c r="F723" s="46">
        <v>22329</v>
      </c>
      <c r="G723" s="45">
        <v>1</v>
      </c>
      <c r="H723" s="46">
        <v>22329</v>
      </c>
      <c r="I723" s="46">
        <v>14.26</v>
      </c>
      <c r="J723" s="46">
        <v>14.26</v>
      </c>
      <c r="K723" s="46">
        <v>11.358852000000001</v>
      </c>
    </row>
    <row r="724" spans="1:11" x14ac:dyDescent="0.2">
      <c r="A724" s="44" t="s">
        <v>75</v>
      </c>
      <c r="B724" s="44" t="s">
        <v>3750</v>
      </c>
      <c r="C724" s="44" t="s">
        <v>117</v>
      </c>
      <c r="D724" s="44" t="s">
        <v>3751</v>
      </c>
      <c r="E724" s="45">
        <v>2</v>
      </c>
      <c r="F724" s="46">
        <v>28009</v>
      </c>
      <c r="G724" s="45">
        <v>2</v>
      </c>
      <c r="H724" s="46">
        <v>28009</v>
      </c>
      <c r="I724" s="46">
        <v>14.215</v>
      </c>
      <c r="J724" s="46">
        <v>14.215</v>
      </c>
      <c r="K724" s="46">
        <v>13.360602</v>
      </c>
    </row>
    <row r="725" spans="1:11" x14ac:dyDescent="0.2">
      <c r="A725" s="44" t="s">
        <v>75</v>
      </c>
      <c r="B725" s="44" t="s">
        <v>3266</v>
      </c>
      <c r="C725" s="44" t="s">
        <v>117</v>
      </c>
      <c r="D725" s="44" t="s">
        <v>3267</v>
      </c>
      <c r="E725" s="45">
        <v>2</v>
      </c>
      <c r="F725" s="46">
        <v>21141</v>
      </c>
      <c r="G725" s="45">
        <v>2</v>
      </c>
      <c r="H725" s="46">
        <v>21141</v>
      </c>
      <c r="I725" s="46">
        <v>21.04</v>
      </c>
      <c r="J725" s="46">
        <v>21.04</v>
      </c>
      <c r="K725" s="46">
        <v>9.5165009999999999</v>
      </c>
    </row>
    <row r="726" spans="1:11" x14ac:dyDescent="0.2">
      <c r="A726" s="44" t="s">
        <v>75</v>
      </c>
      <c r="B726" s="44" t="s">
        <v>3752</v>
      </c>
      <c r="C726" s="44" t="s">
        <v>117</v>
      </c>
      <c r="D726" s="44" t="s">
        <v>3753</v>
      </c>
      <c r="E726" s="45">
        <v>1</v>
      </c>
      <c r="F726" s="46">
        <v>24938</v>
      </c>
      <c r="G726" s="45">
        <v>1</v>
      </c>
      <c r="H726" s="46">
        <v>24938</v>
      </c>
      <c r="I726" s="46">
        <v>22.95</v>
      </c>
      <c r="J726" s="46">
        <v>22.95</v>
      </c>
      <c r="K726" s="46">
        <v>11.160453</v>
      </c>
    </row>
    <row r="727" spans="1:11" x14ac:dyDescent="0.2">
      <c r="A727" s="44" t="s">
        <v>75</v>
      </c>
      <c r="B727" s="44" t="s">
        <v>3754</v>
      </c>
      <c r="C727" s="44" t="s">
        <v>117</v>
      </c>
      <c r="D727" s="44" t="s">
        <v>3755</v>
      </c>
      <c r="E727" s="45">
        <v>2</v>
      </c>
      <c r="F727" s="46">
        <v>24932</v>
      </c>
      <c r="G727" s="45">
        <v>2</v>
      </c>
      <c r="H727" s="46">
        <v>24932</v>
      </c>
      <c r="I727" s="46">
        <v>12.784000000000001</v>
      </c>
      <c r="J727" s="46">
        <v>12.784000000000001</v>
      </c>
      <c r="K727" s="46">
        <v>11.035871</v>
      </c>
    </row>
    <row r="728" spans="1:11" x14ac:dyDescent="0.2">
      <c r="A728" s="44" t="s">
        <v>75</v>
      </c>
      <c r="B728" s="44" t="s">
        <v>3756</v>
      </c>
      <c r="C728" s="44" t="s">
        <v>117</v>
      </c>
      <c r="D728" s="44" t="s">
        <v>3757</v>
      </c>
      <c r="E728" s="45">
        <v>2</v>
      </c>
      <c r="F728" s="46">
        <v>21354</v>
      </c>
      <c r="G728" s="45">
        <v>2</v>
      </c>
      <c r="H728" s="46">
        <v>21354</v>
      </c>
      <c r="I728" s="46">
        <v>13.574999999999999</v>
      </c>
      <c r="J728" s="46">
        <v>13.574999999999999</v>
      </c>
      <c r="K728" s="46">
        <v>9.5881360000000004</v>
      </c>
    </row>
    <row r="729" spans="1:11" x14ac:dyDescent="0.2">
      <c r="A729" s="44" t="s">
        <v>75</v>
      </c>
      <c r="B729" s="44" t="s">
        <v>3758</v>
      </c>
      <c r="C729" s="44" t="s">
        <v>117</v>
      </c>
      <c r="D729" s="44" t="s">
        <v>3759</v>
      </c>
      <c r="E729" s="45">
        <v>2</v>
      </c>
      <c r="F729" s="46">
        <v>22388</v>
      </c>
      <c r="G729" s="45">
        <v>2</v>
      </c>
      <c r="H729" s="46">
        <v>22388</v>
      </c>
      <c r="I729" s="46">
        <v>15</v>
      </c>
      <c r="J729" s="46">
        <v>15</v>
      </c>
      <c r="K729" s="46">
        <v>10.614646</v>
      </c>
    </row>
    <row r="730" spans="1:11" x14ac:dyDescent="0.2">
      <c r="A730" s="44" t="s">
        <v>75</v>
      </c>
      <c r="B730" s="44" t="s">
        <v>3760</v>
      </c>
      <c r="C730" s="44" t="s">
        <v>117</v>
      </c>
      <c r="D730" s="44" t="s">
        <v>3761</v>
      </c>
      <c r="E730" s="45">
        <v>3</v>
      </c>
      <c r="F730" s="46">
        <v>17282</v>
      </c>
      <c r="G730" s="45">
        <v>3</v>
      </c>
      <c r="H730" s="46">
        <v>17282</v>
      </c>
      <c r="I730" s="46">
        <v>5</v>
      </c>
      <c r="J730" s="46">
        <v>5</v>
      </c>
      <c r="K730" s="46">
        <v>6.127103</v>
      </c>
    </row>
    <row r="731" spans="1:11" x14ac:dyDescent="0.2">
      <c r="A731" s="44" t="s">
        <v>75</v>
      </c>
      <c r="B731" s="44" t="s">
        <v>3762</v>
      </c>
      <c r="C731" s="44" t="s">
        <v>117</v>
      </c>
      <c r="D731" s="44" t="s">
        <v>2206</v>
      </c>
      <c r="E731" s="45">
        <v>3</v>
      </c>
      <c r="F731" s="46">
        <v>58288</v>
      </c>
      <c r="G731" s="45">
        <v>3</v>
      </c>
      <c r="H731" s="46">
        <v>58288</v>
      </c>
      <c r="I731" s="46">
        <v>30</v>
      </c>
      <c r="J731" s="46">
        <v>94.71</v>
      </c>
      <c r="K731" s="46">
        <v>25.891473000000001</v>
      </c>
    </row>
    <row r="732" spans="1:11" x14ac:dyDescent="0.2">
      <c r="A732" s="44" t="s">
        <v>75</v>
      </c>
      <c r="B732" s="44" t="s">
        <v>3763</v>
      </c>
      <c r="C732" s="44" t="s">
        <v>117</v>
      </c>
      <c r="D732" s="44" t="s">
        <v>3764</v>
      </c>
      <c r="E732" s="45">
        <v>1</v>
      </c>
      <c r="F732" s="46">
        <v>20746</v>
      </c>
      <c r="G732" s="45">
        <v>1</v>
      </c>
      <c r="H732" s="46">
        <v>20746</v>
      </c>
      <c r="I732" s="46">
        <v>10.14</v>
      </c>
      <c r="J732" s="46">
        <v>10.14</v>
      </c>
      <c r="K732" s="46">
        <v>9.1819039999999994</v>
      </c>
    </row>
    <row r="733" spans="1:11" x14ac:dyDescent="0.2">
      <c r="A733" s="44" t="s">
        <v>75</v>
      </c>
      <c r="B733" s="44" t="s">
        <v>3765</v>
      </c>
      <c r="C733" s="44" t="s">
        <v>117</v>
      </c>
      <c r="D733" s="44" t="s">
        <v>3766</v>
      </c>
      <c r="E733" s="45">
        <v>3</v>
      </c>
      <c r="F733" s="46">
        <v>22812</v>
      </c>
      <c r="G733" s="45">
        <v>3</v>
      </c>
      <c r="H733" s="46">
        <v>22812</v>
      </c>
      <c r="I733" s="46">
        <v>10.000999999999999</v>
      </c>
      <c r="J733" s="46">
        <v>10.000999999999999</v>
      </c>
      <c r="K733" s="46">
        <v>10.476668999999999</v>
      </c>
    </row>
    <row r="734" spans="1:11" x14ac:dyDescent="0.2">
      <c r="A734" s="44" t="s">
        <v>75</v>
      </c>
      <c r="B734" s="44" t="s">
        <v>3767</v>
      </c>
      <c r="C734" s="44" t="s">
        <v>117</v>
      </c>
      <c r="D734" s="44" t="s">
        <v>3768</v>
      </c>
      <c r="E734" s="45">
        <v>3</v>
      </c>
      <c r="F734" s="46">
        <v>22620</v>
      </c>
      <c r="G734" s="45">
        <v>3</v>
      </c>
      <c r="H734" s="46">
        <v>22620</v>
      </c>
      <c r="I734" s="46">
        <v>14.39</v>
      </c>
      <c r="J734" s="46">
        <v>14.39</v>
      </c>
      <c r="K734" s="46">
        <v>11.164265</v>
      </c>
    </row>
    <row r="735" spans="1:11" x14ac:dyDescent="0.2">
      <c r="A735" s="44" t="s">
        <v>75</v>
      </c>
      <c r="B735" s="44" t="s">
        <v>3769</v>
      </c>
      <c r="C735" s="44" t="s">
        <v>117</v>
      </c>
      <c r="D735" s="44" t="s">
        <v>3770</v>
      </c>
      <c r="E735" s="45">
        <v>1</v>
      </c>
      <c r="F735" s="46">
        <v>21879</v>
      </c>
      <c r="G735" s="45">
        <v>1</v>
      </c>
      <c r="H735" s="46">
        <v>21879</v>
      </c>
      <c r="I735" s="46">
        <v>15.34</v>
      </c>
      <c r="J735" s="46">
        <v>15.34</v>
      </c>
      <c r="K735" s="46">
        <v>9.6836939999999991</v>
      </c>
    </row>
    <row r="736" spans="1:11" x14ac:dyDescent="0.2">
      <c r="A736" s="44" t="s">
        <v>75</v>
      </c>
      <c r="B736" s="44" t="s">
        <v>2716</v>
      </c>
      <c r="C736" s="44" t="s">
        <v>117</v>
      </c>
      <c r="D736" s="44" t="s">
        <v>2717</v>
      </c>
      <c r="E736" s="45">
        <v>2</v>
      </c>
      <c r="F736" s="46">
        <v>25618</v>
      </c>
      <c r="G736" s="45">
        <v>2</v>
      </c>
      <c r="H736" s="46">
        <v>25618</v>
      </c>
      <c r="I736" s="46">
        <v>22.72</v>
      </c>
      <c r="J736" s="46">
        <v>22.72</v>
      </c>
      <c r="K736" s="46">
        <v>12.150010999999999</v>
      </c>
    </row>
    <row r="737" spans="1:11" x14ac:dyDescent="0.2">
      <c r="A737" s="44" t="s">
        <v>75</v>
      </c>
      <c r="B737" s="44" t="s">
        <v>3771</v>
      </c>
      <c r="C737" s="44" t="s">
        <v>117</v>
      </c>
      <c r="D737" s="44" t="s">
        <v>3772</v>
      </c>
      <c r="E737" s="45">
        <v>2</v>
      </c>
      <c r="F737" s="46">
        <v>19458</v>
      </c>
      <c r="G737" s="45">
        <v>2</v>
      </c>
      <c r="H737" s="46">
        <v>19458</v>
      </c>
      <c r="I737" s="46">
        <v>10</v>
      </c>
      <c r="J737" s="46">
        <v>10</v>
      </c>
      <c r="K737" s="46">
        <v>8.8693589999999993</v>
      </c>
    </row>
    <row r="738" spans="1:11" x14ac:dyDescent="0.2">
      <c r="A738" s="44" t="s">
        <v>75</v>
      </c>
      <c r="B738" s="44" t="s">
        <v>3773</v>
      </c>
      <c r="C738" s="44" t="s">
        <v>117</v>
      </c>
      <c r="D738" s="44" t="s">
        <v>3774</v>
      </c>
      <c r="E738" s="45">
        <v>6</v>
      </c>
      <c r="F738" s="46">
        <v>22636</v>
      </c>
      <c r="G738" s="45">
        <v>6</v>
      </c>
      <c r="H738" s="46">
        <v>22636</v>
      </c>
      <c r="I738" s="46">
        <v>6.3</v>
      </c>
      <c r="J738" s="46">
        <v>6.3</v>
      </c>
      <c r="K738" s="46">
        <v>9.7128899999999998</v>
      </c>
    </row>
    <row r="739" spans="1:11" x14ac:dyDescent="0.2">
      <c r="A739" s="44" t="s">
        <v>75</v>
      </c>
      <c r="B739" s="44" t="s">
        <v>3775</v>
      </c>
      <c r="C739" s="44" t="s">
        <v>117</v>
      </c>
      <c r="D739" s="44" t="s">
        <v>3776</v>
      </c>
      <c r="E739" s="45">
        <v>2</v>
      </c>
      <c r="F739" s="46">
        <v>26846</v>
      </c>
      <c r="G739" s="45">
        <v>2</v>
      </c>
      <c r="H739" s="46">
        <v>26846</v>
      </c>
      <c r="I739" s="46">
        <v>10.71</v>
      </c>
      <c r="J739" s="46">
        <v>10.71</v>
      </c>
      <c r="K739" s="46">
        <v>12.030268</v>
      </c>
    </row>
    <row r="740" spans="1:11" x14ac:dyDescent="0.2">
      <c r="A740" s="44" t="s">
        <v>75</v>
      </c>
      <c r="B740" s="44" t="s">
        <v>3777</v>
      </c>
      <c r="C740" s="44" t="s">
        <v>117</v>
      </c>
      <c r="D740" s="44" t="s">
        <v>3778</v>
      </c>
      <c r="E740" s="45">
        <v>1</v>
      </c>
      <c r="F740" s="46">
        <v>18083</v>
      </c>
      <c r="G740" s="45">
        <v>1</v>
      </c>
      <c r="H740" s="46">
        <v>18083</v>
      </c>
      <c r="I740" s="46">
        <v>10</v>
      </c>
      <c r="J740" s="46">
        <v>10</v>
      </c>
      <c r="K740" s="46">
        <v>7.909491</v>
      </c>
    </row>
    <row r="741" spans="1:11" x14ac:dyDescent="0.2">
      <c r="A741" s="44" t="s">
        <v>75</v>
      </c>
      <c r="B741" s="44" t="s">
        <v>3779</v>
      </c>
      <c r="C741" s="44" t="s">
        <v>117</v>
      </c>
      <c r="D741" s="44" t="s">
        <v>3780</v>
      </c>
      <c r="E741" s="45">
        <v>2</v>
      </c>
      <c r="F741" s="46">
        <v>24817</v>
      </c>
      <c r="G741" s="45">
        <v>2</v>
      </c>
      <c r="H741" s="46">
        <v>24817</v>
      </c>
      <c r="I741" s="46">
        <v>10.75</v>
      </c>
      <c r="J741" s="46">
        <v>10.75</v>
      </c>
      <c r="K741" s="46">
        <v>11.215495000000001</v>
      </c>
    </row>
    <row r="742" spans="1:11" x14ac:dyDescent="0.2">
      <c r="A742" s="44" t="s">
        <v>75</v>
      </c>
      <c r="B742" s="44" t="s">
        <v>3781</v>
      </c>
      <c r="C742" s="44" t="s">
        <v>117</v>
      </c>
      <c r="D742" s="44" t="s">
        <v>3782</v>
      </c>
      <c r="E742" s="45">
        <v>3</v>
      </c>
      <c r="F742" s="46">
        <v>29616</v>
      </c>
      <c r="G742" s="45">
        <v>3</v>
      </c>
      <c r="H742" s="46">
        <v>29616</v>
      </c>
      <c r="I742" s="46">
        <v>20</v>
      </c>
      <c r="J742" s="46">
        <v>20</v>
      </c>
      <c r="K742" s="46">
        <v>12.585057000000001</v>
      </c>
    </row>
    <row r="743" spans="1:11" x14ac:dyDescent="0.2">
      <c r="A743" s="44" t="s">
        <v>75</v>
      </c>
      <c r="B743" s="44" t="s">
        <v>3783</v>
      </c>
      <c r="C743" s="44" t="s">
        <v>117</v>
      </c>
      <c r="D743" s="44" t="s">
        <v>2564</v>
      </c>
      <c r="E743" s="45">
        <v>2</v>
      </c>
      <c r="F743" s="46">
        <v>21572</v>
      </c>
      <c r="G743" s="45">
        <v>2</v>
      </c>
      <c r="H743" s="46">
        <v>21572</v>
      </c>
      <c r="I743" s="46">
        <v>10</v>
      </c>
      <c r="J743" s="46">
        <v>10</v>
      </c>
      <c r="K743" s="46">
        <v>9.7830960000000005</v>
      </c>
    </row>
    <row r="744" spans="1:11" x14ac:dyDescent="0.2">
      <c r="A744" s="44" t="s">
        <v>75</v>
      </c>
      <c r="B744" s="44" t="s">
        <v>3784</v>
      </c>
      <c r="C744" s="44" t="s">
        <v>117</v>
      </c>
      <c r="D744" s="44" t="s">
        <v>1043</v>
      </c>
      <c r="E744" s="45">
        <v>2</v>
      </c>
      <c r="F744" s="46">
        <v>23924</v>
      </c>
      <c r="G744" s="45">
        <v>2</v>
      </c>
      <c r="H744" s="46">
        <v>23924</v>
      </c>
      <c r="I744" s="46">
        <v>10.52</v>
      </c>
      <c r="J744" s="46">
        <v>10.52</v>
      </c>
      <c r="K744" s="46">
        <v>11.141932000000001</v>
      </c>
    </row>
    <row r="745" spans="1:11" x14ac:dyDescent="0.2">
      <c r="A745" s="44" t="s">
        <v>75</v>
      </c>
      <c r="B745" s="44" t="s">
        <v>3785</v>
      </c>
      <c r="C745" s="44" t="s">
        <v>117</v>
      </c>
      <c r="D745" s="44" t="s">
        <v>3786</v>
      </c>
      <c r="E745" s="45">
        <v>2</v>
      </c>
      <c r="F745" s="46">
        <v>20544</v>
      </c>
      <c r="G745" s="45">
        <v>2</v>
      </c>
      <c r="H745" s="46">
        <v>20544</v>
      </c>
      <c r="I745" s="46">
        <v>10</v>
      </c>
      <c r="J745" s="46">
        <v>10</v>
      </c>
      <c r="K745" s="46">
        <v>9.9647579999999998</v>
      </c>
    </row>
    <row r="746" spans="1:11" x14ac:dyDescent="0.2">
      <c r="A746" s="44" t="s">
        <v>75</v>
      </c>
      <c r="B746" s="44" t="s">
        <v>3279</v>
      </c>
      <c r="C746" s="44" t="s">
        <v>117</v>
      </c>
      <c r="D746" s="44" t="s">
        <v>1863</v>
      </c>
      <c r="E746" s="45">
        <v>2</v>
      </c>
      <c r="F746" s="46">
        <v>38924</v>
      </c>
      <c r="G746" s="45">
        <v>2</v>
      </c>
      <c r="H746" s="46">
        <v>38924</v>
      </c>
      <c r="I746" s="46">
        <v>19.920000000000002</v>
      </c>
      <c r="J746" s="46">
        <v>19.920000000000002</v>
      </c>
      <c r="K746" s="46">
        <v>17.579601</v>
      </c>
    </row>
    <row r="747" spans="1:11" x14ac:dyDescent="0.2">
      <c r="A747" s="44" t="s">
        <v>75</v>
      </c>
      <c r="B747" s="44" t="s">
        <v>3787</v>
      </c>
      <c r="C747" s="44" t="s">
        <v>117</v>
      </c>
      <c r="D747" s="44" t="s">
        <v>3788</v>
      </c>
      <c r="E747" s="45">
        <v>4</v>
      </c>
      <c r="F747" s="46">
        <v>46097</v>
      </c>
      <c r="G747" s="45">
        <v>4</v>
      </c>
      <c r="H747" s="46">
        <v>46097</v>
      </c>
      <c r="I747" s="46">
        <v>14.423</v>
      </c>
      <c r="J747" s="46">
        <v>14.423</v>
      </c>
      <c r="K747" s="46">
        <v>20.539358</v>
      </c>
    </row>
    <row r="748" spans="1:11" x14ac:dyDescent="0.2">
      <c r="A748" s="44" t="s">
        <v>75</v>
      </c>
      <c r="B748" s="44" t="s">
        <v>3789</v>
      </c>
      <c r="C748" s="44" t="s">
        <v>117</v>
      </c>
      <c r="D748" s="44" t="s">
        <v>3790</v>
      </c>
      <c r="E748" s="45">
        <v>3</v>
      </c>
      <c r="F748" s="46">
        <v>23169</v>
      </c>
      <c r="G748" s="45">
        <v>3</v>
      </c>
      <c r="H748" s="46">
        <v>23169</v>
      </c>
      <c r="I748" s="46">
        <v>13.512</v>
      </c>
      <c r="J748" s="46">
        <v>13.512</v>
      </c>
      <c r="K748" s="46">
        <v>10.579737</v>
      </c>
    </row>
    <row r="749" spans="1:11" x14ac:dyDescent="0.2">
      <c r="A749" s="44" t="s">
        <v>75</v>
      </c>
      <c r="B749" s="44" t="s">
        <v>3791</v>
      </c>
      <c r="C749" s="44" t="s">
        <v>117</v>
      </c>
      <c r="D749" s="44" t="s">
        <v>3792</v>
      </c>
      <c r="E749" s="45">
        <v>1</v>
      </c>
      <c r="F749" s="46">
        <v>17245</v>
      </c>
      <c r="G749" s="45">
        <v>1</v>
      </c>
      <c r="H749" s="46">
        <v>17245</v>
      </c>
      <c r="I749" s="46">
        <v>17.8</v>
      </c>
      <c r="J749" s="46">
        <v>17.8</v>
      </c>
      <c r="K749" s="46">
        <v>7.698118</v>
      </c>
    </row>
    <row r="750" spans="1:11" x14ac:dyDescent="0.2">
      <c r="A750" s="44" t="s">
        <v>76</v>
      </c>
      <c r="B750" s="44" t="s">
        <v>3793</v>
      </c>
      <c r="C750" s="44" t="s">
        <v>117</v>
      </c>
      <c r="D750" s="44" t="s">
        <v>3794</v>
      </c>
      <c r="E750" s="45">
        <v>1</v>
      </c>
      <c r="F750" s="46">
        <v>25685</v>
      </c>
      <c r="G750" s="45">
        <v>1</v>
      </c>
      <c r="H750" s="46">
        <v>25685</v>
      </c>
      <c r="I750" s="46">
        <v>11.74</v>
      </c>
      <c r="J750" s="46">
        <v>11.74</v>
      </c>
      <c r="K750" s="46">
        <v>12.71503</v>
      </c>
    </row>
    <row r="751" spans="1:11" x14ac:dyDescent="0.2">
      <c r="A751" s="44" t="s">
        <v>76</v>
      </c>
      <c r="B751" s="44" t="s">
        <v>3795</v>
      </c>
      <c r="C751" s="44" t="s">
        <v>117</v>
      </c>
      <c r="D751" s="44" t="s">
        <v>2229</v>
      </c>
      <c r="E751" s="45">
        <v>5</v>
      </c>
      <c r="F751" s="46">
        <v>39629</v>
      </c>
      <c r="G751" s="45">
        <v>5</v>
      </c>
      <c r="H751" s="46">
        <v>39629</v>
      </c>
      <c r="I751" s="46">
        <v>14</v>
      </c>
      <c r="J751" s="46">
        <v>14</v>
      </c>
      <c r="K751" s="46">
        <v>19.064128</v>
      </c>
    </row>
    <row r="752" spans="1:11" x14ac:dyDescent="0.2">
      <c r="A752" s="44" t="s">
        <v>76</v>
      </c>
      <c r="B752" s="44" t="s">
        <v>3796</v>
      </c>
      <c r="C752" s="44" t="s">
        <v>117</v>
      </c>
      <c r="D752" s="44" t="s">
        <v>3797</v>
      </c>
      <c r="E752" s="45">
        <v>47</v>
      </c>
      <c r="F752" s="46">
        <v>160764</v>
      </c>
      <c r="G752" s="45">
        <v>47</v>
      </c>
      <c r="H752" s="46">
        <v>160764</v>
      </c>
      <c r="I752" s="46">
        <v>0</v>
      </c>
      <c r="J752" s="46">
        <v>1647.7429999999999</v>
      </c>
      <c r="K752" s="46">
        <v>105.06603800000001</v>
      </c>
    </row>
    <row r="753" spans="1:11" x14ac:dyDescent="0.2">
      <c r="A753" s="44" t="s">
        <v>76</v>
      </c>
      <c r="B753" s="44" t="s">
        <v>3798</v>
      </c>
      <c r="C753" s="44" t="s">
        <v>117</v>
      </c>
      <c r="D753" s="44" t="s">
        <v>2225</v>
      </c>
      <c r="E753" s="45">
        <v>62</v>
      </c>
      <c r="F753" s="46">
        <v>897553</v>
      </c>
      <c r="G753" s="45">
        <v>62</v>
      </c>
      <c r="H753" s="46">
        <v>897553</v>
      </c>
      <c r="I753" s="46">
        <v>368.14</v>
      </c>
      <c r="J753" s="46">
        <v>368.14</v>
      </c>
      <c r="K753" s="46">
        <v>420.03311200000002</v>
      </c>
    </row>
    <row r="754" spans="1:11" x14ac:dyDescent="0.2">
      <c r="A754" s="44" t="s">
        <v>76</v>
      </c>
      <c r="B754" s="44" t="s">
        <v>3799</v>
      </c>
      <c r="C754" s="44" t="s">
        <v>117</v>
      </c>
      <c r="D754" s="44" t="s">
        <v>2218</v>
      </c>
      <c r="E754" s="45">
        <v>4</v>
      </c>
      <c r="F754" s="46">
        <v>67606</v>
      </c>
      <c r="G754" s="45">
        <v>4</v>
      </c>
      <c r="H754" s="46">
        <v>67606</v>
      </c>
      <c r="I754" s="46">
        <v>9.2140000000000004</v>
      </c>
      <c r="J754" s="46">
        <v>9.2140000000000004</v>
      </c>
      <c r="K754" s="46">
        <v>30.130942000000001</v>
      </c>
    </row>
    <row r="755" spans="1:11" x14ac:dyDescent="0.2">
      <c r="A755" s="44" t="s">
        <v>76</v>
      </c>
      <c r="B755" s="44" t="s">
        <v>2835</v>
      </c>
      <c r="C755" s="44" t="s">
        <v>117</v>
      </c>
      <c r="D755" s="44" t="s">
        <v>2836</v>
      </c>
      <c r="E755" s="45">
        <v>2</v>
      </c>
      <c r="F755" s="46">
        <v>16459</v>
      </c>
      <c r="G755" s="45">
        <v>2</v>
      </c>
      <c r="H755" s="46">
        <v>16459</v>
      </c>
      <c r="I755" s="46">
        <v>16.190000000000001</v>
      </c>
      <c r="J755" s="46">
        <v>16.190000000000001</v>
      </c>
      <c r="K755" s="46">
        <v>7.6927810000000001</v>
      </c>
    </row>
    <row r="756" spans="1:11" x14ac:dyDescent="0.2">
      <c r="A756" s="44" t="s">
        <v>76</v>
      </c>
      <c r="B756" s="44" t="s">
        <v>3800</v>
      </c>
      <c r="C756" s="44" t="s">
        <v>117</v>
      </c>
      <c r="D756" s="44" t="s">
        <v>3801</v>
      </c>
      <c r="E756" s="45">
        <v>7</v>
      </c>
      <c r="F756" s="46">
        <v>24217</v>
      </c>
      <c r="G756" s="45">
        <v>7</v>
      </c>
      <c r="H756" s="46">
        <v>24217</v>
      </c>
      <c r="I756" s="46">
        <v>20</v>
      </c>
      <c r="J756" s="46">
        <v>20</v>
      </c>
      <c r="K756" s="46">
        <v>11.827252</v>
      </c>
    </row>
    <row r="757" spans="1:11" x14ac:dyDescent="0.2">
      <c r="A757" s="44" t="s">
        <v>76</v>
      </c>
      <c r="B757" s="44" t="s">
        <v>3802</v>
      </c>
      <c r="C757" s="44" t="s">
        <v>117</v>
      </c>
      <c r="D757" s="44" t="s">
        <v>3803</v>
      </c>
      <c r="E757" s="45">
        <v>3</v>
      </c>
      <c r="F757" s="46">
        <v>17755</v>
      </c>
      <c r="G757" s="45">
        <v>3</v>
      </c>
      <c r="H757" s="46">
        <v>17755</v>
      </c>
      <c r="I757" s="46">
        <v>14.32</v>
      </c>
      <c r="J757" s="46">
        <v>14.32</v>
      </c>
      <c r="K757" s="46">
        <v>8.5585780000000007</v>
      </c>
    </row>
    <row r="758" spans="1:11" x14ac:dyDescent="0.2">
      <c r="A758" s="44" t="s">
        <v>76</v>
      </c>
      <c r="B758" s="44" t="s">
        <v>3486</v>
      </c>
      <c r="C758" s="44" t="s">
        <v>117</v>
      </c>
      <c r="D758" s="44" t="s">
        <v>3066</v>
      </c>
      <c r="E758" s="45">
        <v>1</v>
      </c>
      <c r="F758" s="46">
        <v>24922</v>
      </c>
      <c r="G758" s="45">
        <v>1</v>
      </c>
      <c r="H758" s="46">
        <v>24922</v>
      </c>
      <c r="I758" s="46">
        <v>15.06</v>
      </c>
      <c r="J758" s="46">
        <v>15.06</v>
      </c>
      <c r="K758" s="46">
        <v>12.0693</v>
      </c>
    </row>
    <row r="759" spans="1:11" x14ac:dyDescent="0.2">
      <c r="A759" s="44" t="s">
        <v>76</v>
      </c>
      <c r="B759" s="44" t="s">
        <v>3804</v>
      </c>
      <c r="C759" s="44" t="s">
        <v>117</v>
      </c>
      <c r="D759" s="44" t="s">
        <v>3805</v>
      </c>
      <c r="E759" s="45">
        <v>1</v>
      </c>
      <c r="F759" s="46">
        <v>10932</v>
      </c>
      <c r="G759" s="45">
        <v>1</v>
      </c>
      <c r="H759" s="46">
        <v>10932</v>
      </c>
      <c r="I759" s="46">
        <v>5</v>
      </c>
      <c r="J759" s="46">
        <v>5</v>
      </c>
      <c r="K759" s="46">
        <v>5.0693530000000004</v>
      </c>
    </row>
    <row r="760" spans="1:11" x14ac:dyDescent="0.2">
      <c r="A760" s="44" t="s">
        <v>76</v>
      </c>
      <c r="B760" s="44" t="s">
        <v>3806</v>
      </c>
      <c r="C760" s="44" t="s">
        <v>117</v>
      </c>
      <c r="D760" s="44" t="s">
        <v>3807</v>
      </c>
      <c r="E760" s="45">
        <v>3</v>
      </c>
      <c r="F760" s="46">
        <v>25716</v>
      </c>
      <c r="G760" s="45">
        <v>3</v>
      </c>
      <c r="H760" s="46">
        <v>25716</v>
      </c>
      <c r="I760" s="46">
        <v>9.9700000000000006</v>
      </c>
      <c r="J760" s="46">
        <v>9.9700000000000006</v>
      </c>
      <c r="K760" s="46">
        <v>11.458608999999999</v>
      </c>
    </row>
    <row r="761" spans="1:11" x14ac:dyDescent="0.2">
      <c r="A761" s="44" t="s">
        <v>76</v>
      </c>
      <c r="B761" s="44" t="s">
        <v>3808</v>
      </c>
      <c r="C761" s="44" t="s">
        <v>117</v>
      </c>
      <c r="D761" s="44" t="s">
        <v>3182</v>
      </c>
      <c r="E761" s="45">
        <v>3</v>
      </c>
      <c r="F761" s="46">
        <v>34915</v>
      </c>
      <c r="G761" s="45">
        <v>3</v>
      </c>
      <c r="H761" s="46">
        <v>34915</v>
      </c>
      <c r="I761" s="46">
        <v>11.686</v>
      </c>
      <c r="J761" s="46">
        <v>11.686</v>
      </c>
      <c r="K761" s="46">
        <v>16.639187</v>
      </c>
    </row>
    <row r="762" spans="1:11" x14ac:dyDescent="0.2">
      <c r="A762" s="44" t="s">
        <v>76</v>
      </c>
      <c r="B762" s="44" t="s">
        <v>3809</v>
      </c>
      <c r="C762" s="44" t="s">
        <v>117</v>
      </c>
      <c r="D762" s="44" t="s">
        <v>3810</v>
      </c>
      <c r="E762" s="45">
        <v>6</v>
      </c>
      <c r="F762" s="46">
        <v>27652</v>
      </c>
      <c r="G762" s="45">
        <v>6</v>
      </c>
      <c r="H762" s="46">
        <v>27652</v>
      </c>
      <c r="I762" s="46">
        <v>7</v>
      </c>
      <c r="J762" s="46">
        <v>7</v>
      </c>
      <c r="K762" s="46">
        <v>13.463317</v>
      </c>
    </row>
    <row r="763" spans="1:11" x14ac:dyDescent="0.2">
      <c r="A763" s="44" t="s">
        <v>76</v>
      </c>
      <c r="B763" s="44" t="s">
        <v>3811</v>
      </c>
      <c r="C763" s="44" t="s">
        <v>117</v>
      </c>
      <c r="D763" s="44" t="s">
        <v>3812</v>
      </c>
      <c r="E763" s="45">
        <v>6</v>
      </c>
      <c r="F763" s="46">
        <v>20993</v>
      </c>
      <c r="G763" s="45">
        <v>6</v>
      </c>
      <c r="H763" s="46">
        <v>20993</v>
      </c>
      <c r="I763" s="46">
        <v>9.8059999999999992</v>
      </c>
      <c r="J763" s="46">
        <v>9.8059999999999992</v>
      </c>
      <c r="K763" s="46">
        <v>9.3015840000000001</v>
      </c>
    </row>
    <row r="764" spans="1:11" x14ac:dyDescent="0.2">
      <c r="A764" s="44" t="s">
        <v>76</v>
      </c>
      <c r="B764" s="44" t="s">
        <v>3813</v>
      </c>
      <c r="C764" s="44" t="s">
        <v>117</v>
      </c>
      <c r="D764" s="44" t="s">
        <v>3814</v>
      </c>
      <c r="E764" s="45">
        <v>1</v>
      </c>
      <c r="F764" s="46">
        <v>22485</v>
      </c>
      <c r="G764" s="45">
        <v>1</v>
      </c>
      <c r="H764" s="46">
        <v>22485</v>
      </c>
      <c r="I764" s="46">
        <v>10</v>
      </c>
      <c r="J764" s="46">
        <v>10</v>
      </c>
      <c r="K764" s="46">
        <v>10.697756</v>
      </c>
    </row>
    <row r="765" spans="1:11" x14ac:dyDescent="0.2">
      <c r="A765" s="44" t="s">
        <v>76</v>
      </c>
      <c r="B765" s="44" t="s">
        <v>3815</v>
      </c>
      <c r="C765" s="44" t="s">
        <v>117</v>
      </c>
      <c r="D765" s="44" t="s">
        <v>3816</v>
      </c>
      <c r="E765" s="45">
        <v>2</v>
      </c>
      <c r="F765" s="46">
        <v>29795</v>
      </c>
      <c r="G765" s="45">
        <v>2</v>
      </c>
      <c r="H765" s="46">
        <v>29795</v>
      </c>
      <c r="I765" s="46">
        <v>10.358000000000001</v>
      </c>
      <c r="J765" s="46">
        <v>10.358000000000001</v>
      </c>
      <c r="K765" s="46">
        <v>13.364561</v>
      </c>
    </row>
    <row r="766" spans="1:11" x14ac:dyDescent="0.2">
      <c r="A766" s="44" t="s">
        <v>76</v>
      </c>
      <c r="B766" s="44" t="s">
        <v>3817</v>
      </c>
      <c r="C766" s="44" t="s">
        <v>117</v>
      </c>
      <c r="D766" s="44" t="s">
        <v>3818</v>
      </c>
      <c r="E766" s="45">
        <v>2</v>
      </c>
      <c r="F766" s="46">
        <v>21513</v>
      </c>
      <c r="G766" s="45">
        <v>2</v>
      </c>
      <c r="H766" s="46">
        <v>21513</v>
      </c>
      <c r="I766" s="46">
        <v>13.36</v>
      </c>
      <c r="J766" s="46">
        <v>13.36</v>
      </c>
      <c r="K766" s="46">
        <v>9.6000270000000008</v>
      </c>
    </row>
    <row r="767" spans="1:11" x14ac:dyDescent="0.2">
      <c r="A767" s="44" t="s">
        <v>76</v>
      </c>
      <c r="B767" s="44" t="s">
        <v>3819</v>
      </c>
      <c r="C767" s="44" t="s">
        <v>117</v>
      </c>
      <c r="D767" s="44" t="s">
        <v>3820</v>
      </c>
      <c r="E767" s="45">
        <v>2</v>
      </c>
      <c r="F767" s="46">
        <v>24586</v>
      </c>
      <c r="G767" s="45">
        <v>2</v>
      </c>
      <c r="H767" s="46">
        <v>24586</v>
      </c>
      <c r="I767" s="46">
        <v>6.28</v>
      </c>
      <c r="J767" s="46">
        <v>6.28</v>
      </c>
      <c r="K767" s="46">
        <v>9.6483509999999999</v>
      </c>
    </row>
    <row r="768" spans="1:11" x14ac:dyDescent="0.2">
      <c r="A768" s="44" t="s">
        <v>76</v>
      </c>
      <c r="B768" s="44" t="s">
        <v>3821</v>
      </c>
      <c r="C768" s="44" t="s">
        <v>117</v>
      </c>
      <c r="D768" s="44" t="s">
        <v>3822</v>
      </c>
      <c r="E768" s="45">
        <v>3</v>
      </c>
      <c r="F768" s="46">
        <v>89789</v>
      </c>
      <c r="G768" s="45">
        <v>3</v>
      </c>
      <c r="H768" s="46">
        <v>89789</v>
      </c>
      <c r="I768" s="46">
        <v>20</v>
      </c>
      <c r="J768" s="46">
        <v>20</v>
      </c>
      <c r="K768" s="46">
        <v>43.331676999999999</v>
      </c>
    </row>
    <row r="769" spans="1:11" x14ac:dyDescent="0.2">
      <c r="A769" s="44" t="s">
        <v>76</v>
      </c>
      <c r="B769" s="44" t="s">
        <v>3823</v>
      </c>
      <c r="C769" s="44" t="s">
        <v>117</v>
      </c>
      <c r="D769" s="44" t="s">
        <v>3824</v>
      </c>
      <c r="E769" s="45">
        <v>3</v>
      </c>
      <c r="F769" s="46">
        <v>50954</v>
      </c>
      <c r="G769" s="45">
        <v>3</v>
      </c>
      <c r="H769" s="46">
        <v>50954</v>
      </c>
      <c r="I769" s="46">
        <v>11</v>
      </c>
      <c r="J769" s="46">
        <v>11</v>
      </c>
      <c r="K769" s="46">
        <v>24.740715999999999</v>
      </c>
    </row>
    <row r="770" spans="1:11" x14ac:dyDescent="0.2">
      <c r="A770" s="44" t="s">
        <v>76</v>
      </c>
      <c r="B770" s="44" t="s">
        <v>3825</v>
      </c>
      <c r="C770" s="44" t="s">
        <v>117</v>
      </c>
      <c r="D770" s="44" t="s">
        <v>2246</v>
      </c>
      <c r="E770" s="45">
        <v>4</v>
      </c>
      <c r="F770" s="46">
        <v>174155</v>
      </c>
      <c r="G770" s="45">
        <v>4</v>
      </c>
      <c r="H770" s="46">
        <v>174155</v>
      </c>
      <c r="I770" s="46">
        <v>18.190000000000001</v>
      </c>
      <c r="J770" s="46">
        <v>18.190000000000001</v>
      </c>
      <c r="K770" s="46">
        <v>82.813999999999993</v>
      </c>
    </row>
    <row r="771" spans="1:11" x14ac:dyDescent="0.2">
      <c r="A771" s="44" t="s">
        <v>77</v>
      </c>
      <c r="B771" s="44" t="s">
        <v>3826</v>
      </c>
      <c r="C771" s="44" t="s">
        <v>117</v>
      </c>
      <c r="D771" s="44" t="s">
        <v>3827</v>
      </c>
      <c r="E771" s="45">
        <v>14</v>
      </c>
      <c r="F771" s="46">
        <v>380763</v>
      </c>
      <c r="G771" s="45">
        <v>14</v>
      </c>
      <c r="H771" s="46">
        <v>380763</v>
      </c>
      <c r="I771" s="46">
        <v>41.77</v>
      </c>
      <c r="J771" s="46">
        <v>41.77</v>
      </c>
      <c r="K771" s="46">
        <v>229.59344400000001</v>
      </c>
    </row>
    <row r="772" spans="1:11" x14ac:dyDescent="0.2">
      <c r="A772" s="44" t="s">
        <v>77</v>
      </c>
      <c r="B772" s="44" t="s">
        <v>3828</v>
      </c>
      <c r="C772" s="44" t="s">
        <v>117</v>
      </c>
      <c r="D772" s="44" t="s">
        <v>2372</v>
      </c>
      <c r="E772" s="45">
        <v>4</v>
      </c>
      <c r="F772" s="46">
        <v>69530</v>
      </c>
      <c r="G772" s="45">
        <v>4</v>
      </c>
      <c r="H772" s="46">
        <v>69530</v>
      </c>
      <c r="I772" s="46">
        <v>23.48</v>
      </c>
      <c r="J772" s="46">
        <v>23.48</v>
      </c>
      <c r="K772" s="46">
        <v>37.328726000000003</v>
      </c>
    </row>
    <row r="773" spans="1:11" x14ac:dyDescent="0.2">
      <c r="A773" s="44" t="s">
        <v>77</v>
      </c>
      <c r="B773" s="44" t="s">
        <v>3829</v>
      </c>
      <c r="C773" s="44" t="s">
        <v>117</v>
      </c>
      <c r="D773" s="44" t="s">
        <v>3830</v>
      </c>
      <c r="E773" s="45">
        <v>2</v>
      </c>
      <c r="F773" s="46">
        <v>10263</v>
      </c>
      <c r="G773" s="45">
        <v>2</v>
      </c>
      <c r="H773" s="46">
        <v>10263</v>
      </c>
      <c r="I773" s="46">
        <v>5</v>
      </c>
      <c r="J773" s="46">
        <v>5</v>
      </c>
      <c r="K773" s="46">
        <v>6.7432970000000001</v>
      </c>
    </row>
    <row r="774" spans="1:11" x14ac:dyDescent="0.2">
      <c r="A774" s="44" t="s">
        <v>77</v>
      </c>
      <c r="B774" s="44" t="s">
        <v>3831</v>
      </c>
      <c r="C774" s="44" t="s">
        <v>117</v>
      </c>
      <c r="D774" s="44" t="s">
        <v>3832</v>
      </c>
      <c r="E774" s="45">
        <v>9</v>
      </c>
      <c r="F774" s="46">
        <v>60957</v>
      </c>
      <c r="G774" s="45">
        <v>9</v>
      </c>
      <c r="H774" s="46">
        <v>60957</v>
      </c>
      <c r="I774" s="46">
        <v>0</v>
      </c>
      <c r="J774" s="46">
        <v>70</v>
      </c>
      <c r="K774" s="46">
        <v>40.684432000000001</v>
      </c>
    </row>
    <row r="775" spans="1:11" x14ac:dyDescent="0.2">
      <c r="A775" s="44" t="s">
        <v>78</v>
      </c>
      <c r="B775" s="44" t="s">
        <v>3833</v>
      </c>
      <c r="C775" s="44" t="s">
        <v>117</v>
      </c>
      <c r="D775" s="44" t="s">
        <v>3834</v>
      </c>
      <c r="E775" s="45">
        <v>2</v>
      </c>
      <c r="F775" s="46">
        <v>34867</v>
      </c>
      <c r="G775" s="45">
        <v>2</v>
      </c>
      <c r="H775" s="46">
        <v>34867</v>
      </c>
      <c r="I775" s="46">
        <v>7.5</v>
      </c>
      <c r="J775" s="46">
        <v>7.5</v>
      </c>
      <c r="K775" s="46">
        <v>17.437038000000001</v>
      </c>
    </row>
    <row r="776" spans="1:11" x14ac:dyDescent="0.2">
      <c r="A776" s="44" t="s">
        <v>78</v>
      </c>
      <c r="B776" s="44" t="s">
        <v>3835</v>
      </c>
      <c r="C776" s="44" t="s">
        <v>117</v>
      </c>
      <c r="D776" s="44" t="s">
        <v>3836</v>
      </c>
      <c r="E776" s="45">
        <v>1</v>
      </c>
      <c r="F776" s="46">
        <v>12152</v>
      </c>
      <c r="G776" s="45">
        <v>1</v>
      </c>
      <c r="H776" s="46">
        <v>12152</v>
      </c>
      <c r="I776" s="46">
        <v>5</v>
      </c>
      <c r="J776" s="46">
        <v>5</v>
      </c>
      <c r="K776" s="46">
        <v>6.9688270000000001</v>
      </c>
    </row>
    <row r="777" spans="1:11" x14ac:dyDescent="0.2">
      <c r="A777" s="44" t="s">
        <v>78</v>
      </c>
      <c r="B777" s="44" t="s">
        <v>3837</v>
      </c>
      <c r="C777" s="44" t="s">
        <v>117</v>
      </c>
      <c r="D777" s="44" t="s">
        <v>2395</v>
      </c>
      <c r="E777" s="45">
        <v>39</v>
      </c>
      <c r="F777" s="46">
        <v>212628</v>
      </c>
      <c r="G777" s="45">
        <v>39</v>
      </c>
      <c r="H777" s="46">
        <v>212628</v>
      </c>
      <c r="I777" s="46">
        <v>64</v>
      </c>
      <c r="J777" s="46">
        <v>64</v>
      </c>
      <c r="K777" s="46">
        <v>109.63966600000001</v>
      </c>
    </row>
    <row r="778" spans="1:11" x14ac:dyDescent="0.2">
      <c r="A778" s="44" t="s">
        <v>78</v>
      </c>
      <c r="B778" s="44" t="s">
        <v>3838</v>
      </c>
      <c r="C778" s="44" t="s">
        <v>117</v>
      </c>
      <c r="D778" s="44" t="s">
        <v>3140</v>
      </c>
      <c r="E778" s="45">
        <v>9</v>
      </c>
      <c r="F778" s="46">
        <v>51976</v>
      </c>
      <c r="G778" s="45">
        <v>9</v>
      </c>
      <c r="H778" s="46">
        <v>51976</v>
      </c>
      <c r="I778" s="46">
        <v>51.7</v>
      </c>
      <c r="J778" s="46">
        <v>51.7</v>
      </c>
      <c r="K778" s="46">
        <v>24.625959999999999</v>
      </c>
    </row>
    <row r="779" spans="1:11" x14ac:dyDescent="0.2">
      <c r="A779" s="44" t="s">
        <v>78</v>
      </c>
      <c r="B779" s="44" t="s">
        <v>3839</v>
      </c>
      <c r="C779" s="44" t="s">
        <v>117</v>
      </c>
      <c r="D779" s="44" t="s">
        <v>3839</v>
      </c>
      <c r="E779" s="45">
        <v>1</v>
      </c>
      <c r="F779" s="46">
        <v>44285</v>
      </c>
      <c r="G779" s="45">
        <v>1</v>
      </c>
      <c r="H779" s="46">
        <v>44285</v>
      </c>
      <c r="I779" s="46">
        <v>39</v>
      </c>
      <c r="J779" s="46">
        <v>39</v>
      </c>
      <c r="K779" s="46">
        <v>25.096502000000001</v>
      </c>
    </row>
    <row r="780" spans="1:11" x14ac:dyDescent="0.2">
      <c r="A780" s="44" t="s">
        <v>79</v>
      </c>
      <c r="B780" s="44" t="s">
        <v>3840</v>
      </c>
      <c r="C780" s="44" t="s">
        <v>117</v>
      </c>
      <c r="D780" s="44" t="s">
        <v>3841</v>
      </c>
      <c r="E780" s="45">
        <v>6</v>
      </c>
      <c r="F780" s="46">
        <v>24016</v>
      </c>
      <c r="G780" s="45">
        <v>6</v>
      </c>
      <c r="H780" s="46">
        <v>24016</v>
      </c>
      <c r="I780" s="46">
        <v>8.6</v>
      </c>
      <c r="J780" s="46">
        <v>8.6</v>
      </c>
      <c r="K780" s="46">
        <v>12.177104999999999</v>
      </c>
    </row>
    <row r="781" spans="1:11" x14ac:dyDescent="0.2">
      <c r="A781" s="44" t="s">
        <v>79</v>
      </c>
      <c r="B781" s="44" t="s">
        <v>3842</v>
      </c>
      <c r="C781" s="44" t="s">
        <v>117</v>
      </c>
      <c r="D781" s="44" t="s">
        <v>1458</v>
      </c>
      <c r="E781" s="45">
        <v>3</v>
      </c>
      <c r="F781" s="46">
        <v>18741</v>
      </c>
      <c r="G781" s="45">
        <v>3</v>
      </c>
      <c r="H781" s="46">
        <v>18741</v>
      </c>
      <c r="I781" s="46">
        <v>5.0599999999999996</v>
      </c>
      <c r="J781" s="46">
        <v>5.0599999999999996</v>
      </c>
      <c r="K781" s="46">
        <v>8.0521399999999996</v>
      </c>
    </row>
    <row r="782" spans="1:11" x14ac:dyDescent="0.2">
      <c r="A782" s="44" t="s">
        <v>79</v>
      </c>
      <c r="B782" s="44" t="s">
        <v>3843</v>
      </c>
      <c r="C782" s="44" t="s">
        <v>117</v>
      </c>
      <c r="D782" s="44" t="s">
        <v>3844</v>
      </c>
      <c r="E782" s="45">
        <v>3</v>
      </c>
      <c r="F782" s="46">
        <v>31730</v>
      </c>
      <c r="G782" s="45">
        <v>3</v>
      </c>
      <c r="H782" s="46">
        <v>31730</v>
      </c>
      <c r="I782" s="46">
        <v>6.92</v>
      </c>
      <c r="J782" s="46">
        <v>6.92</v>
      </c>
      <c r="K782" s="46">
        <v>12.968826</v>
      </c>
    </row>
    <row r="783" spans="1:11" x14ac:dyDescent="0.2">
      <c r="A783" s="44" t="s">
        <v>79</v>
      </c>
      <c r="B783" s="44" t="s">
        <v>3845</v>
      </c>
      <c r="C783" s="44" t="s">
        <v>117</v>
      </c>
      <c r="D783" s="44" t="s">
        <v>2413</v>
      </c>
      <c r="E783" s="45">
        <v>131</v>
      </c>
      <c r="F783" s="46">
        <v>399519</v>
      </c>
      <c r="G783" s="45">
        <v>131</v>
      </c>
      <c r="H783" s="46">
        <v>399519</v>
      </c>
      <c r="I783" s="46">
        <v>238.59</v>
      </c>
      <c r="J783" s="46">
        <v>238.59</v>
      </c>
      <c r="K783" s="46">
        <v>193.555508</v>
      </c>
    </row>
    <row r="784" spans="1:11" x14ac:dyDescent="0.2">
      <c r="A784" s="44" t="s">
        <v>79</v>
      </c>
      <c r="B784" s="44" t="s">
        <v>3846</v>
      </c>
      <c r="C784" s="44" t="s">
        <v>117</v>
      </c>
      <c r="D784" s="44" t="s">
        <v>3847</v>
      </c>
      <c r="E784" s="45">
        <v>5</v>
      </c>
      <c r="F784" s="46">
        <v>30452</v>
      </c>
      <c r="G784" s="45">
        <v>5</v>
      </c>
      <c r="H784" s="46">
        <v>30452</v>
      </c>
      <c r="I784" s="46">
        <v>10</v>
      </c>
      <c r="J784" s="46">
        <v>10</v>
      </c>
      <c r="K784" s="46">
        <v>13.807582999999999</v>
      </c>
    </row>
    <row r="785" spans="1:11" x14ac:dyDescent="0.2">
      <c r="A785" s="44" t="s">
        <v>79</v>
      </c>
      <c r="B785" s="44" t="s">
        <v>3848</v>
      </c>
      <c r="C785" s="44" t="s">
        <v>117</v>
      </c>
      <c r="D785" s="44" t="s">
        <v>3849</v>
      </c>
      <c r="E785" s="45">
        <v>2</v>
      </c>
      <c r="F785" s="46">
        <v>28678</v>
      </c>
      <c r="G785" s="45">
        <v>2</v>
      </c>
      <c r="H785" s="46">
        <v>28678</v>
      </c>
      <c r="I785" s="46">
        <v>10</v>
      </c>
      <c r="J785" s="46">
        <v>10</v>
      </c>
      <c r="K785" s="46">
        <v>12.423590000000001</v>
      </c>
    </row>
    <row r="786" spans="1:11" x14ac:dyDescent="0.2">
      <c r="A786" s="44" t="s">
        <v>79</v>
      </c>
      <c r="B786" s="44" t="s">
        <v>3850</v>
      </c>
      <c r="C786" s="44" t="s">
        <v>117</v>
      </c>
      <c r="D786" s="44" t="s">
        <v>1938</v>
      </c>
      <c r="E786" s="45">
        <v>4</v>
      </c>
      <c r="F786" s="46">
        <v>51896</v>
      </c>
      <c r="G786" s="45">
        <v>4</v>
      </c>
      <c r="H786" s="46">
        <v>51896</v>
      </c>
      <c r="I786" s="46">
        <v>14.574999999999999</v>
      </c>
      <c r="J786" s="46">
        <v>14.574999999999999</v>
      </c>
      <c r="K786" s="46">
        <v>24.098804000000001</v>
      </c>
    </row>
    <row r="787" spans="1:11" x14ac:dyDescent="0.2">
      <c r="A787" s="44" t="s">
        <v>79</v>
      </c>
      <c r="B787" s="44" t="s">
        <v>3851</v>
      </c>
      <c r="C787" s="44" t="s">
        <v>117</v>
      </c>
      <c r="D787" s="44" t="s">
        <v>3852</v>
      </c>
      <c r="E787" s="45">
        <v>4</v>
      </c>
      <c r="F787" s="46">
        <v>30644</v>
      </c>
      <c r="G787" s="45">
        <v>4</v>
      </c>
      <c r="H787" s="46">
        <v>30644</v>
      </c>
      <c r="I787" s="46">
        <v>8.4789999999999992</v>
      </c>
      <c r="J787" s="46">
        <v>16.957999999999998</v>
      </c>
      <c r="K787" s="46">
        <v>13.652570000000001</v>
      </c>
    </row>
    <row r="788" spans="1:11" x14ac:dyDescent="0.2">
      <c r="A788" s="44" t="s">
        <v>79</v>
      </c>
      <c r="B788" s="44" t="s">
        <v>3853</v>
      </c>
      <c r="C788" s="44" t="s">
        <v>117</v>
      </c>
      <c r="D788" s="44" t="s">
        <v>3854</v>
      </c>
      <c r="E788" s="45">
        <v>2</v>
      </c>
      <c r="F788" s="46">
        <v>14365</v>
      </c>
      <c r="G788" s="45">
        <v>2</v>
      </c>
      <c r="H788" s="46">
        <v>14365</v>
      </c>
      <c r="I788" s="46">
        <v>5</v>
      </c>
      <c r="J788" s="46">
        <v>5</v>
      </c>
      <c r="K788" s="46">
        <v>5.8231289999999998</v>
      </c>
    </row>
    <row r="789" spans="1:11" x14ac:dyDescent="0.2">
      <c r="A789" s="44" t="s">
        <v>79</v>
      </c>
      <c r="B789" s="44" t="s">
        <v>3802</v>
      </c>
      <c r="C789" s="44" t="s">
        <v>117</v>
      </c>
      <c r="D789" s="44" t="s">
        <v>3803</v>
      </c>
      <c r="E789" s="45">
        <v>2</v>
      </c>
      <c r="F789" s="46">
        <v>54777</v>
      </c>
      <c r="G789" s="45">
        <v>2</v>
      </c>
      <c r="H789" s="46">
        <v>54777</v>
      </c>
      <c r="I789" s="46">
        <v>15.96</v>
      </c>
      <c r="J789" s="46">
        <v>15.96</v>
      </c>
      <c r="K789" s="46">
        <v>30.353822000000001</v>
      </c>
    </row>
    <row r="790" spans="1:11" x14ac:dyDescent="0.2">
      <c r="A790" s="44" t="s">
        <v>79</v>
      </c>
      <c r="B790" s="44" t="s">
        <v>3855</v>
      </c>
      <c r="C790" s="44" t="s">
        <v>117</v>
      </c>
      <c r="D790" s="44" t="s">
        <v>3856</v>
      </c>
      <c r="E790" s="45">
        <v>6</v>
      </c>
      <c r="F790" s="46">
        <v>41417</v>
      </c>
      <c r="G790" s="45">
        <v>6</v>
      </c>
      <c r="H790" s="46">
        <v>41417</v>
      </c>
      <c r="I790" s="46">
        <v>5.3</v>
      </c>
      <c r="J790" s="46">
        <v>5.3</v>
      </c>
      <c r="K790" s="46">
        <v>17.957668999999999</v>
      </c>
    </row>
    <row r="791" spans="1:11" x14ac:dyDescent="0.2">
      <c r="A791" s="44" t="s">
        <v>79</v>
      </c>
      <c r="B791" s="44" t="s">
        <v>3266</v>
      </c>
      <c r="C791" s="44" t="s">
        <v>117</v>
      </c>
      <c r="D791" s="44" t="s">
        <v>3267</v>
      </c>
      <c r="E791" s="45">
        <v>2</v>
      </c>
      <c r="F791" s="46">
        <v>18120</v>
      </c>
      <c r="G791" s="45">
        <v>2</v>
      </c>
      <c r="H791" s="46">
        <v>18120</v>
      </c>
      <c r="I791" s="46">
        <v>6</v>
      </c>
      <c r="J791" s="46">
        <v>6</v>
      </c>
      <c r="K791" s="46">
        <v>7.7136100000000001</v>
      </c>
    </row>
    <row r="792" spans="1:11" x14ac:dyDescent="0.2">
      <c r="A792" s="44" t="s">
        <v>79</v>
      </c>
      <c r="B792" s="44" t="s">
        <v>3857</v>
      </c>
      <c r="C792" s="44" t="s">
        <v>117</v>
      </c>
      <c r="D792" s="44" t="s">
        <v>3858</v>
      </c>
      <c r="E792" s="45">
        <v>4</v>
      </c>
      <c r="F792" s="46">
        <v>42229</v>
      </c>
      <c r="G792" s="45">
        <v>4</v>
      </c>
      <c r="H792" s="46">
        <v>42229</v>
      </c>
      <c r="I792" s="46">
        <v>28.48</v>
      </c>
      <c r="J792" s="46">
        <v>56.96</v>
      </c>
      <c r="K792" s="46">
        <v>18.839185000000001</v>
      </c>
    </row>
    <row r="793" spans="1:11" x14ac:dyDescent="0.2">
      <c r="A793" s="44" t="s">
        <v>79</v>
      </c>
      <c r="B793" s="44" t="s">
        <v>3859</v>
      </c>
      <c r="C793" s="44" t="s">
        <v>117</v>
      </c>
      <c r="D793" s="44" t="s">
        <v>3860</v>
      </c>
      <c r="E793" s="45">
        <v>1</v>
      </c>
      <c r="F793" s="46">
        <v>31534</v>
      </c>
      <c r="G793" s="45">
        <v>1</v>
      </c>
      <c r="H793" s="46">
        <v>31534</v>
      </c>
      <c r="I793" s="46">
        <v>5.57</v>
      </c>
      <c r="J793" s="46">
        <v>5.57</v>
      </c>
      <c r="K793" s="46">
        <v>16.732066</v>
      </c>
    </row>
    <row r="794" spans="1:11" x14ac:dyDescent="0.2">
      <c r="A794" s="44" t="s">
        <v>79</v>
      </c>
      <c r="B794" s="44" t="s">
        <v>3861</v>
      </c>
      <c r="C794" s="44" t="s">
        <v>117</v>
      </c>
      <c r="D794" s="44" t="s">
        <v>3862</v>
      </c>
      <c r="E794" s="45">
        <v>2</v>
      </c>
      <c r="F794" s="46">
        <v>24278</v>
      </c>
      <c r="G794" s="45">
        <v>2</v>
      </c>
      <c r="H794" s="46">
        <v>24278</v>
      </c>
      <c r="I794" s="46">
        <v>8.0399999999999991</v>
      </c>
      <c r="J794" s="46">
        <v>8.0399999999999991</v>
      </c>
      <c r="K794" s="46">
        <v>10.471774</v>
      </c>
    </row>
    <row r="795" spans="1:11" x14ac:dyDescent="0.2">
      <c r="A795" s="44" t="s">
        <v>79</v>
      </c>
      <c r="B795" s="44" t="s">
        <v>3863</v>
      </c>
      <c r="C795" s="44" t="s">
        <v>117</v>
      </c>
      <c r="D795" s="44" t="s">
        <v>2424</v>
      </c>
      <c r="E795" s="45">
        <v>3</v>
      </c>
      <c r="F795" s="46">
        <v>68737</v>
      </c>
      <c r="G795" s="45">
        <v>3</v>
      </c>
      <c r="H795" s="46">
        <v>68737</v>
      </c>
      <c r="I795" s="46">
        <v>17.89</v>
      </c>
      <c r="J795" s="46">
        <v>17.89</v>
      </c>
      <c r="K795" s="46">
        <v>31.898713000000001</v>
      </c>
    </row>
    <row r="796" spans="1:11" x14ac:dyDescent="0.2">
      <c r="A796" s="44" t="s">
        <v>79</v>
      </c>
      <c r="B796" s="44" t="s">
        <v>3864</v>
      </c>
      <c r="C796" s="44" t="s">
        <v>117</v>
      </c>
      <c r="D796" s="44" t="s">
        <v>3865</v>
      </c>
      <c r="E796" s="45">
        <v>5</v>
      </c>
      <c r="F796" s="46">
        <v>19751</v>
      </c>
      <c r="G796" s="45">
        <v>5</v>
      </c>
      <c r="H796" s="46">
        <v>19751</v>
      </c>
      <c r="I796" s="46">
        <v>7.83</v>
      </c>
      <c r="J796" s="46">
        <v>7.83</v>
      </c>
      <c r="K796" s="46">
        <v>10.989280000000001</v>
      </c>
    </row>
    <row r="797" spans="1:11" x14ac:dyDescent="0.2">
      <c r="A797" s="44" t="s">
        <v>79</v>
      </c>
      <c r="B797" s="44" t="s">
        <v>3866</v>
      </c>
      <c r="C797" s="44" t="s">
        <v>117</v>
      </c>
      <c r="D797" s="44" t="s">
        <v>3867</v>
      </c>
      <c r="E797" s="45">
        <v>3</v>
      </c>
      <c r="F797" s="46">
        <v>34757</v>
      </c>
      <c r="G797" s="45">
        <v>3</v>
      </c>
      <c r="H797" s="46">
        <v>34757</v>
      </c>
      <c r="I797" s="46">
        <v>10.17</v>
      </c>
      <c r="J797" s="46">
        <v>10.17</v>
      </c>
      <c r="K797" s="46">
        <v>14.165808999999999</v>
      </c>
    </row>
    <row r="798" spans="1:11" x14ac:dyDescent="0.2">
      <c r="A798" s="44" t="s">
        <v>79</v>
      </c>
      <c r="B798" s="44" t="s">
        <v>3868</v>
      </c>
      <c r="C798" s="44" t="s">
        <v>117</v>
      </c>
      <c r="D798" s="44" t="s">
        <v>1645</v>
      </c>
      <c r="E798" s="45">
        <v>4</v>
      </c>
      <c r="F798" s="46">
        <v>35306</v>
      </c>
      <c r="G798" s="45">
        <v>4</v>
      </c>
      <c r="H798" s="46">
        <v>35306</v>
      </c>
      <c r="I798" s="46">
        <v>10</v>
      </c>
      <c r="J798" s="46">
        <v>10</v>
      </c>
      <c r="K798" s="46">
        <v>16.106000999999999</v>
      </c>
    </row>
    <row r="799" spans="1:11" x14ac:dyDescent="0.2">
      <c r="A799" s="44" t="s">
        <v>79</v>
      </c>
      <c r="B799" s="44" t="s">
        <v>3869</v>
      </c>
      <c r="C799" s="44" t="s">
        <v>117</v>
      </c>
      <c r="D799" s="44" t="s">
        <v>3870</v>
      </c>
      <c r="E799" s="45">
        <v>2</v>
      </c>
      <c r="F799" s="46">
        <v>28745</v>
      </c>
      <c r="G799" s="45">
        <v>2</v>
      </c>
      <c r="H799" s="46">
        <v>28745</v>
      </c>
      <c r="I799" s="46">
        <v>10</v>
      </c>
      <c r="J799" s="46">
        <v>10</v>
      </c>
      <c r="K799" s="46">
        <v>13.082775</v>
      </c>
    </row>
    <row r="800" spans="1:11" x14ac:dyDescent="0.2">
      <c r="A800" s="44" t="s">
        <v>79</v>
      </c>
      <c r="B800" s="44" t="s">
        <v>3871</v>
      </c>
      <c r="C800" s="44" t="s">
        <v>117</v>
      </c>
      <c r="D800" s="44" t="s">
        <v>3872</v>
      </c>
      <c r="E800" s="45">
        <v>3</v>
      </c>
      <c r="F800" s="46">
        <v>19177</v>
      </c>
      <c r="G800" s="45">
        <v>3</v>
      </c>
      <c r="H800" s="46">
        <v>19177</v>
      </c>
      <c r="I800" s="46">
        <v>5</v>
      </c>
      <c r="J800" s="46">
        <v>5</v>
      </c>
      <c r="K800" s="46">
        <v>7.9932610000000004</v>
      </c>
    </row>
    <row r="801" spans="1:11" x14ac:dyDescent="0.2">
      <c r="A801" s="44" t="s">
        <v>79</v>
      </c>
      <c r="B801" s="44" t="s">
        <v>3873</v>
      </c>
      <c r="C801" s="44" t="s">
        <v>117</v>
      </c>
      <c r="D801" s="44" t="s">
        <v>3874</v>
      </c>
      <c r="E801" s="45">
        <v>2</v>
      </c>
      <c r="F801" s="46">
        <v>17819</v>
      </c>
      <c r="G801" s="45">
        <v>2</v>
      </c>
      <c r="H801" s="46">
        <v>17819</v>
      </c>
      <c r="I801" s="46">
        <v>5</v>
      </c>
      <c r="J801" s="46">
        <v>5</v>
      </c>
      <c r="K801" s="46">
        <v>7.4410030000000003</v>
      </c>
    </row>
    <row r="802" spans="1:11" x14ac:dyDescent="0.2">
      <c r="A802" s="44" t="s">
        <v>79</v>
      </c>
      <c r="B802" s="44" t="s">
        <v>3875</v>
      </c>
      <c r="C802" s="44" t="s">
        <v>117</v>
      </c>
      <c r="D802" s="44" t="s">
        <v>3876</v>
      </c>
      <c r="E802" s="45">
        <v>1</v>
      </c>
      <c r="F802" s="46">
        <v>20186</v>
      </c>
      <c r="G802" s="45">
        <v>1</v>
      </c>
      <c r="H802" s="46">
        <v>20186</v>
      </c>
      <c r="I802" s="46">
        <v>9.6999999999999993</v>
      </c>
      <c r="J802" s="46">
        <v>9.6999999999999993</v>
      </c>
      <c r="K802" s="46">
        <v>8.6364870000000007</v>
      </c>
    </row>
    <row r="803" spans="1:11" x14ac:dyDescent="0.2">
      <c r="A803" s="44" t="s">
        <v>79</v>
      </c>
      <c r="B803" s="44" t="s">
        <v>3877</v>
      </c>
      <c r="C803" s="44" t="s">
        <v>117</v>
      </c>
      <c r="D803" s="44" t="s">
        <v>3878</v>
      </c>
      <c r="E803" s="45">
        <v>1</v>
      </c>
      <c r="F803" s="46">
        <v>45560</v>
      </c>
      <c r="G803" s="45">
        <v>1</v>
      </c>
      <c r="H803" s="46">
        <v>45560</v>
      </c>
      <c r="I803" s="46">
        <v>5</v>
      </c>
      <c r="J803" s="46">
        <v>5</v>
      </c>
      <c r="K803" s="46">
        <v>19.288512000000001</v>
      </c>
    </row>
    <row r="804" spans="1:11" x14ac:dyDescent="0.2">
      <c r="A804" s="44" t="s">
        <v>79</v>
      </c>
      <c r="B804" s="44" t="s">
        <v>3879</v>
      </c>
      <c r="C804" s="44" t="s">
        <v>117</v>
      </c>
      <c r="D804" s="44" t="s">
        <v>2482</v>
      </c>
      <c r="E804" s="45">
        <v>2</v>
      </c>
      <c r="F804" s="46">
        <v>20362</v>
      </c>
      <c r="G804" s="45">
        <v>2</v>
      </c>
      <c r="H804" s="46">
        <v>20362</v>
      </c>
      <c r="I804" s="46">
        <v>6.54</v>
      </c>
      <c r="J804" s="46">
        <v>6.54</v>
      </c>
      <c r="K804" s="46">
        <v>8.8837220000000006</v>
      </c>
    </row>
    <row r="805" spans="1:11" x14ac:dyDescent="0.2">
      <c r="A805" s="44" t="s">
        <v>79</v>
      </c>
      <c r="B805" s="44" t="s">
        <v>3880</v>
      </c>
      <c r="C805" s="44" t="s">
        <v>117</v>
      </c>
      <c r="D805" s="44" t="s">
        <v>1316</v>
      </c>
      <c r="E805" s="45">
        <v>7</v>
      </c>
      <c r="F805" s="46">
        <v>52790</v>
      </c>
      <c r="G805" s="45">
        <v>7</v>
      </c>
      <c r="H805" s="46">
        <v>52790</v>
      </c>
      <c r="I805" s="46">
        <v>6</v>
      </c>
      <c r="J805" s="46">
        <v>6</v>
      </c>
      <c r="K805" s="46">
        <v>21.240276000000001</v>
      </c>
    </row>
    <row r="806" spans="1:11" x14ac:dyDescent="0.2">
      <c r="A806" s="44" t="s">
        <v>79</v>
      </c>
      <c r="B806" s="44" t="s">
        <v>3284</v>
      </c>
      <c r="C806" s="44" t="s">
        <v>117</v>
      </c>
      <c r="D806" s="44" t="s">
        <v>3285</v>
      </c>
      <c r="E806" s="45">
        <v>1</v>
      </c>
      <c r="F806" s="46">
        <v>19532</v>
      </c>
      <c r="G806" s="45">
        <v>1</v>
      </c>
      <c r="H806" s="46">
        <v>19532</v>
      </c>
      <c r="I806" s="46">
        <v>5</v>
      </c>
      <c r="J806" s="46">
        <v>5</v>
      </c>
      <c r="K806" s="46">
        <v>8.4313339999999997</v>
      </c>
    </row>
    <row r="807" spans="1:11" x14ac:dyDescent="0.2">
      <c r="A807" s="44" t="s">
        <v>79</v>
      </c>
      <c r="B807" s="44" t="s">
        <v>3881</v>
      </c>
      <c r="C807" s="44" t="s">
        <v>117</v>
      </c>
      <c r="D807" s="44" t="s">
        <v>1738</v>
      </c>
      <c r="E807" s="45">
        <v>2</v>
      </c>
      <c r="F807" s="46">
        <v>20807</v>
      </c>
      <c r="G807" s="45">
        <v>2</v>
      </c>
      <c r="H807" s="46">
        <v>20807</v>
      </c>
      <c r="I807" s="46">
        <v>5.18</v>
      </c>
      <c r="J807" s="46">
        <v>5.18</v>
      </c>
      <c r="K807" s="46">
        <v>9.1853899999999999</v>
      </c>
    </row>
    <row r="808" spans="1:11" x14ac:dyDescent="0.2">
      <c r="A808" s="44" t="s">
        <v>79</v>
      </c>
      <c r="B808" s="44" t="s">
        <v>2952</v>
      </c>
      <c r="C808" s="44" t="s">
        <v>117</v>
      </c>
      <c r="D808" s="44" t="s">
        <v>2953</v>
      </c>
      <c r="E808" s="45">
        <v>2</v>
      </c>
      <c r="F808" s="46">
        <v>25547</v>
      </c>
      <c r="G808" s="45">
        <v>2</v>
      </c>
      <c r="H808" s="46">
        <v>25547</v>
      </c>
      <c r="I808" s="46">
        <v>7.03</v>
      </c>
      <c r="J808" s="46">
        <v>7.03</v>
      </c>
      <c r="K808" s="46">
        <v>10.951973000000001</v>
      </c>
    </row>
    <row r="809" spans="1:11" x14ac:dyDescent="0.2">
      <c r="A809" s="44" t="s">
        <v>79</v>
      </c>
      <c r="B809" s="44" t="s">
        <v>3882</v>
      </c>
      <c r="C809" s="44" t="s">
        <v>117</v>
      </c>
      <c r="D809" s="44" t="s">
        <v>3883</v>
      </c>
      <c r="E809" s="45">
        <v>11</v>
      </c>
      <c r="F809" s="46">
        <v>44279</v>
      </c>
      <c r="G809" s="45">
        <v>11</v>
      </c>
      <c r="H809" s="46">
        <v>44279</v>
      </c>
      <c r="I809" s="46">
        <v>56.27</v>
      </c>
      <c r="J809" s="46">
        <v>56.27</v>
      </c>
      <c r="K809" s="46">
        <v>18.576471000000002</v>
      </c>
    </row>
    <row r="810" spans="1:11" x14ac:dyDescent="0.2">
      <c r="A810" s="44" t="s">
        <v>79</v>
      </c>
      <c r="B810" s="44" t="s">
        <v>3884</v>
      </c>
      <c r="C810" s="44" t="s">
        <v>117</v>
      </c>
      <c r="D810" s="44" t="s">
        <v>3885</v>
      </c>
      <c r="E810" s="45">
        <v>10</v>
      </c>
      <c r="F810" s="46">
        <v>25582</v>
      </c>
      <c r="G810" s="45">
        <v>10</v>
      </c>
      <c r="H810" s="46">
        <v>25582</v>
      </c>
      <c r="I810" s="46">
        <v>154.66</v>
      </c>
      <c r="J810" s="46">
        <v>154.66</v>
      </c>
      <c r="K810" s="46">
        <v>11.657513</v>
      </c>
    </row>
    <row r="811" spans="1:11" x14ac:dyDescent="0.2">
      <c r="A811" s="44" t="s">
        <v>80</v>
      </c>
      <c r="B811" s="44" t="s">
        <v>3886</v>
      </c>
      <c r="C811" s="44" t="s">
        <v>117</v>
      </c>
      <c r="D811" s="44" t="s">
        <v>3887</v>
      </c>
      <c r="E811" s="45">
        <v>10</v>
      </c>
      <c r="F811" s="46">
        <v>66642</v>
      </c>
      <c r="G811" s="45">
        <v>10</v>
      </c>
      <c r="H811" s="46">
        <v>66642</v>
      </c>
      <c r="I811" s="46">
        <v>20.3</v>
      </c>
      <c r="J811" s="46">
        <v>20.3</v>
      </c>
      <c r="K811" s="46">
        <v>34.340218</v>
      </c>
    </row>
    <row r="812" spans="1:11" x14ac:dyDescent="0.2">
      <c r="A812" s="44" t="s">
        <v>80</v>
      </c>
      <c r="B812" s="44" t="s">
        <v>3888</v>
      </c>
      <c r="C812" s="44" t="s">
        <v>117</v>
      </c>
      <c r="D812" s="44" t="s">
        <v>2488</v>
      </c>
      <c r="E812" s="45">
        <v>78</v>
      </c>
      <c r="F812" s="46">
        <v>600560</v>
      </c>
      <c r="G812" s="45">
        <v>79</v>
      </c>
      <c r="H812" s="46">
        <v>603360</v>
      </c>
      <c r="I812" s="46">
        <v>228</v>
      </c>
      <c r="J812" s="46">
        <v>228</v>
      </c>
      <c r="K812" s="46">
        <v>356.75064600000002</v>
      </c>
    </row>
    <row r="813" spans="1:11" x14ac:dyDescent="0.2">
      <c r="A813" s="44" t="s">
        <v>80</v>
      </c>
      <c r="B813" s="44" t="s">
        <v>3889</v>
      </c>
      <c r="C813" s="44" t="s">
        <v>117</v>
      </c>
      <c r="D813" s="44" t="s">
        <v>3890</v>
      </c>
      <c r="E813" s="45">
        <v>2</v>
      </c>
      <c r="F813" s="46">
        <v>26475</v>
      </c>
      <c r="G813" s="45">
        <v>2</v>
      </c>
      <c r="H813" s="46">
        <v>26475</v>
      </c>
      <c r="I813" s="46">
        <v>11</v>
      </c>
      <c r="J813" s="46">
        <v>11</v>
      </c>
      <c r="K813" s="46">
        <v>14.356299</v>
      </c>
    </row>
    <row r="814" spans="1:11" x14ac:dyDescent="0.2">
      <c r="A814" s="44" t="s">
        <v>80</v>
      </c>
      <c r="B814" s="44" t="s">
        <v>3891</v>
      </c>
      <c r="C814" s="44" t="s">
        <v>117</v>
      </c>
      <c r="D814" s="44" t="s">
        <v>2508</v>
      </c>
      <c r="E814" s="45">
        <v>4</v>
      </c>
      <c r="F814" s="46">
        <v>27805</v>
      </c>
      <c r="G814" s="45">
        <v>4</v>
      </c>
      <c r="H814" s="46">
        <v>27805</v>
      </c>
      <c r="I814" s="46">
        <v>8.875</v>
      </c>
      <c r="J814" s="46">
        <v>8.875</v>
      </c>
      <c r="K814" s="46">
        <v>16.109337</v>
      </c>
    </row>
    <row r="815" spans="1:11" x14ac:dyDescent="0.2">
      <c r="A815" s="44" t="s">
        <v>80</v>
      </c>
      <c r="B815" s="44" t="s">
        <v>3892</v>
      </c>
      <c r="C815" s="44" t="s">
        <v>117</v>
      </c>
      <c r="D815" s="44" t="s">
        <v>3893</v>
      </c>
      <c r="E815" s="45">
        <v>4</v>
      </c>
      <c r="F815" s="46">
        <v>15903</v>
      </c>
      <c r="G815" s="45">
        <v>4</v>
      </c>
      <c r="H815" s="46">
        <v>15903</v>
      </c>
      <c r="I815" s="46">
        <v>5</v>
      </c>
      <c r="J815" s="46">
        <v>5</v>
      </c>
      <c r="K815" s="46">
        <v>8.8420590000000008</v>
      </c>
    </row>
    <row r="816" spans="1:11" x14ac:dyDescent="0.2">
      <c r="A816" s="44" t="s">
        <v>80</v>
      </c>
      <c r="B816" s="44" t="s">
        <v>3894</v>
      </c>
      <c r="C816" s="44" t="s">
        <v>117</v>
      </c>
      <c r="D816" s="44" t="s">
        <v>3895</v>
      </c>
      <c r="E816" s="45">
        <v>3</v>
      </c>
      <c r="F816" s="46">
        <v>40870</v>
      </c>
      <c r="G816" s="45">
        <v>3</v>
      </c>
      <c r="H816" s="46">
        <v>40870</v>
      </c>
      <c r="I816" s="46">
        <v>40</v>
      </c>
      <c r="J816" s="46">
        <v>40</v>
      </c>
      <c r="K816" s="46">
        <v>25.731908000000001</v>
      </c>
    </row>
    <row r="817" spans="1:11" x14ac:dyDescent="0.2">
      <c r="A817" s="44" t="s">
        <v>80</v>
      </c>
      <c r="B817" s="44" t="s">
        <v>3896</v>
      </c>
      <c r="C817" s="44" t="s">
        <v>117</v>
      </c>
      <c r="D817" s="44" t="s">
        <v>3896</v>
      </c>
      <c r="E817" s="45">
        <v>4</v>
      </c>
      <c r="F817" s="46">
        <v>108393</v>
      </c>
      <c r="G817" s="45">
        <v>4</v>
      </c>
      <c r="H817" s="46">
        <v>108393</v>
      </c>
      <c r="I817" s="46">
        <v>53</v>
      </c>
      <c r="J817" s="46">
        <v>53</v>
      </c>
      <c r="K817" s="46">
        <v>49.495390999999998</v>
      </c>
    </row>
    <row r="818" spans="1:11" x14ac:dyDescent="0.2">
      <c r="A818" s="44" t="s">
        <v>81</v>
      </c>
      <c r="B818" s="44" t="s">
        <v>3897</v>
      </c>
      <c r="C818" s="44" t="s">
        <v>117</v>
      </c>
      <c r="D818" s="44" t="s">
        <v>3898</v>
      </c>
      <c r="E818" s="45">
        <v>2</v>
      </c>
      <c r="F818" s="46">
        <v>38466</v>
      </c>
      <c r="G818" s="45">
        <v>2</v>
      </c>
      <c r="H818" s="46">
        <v>38466</v>
      </c>
      <c r="I818" s="46">
        <v>21.9</v>
      </c>
      <c r="J818" s="46">
        <v>21.9</v>
      </c>
      <c r="K818" s="46">
        <v>24.599813999999999</v>
      </c>
    </row>
    <row r="819" spans="1:11" x14ac:dyDescent="0.2">
      <c r="A819" s="44" t="s">
        <v>81</v>
      </c>
      <c r="B819" s="44" t="s">
        <v>3899</v>
      </c>
      <c r="C819" s="44" t="s">
        <v>117</v>
      </c>
      <c r="D819" s="44" t="s">
        <v>3900</v>
      </c>
      <c r="E819" s="45">
        <v>46</v>
      </c>
      <c r="F819" s="46">
        <v>640596</v>
      </c>
      <c r="G819" s="45">
        <v>46</v>
      </c>
      <c r="H819" s="46">
        <v>640596</v>
      </c>
      <c r="I819" s="46">
        <v>2288.5</v>
      </c>
      <c r="J819" s="46">
        <v>2288.5</v>
      </c>
      <c r="K819" s="46">
        <v>426.91206099999999</v>
      </c>
    </row>
    <row r="820" spans="1:11" x14ac:dyDescent="0.2">
      <c r="A820" s="44" t="s">
        <v>81</v>
      </c>
      <c r="B820" s="44" t="s">
        <v>3901</v>
      </c>
      <c r="C820" s="44" t="s">
        <v>117</v>
      </c>
      <c r="D820" s="44" t="s">
        <v>3902</v>
      </c>
      <c r="E820" s="45">
        <v>4</v>
      </c>
      <c r="F820" s="46">
        <v>57310</v>
      </c>
      <c r="G820" s="45">
        <v>4</v>
      </c>
      <c r="H820" s="46">
        <v>57310</v>
      </c>
      <c r="I820" s="46">
        <v>110.64</v>
      </c>
      <c r="J820" s="46">
        <v>110.64</v>
      </c>
      <c r="K820" s="46">
        <v>32.815049000000002</v>
      </c>
    </row>
    <row r="821" spans="1:11" x14ac:dyDescent="0.2">
      <c r="A821" s="44" t="s">
        <v>81</v>
      </c>
      <c r="B821" s="44" t="s">
        <v>3903</v>
      </c>
      <c r="C821" s="44" t="s">
        <v>117</v>
      </c>
      <c r="D821" s="44" t="s">
        <v>3904</v>
      </c>
      <c r="E821" s="45">
        <v>2</v>
      </c>
      <c r="F821" s="46">
        <v>86045</v>
      </c>
      <c r="G821" s="45">
        <v>2</v>
      </c>
      <c r="H821" s="46">
        <v>86045</v>
      </c>
      <c r="I821" s="46">
        <v>35</v>
      </c>
      <c r="J821" s="46">
        <v>35</v>
      </c>
      <c r="K821" s="46">
        <v>294.12515000000002</v>
      </c>
    </row>
    <row r="822" spans="1:11" x14ac:dyDescent="0.2">
      <c r="A822" s="44" t="s">
        <v>81</v>
      </c>
      <c r="B822" s="44" t="s">
        <v>3905</v>
      </c>
      <c r="C822" s="44" t="s">
        <v>117</v>
      </c>
      <c r="D822" s="44" t="s">
        <v>3906</v>
      </c>
      <c r="E822" s="45">
        <v>5</v>
      </c>
      <c r="F822" s="46">
        <v>81494</v>
      </c>
      <c r="G822" s="45">
        <v>5</v>
      </c>
      <c r="H822" s="46">
        <v>81494</v>
      </c>
      <c r="I822" s="46">
        <v>312</v>
      </c>
      <c r="J822" s="46">
        <v>312</v>
      </c>
      <c r="K822" s="46">
        <v>50.278984999999999</v>
      </c>
    </row>
    <row r="823" spans="1:11" x14ac:dyDescent="0.2">
      <c r="A823" s="44" t="s">
        <v>81</v>
      </c>
      <c r="B823" s="44" t="s">
        <v>3907</v>
      </c>
      <c r="C823" s="44" t="s">
        <v>117</v>
      </c>
      <c r="D823" s="44" t="s">
        <v>3908</v>
      </c>
      <c r="E823" s="45">
        <v>2</v>
      </c>
      <c r="F823" s="46">
        <v>50289</v>
      </c>
      <c r="G823" s="45">
        <v>2</v>
      </c>
      <c r="H823" s="46">
        <v>50289</v>
      </c>
      <c r="I823" s="46">
        <v>18.66</v>
      </c>
      <c r="J823" s="46">
        <v>18.66</v>
      </c>
      <c r="K823" s="46">
        <v>36.074894999999998</v>
      </c>
    </row>
    <row r="824" spans="1:11" x14ac:dyDescent="0.2">
      <c r="A824" s="44" t="s">
        <v>81</v>
      </c>
      <c r="B824" s="44" t="s">
        <v>3909</v>
      </c>
      <c r="C824" s="44" t="s">
        <v>117</v>
      </c>
      <c r="D824" s="44" t="s">
        <v>3910</v>
      </c>
      <c r="E824" s="45">
        <v>1</v>
      </c>
      <c r="F824" s="46">
        <v>57600</v>
      </c>
      <c r="G824" s="45">
        <v>1</v>
      </c>
      <c r="H824" s="46">
        <v>57600</v>
      </c>
      <c r="I824" s="46">
        <v>32.58</v>
      </c>
      <c r="J824" s="46">
        <v>32.58</v>
      </c>
      <c r="K824" s="46">
        <v>37.363298</v>
      </c>
    </row>
    <row r="825" spans="1:11" x14ac:dyDescent="0.2">
      <c r="A825" s="44" t="s">
        <v>81</v>
      </c>
      <c r="B825" s="44" t="s">
        <v>3911</v>
      </c>
      <c r="C825" s="44" t="s">
        <v>117</v>
      </c>
      <c r="D825" s="44" t="s">
        <v>2551</v>
      </c>
      <c r="E825" s="45">
        <v>2</v>
      </c>
      <c r="F825" s="46">
        <v>59672</v>
      </c>
      <c r="G825" s="45">
        <v>2</v>
      </c>
      <c r="H825" s="46">
        <v>59672</v>
      </c>
      <c r="I825" s="46">
        <v>46.5</v>
      </c>
      <c r="J825" s="46">
        <v>46.5</v>
      </c>
      <c r="K825" s="46">
        <v>37.236032000000002</v>
      </c>
    </row>
    <row r="826" spans="1:11" x14ac:dyDescent="0.2">
      <c r="A826" s="44" t="s">
        <v>81</v>
      </c>
      <c r="B826" s="44" t="s">
        <v>3912</v>
      </c>
      <c r="C826" s="44" t="s">
        <v>117</v>
      </c>
      <c r="D826" s="44" t="s">
        <v>3913</v>
      </c>
      <c r="E826" s="45">
        <v>3</v>
      </c>
      <c r="F826" s="46">
        <v>40810</v>
      </c>
      <c r="G826" s="45">
        <v>3</v>
      </c>
      <c r="H826" s="46">
        <v>40810</v>
      </c>
      <c r="I826" s="46">
        <v>27.09</v>
      </c>
      <c r="J826" s="46">
        <v>27.09</v>
      </c>
      <c r="K826" s="46">
        <v>22.017961</v>
      </c>
    </row>
    <row r="827" spans="1:11" x14ac:dyDescent="0.2">
      <c r="A827" s="44" t="s">
        <v>81</v>
      </c>
      <c r="B827" s="44" t="s">
        <v>3914</v>
      </c>
      <c r="C827" s="44" t="s">
        <v>117</v>
      </c>
      <c r="D827" s="44" t="s">
        <v>3898</v>
      </c>
      <c r="E827" s="45">
        <v>12</v>
      </c>
      <c r="F827" s="46">
        <v>48347</v>
      </c>
      <c r="G827" s="45">
        <v>12</v>
      </c>
      <c r="H827" s="46">
        <v>48347</v>
      </c>
      <c r="I827" s="46">
        <v>24.68</v>
      </c>
      <c r="J827" s="46">
        <v>24.68</v>
      </c>
      <c r="K827" s="46">
        <v>29.946570000000001</v>
      </c>
    </row>
    <row r="828" spans="1:11" x14ac:dyDescent="0.2">
      <c r="A828" s="44" t="s">
        <v>81</v>
      </c>
      <c r="B828" s="44" t="s">
        <v>3915</v>
      </c>
      <c r="C828" s="44" t="s">
        <v>117</v>
      </c>
      <c r="D828" s="44" t="s">
        <v>2545</v>
      </c>
      <c r="E828" s="45">
        <v>9</v>
      </c>
      <c r="F828" s="46">
        <v>158308</v>
      </c>
      <c r="G828" s="45">
        <v>9</v>
      </c>
      <c r="H828" s="46">
        <v>158308</v>
      </c>
      <c r="I828" s="46">
        <v>54.82</v>
      </c>
      <c r="J828" s="46">
        <v>54.82</v>
      </c>
      <c r="K828" s="46">
        <v>95.052689000000001</v>
      </c>
    </row>
    <row r="829" spans="1:11" x14ac:dyDescent="0.2">
      <c r="A829" s="44" t="s">
        <v>81</v>
      </c>
      <c r="B829" s="44" t="s">
        <v>3916</v>
      </c>
      <c r="C829" s="44" t="s">
        <v>117</v>
      </c>
      <c r="D829" s="44" t="s">
        <v>2541</v>
      </c>
      <c r="E829" s="45">
        <v>2</v>
      </c>
      <c r="F829" s="46">
        <v>41810</v>
      </c>
      <c r="G829" s="45">
        <v>2</v>
      </c>
      <c r="H829" s="46">
        <v>41810</v>
      </c>
      <c r="I829" s="46">
        <v>10.31</v>
      </c>
      <c r="J829" s="46">
        <v>15.42</v>
      </c>
      <c r="K829" s="46">
        <v>20.876614</v>
      </c>
    </row>
    <row r="830" spans="1:11" x14ac:dyDescent="0.2">
      <c r="A830" s="44" t="s">
        <v>81</v>
      </c>
      <c r="B830" s="44" t="s">
        <v>3917</v>
      </c>
      <c r="C830" s="44" t="s">
        <v>117</v>
      </c>
      <c r="D830" s="44" t="s">
        <v>3918</v>
      </c>
      <c r="E830" s="45">
        <v>3</v>
      </c>
      <c r="F830" s="46">
        <v>35019</v>
      </c>
      <c r="G830" s="45">
        <v>3</v>
      </c>
      <c r="H830" s="46">
        <v>35019</v>
      </c>
      <c r="I830" s="46">
        <v>6.05</v>
      </c>
      <c r="J830" s="46">
        <v>6.05</v>
      </c>
      <c r="K830" s="46">
        <v>17.758606</v>
      </c>
    </row>
    <row r="831" spans="1:11" x14ac:dyDescent="0.2">
      <c r="A831" s="44" t="s">
        <v>81</v>
      </c>
      <c r="B831" s="44" t="s">
        <v>3919</v>
      </c>
      <c r="C831" s="44" t="s">
        <v>117</v>
      </c>
      <c r="D831" s="44" t="s">
        <v>3920</v>
      </c>
      <c r="E831" s="45">
        <v>3</v>
      </c>
      <c r="F831" s="46">
        <v>111603</v>
      </c>
      <c r="G831" s="45">
        <v>3</v>
      </c>
      <c r="H831" s="46">
        <v>111603</v>
      </c>
      <c r="I831" s="46">
        <v>35</v>
      </c>
      <c r="J831" s="46">
        <v>35</v>
      </c>
      <c r="K831" s="46">
        <v>69.101444999999998</v>
      </c>
    </row>
    <row r="832" spans="1:11" x14ac:dyDescent="0.2">
      <c r="A832" s="44" t="s">
        <v>81</v>
      </c>
      <c r="B832" s="44" t="s">
        <v>3921</v>
      </c>
      <c r="C832" s="44" t="s">
        <v>117</v>
      </c>
      <c r="D832" s="44" t="s">
        <v>3922</v>
      </c>
      <c r="E832" s="45">
        <v>1</v>
      </c>
      <c r="F832" s="46">
        <v>45803</v>
      </c>
      <c r="G832" s="45">
        <v>1</v>
      </c>
      <c r="H832" s="46">
        <v>45803</v>
      </c>
      <c r="I832" s="46">
        <v>21.84</v>
      </c>
      <c r="J832" s="46">
        <v>21.84</v>
      </c>
      <c r="K832" s="46">
        <v>26.569305</v>
      </c>
    </row>
    <row r="833" spans="1:11" x14ac:dyDescent="0.2">
      <c r="A833" s="44" t="s">
        <v>81</v>
      </c>
      <c r="B833" s="44" t="s">
        <v>3923</v>
      </c>
      <c r="C833" s="44" t="s">
        <v>117</v>
      </c>
      <c r="D833" s="44" t="s">
        <v>2549</v>
      </c>
      <c r="E833" s="45">
        <v>2</v>
      </c>
      <c r="F833" s="46">
        <v>16038</v>
      </c>
      <c r="G833" s="45">
        <v>2</v>
      </c>
      <c r="H833" s="46">
        <v>16038</v>
      </c>
      <c r="I833" s="46">
        <v>7.35</v>
      </c>
      <c r="J833" s="46">
        <v>7.35</v>
      </c>
      <c r="K833" s="46">
        <v>8.2575679999999991</v>
      </c>
    </row>
    <row r="834" spans="1:11" x14ac:dyDescent="0.2">
      <c r="A834" s="44" t="s">
        <v>81</v>
      </c>
      <c r="B834" s="44" t="s">
        <v>3924</v>
      </c>
      <c r="C834" s="44" t="s">
        <v>117</v>
      </c>
      <c r="D834" s="44" t="s">
        <v>3925</v>
      </c>
      <c r="E834" s="45">
        <v>4</v>
      </c>
      <c r="F834" s="46">
        <v>38442</v>
      </c>
      <c r="G834" s="45">
        <v>4</v>
      </c>
      <c r="H834" s="46">
        <v>38442</v>
      </c>
      <c r="I834" s="46">
        <v>5.51</v>
      </c>
      <c r="J834" s="46">
        <v>13.18</v>
      </c>
      <c r="K834" s="46">
        <v>19.687747999999999</v>
      </c>
    </row>
    <row r="835" spans="1:11" x14ac:dyDescent="0.2">
      <c r="A835" s="44" t="s">
        <v>81</v>
      </c>
      <c r="B835" s="44" t="s">
        <v>3926</v>
      </c>
      <c r="C835" s="44" t="s">
        <v>117</v>
      </c>
      <c r="D835" s="44" t="s">
        <v>2557</v>
      </c>
      <c r="E835" s="45">
        <v>5</v>
      </c>
      <c r="F835" s="46">
        <v>45733</v>
      </c>
      <c r="G835" s="45">
        <v>5</v>
      </c>
      <c r="H835" s="46">
        <v>45733</v>
      </c>
      <c r="I835" s="46">
        <v>9.44</v>
      </c>
      <c r="J835" s="46">
        <v>9.44</v>
      </c>
      <c r="K835" s="46">
        <v>25.018863</v>
      </c>
    </row>
    <row r="836" spans="1:11" x14ac:dyDescent="0.2">
      <c r="A836" s="44" t="s">
        <v>81</v>
      </c>
      <c r="B836" s="44" t="s">
        <v>3927</v>
      </c>
      <c r="C836" s="44" t="s">
        <v>117</v>
      </c>
      <c r="D836" s="44" t="s">
        <v>3928</v>
      </c>
      <c r="E836" s="45">
        <v>6</v>
      </c>
      <c r="F836" s="46">
        <v>68877</v>
      </c>
      <c r="G836" s="45">
        <v>6</v>
      </c>
      <c r="H836" s="46">
        <v>68877</v>
      </c>
      <c r="I836" s="46">
        <v>15.5</v>
      </c>
      <c r="J836" s="46">
        <v>22.5</v>
      </c>
      <c r="K836" s="46">
        <v>39.146622000000001</v>
      </c>
    </row>
    <row r="837" spans="1:11" x14ac:dyDescent="0.2">
      <c r="A837" s="44" t="s">
        <v>81</v>
      </c>
      <c r="B837" s="44" t="s">
        <v>3929</v>
      </c>
      <c r="C837" s="44" t="s">
        <v>117</v>
      </c>
      <c r="D837" s="44" t="s">
        <v>3930</v>
      </c>
      <c r="E837" s="45">
        <v>6</v>
      </c>
      <c r="F837" s="46">
        <v>61350</v>
      </c>
      <c r="G837" s="45">
        <v>6</v>
      </c>
      <c r="H837" s="46">
        <v>61350</v>
      </c>
      <c r="I837" s="46">
        <v>12.74</v>
      </c>
      <c r="J837" s="46">
        <v>12.74</v>
      </c>
      <c r="K837" s="46">
        <v>31.184632000000001</v>
      </c>
    </row>
    <row r="838" spans="1:11" x14ac:dyDescent="0.2">
      <c r="A838" s="44" t="s">
        <v>81</v>
      </c>
      <c r="B838" s="44" t="s">
        <v>3931</v>
      </c>
      <c r="C838" s="44" t="s">
        <v>117</v>
      </c>
      <c r="D838" s="44" t="s">
        <v>3932</v>
      </c>
      <c r="E838" s="45">
        <v>2</v>
      </c>
      <c r="F838" s="46">
        <v>85698</v>
      </c>
      <c r="G838" s="45">
        <v>2</v>
      </c>
      <c r="H838" s="46">
        <v>85698</v>
      </c>
      <c r="I838" s="46">
        <v>34.549999999999997</v>
      </c>
      <c r="J838" s="46">
        <v>34.549999999999997</v>
      </c>
      <c r="K838" s="46">
        <v>49.724511</v>
      </c>
    </row>
    <row r="839" spans="1:11" x14ac:dyDescent="0.2">
      <c r="A839" s="44" t="s">
        <v>82</v>
      </c>
      <c r="B839" s="44" t="s">
        <v>3933</v>
      </c>
      <c r="C839" s="44" t="s">
        <v>117</v>
      </c>
      <c r="D839" s="44" t="s">
        <v>1104</v>
      </c>
      <c r="E839" s="45">
        <v>4</v>
      </c>
      <c r="F839" s="46">
        <v>210039</v>
      </c>
      <c r="G839" s="45">
        <v>5</v>
      </c>
      <c r="H839" s="46">
        <v>239106</v>
      </c>
      <c r="I839" s="46">
        <v>36</v>
      </c>
      <c r="J839" s="46">
        <v>36</v>
      </c>
      <c r="K839" s="46">
        <v>132.08208099999999</v>
      </c>
    </row>
    <row r="840" spans="1:11" x14ac:dyDescent="0.2">
      <c r="A840" s="44" t="s">
        <v>82</v>
      </c>
      <c r="B840" s="44" t="s">
        <v>3934</v>
      </c>
      <c r="C840" s="44" t="s">
        <v>117</v>
      </c>
      <c r="D840" s="44" t="s">
        <v>3935</v>
      </c>
      <c r="E840" s="45">
        <v>1</v>
      </c>
      <c r="F840" s="46">
        <v>16735</v>
      </c>
      <c r="G840" s="45">
        <v>1</v>
      </c>
      <c r="H840" s="46">
        <v>16735</v>
      </c>
      <c r="I840" s="46">
        <v>7</v>
      </c>
      <c r="J840" s="46">
        <v>7</v>
      </c>
      <c r="K840" s="46">
        <v>9.3591429999999995</v>
      </c>
    </row>
    <row r="841" spans="1:11" x14ac:dyDescent="0.2">
      <c r="A841" s="44" t="s">
        <v>82</v>
      </c>
      <c r="B841" s="44" t="s">
        <v>3936</v>
      </c>
      <c r="C841" s="44" t="s">
        <v>117</v>
      </c>
      <c r="D841" s="44" t="s">
        <v>3937</v>
      </c>
      <c r="E841" s="45">
        <v>3</v>
      </c>
      <c r="F841" s="46">
        <v>20960</v>
      </c>
      <c r="G841" s="45">
        <v>3</v>
      </c>
      <c r="H841" s="46">
        <v>20960</v>
      </c>
      <c r="I841" s="46">
        <v>5</v>
      </c>
      <c r="J841" s="46">
        <v>5</v>
      </c>
      <c r="K841" s="46">
        <v>9.7867230000000003</v>
      </c>
    </row>
    <row r="842" spans="1:11" x14ac:dyDescent="0.2">
      <c r="A842" s="44" t="s">
        <v>82</v>
      </c>
      <c r="B842" s="44" t="s">
        <v>3938</v>
      </c>
      <c r="C842" s="44" t="s">
        <v>117</v>
      </c>
      <c r="D842" s="44" t="s">
        <v>3939</v>
      </c>
      <c r="E842" s="45">
        <v>3</v>
      </c>
      <c r="F842" s="46">
        <v>47240</v>
      </c>
      <c r="G842" s="45">
        <v>3</v>
      </c>
      <c r="H842" s="46">
        <v>47240</v>
      </c>
      <c r="I842" s="46">
        <v>13</v>
      </c>
      <c r="J842" s="46">
        <v>13</v>
      </c>
      <c r="K842" s="46">
        <v>19.672777</v>
      </c>
    </row>
    <row r="843" spans="1:11" x14ac:dyDescent="0.2">
      <c r="A843" s="44" t="s">
        <v>82</v>
      </c>
      <c r="B843" s="44" t="s">
        <v>3940</v>
      </c>
      <c r="C843" s="44" t="s">
        <v>117</v>
      </c>
      <c r="D843" s="44" t="s">
        <v>2772</v>
      </c>
      <c r="E843" s="45">
        <v>1</v>
      </c>
      <c r="F843" s="46">
        <v>16386</v>
      </c>
      <c r="G843" s="45">
        <v>1</v>
      </c>
      <c r="H843" s="46">
        <v>16386</v>
      </c>
      <c r="I843" s="46">
        <v>6</v>
      </c>
      <c r="J843" s="46">
        <v>6</v>
      </c>
      <c r="K843" s="46">
        <v>9.3615379999999995</v>
      </c>
    </row>
    <row r="844" spans="1:11" x14ac:dyDescent="0.2">
      <c r="A844" s="44" t="s">
        <v>82</v>
      </c>
      <c r="B844" s="44" t="s">
        <v>3941</v>
      </c>
      <c r="C844" s="44" t="s">
        <v>117</v>
      </c>
      <c r="D844" s="44" t="s">
        <v>1584</v>
      </c>
      <c r="E844" s="45">
        <v>2</v>
      </c>
      <c r="F844" s="46">
        <v>30221</v>
      </c>
      <c r="G844" s="45">
        <v>2</v>
      </c>
      <c r="H844" s="46">
        <v>30221</v>
      </c>
      <c r="I844" s="46">
        <v>8.65</v>
      </c>
      <c r="J844" s="46">
        <v>8.65</v>
      </c>
      <c r="K844" s="46">
        <v>12.728861</v>
      </c>
    </row>
    <row r="845" spans="1:11" x14ac:dyDescent="0.2">
      <c r="A845" s="44" t="s">
        <v>82</v>
      </c>
      <c r="B845" s="44" t="s">
        <v>3942</v>
      </c>
      <c r="C845" s="44" t="s">
        <v>117</v>
      </c>
      <c r="D845" s="44" t="s">
        <v>2560</v>
      </c>
      <c r="E845" s="45">
        <v>2</v>
      </c>
      <c r="F845" s="46">
        <v>18689</v>
      </c>
      <c r="G845" s="45">
        <v>2</v>
      </c>
      <c r="H845" s="46">
        <v>18689</v>
      </c>
      <c r="I845" s="46">
        <v>6</v>
      </c>
      <c r="J845" s="46">
        <v>6</v>
      </c>
      <c r="K845" s="46">
        <v>10.307267</v>
      </c>
    </row>
    <row r="846" spans="1:11" x14ac:dyDescent="0.2">
      <c r="A846" s="44" t="s">
        <v>82</v>
      </c>
      <c r="B846" s="44" t="s">
        <v>3943</v>
      </c>
      <c r="C846" s="44" t="s">
        <v>117</v>
      </c>
      <c r="D846" s="44" t="s">
        <v>3944</v>
      </c>
      <c r="E846" s="45">
        <v>2</v>
      </c>
      <c r="F846" s="46">
        <v>43824</v>
      </c>
      <c r="G846" s="45">
        <v>2</v>
      </c>
      <c r="H846" s="46">
        <v>43824</v>
      </c>
      <c r="I846" s="46">
        <v>13</v>
      </c>
      <c r="J846" s="46">
        <v>13</v>
      </c>
      <c r="K846" s="46">
        <v>20.671296999999999</v>
      </c>
    </row>
    <row r="847" spans="1:11" x14ac:dyDescent="0.2">
      <c r="A847" s="44" t="s">
        <v>82</v>
      </c>
      <c r="B847" s="44" t="s">
        <v>3945</v>
      </c>
      <c r="C847" s="44" t="s">
        <v>117</v>
      </c>
      <c r="D847" s="44" t="s">
        <v>3946</v>
      </c>
      <c r="E847" s="45">
        <v>4</v>
      </c>
      <c r="F847" s="46">
        <v>34791</v>
      </c>
      <c r="G847" s="45">
        <v>4</v>
      </c>
      <c r="H847" s="46">
        <v>34791</v>
      </c>
      <c r="I847" s="46">
        <v>10</v>
      </c>
      <c r="J847" s="46">
        <v>10</v>
      </c>
      <c r="K847" s="46">
        <v>15.007424</v>
      </c>
    </row>
    <row r="848" spans="1:11" x14ac:dyDescent="0.2">
      <c r="A848" s="44" t="s">
        <v>82</v>
      </c>
      <c r="B848" s="44" t="s">
        <v>3947</v>
      </c>
      <c r="C848" s="44" t="s">
        <v>117</v>
      </c>
      <c r="D848" s="44" t="s">
        <v>3026</v>
      </c>
      <c r="E848" s="45">
        <v>2</v>
      </c>
      <c r="F848" s="46">
        <v>13485</v>
      </c>
      <c r="G848" s="45">
        <v>2</v>
      </c>
      <c r="H848" s="46">
        <v>13485</v>
      </c>
      <c r="I848" s="46">
        <v>5</v>
      </c>
      <c r="J848" s="46">
        <v>5</v>
      </c>
      <c r="K848" s="46">
        <v>7.5443610000000003</v>
      </c>
    </row>
    <row r="849" spans="1:11" x14ac:dyDescent="0.2">
      <c r="A849" s="44" t="s">
        <v>82</v>
      </c>
      <c r="B849" s="44" t="s">
        <v>3948</v>
      </c>
      <c r="C849" s="44" t="s">
        <v>117</v>
      </c>
      <c r="D849" s="44" t="s">
        <v>3949</v>
      </c>
      <c r="E849" s="45">
        <v>2</v>
      </c>
      <c r="F849" s="46">
        <v>52782</v>
      </c>
      <c r="G849" s="45">
        <v>2</v>
      </c>
      <c r="H849" s="46">
        <v>52782</v>
      </c>
      <c r="I849" s="46">
        <v>14</v>
      </c>
      <c r="J849" s="46">
        <v>14</v>
      </c>
      <c r="K849" s="46">
        <v>25.780403</v>
      </c>
    </row>
    <row r="850" spans="1:11" x14ac:dyDescent="0.2">
      <c r="A850" s="44" t="s">
        <v>82</v>
      </c>
      <c r="B850" s="44" t="s">
        <v>3950</v>
      </c>
      <c r="C850" s="44" t="s">
        <v>117</v>
      </c>
      <c r="D850" s="44" t="s">
        <v>3951</v>
      </c>
      <c r="E850" s="45">
        <v>1</v>
      </c>
      <c r="F850" s="46">
        <v>16780</v>
      </c>
      <c r="G850" s="45">
        <v>1</v>
      </c>
      <c r="H850" s="46">
        <v>16780</v>
      </c>
      <c r="I850" s="46">
        <v>5</v>
      </c>
      <c r="J850" s="46">
        <v>5</v>
      </c>
      <c r="K850" s="46">
        <v>9.3524849999999997</v>
      </c>
    </row>
    <row r="851" spans="1:11" x14ac:dyDescent="0.2">
      <c r="A851" s="44" t="s">
        <v>82</v>
      </c>
      <c r="B851" s="44" t="s">
        <v>3952</v>
      </c>
      <c r="C851" s="44" t="s">
        <v>117</v>
      </c>
      <c r="D851" s="44" t="s">
        <v>3953</v>
      </c>
      <c r="E851" s="45">
        <v>1</v>
      </c>
      <c r="F851" s="46">
        <v>18721</v>
      </c>
      <c r="G851" s="45">
        <v>1</v>
      </c>
      <c r="H851" s="46">
        <v>18721</v>
      </c>
      <c r="I851" s="46">
        <v>7</v>
      </c>
      <c r="J851" s="46">
        <v>7</v>
      </c>
      <c r="K851" s="46">
        <v>10.807740000000001</v>
      </c>
    </row>
    <row r="852" spans="1:11" x14ac:dyDescent="0.2">
      <c r="A852" s="44" t="s">
        <v>82</v>
      </c>
      <c r="B852" s="44" t="s">
        <v>3954</v>
      </c>
      <c r="C852" s="44" t="s">
        <v>117</v>
      </c>
      <c r="D852" s="44" t="s">
        <v>3955</v>
      </c>
      <c r="E852" s="45">
        <v>3</v>
      </c>
      <c r="F852" s="46">
        <v>29152</v>
      </c>
      <c r="G852" s="45">
        <v>3</v>
      </c>
      <c r="H852" s="46">
        <v>29152</v>
      </c>
      <c r="I852" s="46">
        <v>6</v>
      </c>
      <c r="J852" s="46">
        <v>6</v>
      </c>
      <c r="K852" s="46">
        <v>12.044707000000001</v>
      </c>
    </row>
    <row r="853" spans="1:11" x14ac:dyDescent="0.2">
      <c r="A853" s="44" t="s">
        <v>82</v>
      </c>
      <c r="B853" s="44" t="s">
        <v>3956</v>
      </c>
      <c r="C853" s="44" t="s">
        <v>117</v>
      </c>
      <c r="D853" s="44" t="s">
        <v>2562</v>
      </c>
      <c r="E853" s="45">
        <v>3</v>
      </c>
      <c r="F853" s="46">
        <v>25127</v>
      </c>
      <c r="G853" s="45">
        <v>3</v>
      </c>
      <c r="H853" s="46">
        <v>25127</v>
      </c>
      <c r="I853" s="46">
        <v>12</v>
      </c>
      <c r="J853" s="46">
        <v>12</v>
      </c>
      <c r="K853" s="46">
        <v>13.116579</v>
      </c>
    </row>
    <row r="854" spans="1:11" x14ac:dyDescent="0.2">
      <c r="A854" s="44" t="s">
        <v>82</v>
      </c>
      <c r="B854" s="44" t="s">
        <v>3957</v>
      </c>
      <c r="C854" s="44" t="s">
        <v>117</v>
      </c>
      <c r="D854" s="44" t="s">
        <v>371</v>
      </c>
      <c r="E854" s="45">
        <v>4</v>
      </c>
      <c r="F854" s="46">
        <v>33241</v>
      </c>
      <c r="G854" s="45">
        <v>4</v>
      </c>
      <c r="H854" s="46">
        <v>33241</v>
      </c>
      <c r="I854" s="46">
        <v>6</v>
      </c>
      <c r="J854" s="46">
        <v>6</v>
      </c>
      <c r="K854" s="46">
        <v>14.127183</v>
      </c>
    </row>
    <row r="855" spans="1:11" x14ac:dyDescent="0.2">
      <c r="A855" s="44" t="s">
        <v>82</v>
      </c>
      <c r="B855" s="44" t="s">
        <v>3958</v>
      </c>
      <c r="C855" s="44" t="s">
        <v>117</v>
      </c>
      <c r="D855" s="44" t="s">
        <v>371</v>
      </c>
      <c r="E855" s="45">
        <v>1</v>
      </c>
      <c r="F855" s="46">
        <v>20539</v>
      </c>
      <c r="G855" s="45">
        <v>1</v>
      </c>
      <c r="H855" s="46">
        <v>20539</v>
      </c>
      <c r="I855" s="46">
        <v>7.8</v>
      </c>
      <c r="J855" s="46">
        <v>7.8</v>
      </c>
      <c r="K855" s="46">
        <v>12.134823000000001</v>
      </c>
    </row>
    <row r="856" spans="1:11" x14ac:dyDescent="0.2">
      <c r="A856" s="44" t="s">
        <v>82</v>
      </c>
      <c r="B856" s="44" t="s">
        <v>3959</v>
      </c>
      <c r="C856" s="44" t="s">
        <v>117</v>
      </c>
      <c r="D856" s="44" t="s">
        <v>3960</v>
      </c>
      <c r="E856" s="45">
        <v>3</v>
      </c>
      <c r="F856" s="46">
        <v>29165</v>
      </c>
      <c r="G856" s="45">
        <v>3</v>
      </c>
      <c r="H856" s="46">
        <v>29165</v>
      </c>
      <c r="I856" s="46">
        <v>5</v>
      </c>
      <c r="J856" s="46">
        <v>5</v>
      </c>
      <c r="K856" s="46">
        <v>12.362501999999999</v>
      </c>
    </row>
    <row r="857" spans="1:11" x14ac:dyDescent="0.2">
      <c r="A857" s="44" t="s">
        <v>82</v>
      </c>
      <c r="B857" s="44" t="s">
        <v>3443</v>
      </c>
      <c r="C857" s="44" t="s">
        <v>117</v>
      </c>
      <c r="D857" s="44" t="s">
        <v>3444</v>
      </c>
      <c r="E857" s="45">
        <v>2</v>
      </c>
      <c r="F857" s="46">
        <v>14367</v>
      </c>
      <c r="G857" s="45">
        <v>2</v>
      </c>
      <c r="H857" s="46">
        <v>14367</v>
      </c>
      <c r="I857" s="46">
        <v>5</v>
      </c>
      <c r="J857" s="46">
        <v>5</v>
      </c>
      <c r="K857" s="46">
        <v>7.7669940000000004</v>
      </c>
    </row>
    <row r="858" spans="1:11" x14ac:dyDescent="0.2">
      <c r="A858" s="44" t="s">
        <v>82</v>
      </c>
      <c r="B858" s="44" t="s">
        <v>3961</v>
      </c>
      <c r="C858" s="44" t="s">
        <v>117</v>
      </c>
      <c r="D858" s="44" t="s">
        <v>3962</v>
      </c>
      <c r="E858" s="45">
        <v>4</v>
      </c>
      <c r="F858" s="46">
        <v>66716</v>
      </c>
      <c r="G858" s="45">
        <v>4</v>
      </c>
      <c r="H858" s="46">
        <v>66716</v>
      </c>
      <c r="I858" s="46">
        <v>15</v>
      </c>
      <c r="J858" s="46">
        <v>15</v>
      </c>
      <c r="K858" s="46">
        <v>30.012794</v>
      </c>
    </row>
    <row r="859" spans="1:11" x14ac:dyDescent="0.2">
      <c r="A859" s="44" t="s">
        <v>82</v>
      </c>
      <c r="B859" s="44" t="s">
        <v>3963</v>
      </c>
      <c r="C859" s="44" t="s">
        <v>117</v>
      </c>
      <c r="D859" s="44" t="s">
        <v>3964</v>
      </c>
      <c r="E859" s="45">
        <v>4</v>
      </c>
      <c r="F859" s="46">
        <v>32709</v>
      </c>
      <c r="G859" s="45">
        <v>4</v>
      </c>
      <c r="H859" s="46">
        <v>32709</v>
      </c>
      <c r="I859" s="46">
        <v>11</v>
      </c>
      <c r="J859" s="46">
        <v>11</v>
      </c>
      <c r="K859" s="46">
        <v>13.885645</v>
      </c>
    </row>
    <row r="860" spans="1:11" x14ac:dyDescent="0.2">
      <c r="A860" s="44" t="s">
        <v>82</v>
      </c>
      <c r="B860" s="44" t="s">
        <v>3965</v>
      </c>
      <c r="C860" s="44" t="s">
        <v>117</v>
      </c>
      <c r="D860" s="44" t="s">
        <v>3966</v>
      </c>
      <c r="E860" s="45">
        <v>1</v>
      </c>
      <c r="F860" s="46">
        <v>16196</v>
      </c>
      <c r="G860" s="45">
        <v>1</v>
      </c>
      <c r="H860" s="46">
        <v>16196</v>
      </c>
      <c r="I860" s="46">
        <v>5</v>
      </c>
      <c r="J860" s="46">
        <v>5</v>
      </c>
      <c r="K860" s="46">
        <v>8.8370040000000003</v>
      </c>
    </row>
    <row r="861" spans="1:11" x14ac:dyDescent="0.2">
      <c r="A861" s="44" t="s">
        <v>82</v>
      </c>
      <c r="B861" s="44" t="s">
        <v>3783</v>
      </c>
      <c r="C861" s="44" t="s">
        <v>117</v>
      </c>
      <c r="D861" s="44" t="s">
        <v>2564</v>
      </c>
      <c r="E861" s="45">
        <v>3</v>
      </c>
      <c r="F861" s="46">
        <v>25561</v>
      </c>
      <c r="G861" s="45">
        <v>3</v>
      </c>
      <c r="H861" s="46">
        <v>25561</v>
      </c>
      <c r="I861" s="46">
        <v>5</v>
      </c>
      <c r="J861" s="46">
        <v>5</v>
      </c>
      <c r="K861" s="46">
        <v>10.991818</v>
      </c>
    </row>
    <row r="862" spans="1:11" x14ac:dyDescent="0.2">
      <c r="A862" s="44" t="s">
        <v>82</v>
      </c>
      <c r="B862" s="44" t="s">
        <v>3967</v>
      </c>
      <c r="C862" s="44" t="s">
        <v>117</v>
      </c>
      <c r="D862" s="44" t="s">
        <v>3968</v>
      </c>
      <c r="E862" s="45">
        <v>3</v>
      </c>
      <c r="F862" s="46">
        <v>24635</v>
      </c>
      <c r="G862" s="45">
        <v>3</v>
      </c>
      <c r="H862" s="46">
        <v>24635</v>
      </c>
      <c r="I862" s="46">
        <v>6</v>
      </c>
      <c r="J862" s="46">
        <v>6</v>
      </c>
      <c r="K862" s="46">
        <v>11.266624999999999</v>
      </c>
    </row>
    <row r="863" spans="1:11" x14ac:dyDescent="0.2">
      <c r="A863" s="44" t="s">
        <v>82</v>
      </c>
      <c r="B863" s="44" t="s">
        <v>3969</v>
      </c>
      <c r="C863" s="44" t="s">
        <v>117</v>
      </c>
      <c r="D863" s="44" t="s">
        <v>3970</v>
      </c>
      <c r="E863" s="45">
        <v>4</v>
      </c>
      <c r="F863" s="46">
        <v>46868</v>
      </c>
      <c r="G863" s="45">
        <v>4</v>
      </c>
      <c r="H863" s="46">
        <v>46868</v>
      </c>
      <c r="I863" s="46">
        <v>7</v>
      </c>
      <c r="J863" s="46">
        <v>7</v>
      </c>
      <c r="K863" s="46">
        <v>20.420866</v>
      </c>
    </row>
    <row r="864" spans="1:11" x14ac:dyDescent="0.2">
      <c r="A864" s="44" t="s">
        <v>82</v>
      </c>
      <c r="B864" s="44" t="s">
        <v>3971</v>
      </c>
      <c r="C864" s="44" t="s">
        <v>117</v>
      </c>
      <c r="D864" s="44" t="s">
        <v>3972</v>
      </c>
      <c r="E864" s="45">
        <v>3</v>
      </c>
      <c r="F864" s="46">
        <v>52825</v>
      </c>
      <c r="G864" s="45">
        <v>3</v>
      </c>
      <c r="H864" s="46">
        <v>52825</v>
      </c>
      <c r="I864" s="46">
        <v>15</v>
      </c>
      <c r="J864" s="46">
        <v>15</v>
      </c>
      <c r="K864" s="46">
        <v>26.478967000000001</v>
      </c>
    </row>
    <row r="865" spans="1:11" x14ac:dyDescent="0.2">
      <c r="A865" s="44" t="s">
        <v>82</v>
      </c>
      <c r="B865" s="44" t="s">
        <v>3973</v>
      </c>
      <c r="C865" s="44" t="s">
        <v>117</v>
      </c>
      <c r="D865" s="44" t="s">
        <v>3974</v>
      </c>
      <c r="E865" s="45">
        <v>3</v>
      </c>
      <c r="F865" s="46">
        <v>25124</v>
      </c>
      <c r="G865" s="45">
        <v>3</v>
      </c>
      <c r="H865" s="46">
        <v>25124</v>
      </c>
      <c r="I865" s="46">
        <v>6.6079999999999997</v>
      </c>
      <c r="J865" s="46">
        <v>6.6079999999999997</v>
      </c>
      <c r="K865" s="46">
        <v>14.278876</v>
      </c>
    </row>
    <row r="866" spans="1:11" x14ac:dyDescent="0.2">
      <c r="A866" s="44" t="s">
        <v>82</v>
      </c>
      <c r="B866" s="44" t="s">
        <v>3975</v>
      </c>
      <c r="C866" s="44" t="s">
        <v>117</v>
      </c>
      <c r="D866" s="44" t="s">
        <v>3976</v>
      </c>
      <c r="E866" s="45">
        <v>3</v>
      </c>
      <c r="F866" s="46">
        <v>24014</v>
      </c>
      <c r="G866" s="45">
        <v>3</v>
      </c>
      <c r="H866" s="46">
        <v>24014</v>
      </c>
      <c r="I866" s="46">
        <v>5</v>
      </c>
      <c r="J866" s="46">
        <v>5</v>
      </c>
      <c r="K866" s="46">
        <v>9.5598480000000006</v>
      </c>
    </row>
    <row r="867" spans="1:11" x14ac:dyDescent="0.2">
      <c r="A867" s="44" t="s">
        <v>82</v>
      </c>
      <c r="B867" s="44" t="s">
        <v>3977</v>
      </c>
      <c r="C867" s="44" t="s">
        <v>117</v>
      </c>
      <c r="D867" s="44" t="s">
        <v>3978</v>
      </c>
      <c r="E867" s="45">
        <v>2</v>
      </c>
      <c r="F867" s="46">
        <v>18835</v>
      </c>
      <c r="G867" s="45">
        <v>2</v>
      </c>
      <c r="H867" s="46">
        <v>18835</v>
      </c>
      <c r="I867" s="46">
        <v>10.19</v>
      </c>
      <c r="J867" s="46">
        <v>10.19</v>
      </c>
      <c r="K867" s="46">
        <v>10.307772</v>
      </c>
    </row>
    <row r="868" spans="1:11" x14ac:dyDescent="0.2">
      <c r="A868" s="44" t="s">
        <v>82</v>
      </c>
      <c r="B868" s="44" t="s">
        <v>3979</v>
      </c>
      <c r="C868" s="44" t="s">
        <v>117</v>
      </c>
      <c r="D868" s="44" t="s">
        <v>3980</v>
      </c>
      <c r="E868" s="45">
        <v>1</v>
      </c>
      <c r="F868" s="46">
        <v>13287</v>
      </c>
      <c r="G868" s="45">
        <v>1</v>
      </c>
      <c r="H868" s="46">
        <v>13287</v>
      </c>
      <c r="I868" s="46">
        <v>10</v>
      </c>
      <c r="J868" s="46">
        <v>10</v>
      </c>
      <c r="K868" s="46">
        <v>7.5504220000000002</v>
      </c>
    </row>
    <row r="869" spans="1:11" x14ac:dyDescent="0.2">
      <c r="A869" s="44" t="s">
        <v>82</v>
      </c>
      <c r="B869" s="44" t="s">
        <v>3981</v>
      </c>
      <c r="C869" s="44" t="s">
        <v>117</v>
      </c>
      <c r="D869" s="44" t="s">
        <v>3982</v>
      </c>
      <c r="E869" s="45">
        <v>5</v>
      </c>
      <c r="F869" s="46">
        <v>47099</v>
      </c>
      <c r="G869" s="45">
        <v>5</v>
      </c>
      <c r="H869" s="46">
        <v>47099</v>
      </c>
      <c r="I869" s="46">
        <v>5</v>
      </c>
      <c r="J869" s="46">
        <v>5</v>
      </c>
      <c r="K869" s="46">
        <v>22.773807000000001</v>
      </c>
    </row>
    <row r="870" spans="1:11" x14ac:dyDescent="0.2">
      <c r="A870" s="44" t="s">
        <v>82</v>
      </c>
      <c r="B870" s="44" t="s">
        <v>3983</v>
      </c>
      <c r="C870" s="44" t="s">
        <v>117</v>
      </c>
      <c r="D870" s="44" t="s">
        <v>2578</v>
      </c>
      <c r="E870" s="45">
        <v>1</v>
      </c>
      <c r="F870" s="46">
        <v>31866</v>
      </c>
      <c r="G870" s="45">
        <v>1</v>
      </c>
      <c r="H870" s="46">
        <v>31866</v>
      </c>
      <c r="I870" s="46">
        <v>48.44</v>
      </c>
      <c r="J870" s="46">
        <v>48.44</v>
      </c>
      <c r="K870" s="46">
        <v>16.145697999999999</v>
      </c>
    </row>
    <row r="871" spans="1:11" x14ac:dyDescent="0.2">
      <c r="A871" s="44" t="s">
        <v>83</v>
      </c>
      <c r="B871" s="44" t="s">
        <v>3984</v>
      </c>
      <c r="C871" s="44" t="s">
        <v>117</v>
      </c>
      <c r="D871" s="44" t="s">
        <v>3985</v>
      </c>
      <c r="E871" s="45">
        <v>2</v>
      </c>
      <c r="F871" s="46">
        <v>42307</v>
      </c>
      <c r="G871" s="45">
        <v>2</v>
      </c>
      <c r="H871" s="46">
        <v>42307</v>
      </c>
      <c r="I871" s="46">
        <v>38.44</v>
      </c>
      <c r="J871" s="46">
        <v>38.44</v>
      </c>
      <c r="K871" s="46">
        <v>18.051034999999999</v>
      </c>
    </row>
    <row r="872" spans="1:11" x14ac:dyDescent="0.2">
      <c r="A872" s="44" t="s">
        <v>83</v>
      </c>
      <c r="B872" s="44" t="s">
        <v>3986</v>
      </c>
      <c r="C872" s="44" t="s">
        <v>117</v>
      </c>
      <c r="D872" s="44" t="s">
        <v>3987</v>
      </c>
      <c r="E872" s="45">
        <v>181</v>
      </c>
      <c r="F872" s="46">
        <v>635701</v>
      </c>
      <c r="G872" s="45">
        <v>181</v>
      </c>
      <c r="H872" s="46">
        <v>635701</v>
      </c>
      <c r="I872" s="46">
        <v>55425.69</v>
      </c>
      <c r="J872" s="46">
        <v>56363.69</v>
      </c>
      <c r="K872" s="46">
        <v>575.260581</v>
      </c>
    </row>
    <row r="873" spans="1:11" x14ac:dyDescent="0.2">
      <c r="A873" s="44" t="s">
        <v>83</v>
      </c>
      <c r="B873" s="44" t="s">
        <v>3988</v>
      </c>
      <c r="C873" s="44" t="s">
        <v>117</v>
      </c>
      <c r="D873" s="44" t="s">
        <v>3989</v>
      </c>
      <c r="E873" s="45">
        <v>2</v>
      </c>
      <c r="F873" s="46">
        <v>55931</v>
      </c>
      <c r="G873" s="45">
        <v>2</v>
      </c>
      <c r="H873" s="46">
        <v>55931</v>
      </c>
      <c r="I873" s="46">
        <v>5</v>
      </c>
      <c r="J873" s="46">
        <v>5</v>
      </c>
      <c r="K873" s="46">
        <v>23.590433000000001</v>
      </c>
    </row>
  </sheetData>
  <autoFilter ref="A5:K5" xr:uid="{00000000-0009-0000-0000-000006000000}"/>
  <mergeCells count="2">
    <mergeCell ref="A3:E3"/>
    <mergeCell ref="A1:F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7"/>
  <sheetViews>
    <sheetView workbookViewId="0">
      <pane ySplit="5" topLeftCell="A6" activePane="bottomLeft" state="frozen"/>
      <selection activeCell="B1" sqref="B1"/>
      <selection pane="bottomLeft" sqref="A1:F1"/>
    </sheetView>
  </sheetViews>
  <sheetFormatPr baseColWidth="10" defaultColWidth="63.83203125" defaultRowHeight="14" x14ac:dyDescent="0.2"/>
  <cols>
    <col min="1" max="1" width="17.5" style="44" bestFit="1" customWidth="1"/>
    <col min="2" max="2" width="17.83203125" style="44" bestFit="1" customWidth="1"/>
    <col min="3" max="3" width="27.33203125" style="44" bestFit="1" customWidth="1"/>
    <col min="4" max="4" width="26.5" style="44" bestFit="1" customWidth="1"/>
    <col min="5" max="5" width="21.5" style="44" bestFit="1" customWidth="1"/>
    <col min="6" max="7" width="20.5" style="44" bestFit="1" customWidth="1"/>
    <col min="8" max="8" width="14.33203125" style="44" bestFit="1" customWidth="1"/>
    <col min="9" max="9" width="29.83203125" style="44" bestFit="1" customWidth="1"/>
    <col min="10" max="16384" width="63.83203125" style="44"/>
  </cols>
  <sheetData>
    <row r="1" spans="1:9" x14ac:dyDescent="0.2">
      <c r="A1" s="102" t="s">
        <v>3994</v>
      </c>
      <c r="B1" s="101"/>
      <c r="C1" s="101"/>
      <c r="D1" s="101"/>
      <c r="E1" s="101"/>
      <c r="F1" s="101"/>
      <c r="G1" s="60"/>
    </row>
    <row r="2" spans="1:9" x14ac:dyDescent="0.2">
      <c r="A2" s="61" t="s">
        <v>4004</v>
      </c>
      <c r="G2" s="60"/>
    </row>
    <row r="3" spans="1:9" x14ac:dyDescent="0.2">
      <c r="A3" s="100" t="s">
        <v>3990</v>
      </c>
      <c r="B3" s="101"/>
      <c r="C3" s="101"/>
      <c r="D3" s="101"/>
      <c r="E3" s="101"/>
      <c r="F3" s="101"/>
      <c r="G3" s="101"/>
    </row>
    <row r="5" spans="1:9" ht="26.25" customHeight="1" x14ac:dyDescent="0.2">
      <c r="A5" s="39" t="s">
        <v>85</v>
      </c>
      <c r="B5" s="39" t="s">
        <v>2583</v>
      </c>
      <c r="C5" s="39" t="s">
        <v>2598</v>
      </c>
      <c r="D5" s="39" t="s">
        <v>2599</v>
      </c>
      <c r="E5" s="40" t="s">
        <v>2600</v>
      </c>
      <c r="F5" s="40" t="s">
        <v>2601</v>
      </c>
      <c r="G5" s="40" t="s">
        <v>3991</v>
      </c>
      <c r="H5" s="40" t="s">
        <v>3992</v>
      </c>
      <c r="I5" s="40" t="s">
        <v>3993</v>
      </c>
    </row>
    <row r="6" spans="1:9" x14ac:dyDescent="0.2">
      <c r="A6" s="44" t="s">
        <v>33</v>
      </c>
      <c r="B6" s="45">
        <v>36</v>
      </c>
      <c r="C6" s="45">
        <v>144</v>
      </c>
      <c r="D6" s="46">
        <v>1217862</v>
      </c>
      <c r="E6" s="45">
        <v>148</v>
      </c>
      <c r="F6" s="46">
        <v>1223770</v>
      </c>
      <c r="G6" s="46">
        <v>75.099999999999994</v>
      </c>
      <c r="H6" s="46">
        <v>75.099999999999994</v>
      </c>
      <c r="I6" s="46">
        <v>590.31744400000014</v>
      </c>
    </row>
    <row r="7" spans="1:9" x14ac:dyDescent="0.2">
      <c r="A7" s="44" t="s">
        <v>34</v>
      </c>
      <c r="B7" s="45">
        <v>14</v>
      </c>
      <c r="C7" s="45">
        <v>19</v>
      </c>
      <c r="D7" s="46">
        <v>218460</v>
      </c>
      <c r="E7" s="45">
        <v>22</v>
      </c>
      <c r="F7" s="46">
        <v>224504</v>
      </c>
      <c r="G7" s="46">
        <v>12.77</v>
      </c>
      <c r="H7" s="46">
        <v>12.77</v>
      </c>
      <c r="I7" s="46">
        <v>208.42504700000001</v>
      </c>
    </row>
    <row r="8" spans="1:9" x14ac:dyDescent="0.2">
      <c r="A8" s="44" t="s">
        <v>35</v>
      </c>
      <c r="B8" s="45">
        <v>13</v>
      </c>
      <c r="C8" s="45">
        <v>39</v>
      </c>
      <c r="D8" s="46">
        <v>249982</v>
      </c>
      <c r="E8" s="45">
        <v>40</v>
      </c>
      <c r="F8" s="46">
        <v>250483</v>
      </c>
      <c r="G8" s="46">
        <v>19.05</v>
      </c>
      <c r="H8" s="46">
        <v>19.05</v>
      </c>
      <c r="I8" s="46">
        <v>150.22887800000001</v>
      </c>
    </row>
    <row r="9" spans="1:9" x14ac:dyDescent="0.2">
      <c r="A9" s="44" t="s">
        <v>36</v>
      </c>
      <c r="B9" s="45">
        <v>24</v>
      </c>
      <c r="C9" s="45">
        <v>48</v>
      </c>
      <c r="D9" s="46">
        <v>334926</v>
      </c>
      <c r="E9" s="45">
        <v>54</v>
      </c>
      <c r="F9" s="46">
        <v>351185</v>
      </c>
      <c r="G9" s="46">
        <v>34</v>
      </c>
      <c r="H9" s="46">
        <v>34</v>
      </c>
      <c r="I9" s="46">
        <v>138.22787199999999</v>
      </c>
    </row>
    <row r="10" spans="1:9" x14ac:dyDescent="0.2">
      <c r="A10" s="44" t="s">
        <v>37</v>
      </c>
      <c r="B10" s="45">
        <v>82</v>
      </c>
      <c r="C10" s="45">
        <v>419</v>
      </c>
      <c r="D10" s="46">
        <v>1988795</v>
      </c>
      <c r="E10" s="45">
        <v>425</v>
      </c>
      <c r="F10" s="46">
        <v>2114904</v>
      </c>
      <c r="G10" s="46">
        <v>92.4</v>
      </c>
      <c r="H10" s="46">
        <v>3300.3470000000011</v>
      </c>
      <c r="I10" s="46">
        <v>1378.272653</v>
      </c>
    </row>
    <row r="11" spans="1:9" x14ac:dyDescent="0.2">
      <c r="A11" s="44" t="s">
        <v>38</v>
      </c>
      <c r="B11" s="45">
        <v>16</v>
      </c>
      <c r="C11" s="45">
        <v>15</v>
      </c>
      <c r="D11" s="46">
        <v>280350</v>
      </c>
      <c r="E11" s="45">
        <v>21</v>
      </c>
      <c r="F11" s="46">
        <v>301217</v>
      </c>
      <c r="G11" s="46">
        <v>16.3</v>
      </c>
      <c r="H11" s="46">
        <v>16.3</v>
      </c>
      <c r="I11" s="46">
        <v>164.16670300000001</v>
      </c>
    </row>
    <row r="12" spans="1:9" x14ac:dyDescent="0.2">
      <c r="A12" s="44" t="s">
        <v>39</v>
      </c>
      <c r="B12" s="45">
        <v>18</v>
      </c>
      <c r="C12" s="45">
        <v>101</v>
      </c>
      <c r="D12" s="46">
        <v>1364736</v>
      </c>
      <c r="E12" s="45">
        <v>103</v>
      </c>
      <c r="F12" s="46">
        <v>1381711</v>
      </c>
      <c r="G12" s="46">
        <v>0</v>
      </c>
      <c r="H12" s="46">
        <v>5.75</v>
      </c>
      <c r="I12" s="46">
        <v>842.40842699999985</v>
      </c>
    </row>
    <row r="13" spans="1:9" x14ac:dyDescent="0.2">
      <c r="A13" s="44" t="s">
        <v>40</v>
      </c>
      <c r="B13" s="45">
        <v>3</v>
      </c>
      <c r="C13" s="45">
        <v>7</v>
      </c>
      <c r="D13" s="46">
        <v>54773</v>
      </c>
      <c r="E13" s="45">
        <v>8</v>
      </c>
      <c r="F13" s="46">
        <v>55973</v>
      </c>
      <c r="G13" s="46">
        <v>6.06</v>
      </c>
      <c r="H13" s="46">
        <v>6.06</v>
      </c>
      <c r="I13" s="46">
        <v>32.676521999999999</v>
      </c>
    </row>
    <row r="14" spans="1:9" x14ac:dyDescent="0.2">
      <c r="A14" s="44" t="s">
        <v>42</v>
      </c>
      <c r="B14" s="45">
        <v>38</v>
      </c>
      <c r="C14" s="45">
        <v>657</v>
      </c>
      <c r="D14" s="46">
        <v>2424940</v>
      </c>
      <c r="E14" s="45">
        <v>669</v>
      </c>
      <c r="F14" s="46">
        <v>2467409</v>
      </c>
      <c r="G14" s="46">
        <v>195.41</v>
      </c>
      <c r="H14" s="46">
        <v>28559.57</v>
      </c>
      <c r="I14" s="46">
        <v>1674.7693790000001</v>
      </c>
    </row>
    <row r="15" spans="1:9" x14ac:dyDescent="0.2">
      <c r="A15" s="44" t="s">
        <v>43</v>
      </c>
      <c r="B15" s="45">
        <v>26</v>
      </c>
      <c r="C15" s="45">
        <v>67</v>
      </c>
      <c r="D15" s="46">
        <v>315118</v>
      </c>
      <c r="E15" s="45">
        <v>73</v>
      </c>
      <c r="F15" s="46">
        <v>324936</v>
      </c>
      <c r="G15" s="46">
        <v>66.429999999999993</v>
      </c>
      <c r="H15" s="46">
        <v>66.429999999999993</v>
      </c>
      <c r="I15" s="46">
        <v>146.541099</v>
      </c>
    </row>
    <row r="16" spans="1:9" x14ac:dyDescent="0.2">
      <c r="A16" s="44" t="s">
        <v>44</v>
      </c>
      <c r="B16" s="45">
        <v>6</v>
      </c>
      <c r="C16" s="45">
        <v>21</v>
      </c>
      <c r="D16" s="46">
        <v>186158</v>
      </c>
      <c r="E16" s="45">
        <v>21</v>
      </c>
      <c r="F16" s="46">
        <v>186158</v>
      </c>
      <c r="G16" s="46">
        <v>57.920999999999999</v>
      </c>
      <c r="H16" s="46">
        <v>57.920999999999999</v>
      </c>
      <c r="I16" s="46">
        <v>233.388666</v>
      </c>
    </row>
    <row r="17" spans="1:9" x14ac:dyDescent="0.2">
      <c r="A17" s="44" t="s">
        <v>45</v>
      </c>
      <c r="B17" s="45">
        <v>27</v>
      </c>
      <c r="C17" s="45">
        <v>38</v>
      </c>
      <c r="D17" s="46">
        <v>264907</v>
      </c>
      <c r="E17" s="45">
        <v>44</v>
      </c>
      <c r="F17" s="46">
        <v>271742</v>
      </c>
      <c r="G17" s="46">
        <v>94.240000000000009</v>
      </c>
      <c r="H17" s="46">
        <v>94.240000000000009</v>
      </c>
      <c r="I17" s="46">
        <v>144.03925600000011</v>
      </c>
    </row>
    <row r="18" spans="1:9" x14ac:dyDescent="0.2">
      <c r="A18" s="44" t="s">
        <v>46</v>
      </c>
      <c r="B18" s="45">
        <v>30</v>
      </c>
      <c r="C18" s="45">
        <v>35</v>
      </c>
      <c r="D18" s="46">
        <v>922884</v>
      </c>
      <c r="E18" s="45">
        <v>46</v>
      </c>
      <c r="F18" s="46">
        <v>942466</v>
      </c>
      <c r="G18" s="46">
        <v>43.941000000000003</v>
      </c>
      <c r="H18" s="46">
        <v>43.941000000000003</v>
      </c>
      <c r="I18" s="46">
        <v>507.0499099999999</v>
      </c>
    </row>
    <row r="19" spans="1:9" x14ac:dyDescent="0.2">
      <c r="A19" s="44" t="s">
        <v>47</v>
      </c>
      <c r="B19" s="45">
        <v>63</v>
      </c>
      <c r="C19" s="45">
        <v>175</v>
      </c>
      <c r="D19" s="46">
        <v>2531566</v>
      </c>
      <c r="E19" s="45">
        <v>175</v>
      </c>
      <c r="F19" s="46">
        <v>2531566</v>
      </c>
      <c r="G19" s="46">
        <v>0</v>
      </c>
      <c r="H19" s="46">
        <v>0</v>
      </c>
      <c r="I19" s="46">
        <v>1266.5406479999999</v>
      </c>
    </row>
    <row r="20" spans="1:9" x14ac:dyDescent="0.2">
      <c r="A20" s="44" t="s">
        <v>48</v>
      </c>
      <c r="B20" s="45">
        <v>15</v>
      </c>
      <c r="C20" s="45">
        <v>32</v>
      </c>
      <c r="D20" s="46">
        <v>427090</v>
      </c>
      <c r="E20" s="45">
        <v>39</v>
      </c>
      <c r="F20" s="46">
        <v>555426</v>
      </c>
      <c r="G20" s="46">
        <v>25.29</v>
      </c>
      <c r="H20" s="46">
        <v>25.29</v>
      </c>
      <c r="I20" s="46">
        <v>275.58940899999999</v>
      </c>
    </row>
    <row r="21" spans="1:9" x14ac:dyDescent="0.2">
      <c r="A21" s="44" t="s">
        <v>49</v>
      </c>
      <c r="B21" s="45">
        <v>35</v>
      </c>
      <c r="C21" s="45">
        <v>59</v>
      </c>
      <c r="D21" s="46">
        <v>668124</v>
      </c>
      <c r="E21" s="45">
        <v>69</v>
      </c>
      <c r="F21" s="46">
        <v>678187</v>
      </c>
      <c r="G21" s="46">
        <v>60.78</v>
      </c>
      <c r="H21" s="46">
        <v>60.78</v>
      </c>
      <c r="I21" s="46">
        <v>309.47148199999998</v>
      </c>
    </row>
    <row r="22" spans="1:9" x14ac:dyDescent="0.2">
      <c r="A22" s="44" t="s">
        <v>50</v>
      </c>
      <c r="B22" s="45">
        <v>32</v>
      </c>
      <c r="C22" s="45">
        <v>67</v>
      </c>
      <c r="D22" s="46">
        <v>728229</v>
      </c>
      <c r="E22" s="45">
        <v>70</v>
      </c>
      <c r="F22" s="46">
        <v>742083</v>
      </c>
      <c r="G22" s="46">
        <v>559.12000000000012</v>
      </c>
      <c r="H22" s="46">
        <v>559.12000000000012</v>
      </c>
      <c r="I22" s="46">
        <v>363.14088099999992</v>
      </c>
    </row>
    <row r="23" spans="1:9" x14ac:dyDescent="0.2">
      <c r="A23" s="44" t="s">
        <v>51</v>
      </c>
      <c r="B23" s="45">
        <v>49</v>
      </c>
      <c r="C23" s="45">
        <v>307</v>
      </c>
      <c r="D23" s="46">
        <v>2551877</v>
      </c>
      <c r="E23" s="45">
        <v>311</v>
      </c>
      <c r="F23" s="46">
        <v>2562639</v>
      </c>
      <c r="G23" s="46">
        <v>14.33</v>
      </c>
      <c r="H23" s="46">
        <v>15.3</v>
      </c>
      <c r="I23" s="46">
        <v>1475.1130889999999</v>
      </c>
    </row>
    <row r="24" spans="1:9" x14ac:dyDescent="0.2">
      <c r="A24" s="44" t="s">
        <v>52</v>
      </c>
      <c r="B24" s="45">
        <v>15</v>
      </c>
      <c r="C24" s="45">
        <v>15</v>
      </c>
      <c r="D24" s="46">
        <v>85811</v>
      </c>
      <c r="E24" s="45">
        <v>23</v>
      </c>
      <c r="F24" s="46">
        <v>110036</v>
      </c>
      <c r="G24" s="46">
        <v>5777.56</v>
      </c>
      <c r="H24" s="46">
        <v>5777.56</v>
      </c>
      <c r="I24" s="46">
        <v>61.492792000000001</v>
      </c>
    </row>
    <row r="25" spans="1:9" x14ac:dyDescent="0.2">
      <c r="A25" s="44" t="s">
        <v>53</v>
      </c>
      <c r="B25" s="45">
        <v>6</v>
      </c>
      <c r="C25" s="45">
        <v>6</v>
      </c>
      <c r="D25" s="46">
        <v>405403</v>
      </c>
      <c r="E25" s="45">
        <v>6</v>
      </c>
      <c r="F25" s="46">
        <v>405403</v>
      </c>
      <c r="G25" s="46">
        <v>32.101999999999997</v>
      </c>
      <c r="H25" s="46">
        <v>49.831999999999987</v>
      </c>
      <c r="I25" s="46">
        <v>186.86950200000001</v>
      </c>
    </row>
    <row r="26" spans="1:9" x14ac:dyDescent="0.2">
      <c r="A26" s="44" t="s">
        <v>54</v>
      </c>
      <c r="B26" s="45">
        <v>36</v>
      </c>
      <c r="C26" s="45">
        <v>50</v>
      </c>
      <c r="D26" s="46">
        <v>1065307</v>
      </c>
      <c r="E26" s="45">
        <v>57</v>
      </c>
      <c r="F26" s="46">
        <v>1072726</v>
      </c>
      <c r="G26" s="46">
        <v>18.87</v>
      </c>
      <c r="H26" s="46">
        <v>18.87</v>
      </c>
      <c r="I26" s="46">
        <v>645.14968899999997</v>
      </c>
    </row>
    <row r="27" spans="1:9" x14ac:dyDescent="0.2">
      <c r="A27" s="44" t="s">
        <v>55</v>
      </c>
      <c r="B27" s="45">
        <v>18</v>
      </c>
      <c r="C27" s="45">
        <v>51</v>
      </c>
      <c r="D27" s="46">
        <v>1036026</v>
      </c>
      <c r="E27" s="45">
        <v>52</v>
      </c>
      <c r="F27" s="46">
        <v>1037426</v>
      </c>
      <c r="G27" s="46">
        <v>60.55</v>
      </c>
      <c r="H27" s="46">
        <v>60.55</v>
      </c>
      <c r="I27" s="46">
        <v>495.16911999999991</v>
      </c>
    </row>
    <row r="28" spans="1:9" x14ac:dyDescent="0.2">
      <c r="A28" s="44" t="s">
        <v>56</v>
      </c>
      <c r="B28" s="45">
        <v>63</v>
      </c>
      <c r="C28" s="45">
        <v>79</v>
      </c>
      <c r="D28" s="46">
        <v>1529480</v>
      </c>
      <c r="E28" s="45">
        <v>91</v>
      </c>
      <c r="F28" s="46">
        <v>1591778</v>
      </c>
      <c r="G28" s="46">
        <v>101.94</v>
      </c>
      <c r="H28" s="46">
        <v>33521.82</v>
      </c>
      <c r="I28" s="46">
        <v>884.96011199999941</v>
      </c>
    </row>
    <row r="29" spans="1:9" x14ac:dyDescent="0.2">
      <c r="A29" s="44" t="s">
        <v>57</v>
      </c>
      <c r="B29" s="45">
        <v>66</v>
      </c>
      <c r="C29" s="45">
        <v>183</v>
      </c>
      <c r="D29" s="46">
        <v>1702748</v>
      </c>
      <c r="E29" s="45">
        <v>194</v>
      </c>
      <c r="F29" s="46">
        <v>1756972.8</v>
      </c>
      <c r="G29" s="46">
        <v>42.48</v>
      </c>
      <c r="H29" s="46">
        <v>42.48</v>
      </c>
      <c r="I29" s="46">
        <v>693.87120400000003</v>
      </c>
    </row>
    <row r="30" spans="1:9" x14ac:dyDescent="0.2">
      <c r="A30" s="44" t="s">
        <v>58</v>
      </c>
      <c r="B30" s="45">
        <v>42</v>
      </c>
      <c r="C30" s="45">
        <v>77</v>
      </c>
      <c r="D30" s="46">
        <v>981536</v>
      </c>
      <c r="E30" s="45">
        <v>88</v>
      </c>
      <c r="F30" s="46">
        <v>1036959</v>
      </c>
      <c r="G30" s="46">
        <v>124.89</v>
      </c>
      <c r="H30" s="46">
        <v>124.89</v>
      </c>
      <c r="I30" s="46">
        <v>517.46950400000003</v>
      </c>
    </row>
    <row r="31" spans="1:9" x14ac:dyDescent="0.2">
      <c r="A31" s="44" t="s">
        <v>59</v>
      </c>
      <c r="B31" s="45">
        <v>17</v>
      </c>
      <c r="C31" s="45">
        <v>14</v>
      </c>
      <c r="D31" s="46">
        <v>108636</v>
      </c>
      <c r="E31" s="45">
        <v>24</v>
      </c>
      <c r="F31" s="46">
        <v>146940</v>
      </c>
      <c r="G31" s="46">
        <v>76.665999999999997</v>
      </c>
      <c r="H31" s="46">
        <v>76.665999999999997</v>
      </c>
      <c r="I31" s="46">
        <v>78.846094999999991</v>
      </c>
    </row>
    <row r="32" spans="1:9" x14ac:dyDescent="0.2">
      <c r="A32" s="44" t="s">
        <v>60</v>
      </c>
      <c r="B32" s="45">
        <v>22</v>
      </c>
      <c r="C32" s="45">
        <v>46</v>
      </c>
      <c r="D32" s="46">
        <v>786391</v>
      </c>
      <c r="E32" s="45">
        <v>50</v>
      </c>
      <c r="F32" s="46">
        <v>791790</v>
      </c>
      <c r="G32" s="46">
        <v>17.818000000000001</v>
      </c>
      <c r="H32" s="46">
        <v>17.818000000000001</v>
      </c>
      <c r="I32" s="46">
        <v>370.52903900000001</v>
      </c>
    </row>
    <row r="33" spans="1:9" x14ac:dyDescent="0.2">
      <c r="A33" s="44" t="s">
        <v>61</v>
      </c>
      <c r="B33" s="45">
        <v>12</v>
      </c>
      <c r="C33" s="45">
        <v>8</v>
      </c>
      <c r="D33" s="46">
        <v>36487</v>
      </c>
      <c r="E33" s="45">
        <v>16</v>
      </c>
      <c r="F33" s="46">
        <v>73355</v>
      </c>
      <c r="G33" s="46">
        <v>16.239999999999998</v>
      </c>
      <c r="H33" s="46">
        <v>16.239999999999998</v>
      </c>
      <c r="I33" s="46">
        <v>39.700487000000003</v>
      </c>
    </row>
    <row r="34" spans="1:9" x14ac:dyDescent="0.2">
      <c r="A34" s="44" t="s">
        <v>62</v>
      </c>
      <c r="B34" s="45">
        <v>5</v>
      </c>
      <c r="C34" s="45">
        <v>6</v>
      </c>
      <c r="D34" s="46">
        <v>153857</v>
      </c>
      <c r="E34" s="45">
        <v>7</v>
      </c>
      <c r="F34" s="46">
        <v>154607</v>
      </c>
      <c r="G34" s="46">
        <v>60.11</v>
      </c>
      <c r="H34" s="46">
        <v>60.11</v>
      </c>
      <c r="I34" s="46">
        <v>94.074987000000007</v>
      </c>
    </row>
    <row r="35" spans="1:9" x14ac:dyDescent="0.2">
      <c r="A35" s="44" t="s">
        <v>63</v>
      </c>
      <c r="B35" s="45">
        <v>11</v>
      </c>
      <c r="C35" s="45">
        <v>24</v>
      </c>
      <c r="D35" s="46">
        <v>618359</v>
      </c>
      <c r="E35" s="45">
        <v>27</v>
      </c>
      <c r="F35" s="46">
        <v>622905</v>
      </c>
      <c r="G35" s="46">
        <v>31.105</v>
      </c>
      <c r="H35" s="46">
        <v>31.105</v>
      </c>
      <c r="I35" s="46">
        <v>339.30725799999999</v>
      </c>
    </row>
    <row r="36" spans="1:9" x14ac:dyDescent="0.2">
      <c r="A36" s="44" t="s">
        <v>64</v>
      </c>
      <c r="B36" s="45">
        <v>15</v>
      </c>
      <c r="C36" s="45">
        <v>13</v>
      </c>
      <c r="D36" s="46">
        <v>189614</v>
      </c>
      <c r="E36" s="45">
        <v>22</v>
      </c>
      <c r="F36" s="46">
        <v>212150</v>
      </c>
      <c r="G36" s="46">
        <v>726.86800000000005</v>
      </c>
      <c r="H36" s="46">
        <v>783.48800000000006</v>
      </c>
      <c r="I36" s="46">
        <v>121.236615</v>
      </c>
    </row>
    <row r="37" spans="1:9" x14ac:dyDescent="0.2">
      <c r="A37" s="44" t="s">
        <v>65</v>
      </c>
      <c r="B37" s="45">
        <v>37</v>
      </c>
      <c r="C37" s="45">
        <v>67</v>
      </c>
      <c r="D37" s="46">
        <v>2418249</v>
      </c>
      <c r="E37" s="45">
        <v>68</v>
      </c>
      <c r="F37" s="46">
        <v>2419999</v>
      </c>
      <c r="G37" s="46">
        <v>40.5</v>
      </c>
      <c r="H37" s="46">
        <v>40.5</v>
      </c>
      <c r="I37" s="46">
        <v>1286.9420810000011</v>
      </c>
    </row>
    <row r="38" spans="1:9" x14ac:dyDescent="0.2">
      <c r="A38" s="44" t="s">
        <v>66</v>
      </c>
      <c r="B38" s="45">
        <v>60</v>
      </c>
      <c r="C38" s="45">
        <v>139</v>
      </c>
      <c r="D38" s="46">
        <v>1486162</v>
      </c>
      <c r="E38" s="45">
        <v>145</v>
      </c>
      <c r="F38" s="46">
        <v>1496679</v>
      </c>
      <c r="G38" s="46">
        <v>163.58000000000001</v>
      </c>
      <c r="H38" s="46">
        <v>163.58000000000001</v>
      </c>
      <c r="I38" s="46">
        <v>681.10948399999984</v>
      </c>
    </row>
    <row r="39" spans="1:9" x14ac:dyDescent="0.2">
      <c r="A39" s="44" t="s">
        <v>67</v>
      </c>
      <c r="B39" s="45">
        <v>23</v>
      </c>
      <c r="C39" s="45">
        <v>39</v>
      </c>
      <c r="D39" s="46">
        <v>755688</v>
      </c>
      <c r="E39" s="45">
        <v>49</v>
      </c>
      <c r="F39" s="46">
        <v>993366</v>
      </c>
      <c r="G39" s="46">
        <v>157.91999999999999</v>
      </c>
      <c r="H39" s="46">
        <v>157.91999999999999</v>
      </c>
      <c r="I39" s="46">
        <v>536.78357700000015</v>
      </c>
    </row>
    <row r="40" spans="1:9" x14ac:dyDescent="0.2">
      <c r="A40" s="44" t="s">
        <v>68</v>
      </c>
      <c r="B40" s="45">
        <v>18</v>
      </c>
      <c r="C40" s="45">
        <v>27</v>
      </c>
      <c r="D40" s="46">
        <v>243203</v>
      </c>
      <c r="E40" s="45">
        <v>34</v>
      </c>
      <c r="F40" s="46">
        <v>250316</v>
      </c>
      <c r="G40" s="46">
        <v>62.445</v>
      </c>
      <c r="H40" s="46">
        <v>62.445</v>
      </c>
      <c r="I40" s="46">
        <v>113.875146</v>
      </c>
    </row>
    <row r="41" spans="1:9" x14ac:dyDescent="0.2">
      <c r="A41" s="44" t="s">
        <v>69</v>
      </c>
      <c r="B41" s="45">
        <v>24</v>
      </c>
      <c r="C41" s="45">
        <v>47</v>
      </c>
      <c r="D41" s="46">
        <v>553784</v>
      </c>
      <c r="E41" s="45">
        <v>49</v>
      </c>
      <c r="F41" s="46">
        <v>557784</v>
      </c>
      <c r="G41" s="46">
        <v>66.33</v>
      </c>
      <c r="H41" s="46">
        <v>66.33</v>
      </c>
      <c r="I41" s="46">
        <v>261.29145100000011</v>
      </c>
    </row>
    <row r="42" spans="1:9" x14ac:dyDescent="0.2">
      <c r="A42" s="44" t="s">
        <v>70</v>
      </c>
      <c r="B42" s="45">
        <v>36</v>
      </c>
      <c r="C42" s="45">
        <v>147</v>
      </c>
      <c r="D42" s="46">
        <v>1907024</v>
      </c>
      <c r="E42" s="45">
        <v>147</v>
      </c>
      <c r="F42" s="46">
        <v>1907024</v>
      </c>
      <c r="G42" s="46">
        <v>59.98</v>
      </c>
      <c r="H42" s="46">
        <v>62.679999999999993</v>
      </c>
      <c r="I42" s="46">
        <v>1122.8720960000001</v>
      </c>
    </row>
    <row r="43" spans="1:9" x14ac:dyDescent="0.2">
      <c r="A43" s="44" t="s">
        <v>71</v>
      </c>
      <c r="B43" s="45">
        <v>38</v>
      </c>
      <c r="C43" s="45">
        <v>48</v>
      </c>
      <c r="D43" s="46">
        <v>759802</v>
      </c>
      <c r="E43" s="45">
        <v>52</v>
      </c>
      <c r="F43" s="46">
        <v>765475</v>
      </c>
      <c r="G43" s="46">
        <v>2135.3490000000002</v>
      </c>
      <c r="H43" s="46">
        <v>11460.699000000001</v>
      </c>
      <c r="I43" s="46">
        <v>422.9935430000001</v>
      </c>
    </row>
    <row r="44" spans="1:9" x14ac:dyDescent="0.2">
      <c r="A44" s="44" t="s">
        <v>1983</v>
      </c>
      <c r="B44" s="45">
        <v>18</v>
      </c>
      <c r="C44" s="45">
        <v>59</v>
      </c>
      <c r="D44" s="46">
        <v>565360</v>
      </c>
      <c r="E44" s="45">
        <v>59</v>
      </c>
      <c r="F44" s="46">
        <v>565360</v>
      </c>
      <c r="G44" s="46">
        <v>9</v>
      </c>
      <c r="H44" s="46">
        <v>9</v>
      </c>
      <c r="I44" s="46">
        <v>415.04393599999997</v>
      </c>
    </row>
    <row r="45" spans="1:9" x14ac:dyDescent="0.2">
      <c r="A45" s="44" t="s">
        <v>72</v>
      </c>
      <c r="B45" s="45">
        <v>13</v>
      </c>
      <c r="C45" s="45">
        <v>8</v>
      </c>
      <c r="D45" s="46">
        <v>120634</v>
      </c>
      <c r="E45" s="45">
        <v>8</v>
      </c>
      <c r="F45" s="46">
        <v>120634</v>
      </c>
      <c r="G45" s="46">
        <v>28813.705000000002</v>
      </c>
      <c r="H45" s="46">
        <v>28813.705000000002</v>
      </c>
      <c r="I45" s="46">
        <v>91.951139999999995</v>
      </c>
    </row>
    <row r="46" spans="1:9" x14ac:dyDescent="0.2">
      <c r="A46" s="44" t="s">
        <v>73</v>
      </c>
      <c r="B46" s="45">
        <v>33</v>
      </c>
      <c r="C46" s="45">
        <v>120</v>
      </c>
      <c r="D46" s="46">
        <v>1103686</v>
      </c>
      <c r="E46" s="45">
        <v>126</v>
      </c>
      <c r="F46" s="46">
        <v>1117320</v>
      </c>
      <c r="G46" s="46">
        <v>22.86</v>
      </c>
      <c r="H46" s="46">
        <v>22.86</v>
      </c>
      <c r="I46" s="46">
        <v>514.68301200000008</v>
      </c>
    </row>
    <row r="47" spans="1:9" x14ac:dyDescent="0.2">
      <c r="A47" s="44" t="s">
        <v>74</v>
      </c>
      <c r="B47" s="45">
        <v>35</v>
      </c>
      <c r="C47" s="45">
        <v>61</v>
      </c>
      <c r="D47" s="46">
        <v>724112</v>
      </c>
      <c r="E47" s="45">
        <v>63</v>
      </c>
      <c r="F47" s="46">
        <v>727324</v>
      </c>
      <c r="G47" s="46">
        <v>18.55</v>
      </c>
      <c r="H47" s="46">
        <v>18.55</v>
      </c>
      <c r="I47" s="46">
        <v>343.10611699999998</v>
      </c>
    </row>
    <row r="48" spans="1:9" x14ac:dyDescent="0.2">
      <c r="A48" s="44" t="s">
        <v>75</v>
      </c>
      <c r="B48" s="45">
        <v>23</v>
      </c>
      <c r="C48" s="45">
        <v>97</v>
      </c>
      <c r="D48" s="46">
        <v>1166365</v>
      </c>
      <c r="E48" s="45">
        <v>97</v>
      </c>
      <c r="F48" s="46">
        <v>1166365</v>
      </c>
      <c r="G48" s="46">
        <v>31.24</v>
      </c>
      <c r="H48" s="46">
        <v>31.24</v>
      </c>
      <c r="I48" s="46">
        <v>666.82175200000017</v>
      </c>
    </row>
    <row r="49" spans="1:9" x14ac:dyDescent="0.2">
      <c r="A49" s="44" t="s">
        <v>76</v>
      </c>
      <c r="B49" s="45">
        <v>40</v>
      </c>
      <c r="C49" s="45">
        <v>159</v>
      </c>
      <c r="D49" s="46">
        <v>1678576</v>
      </c>
      <c r="E49" s="45">
        <v>166</v>
      </c>
      <c r="F49" s="46">
        <v>1707933</v>
      </c>
      <c r="G49" s="46">
        <v>35.909999999999997</v>
      </c>
      <c r="H49" s="46">
        <v>35.909999999999997</v>
      </c>
      <c r="I49" s="46">
        <v>921.68630499999983</v>
      </c>
    </row>
    <row r="50" spans="1:9" x14ac:dyDescent="0.2">
      <c r="A50" s="44" t="s">
        <v>77</v>
      </c>
      <c r="B50" s="45">
        <v>33</v>
      </c>
      <c r="C50" s="45">
        <v>46</v>
      </c>
      <c r="D50" s="46">
        <v>491658</v>
      </c>
      <c r="E50" s="45">
        <v>55</v>
      </c>
      <c r="F50" s="46">
        <v>526816</v>
      </c>
      <c r="G50" s="46">
        <v>170.08</v>
      </c>
      <c r="H50" s="46">
        <v>170.08</v>
      </c>
      <c r="I50" s="46">
        <v>374.64709800000003</v>
      </c>
    </row>
    <row r="51" spans="1:9" x14ac:dyDescent="0.2">
      <c r="A51" s="44" t="s">
        <v>78</v>
      </c>
      <c r="B51" s="45">
        <v>15</v>
      </c>
      <c r="C51" s="45">
        <v>28</v>
      </c>
      <c r="D51" s="46">
        <v>208575</v>
      </c>
      <c r="E51" s="45">
        <v>30</v>
      </c>
      <c r="F51" s="46">
        <v>211162</v>
      </c>
      <c r="G51" s="46">
        <v>32.26</v>
      </c>
      <c r="H51" s="46">
        <v>32.26</v>
      </c>
      <c r="I51" s="46">
        <v>106.03112400000001</v>
      </c>
    </row>
    <row r="52" spans="1:9" x14ac:dyDescent="0.2">
      <c r="A52" s="44" t="s">
        <v>4001</v>
      </c>
      <c r="B52" s="45">
        <v>4</v>
      </c>
      <c r="C52" s="45">
        <v>5</v>
      </c>
      <c r="D52" s="46">
        <v>69878</v>
      </c>
      <c r="E52" s="45">
        <v>9</v>
      </c>
      <c r="F52" s="46">
        <v>77194</v>
      </c>
      <c r="G52" s="46">
        <v>0</v>
      </c>
      <c r="H52" s="46">
        <v>0</v>
      </c>
      <c r="I52" s="46">
        <v>70.431725999999998</v>
      </c>
    </row>
    <row r="53" spans="1:9" x14ac:dyDescent="0.2">
      <c r="A53" s="44" t="s">
        <v>79</v>
      </c>
      <c r="B53" s="45">
        <v>18</v>
      </c>
      <c r="C53" s="45">
        <v>11</v>
      </c>
      <c r="D53" s="46">
        <v>167806</v>
      </c>
      <c r="E53" s="45">
        <v>22</v>
      </c>
      <c r="F53" s="46">
        <v>205315</v>
      </c>
      <c r="G53" s="46">
        <v>15.29</v>
      </c>
      <c r="H53" s="46">
        <v>19090.61</v>
      </c>
      <c r="I53" s="46">
        <v>93.492812999999984</v>
      </c>
    </row>
    <row r="54" spans="1:9" x14ac:dyDescent="0.2">
      <c r="A54" s="44" t="s">
        <v>80</v>
      </c>
      <c r="B54" s="45">
        <v>24</v>
      </c>
      <c r="C54" s="45">
        <v>64</v>
      </c>
      <c r="D54" s="46">
        <v>628082</v>
      </c>
      <c r="E54" s="45">
        <v>69</v>
      </c>
      <c r="F54" s="46">
        <v>639702</v>
      </c>
      <c r="G54" s="46">
        <v>6</v>
      </c>
      <c r="H54" s="46">
        <v>9.5</v>
      </c>
      <c r="I54" s="46">
        <v>359.80469899999991</v>
      </c>
    </row>
    <row r="55" spans="1:9" x14ac:dyDescent="0.2">
      <c r="A55" s="44" t="s">
        <v>81</v>
      </c>
      <c r="B55" s="45">
        <v>20</v>
      </c>
      <c r="C55" s="45">
        <v>29</v>
      </c>
      <c r="D55" s="46">
        <v>545933</v>
      </c>
      <c r="E55" s="45">
        <v>42</v>
      </c>
      <c r="F55" s="46">
        <v>848042</v>
      </c>
      <c r="G55" s="46">
        <v>51.66</v>
      </c>
      <c r="H55" s="46">
        <v>51.66</v>
      </c>
      <c r="I55" s="46">
        <v>451.12427500000001</v>
      </c>
    </row>
    <row r="56" spans="1:9" x14ac:dyDescent="0.2">
      <c r="A56" s="44" t="s">
        <v>82</v>
      </c>
      <c r="B56" s="45">
        <v>41</v>
      </c>
      <c r="C56" s="45">
        <v>135</v>
      </c>
      <c r="D56" s="46">
        <v>1791186</v>
      </c>
      <c r="E56" s="45">
        <v>138</v>
      </c>
      <c r="F56" s="46">
        <v>1795818</v>
      </c>
      <c r="G56" s="46">
        <v>60.599999999999987</v>
      </c>
      <c r="H56" s="46">
        <v>60.599999999999987</v>
      </c>
      <c r="I56" s="46">
        <v>942.09530099999961</v>
      </c>
    </row>
    <row r="57" spans="1:9" x14ac:dyDescent="0.2">
      <c r="A57" s="44" t="s">
        <v>83</v>
      </c>
      <c r="B57" s="45">
        <v>20</v>
      </c>
      <c r="C57" s="45">
        <v>33</v>
      </c>
      <c r="D57" s="46">
        <v>553500</v>
      </c>
      <c r="E57" s="45">
        <v>34</v>
      </c>
      <c r="F57" s="46">
        <v>554869</v>
      </c>
      <c r="G57" s="46">
        <v>6.05</v>
      </c>
      <c r="H57" s="46">
        <v>6.05</v>
      </c>
      <c r="I57" s="46">
        <v>260.01630399999999</v>
      </c>
    </row>
  </sheetData>
  <autoFilter ref="A5:I57" xr:uid="{00000000-0009-0000-0000-000007000000}"/>
  <mergeCells count="2">
    <mergeCell ref="A3:G3"/>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Introduction</vt:lpstr>
      <vt:lpstr>Fast Facts</vt:lpstr>
      <vt:lpstr>Summary By Size</vt:lpstr>
      <vt:lpstr>Total Sites by State</vt:lpstr>
      <vt:lpstr>Federal DoD Main Report</vt:lpstr>
      <vt:lpstr>Federal Other Sites</vt:lpstr>
      <vt:lpstr>State Main Report</vt:lpstr>
      <vt:lpstr>State Other Sites</vt:lpstr>
      <vt:lpstr>'Fast Facts'!_ftn1</vt:lpstr>
      <vt:lpstr>'Fast Facts'!_ftnref1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Berry, Angelina I CTR OSD OUSD AS</dc:creator>
  <cp:lastModifiedBy>David Vine</cp:lastModifiedBy>
  <dcterms:created xsi:type="dcterms:W3CDTF">2022-02-08T17:08:18Z</dcterms:created>
  <dcterms:modified xsi:type="dcterms:W3CDTF">2024-01-24T20:58:45Z</dcterms:modified>
</cp:coreProperties>
</file>