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waarBORGfonds\04 Software\_Examples\"/>
    </mc:Choice>
  </mc:AlternateContent>
  <xr:revisionPtr revIDLastSave="0" documentId="13_ncr:1_{B1648DB8-ADD1-40D1-9985-40F137ED0F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I10" i="1" s="1"/>
  <c r="H10" i="1"/>
  <c r="K10" i="1" s="1"/>
  <c r="G10" i="1"/>
  <c r="J10" i="1" s="1"/>
  <c r="H6" i="1"/>
  <c r="K6" i="1" s="1"/>
  <c r="G6" i="1"/>
  <c r="J6" i="1" s="1"/>
  <c r="F6" i="1"/>
  <c r="I6" i="1" s="1"/>
  <c r="H7" i="1"/>
  <c r="K7" i="1" s="1"/>
  <c r="G7" i="1"/>
  <c r="J7" i="1" s="1"/>
  <c r="F7" i="1"/>
  <c r="I7" i="1" s="1"/>
  <c r="G9" i="1"/>
  <c r="J9" i="1" s="1"/>
  <c r="H8" i="1"/>
  <c r="K8" i="1" s="1"/>
  <c r="G8" i="1"/>
  <c r="J8" i="1" s="1"/>
  <c r="F8" i="1"/>
  <c r="I8" i="1" s="1"/>
  <c r="H9" i="1"/>
  <c r="K9" i="1" s="1"/>
  <c r="F9" i="1"/>
  <c r="I9" i="1" s="1"/>
  <c r="H5" i="1"/>
  <c r="K5" i="1" s="1"/>
  <c r="G5" i="1"/>
  <c r="J5" i="1" s="1"/>
  <c r="F5" i="1"/>
  <c r="I5" i="1" s="1"/>
  <c r="H4" i="1"/>
  <c r="K4" i="1" s="1"/>
  <c r="G4" i="1"/>
  <c r="J4" i="1" s="1"/>
  <c r="F4" i="1"/>
  <c r="I4" i="1" s="1"/>
  <c r="H3" i="1"/>
  <c r="K3" i="1" s="1"/>
  <c r="G3" i="1"/>
  <c r="J3" i="1" s="1"/>
  <c r="F3" i="1"/>
  <c r="I3" i="1" s="1"/>
  <c r="L10" i="1" l="1"/>
  <c r="M10" i="1" s="1"/>
  <c r="L6" i="1"/>
  <c r="M6" i="1" s="1"/>
  <c r="L7" i="1"/>
  <c r="M7" i="1" s="1"/>
  <c r="L9" i="1"/>
  <c r="M9" i="1" s="1"/>
  <c r="L4" i="1"/>
  <c r="M4" i="1" s="1"/>
  <c r="L5" i="1"/>
  <c r="M5" i="1" s="1"/>
  <c r="L8" i="1"/>
  <c r="M8" i="1" s="1"/>
  <c r="L3" i="1"/>
  <c r="M3" i="1" s="1"/>
</calcChain>
</file>

<file path=xl/sharedStrings.xml><?xml version="1.0" encoding="utf-8"?>
<sst xmlns="http://schemas.openxmlformats.org/spreadsheetml/2006/main" count="32" uniqueCount="30">
  <si>
    <t>RGB888</t>
  </si>
  <si>
    <t>RGB565</t>
  </si>
  <si>
    <t>R8</t>
  </si>
  <si>
    <t>G8</t>
  </si>
  <si>
    <t>B8</t>
  </si>
  <si>
    <t>R5</t>
  </si>
  <si>
    <t>G5</t>
  </si>
  <si>
    <t>B6</t>
  </si>
  <si>
    <t>ffffff</t>
  </si>
  <si>
    <t>dark</t>
  </si>
  <si>
    <t>background</t>
  </si>
  <si>
    <t>black</t>
  </si>
  <si>
    <t>dark grey</t>
  </si>
  <si>
    <t>white</t>
  </si>
  <si>
    <t>text</t>
  </si>
  <si>
    <t>red</t>
  </si>
  <si>
    <t>green</t>
  </si>
  <si>
    <t>008000</t>
  </si>
  <si>
    <t>labels</t>
  </si>
  <si>
    <t>RGB</t>
  </si>
  <si>
    <t>green_radar</t>
  </si>
  <si>
    <t>red_radar</t>
  </si>
  <si>
    <t>000000</t>
  </si>
  <si>
    <t>dark red</t>
  </si>
  <si>
    <t>a00000</t>
  </si>
  <si>
    <t>radar_wiper</t>
  </si>
  <si>
    <t>small_text</t>
  </si>
  <si>
    <t>FF0000</t>
  </si>
  <si>
    <t>light grey</t>
  </si>
  <si>
    <t>808080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</si>
</sst>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8"/>
      <color rgb="FF00000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282828"/>
        <bgColor rgb="FF404040"/>
      </patternFill>
    </fill>
    <fill>
      <patternFill patternType="solid">
        <fgColor rgb="FF808080"/>
        <bgColor rgb="FFFFFFFF"/>
      </patternFill>
    </fill>
    <fill>
      <patternFill patternType="solid">
        <fgColor rgb="FFA00000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/>
    <xf numFmtId="0" fontId="0" fillId="2" borderId="0" xfId="0" applyFill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7" fillId="0" borderId="0" xfId="0" applyNumberFormat="1" applyFont="1"/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0" fillId="14" borderId="0" xfId="0" applyFill="1" applyAlignment="1">
      <alignment horizontal="center"/>
    </xf>
    <xf numFmtId="0" fontId="15" fillId="0" borderId="0" xfId="0" applyFont="1" applyAlignment="1">
      <alignment horizontal="center"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onsolas"/>
        <family val="3"/>
        <scheme val="none"/>
      </font>
      <numFmt numFmtId="30" formatCode="@"/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8080"/>
      <color rgb="FF820000"/>
      <color rgb="FFC0C0C0"/>
      <color rgb="FFE0E0E0"/>
      <color rgb="FFFF0000"/>
      <color rgb="FFFFFF00"/>
      <color rgb="FFA00000"/>
      <color rgb="FF282828"/>
      <color rgb="FF40404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3:AMK10" headerRowCount="0" totalsRowShown="0">
  <sortState xmlns:xlrd2="http://schemas.microsoft.com/office/spreadsheetml/2017/richdata2" ref="A3:M9">
    <sortCondition ref="A3:A9"/>
  </sortState>
  <tableColumns count="1025">
    <tableColumn id="1" xr3:uid="{00000000-0010-0000-0000-000001000000}" name="Column1"/>
    <tableColumn id="2" xr3:uid="{00000000-0010-0000-0000-000002000000}" name="Column2"/>
    <tableColumn id="1025" xr3:uid="{FDC98E48-FF11-4F61-A89A-103A5A603571}" name="Column1025" dataDxfId="2"/>
    <tableColumn id="3" xr3:uid="{00000000-0010-0000-0000-000003000000}" name="Column3"/>
    <tableColumn id="4" xr3:uid="{00000000-0010-0000-0000-000004000000}" name="Column4" dataDxfId="1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 dataDxfId="0">
      <calculatedColumnFormula>"#define CLR_"&amp;LEFT(UPPER(B3)&amp;REPT(" ",$M$1),$M$1)&amp;" 0x"&amp;L3&amp;"   // "&amp;DEC2HEX(F3,2)&amp;", "&amp;DEC2HEX(G3,2)&amp;", "&amp;DEC2HEX(H3,2)&amp;" = "&amp;C3</calculatedColumnFormula>
    </tableColumn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E14" sqref="E14"/>
    </sheetView>
  </sheetViews>
  <sheetFormatPr defaultRowHeight="14.4" x14ac:dyDescent="0.3"/>
  <cols>
    <col min="1" max="1" width="3.21875" customWidth="1"/>
    <col min="2" max="2" width="12.21875" style="1" bestFit="1" customWidth="1"/>
    <col min="3" max="3" width="8.5546875" style="1" bestFit="1" customWidth="1"/>
    <col min="4" max="4" width="2.5546875" style="2" customWidth="1"/>
    <col min="5" max="5" width="8.44140625" style="2" customWidth="1"/>
    <col min="6" max="11" width="6.6640625" style="2" customWidth="1"/>
    <col min="12" max="12" width="9.5546875" style="2" customWidth="1"/>
    <col min="13" max="13" width="71" style="8" customWidth="1"/>
    <col min="14" max="1021" width="11.6640625" customWidth="1"/>
  </cols>
  <sheetData>
    <row r="1" spans="1:13" x14ac:dyDescent="0.3">
      <c r="E1" s="3" t="s">
        <v>19</v>
      </c>
      <c r="F1" s="18" t="s">
        <v>0</v>
      </c>
      <c r="G1" s="18"/>
      <c r="H1" s="18"/>
      <c r="I1" s="18" t="s">
        <v>1</v>
      </c>
      <c r="J1" s="18"/>
      <c r="K1" s="18"/>
      <c r="M1" s="4">
        <v>12</v>
      </c>
    </row>
    <row r="2" spans="1:13" s="6" customFormat="1" x14ac:dyDescent="0.3">
      <c r="A2"/>
      <c r="B2" s="4"/>
      <c r="C2" s="4"/>
      <c r="D2" s="3"/>
      <c r="E2" s="16"/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>
        <v>565</v>
      </c>
      <c r="M2" s="5"/>
    </row>
    <row r="3" spans="1:13" x14ac:dyDescent="0.3">
      <c r="A3">
        <v>1</v>
      </c>
      <c r="B3" s="1" t="s">
        <v>10</v>
      </c>
      <c r="C3" s="1" t="s">
        <v>11</v>
      </c>
      <c r="D3" s="7"/>
      <c r="E3" s="16" t="s">
        <v>22</v>
      </c>
      <c r="F3" s="2">
        <f t="shared" ref="F3:F10" si="0">HEX2DEC(MID($E3,1,2))</f>
        <v>0</v>
      </c>
      <c r="G3" s="2">
        <f t="shared" ref="G3:G10" si="1">HEX2DEC(MID($E3,3,2))</f>
        <v>0</v>
      </c>
      <c r="H3" s="2">
        <f t="shared" ref="H3:H10" si="2">HEX2DEC(MID($E3,5,2))</f>
        <v>0</v>
      </c>
      <c r="I3" s="2">
        <f t="shared" ref="I3:I10" si="3">_xlfn.BITRSHIFT(F3,3)</f>
        <v>0</v>
      </c>
      <c r="J3" s="2">
        <f t="shared" ref="J3:J10" si="4">_xlfn.BITRSHIFT(G3,2)</f>
        <v>0</v>
      </c>
      <c r="K3" s="2">
        <f t="shared" ref="K3:K10" si="5">_xlfn.BITRSHIFT(H3,3)</f>
        <v>0</v>
      </c>
      <c r="L3" s="2" t="str">
        <f t="shared" ref="L3:L10" si="6">DEC2HEX(_xlfn.BITLSHIFT(I3,11)+_xlfn.BITLSHIFT(J3,5)+K3,4)</f>
        <v>0000</v>
      </c>
      <c r="M3" s="8" t="str">
        <f t="shared" ref="M3:M10" si="7">"#define CLR_"&amp;LEFT(UPPER(B3)&amp;REPT(" ",$M$1),$M$1)&amp;" 0x"&amp;L3&amp;"   // "&amp;DEC2HEX(F3,2)&amp;", "&amp;DEC2HEX(G3,2)&amp;", "&amp;DEC2HEX(H3,2)&amp;" = "&amp;C3</f>
        <v>#define CLR_BACKGROUND   0x0000   // 00, 00, 00 = black</v>
      </c>
    </row>
    <row r="4" spans="1:13" x14ac:dyDescent="0.3">
      <c r="A4">
        <v>2</v>
      </c>
      <c r="B4" s="1" t="s">
        <v>9</v>
      </c>
      <c r="C4" s="1" t="s">
        <v>12</v>
      </c>
      <c r="D4" s="12"/>
      <c r="E4" s="16">
        <v>282828</v>
      </c>
      <c r="F4" s="2">
        <f t="shared" si="0"/>
        <v>40</v>
      </c>
      <c r="G4" s="2">
        <f t="shared" si="1"/>
        <v>40</v>
      </c>
      <c r="H4" s="2">
        <f t="shared" si="2"/>
        <v>40</v>
      </c>
      <c r="I4" s="2">
        <f t="shared" si="3"/>
        <v>5</v>
      </c>
      <c r="J4" s="2">
        <f t="shared" si="4"/>
        <v>10</v>
      </c>
      <c r="K4" s="2">
        <f t="shared" si="5"/>
        <v>5</v>
      </c>
      <c r="L4" s="2" t="str">
        <f t="shared" si="6"/>
        <v>2945</v>
      </c>
      <c r="M4" s="8" t="str">
        <f t="shared" si="7"/>
        <v>#define CLR_DARK         0x2945   // 28, 28, 28 = dark grey</v>
      </c>
    </row>
    <row r="5" spans="1:13" x14ac:dyDescent="0.3">
      <c r="A5">
        <v>3</v>
      </c>
      <c r="B5" t="s">
        <v>14</v>
      </c>
      <c r="C5" t="s">
        <v>13</v>
      </c>
      <c r="D5" s="9"/>
      <c r="E5" s="16" t="s">
        <v>8</v>
      </c>
      <c r="F5" s="2">
        <f t="shared" si="0"/>
        <v>255</v>
      </c>
      <c r="G5" s="2">
        <f t="shared" si="1"/>
        <v>255</v>
      </c>
      <c r="H5" s="2">
        <f t="shared" si="2"/>
        <v>255</v>
      </c>
      <c r="I5" s="2">
        <f t="shared" si="3"/>
        <v>31</v>
      </c>
      <c r="J5" s="2">
        <f t="shared" si="4"/>
        <v>63</v>
      </c>
      <c r="K5" s="2">
        <f t="shared" si="5"/>
        <v>31</v>
      </c>
      <c r="L5" s="2" t="str">
        <f t="shared" si="6"/>
        <v>FFFF</v>
      </c>
      <c r="M5" s="8" t="str">
        <f t="shared" si="7"/>
        <v>#define CLR_TEXT         0xFFFF   // FF, FF, FF = white</v>
      </c>
    </row>
    <row r="6" spans="1:13" x14ac:dyDescent="0.3">
      <c r="A6">
        <v>4</v>
      </c>
      <c r="B6" s="1" t="s">
        <v>25</v>
      </c>
      <c r="C6" s="1" t="s">
        <v>15</v>
      </c>
      <c r="D6" s="10"/>
      <c r="E6" s="16" t="s">
        <v>27</v>
      </c>
      <c r="F6" s="2">
        <f t="shared" si="0"/>
        <v>255</v>
      </c>
      <c r="G6" s="2">
        <f t="shared" si="1"/>
        <v>0</v>
      </c>
      <c r="H6" s="2">
        <f t="shared" si="2"/>
        <v>0</v>
      </c>
      <c r="I6" s="2">
        <f t="shared" si="3"/>
        <v>31</v>
      </c>
      <c r="J6" s="2">
        <f t="shared" si="4"/>
        <v>0</v>
      </c>
      <c r="K6" s="2">
        <f t="shared" si="5"/>
        <v>0</v>
      </c>
      <c r="L6" s="2" t="str">
        <f t="shared" si="6"/>
        <v>F800</v>
      </c>
      <c r="M6" s="14" t="str">
        <f t="shared" si="7"/>
        <v>#define CLR_RADAR_WIPER  0xF800   // FF, 00, 00 = red</v>
      </c>
    </row>
    <row r="7" spans="1:13" x14ac:dyDescent="0.3">
      <c r="A7">
        <v>5</v>
      </c>
      <c r="B7" t="s">
        <v>18</v>
      </c>
      <c r="C7" t="s">
        <v>15</v>
      </c>
      <c r="D7" s="10"/>
      <c r="E7" s="16" t="s">
        <v>27</v>
      </c>
      <c r="F7" s="2">
        <f t="shared" si="0"/>
        <v>255</v>
      </c>
      <c r="G7" s="2">
        <f t="shared" si="1"/>
        <v>0</v>
      </c>
      <c r="H7" s="2">
        <f t="shared" si="2"/>
        <v>0</v>
      </c>
      <c r="I7" s="2">
        <f t="shared" si="3"/>
        <v>31</v>
      </c>
      <c r="J7" s="2">
        <f t="shared" si="4"/>
        <v>0</v>
      </c>
      <c r="K7" s="2">
        <f t="shared" si="5"/>
        <v>0</v>
      </c>
      <c r="L7" s="2" t="str">
        <f t="shared" si="6"/>
        <v>F800</v>
      </c>
      <c r="M7" s="8" t="str">
        <f t="shared" si="7"/>
        <v>#define CLR_LABELS       0xF800   // FF, 00, 00 = red</v>
      </c>
    </row>
    <row r="8" spans="1:13" x14ac:dyDescent="0.3">
      <c r="A8">
        <v>6</v>
      </c>
      <c r="B8" s="1" t="s">
        <v>21</v>
      </c>
      <c r="C8" t="s">
        <v>23</v>
      </c>
      <c r="D8" s="17"/>
      <c r="E8" s="16" t="s">
        <v>24</v>
      </c>
      <c r="F8" s="2">
        <f t="shared" si="0"/>
        <v>160</v>
      </c>
      <c r="G8" s="2">
        <f t="shared" si="1"/>
        <v>0</v>
      </c>
      <c r="H8" s="2">
        <f t="shared" si="2"/>
        <v>0</v>
      </c>
      <c r="I8" s="2">
        <f t="shared" si="3"/>
        <v>20</v>
      </c>
      <c r="J8" s="2">
        <f t="shared" si="4"/>
        <v>0</v>
      </c>
      <c r="K8" s="2">
        <f t="shared" si="5"/>
        <v>0</v>
      </c>
      <c r="L8" s="2" t="str">
        <f t="shared" si="6"/>
        <v>A000</v>
      </c>
      <c r="M8" s="8" t="str">
        <f t="shared" si="7"/>
        <v>#define CLR_RED_RADAR    0xA000   // A0, 00, 00 = dark red</v>
      </c>
    </row>
    <row r="9" spans="1:13" x14ac:dyDescent="0.3">
      <c r="A9">
        <v>7</v>
      </c>
      <c r="B9" s="1" t="s">
        <v>20</v>
      </c>
      <c r="C9" s="1" t="s">
        <v>16</v>
      </c>
      <c r="D9" s="11"/>
      <c r="E9" s="16" t="s">
        <v>17</v>
      </c>
      <c r="F9" s="2">
        <f t="shared" si="0"/>
        <v>0</v>
      </c>
      <c r="G9" s="2">
        <f t="shared" si="1"/>
        <v>128</v>
      </c>
      <c r="H9" s="2">
        <f t="shared" si="2"/>
        <v>0</v>
      </c>
      <c r="I9" s="2">
        <f t="shared" si="3"/>
        <v>0</v>
      </c>
      <c r="J9" s="2">
        <f t="shared" si="4"/>
        <v>32</v>
      </c>
      <c r="K9" s="2">
        <f t="shared" si="5"/>
        <v>0</v>
      </c>
      <c r="L9" s="2" t="str">
        <f t="shared" si="6"/>
        <v>0400</v>
      </c>
      <c r="M9" s="8" t="str">
        <f t="shared" si="7"/>
        <v>#define CLR_GREEN_RADAR  0x0400   // 00, 80, 00 = green</v>
      </c>
    </row>
    <row r="10" spans="1:13" x14ac:dyDescent="0.3">
      <c r="B10" s="1" t="s">
        <v>26</v>
      </c>
      <c r="C10" s="1" t="s">
        <v>28</v>
      </c>
      <c r="D10" s="13"/>
      <c r="E10" s="16" t="s">
        <v>29</v>
      </c>
      <c r="F10" s="2">
        <f t="shared" si="0"/>
        <v>128</v>
      </c>
      <c r="G10" s="2">
        <f t="shared" si="1"/>
        <v>128</v>
      </c>
      <c r="H10" s="2">
        <f t="shared" si="2"/>
        <v>128</v>
      </c>
      <c r="I10" s="2">
        <f t="shared" si="3"/>
        <v>16</v>
      </c>
      <c r="J10" s="2">
        <f t="shared" si="4"/>
        <v>32</v>
      </c>
      <c r="K10" s="2">
        <f t="shared" si="5"/>
        <v>16</v>
      </c>
      <c r="L10" s="2" t="str">
        <f t="shared" si="6"/>
        <v>8410</v>
      </c>
      <c r="M10" s="8" t="str">
        <f t="shared" si="7"/>
        <v>#define CLR_SMALL_TEXT   0x8410   // 80, 80, 80 = light grey</v>
      </c>
    </row>
    <row r="11" spans="1:13" x14ac:dyDescent="0.3">
      <c r="E11" s="16"/>
    </row>
    <row r="12" spans="1:13" x14ac:dyDescent="0.3">
      <c r="E12" s="16"/>
    </row>
    <row r="13" spans="1:13" x14ac:dyDescent="0.3">
      <c r="E13" s="16"/>
    </row>
    <row r="14" spans="1:13" x14ac:dyDescent="0.3">
      <c r="E14" s="16"/>
    </row>
    <row r="15" spans="1:13" x14ac:dyDescent="0.3">
      <c r="E15" s="16"/>
    </row>
    <row r="16" spans="1:13" x14ac:dyDescent="0.3">
      <c r="E16" s="16"/>
    </row>
    <row r="17" spans="5:5" x14ac:dyDescent="0.3">
      <c r="E17" s="15"/>
    </row>
    <row r="18" spans="5:5" x14ac:dyDescent="0.3">
      <c r="E18" s="15"/>
    </row>
    <row r="19" spans="5:5" x14ac:dyDescent="0.3">
      <c r="E19" s="15"/>
    </row>
  </sheetData>
  <mergeCells count="2">
    <mergeCell ref="F1:H1"/>
    <mergeCell ref="I1:K1"/>
  </mergeCells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 | Bond3D</dc:creator>
  <cp:lastModifiedBy>HenkJan van der Pol | Bond3D</cp:lastModifiedBy>
  <cp:revision>9</cp:revision>
  <dcterms:created xsi:type="dcterms:W3CDTF">2020-09-07T10:52:36Z</dcterms:created>
  <dcterms:modified xsi:type="dcterms:W3CDTF">2021-08-24T23:36:19Z</dcterms:modified>
</cp:coreProperties>
</file>