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THON_C\DLBBT01\src\4_code_predict_newdata\"/>
    </mc:Choice>
  </mc:AlternateContent>
  <xr:revisionPtr revIDLastSave="0" documentId="13_ncr:1_{CCB6B299-1EF0-425F-8263-519B497F5D86}" xr6:coauthVersionLast="47" xr6:coauthVersionMax="47" xr10:uidLastSave="{00000000-0000-0000-0000-000000000000}"/>
  <bookViews>
    <workbookView xWindow="-103" yWindow="-103" windowWidth="22149" windowHeight="11829" activeTab="1" xr2:uid="{EACF5E28-3395-4CEB-96C2-9714826D95C3}"/>
  </bookViews>
  <sheets>
    <sheet name="couple" sheetId="1" r:id="rId1"/>
    <sheet name="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H15" i="2"/>
  <c r="H14" i="2"/>
  <c r="H13" i="2"/>
  <c r="H12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7" i="2"/>
  <c r="F7" i="2"/>
  <c r="E7" i="2"/>
  <c r="D7" i="2"/>
  <c r="C7" i="2"/>
  <c r="B7" i="2"/>
  <c r="H7" i="2"/>
  <c r="H4" i="1"/>
  <c r="H3" i="1"/>
  <c r="G5" i="1"/>
  <c r="F5" i="1"/>
  <c r="E5" i="1"/>
  <c r="D5" i="1"/>
  <c r="C5" i="1"/>
  <c r="B5" i="1"/>
  <c r="F11" i="2" l="1"/>
  <c r="C11" i="2"/>
  <c r="G11" i="2"/>
  <c r="E11" i="2"/>
  <c r="D11" i="2"/>
  <c r="D15" i="2"/>
  <c r="D23" i="2"/>
  <c r="G15" i="2"/>
  <c r="B11" i="2"/>
  <c r="H5" i="1"/>
  <c r="F10" i="1" s="1"/>
  <c r="F16" i="1" s="1"/>
  <c r="F15" i="2" l="1"/>
  <c r="E23" i="2"/>
  <c r="G23" i="2"/>
  <c r="F23" i="2"/>
  <c r="E15" i="2"/>
  <c r="C15" i="2"/>
  <c r="C23" i="2"/>
  <c r="H11" i="2"/>
  <c r="B19" i="2"/>
  <c r="B15" i="2"/>
  <c r="B10" i="1"/>
  <c r="B16" i="1" s="1"/>
  <c r="F9" i="1"/>
  <c r="F15" i="1" s="1"/>
  <c r="F17" i="1" s="1"/>
  <c r="B9" i="1"/>
  <c r="B15" i="1" s="1"/>
  <c r="E10" i="1"/>
  <c r="E16" i="1" s="1"/>
  <c r="D10" i="1"/>
  <c r="D16" i="1" s="1"/>
  <c r="C10" i="1"/>
  <c r="G9" i="1"/>
  <c r="E9" i="1"/>
  <c r="E15" i="1" s="1"/>
  <c r="D9" i="1"/>
  <c r="D15" i="1" s="1"/>
  <c r="D17" i="1" s="1"/>
  <c r="C9" i="1"/>
  <c r="C15" i="1" s="1"/>
  <c r="G10" i="1"/>
  <c r="G16" i="1" s="1"/>
  <c r="C11" i="1"/>
  <c r="B23" i="2" l="1"/>
  <c r="H19" i="2"/>
  <c r="H23" i="2" s="1"/>
  <c r="F11" i="1"/>
  <c r="B17" i="1"/>
  <c r="E17" i="1"/>
  <c r="G11" i="1"/>
  <c r="G15" i="1"/>
  <c r="G17" i="1" s="1"/>
  <c r="H10" i="1"/>
  <c r="C16" i="1"/>
  <c r="H16" i="1" s="1"/>
  <c r="B11" i="1"/>
  <c r="H9" i="1"/>
  <c r="H11" i="1" s="1"/>
  <c r="D11" i="1"/>
  <c r="E11" i="1"/>
  <c r="H15" i="1" l="1"/>
  <c r="H17" i="1" s="1"/>
  <c r="C17" i="1"/>
</calcChain>
</file>

<file path=xl/sharedStrings.xml><?xml version="1.0" encoding="utf-8"?>
<sst xmlns="http://schemas.openxmlformats.org/spreadsheetml/2006/main" count="78" uniqueCount="16">
  <si>
    <t>Continent</t>
  </si>
  <si>
    <t>Joy</t>
  </si>
  <si>
    <t>Sadness</t>
  </si>
  <si>
    <t>Surprise</t>
  </si>
  <si>
    <t>Anger</t>
  </si>
  <si>
    <t>Love</t>
  </si>
  <si>
    <t>Fear</t>
  </si>
  <si>
    <t>Row Total</t>
  </si>
  <si>
    <t>America</t>
  </si>
  <si>
    <t>Europe</t>
  </si>
  <si>
    <t>Column Total</t>
  </si>
  <si>
    <t>Observed</t>
  </si>
  <si>
    <t>Expected</t>
  </si>
  <si>
    <t>Chi-Square statistics</t>
  </si>
  <si>
    <t>Asia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</si>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</sst>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169" fontId="2" fillId="3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1B67-8F54-4EBC-B566-ADC1601D5C69}">
  <dimension ref="A1:H17"/>
  <sheetViews>
    <sheetView workbookViewId="0">
      <selection activeCell="C23" sqref="C23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14</v>
      </c>
      <c r="B3" s="14">
        <v>65</v>
      </c>
      <c r="C3" s="15">
        <v>4</v>
      </c>
      <c r="D3" s="15">
        <v>7</v>
      </c>
      <c r="E3" s="15">
        <v>4</v>
      </c>
      <c r="F3" s="15">
        <v>9</v>
      </c>
      <c r="G3" s="15">
        <v>6</v>
      </c>
      <c r="H3" s="6">
        <f>SUM(B3:G3)</f>
        <v>95</v>
      </c>
    </row>
    <row r="4" spans="1:8" ht="15" thickBot="1" x14ac:dyDescent="0.45">
      <c r="A4" s="4" t="s">
        <v>15</v>
      </c>
      <c r="B4" s="14">
        <v>29</v>
      </c>
      <c r="C4" s="15">
        <v>2</v>
      </c>
      <c r="D4" s="15">
        <v>3</v>
      </c>
      <c r="E4" s="15">
        <v>6</v>
      </c>
      <c r="F4" s="15">
        <v>5</v>
      </c>
      <c r="G4" s="15">
        <v>4</v>
      </c>
      <c r="H4" s="6">
        <f>SUM(B4:G4)</f>
        <v>49</v>
      </c>
    </row>
    <row r="5" spans="1:8" ht="15" thickBot="1" x14ac:dyDescent="0.45">
      <c r="A5" s="7" t="s">
        <v>10</v>
      </c>
      <c r="B5" s="9">
        <f>SUM(B3:B4)</f>
        <v>94</v>
      </c>
      <c r="C5" s="9">
        <f t="shared" ref="C5" si="0">SUM(C3:C4)</f>
        <v>6</v>
      </c>
      <c r="D5" s="9">
        <f t="shared" ref="D5" si="1">SUM(D3:D4)</f>
        <v>10</v>
      </c>
      <c r="E5" s="9">
        <f t="shared" ref="E5" si="2">SUM(E3:E4)</f>
        <v>10</v>
      </c>
      <c r="F5" s="9">
        <f t="shared" ref="F5" si="3">SUM(F3:F4)</f>
        <v>14</v>
      </c>
      <c r="G5" s="9">
        <f t="shared" ref="G5" si="4">SUM(G3:G4)</f>
        <v>10</v>
      </c>
      <c r="H5" s="9">
        <f t="shared" ref="H5" si="5">SUM(H3:H4)</f>
        <v>144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25.3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14</v>
      </c>
      <c r="B9" s="8">
        <f>($H$3*B5/$H$5)</f>
        <v>62.013888888888886</v>
      </c>
      <c r="C9" s="8">
        <f t="shared" ref="C9:G9" si="6">($H$3*C5/$H$5)</f>
        <v>3.9583333333333335</v>
      </c>
      <c r="D9" s="8">
        <f t="shared" si="6"/>
        <v>6.5972222222222223</v>
      </c>
      <c r="E9" s="8">
        <f t="shared" si="6"/>
        <v>6.5972222222222223</v>
      </c>
      <c r="F9" s="8">
        <f t="shared" si="6"/>
        <v>9.2361111111111107</v>
      </c>
      <c r="G9" s="8">
        <f t="shared" si="6"/>
        <v>6.5972222222222223</v>
      </c>
      <c r="H9" s="6">
        <f>SUM(B9:G9)</f>
        <v>95.000000000000014</v>
      </c>
    </row>
    <row r="10" spans="1:8" ht="15" thickBot="1" x14ac:dyDescent="0.45">
      <c r="A10" s="4" t="s">
        <v>15</v>
      </c>
      <c r="B10" s="8">
        <f>($H$4*B5/$H$5)</f>
        <v>31.986111111111111</v>
      </c>
      <c r="C10" s="8">
        <f t="shared" ref="C10:G10" si="7">($H$4*C5/$H$5)</f>
        <v>2.0416666666666665</v>
      </c>
      <c r="D10" s="8">
        <f t="shared" si="7"/>
        <v>3.4027777777777777</v>
      </c>
      <c r="E10" s="8">
        <f t="shared" si="7"/>
        <v>3.4027777777777777</v>
      </c>
      <c r="F10" s="8">
        <f t="shared" si="7"/>
        <v>4.7638888888888893</v>
      </c>
      <c r="G10" s="8">
        <f t="shared" si="7"/>
        <v>3.4027777777777777</v>
      </c>
      <c r="H10" s="6">
        <f>SUM(B10:G10)</f>
        <v>49.000000000000007</v>
      </c>
    </row>
    <row r="11" spans="1:8" ht="15" thickBot="1" x14ac:dyDescent="0.45">
      <c r="A11" s="7" t="s">
        <v>10</v>
      </c>
      <c r="B11" s="9">
        <f>SUM(B9:B10)</f>
        <v>94</v>
      </c>
      <c r="C11" s="9">
        <f t="shared" ref="C11:H11" si="8">SUM(C9:C10)</f>
        <v>6</v>
      </c>
      <c r="D11" s="9">
        <f t="shared" si="8"/>
        <v>10</v>
      </c>
      <c r="E11" s="9">
        <f t="shared" si="8"/>
        <v>10</v>
      </c>
      <c r="F11" s="9">
        <f t="shared" si="8"/>
        <v>14</v>
      </c>
      <c r="G11" s="9">
        <f t="shared" si="8"/>
        <v>10</v>
      </c>
      <c r="H11" s="9">
        <f t="shared" si="8"/>
        <v>144.00000000000003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14</v>
      </c>
      <c r="B15" s="16">
        <f>((B3-B9)^2)/B9</f>
        <v>0.14378810501430914</v>
      </c>
      <c r="C15" s="16">
        <f t="shared" ref="C15:G15" si="9">((C3-C9)^2)/C9</f>
        <v>4.3859649122806709E-4</v>
      </c>
      <c r="D15" s="16">
        <f t="shared" si="9"/>
        <v>2.4590643274853791E-2</v>
      </c>
      <c r="E15" s="16">
        <f t="shared" si="9"/>
        <v>1.0224853801169591</v>
      </c>
      <c r="F15" s="16">
        <f t="shared" si="9"/>
        <v>6.0359231411862791E-3</v>
      </c>
      <c r="G15" s="16">
        <f t="shared" si="9"/>
        <v>5.4064327485380134E-2</v>
      </c>
      <c r="H15" s="17">
        <f>SUM(B15:G15)</f>
        <v>1.2514029755239162</v>
      </c>
    </row>
    <row r="16" spans="1:8" ht="15" thickBot="1" x14ac:dyDescent="0.45">
      <c r="A16" s="4" t="s">
        <v>15</v>
      </c>
      <c r="B16" s="16">
        <f>((B4-B10)^2)/B10</f>
        <v>0.27877285666039459</v>
      </c>
      <c r="C16" s="16">
        <f t="shared" ref="C16:G16" si="10">((C4-C10)^2)/C10</f>
        <v>8.5034013605441588E-4</v>
      </c>
      <c r="D16" s="16">
        <f t="shared" si="10"/>
        <v>4.7675736961451227E-2</v>
      </c>
      <c r="E16" s="16">
        <f t="shared" si="10"/>
        <v>1.9823696145124721</v>
      </c>
      <c r="F16" s="16">
        <f t="shared" si="10"/>
        <v>1.1702299967606048E-2</v>
      </c>
      <c r="G16" s="16">
        <f t="shared" si="10"/>
        <v>0.10481859410430842</v>
      </c>
      <c r="H16" s="17">
        <f>SUM(B16:G16)</f>
        <v>2.4261894423422867</v>
      </c>
    </row>
    <row r="17" spans="1:8" ht="15" thickBot="1" x14ac:dyDescent="0.45">
      <c r="A17" s="7" t="s">
        <v>10</v>
      </c>
      <c r="B17" s="17">
        <f>SUM(B15:B16)</f>
        <v>0.42256096167470369</v>
      </c>
      <c r="C17" s="17">
        <f t="shared" ref="C17" si="11">SUM(C15:C16)</f>
        <v>1.288936627282483E-3</v>
      </c>
      <c r="D17" s="17">
        <f t="shared" ref="D17" si="12">SUM(D15:D16)</f>
        <v>7.2266380236305022E-2</v>
      </c>
      <c r="E17" s="17">
        <f t="shared" ref="E17" si="13">SUM(E15:E16)</f>
        <v>3.0048549946294312</v>
      </c>
      <c r="F17" s="17">
        <f t="shared" ref="F17" si="14">SUM(F15:F16)</f>
        <v>1.7738223108792327E-2</v>
      </c>
      <c r="G17" s="17">
        <f t="shared" ref="G17" si="15">SUM(G15:G16)</f>
        <v>0.15888292158968856</v>
      </c>
      <c r="H17" s="17">
        <f t="shared" ref="H17" si="16">SUM(H15:H16)</f>
        <v>3.6775924178662027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49A8-0C6E-4C78-A168-0D7929DCEEF6}">
  <dimension ref="A1:H23"/>
  <sheetViews>
    <sheetView tabSelected="1" workbookViewId="0">
      <selection activeCell="B11" sqref="B11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19" t="s">
        <v>8</v>
      </c>
      <c r="B3" s="12">
        <v>1053</v>
      </c>
      <c r="C3" s="13">
        <v>134</v>
      </c>
      <c r="D3" s="13">
        <v>181</v>
      </c>
      <c r="E3" s="13">
        <v>200</v>
      </c>
      <c r="F3" s="13">
        <v>128</v>
      </c>
      <c r="G3" s="13">
        <v>112</v>
      </c>
      <c r="H3" s="6">
        <v>1808</v>
      </c>
    </row>
    <row r="4" spans="1:8" ht="15" thickBot="1" x14ac:dyDescent="0.45">
      <c r="A4" s="19" t="s">
        <v>9</v>
      </c>
      <c r="B4" s="18">
        <v>413</v>
      </c>
      <c r="C4" s="5">
        <v>51</v>
      </c>
      <c r="D4" s="5">
        <v>62</v>
      </c>
      <c r="E4" s="5">
        <v>83</v>
      </c>
      <c r="F4" s="5">
        <v>57</v>
      </c>
      <c r="G4" s="5">
        <v>38</v>
      </c>
      <c r="H4" s="6">
        <v>704</v>
      </c>
    </row>
    <row r="5" spans="1:8" ht="15" thickBot="1" x14ac:dyDescent="0.45">
      <c r="A5" s="19" t="s">
        <v>15</v>
      </c>
      <c r="B5" s="14">
        <v>29</v>
      </c>
      <c r="C5" s="15">
        <v>2</v>
      </c>
      <c r="D5" s="15">
        <v>3</v>
      </c>
      <c r="E5" s="15">
        <v>6</v>
      </c>
      <c r="F5" s="15">
        <v>5</v>
      </c>
      <c r="G5" s="15">
        <v>4</v>
      </c>
      <c r="H5" s="6">
        <v>49</v>
      </c>
    </row>
    <row r="6" spans="1:8" ht="15" thickBot="1" x14ac:dyDescent="0.45">
      <c r="A6" s="19" t="s">
        <v>14</v>
      </c>
      <c r="B6" s="14">
        <v>65</v>
      </c>
      <c r="C6" s="15">
        <v>4</v>
      </c>
      <c r="D6" s="15">
        <v>7</v>
      </c>
      <c r="E6" s="15">
        <v>4</v>
      </c>
      <c r="F6" s="15">
        <v>9</v>
      </c>
      <c r="G6" s="15">
        <v>6</v>
      </c>
      <c r="H6" s="6">
        <v>95</v>
      </c>
    </row>
    <row r="7" spans="1:8" ht="15" thickBot="1" x14ac:dyDescent="0.45">
      <c r="A7" s="7" t="s">
        <v>10</v>
      </c>
      <c r="B7" s="9">
        <f>SUM(B3:B6)</f>
        <v>1560</v>
      </c>
      <c r="C7" s="9">
        <f t="shared" ref="C7:H7" si="0">SUM(C3:C6)</f>
        <v>191</v>
      </c>
      <c r="D7" s="9">
        <f t="shared" si="0"/>
        <v>253</v>
      </c>
      <c r="E7" s="9">
        <f t="shared" si="0"/>
        <v>293</v>
      </c>
      <c r="F7" s="9">
        <f t="shared" si="0"/>
        <v>199</v>
      </c>
      <c r="G7" s="9">
        <f t="shared" si="0"/>
        <v>160</v>
      </c>
      <c r="H7" s="9">
        <f t="shared" si="0"/>
        <v>2656</v>
      </c>
    </row>
    <row r="8" spans="1:8" x14ac:dyDescent="0.4">
      <c r="A8" s="10"/>
      <c r="B8" s="11"/>
      <c r="C8" s="11"/>
      <c r="D8" s="11"/>
      <c r="E8" s="11"/>
      <c r="F8" s="11"/>
      <c r="G8" s="11"/>
      <c r="H8" s="11"/>
    </row>
    <row r="9" spans="1:8" ht="15" thickBot="1" x14ac:dyDescent="0.45">
      <c r="A9" t="s">
        <v>12</v>
      </c>
    </row>
    <row r="10" spans="1:8" ht="15" thickBot="1" x14ac:dyDescent="0.45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3" t="s">
        <v>7</v>
      </c>
    </row>
    <row r="11" spans="1:8" ht="15" thickBot="1" x14ac:dyDescent="0.45">
      <c r="A11" s="20" t="s">
        <v>8</v>
      </c>
      <c r="B11" s="8">
        <f>($H$3*B7/$H$7)</f>
        <v>1061.9277108433735</v>
      </c>
      <c r="C11" s="8">
        <f t="shared" ref="C11:G12" si="1">($H$3*C7/$H$7)</f>
        <v>130.01807228915663</v>
      </c>
      <c r="D11" s="8">
        <f t="shared" si="1"/>
        <v>172.22289156626505</v>
      </c>
      <c r="E11" s="8">
        <f t="shared" si="1"/>
        <v>199.45180722891567</v>
      </c>
      <c r="F11" s="8">
        <f t="shared" si="1"/>
        <v>135.46385542168676</v>
      </c>
      <c r="G11" s="8">
        <f t="shared" si="1"/>
        <v>108.91566265060241</v>
      </c>
      <c r="H11" s="6">
        <f>SUM(B11:G11)</f>
        <v>1808</v>
      </c>
    </row>
    <row r="12" spans="1:8" ht="15" thickBot="1" x14ac:dyDescent="0.45">
      <c r="A12" s="21" t="s">
        <v>9</v>
      </c>
      <c r="B12" s="8">
        <f>($H$4*B7/$H$7)</f>
        <v>413.49397590361446</v>
      </c>
      <c r="C12" s="8">
        <f t="shared" ref="C12:G12" si="2">($H$4*C7/$H$7)</f>
        <v>50.626506024096386</v>
      </c>
      <c r="D12" s="8">
        <f t="shared" si="2"/>
        <v>67.060240963855421</v>
      </c>
      <c r="E12" s="8">
        <f t="shared" si="2"/>
        <v>77.662650602409641</v>
      </c>
      <c r="F12" s="8">
        <f t="shared" si="2"/>
        <v>52.746987951807228</v>
      </c>
      <c r="G12" s="8">
        <f t="shared" si="2"/>
        <v>42.409638554216869</v>
      </c>
      <c r="H12" s="6">
        <f t="shared" ref="H12:H15" si="3">SUM(B12:G12)</f>
        <v>703.99999999999989</v>
      </c>
    </row>
    <row r="13" spans="1:8" ht="15" thickBot="1" x14ac:dyDescent="0.45">
      <c r="A13" s="21" t="s">
        <v>15</v>
      </c>
      <c r="B13" s="8">
        <f>($H$5*B7/$H$7)</f>
        <v>28.78012048192771</v>
      </c>
      <c r="C13" s="8">
        <f t="shared" ref="C13:G13" si="4">($H$5*C7/$H$7)</f>
        <v>3.5237198795180724</v>
      </c>
      <c r="D13" s="8">
        <f t="shared" si="4"/>
        <v>4.6675451807228914</v>
      </c>
      <c r="E13" s="8">
        <f t="shared" si="4"/>
        <v>5.4054969879518069</v>
      </c>
      <c r="F13" s="8">
        <f t="shared" si="4"/>
        <v>3.6713102409638556</v>
      </c>
      <c r="G13" s="8">
        <f t="shared" si="4"/>
        <v>2.9518072289156625</v>
      </c>
      <c r="H13" s="6">
        <f t="shared" si="3"/>
        <v>48.999999999999993</v>
      </c>
    </row>
    <row r="14" spans="1:8" ht="15" thickBot="1" x14ac:dyDescent="0.45">
      <c r="A14" s="21" t="s">
        <v>14</v>
      </c>
      <c r="B14" s="8">
        <f>($H$6*B7/$H$7)</f>
        <v>55.798192771084338</v>
      </c>
      <c r="C14" s="8">
        <f t="shared" ref="C14:G14" si="5">($H$6*C7/$H$7)</f>
        <v>6.8317018072289155</v>
      </c>
      <c r="D14" s="8">
        <f t="shared" si="5"/>
        <v>9.0493222891566258</v>
      </c>
      <c r="E14" s="8">
        <f t="shared" si="5"/>
        <v>10.480045180722891</v>
      </c>
      <c r="F14" s="8">
        <f t="shared" si="5"/>
        <v>7.117846385542169</v>
      </c>
      <c r="G14" s="8">
        <f t="shared" si="5"/>
        <v>5.7228915662650603</v>
      </c>
      <c r="H14" s="6">
        <f t="shared" si="3"/>
        <v>95</v>
      </c>
    </row>
    <row r="15" spans="1:8" ht="15" thickBot="1" x14ac:dyDescent="0.45">
      <c r="A15" s="22" t="s">
        <v>10</v>
      </c>
      <c r="B15" s="9">
        <f>SUM(B11:B14)</f>
        <v>1560</v>
      </c>
      <c r="C15" s="9">
        <f t="shared" ref="C15:H15" si="6">SUM(C11:C14)</f>
        <v>191</v>
      </c>
      <c r="D15" s="9">
        <f t="shared" si="6"/>
        <v>253</v>
      </c>
      <c r="E15" s="9">
        <f t="shared" si="6"/>
        <v>293</v>
      </c>
      <c r="F15" s="9">
        <f t="shared" si="6"/>
        <v>199.00000000000003</v>
      </c>
      <c r="G15" s="9">
        <f t="shared" si="6"/>
        <v>160</v>
      </c>
      <c r="H15" s="6">
        <f t="shared" si="3"/>
        <v>2656</v>
      </c>
    </row>
    <row r="17" spans="1:8" ht="15" thickBot="1" x14ac:dyDescent="0.45">
      <c r="A17" t="s">
        <v>13</v>
      </c>
    </row>
    <row r="18" spans="1:8" ht="15" thickBot="1" x14ac:dyDescent="0.4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3" t="s">
        <v>7</v>
      </c>
    </row>
    <row r="19" spans="1:8" ht="15" thickBot="1" x14ac:dyDescent="0.45">
      <c r="A19" s="20" t="s">
        <v>8</v>
      </c>
      <c r="B19" s="16">
        <f>((B3-B11)^2)/B11</f>
        <v>7.5055976116856257E-2</v>
      </c>
      <c r="C19" s="16">
        <f t="shared" ref="C19:G19" si="7">((C3-C11)^2)/C11</f>
        <v>0.1219503413273159</v>
      </c>
      <c r="D19" s="16">
        <f t="shared" si="7"/>
        <v>0.44731354674706508</v>
      </c>
      <c r="E19" s="16">
        <f t="shared" si="7"/>
        <v>1.5067063991263255E-3</v>
      </c>
      <c r="F19" s="16">
        <f t="shared" si="7"/>
        <v>0.41124724807532831</v>
      </c>
      <c r="G19" s="16">
        <f t="shared" si="7"/>
        <v>8.7344066531612946E-2</v>
      </c>
      <c r="H19" s="17">
        <f>SUM(B19:G19)</f>
        <v>1.1444178851973048</v>
      </c>
    </row>
    <row r="20" spans="1:8" ht="15" thickBot="1" x14ac:dyDescent="0.45">
      <c r="A20" s="21" t="s">
        <v>9</v>
      </c>
      <c r="B20" s="16">
        <f t="shared" ref="B20:G20" si="8">((B4-B12)^2)/B12</f>
        <v>5.9012272867693899E-4</v>
      </c>
      <c r="C20" s="16">
        <f t="shared" si="8"/>
        <v>2.7554291416020957E-3</v>
      </c>
      <c r="D20" s="16">
        <f t="shared" si="8"/>
        <v>0.38183636450220559</v>
      </c>
      <c r="E20" s="16">
        <f t="shared" si="8"/>
        <v>0.36680821953653853</v>
      </c>
      <c r="F20" s="16">
        <f t="shared" si="8"/>
        <v>0.34292216834446076</v>
      </c>
      <c r="G20" s="16">
        <f t="shared" si="8"/>
        <v>0.45850219058050412</v>
      </c>
      <c r="H20" s="17">
        <f t="shared" ref="H20:H22" si="9">SUM(B20:G20)</f>
        <v>1.5534144948339881</v>
      </c>
    </row>
    <row r="21" spans="1:8" ht="15" thickBot="1" x14ac:dyDescent="0.45">
      <c r="A21" s="21" t="s">
        <v>15</v>
      </c>
      <c r="B21" s="16">
        <f t="shared" ref="B21:G21" si="10">((B5-B13)^2)/B13</f>
        <v>1.6798749156752679E-3</v>
      </c>
      <c r="C21" s="16">
        <f t="shared" si="10"/>
        <v>0.65888389276735115</v>
      </c>
      <c r="D21" s="16">
        <f t="shared" si="10"/>
        <v>0.59575361824809914</v>
      </c>
      <c r="E21" s="16">
        <f t="shared" si="10"/>
        <v>6.538415100815613E-2</v>
      </c>
      <c r="F21" s="16">
        <f t="shared" si="10"/>
        <v>0.48086823501574738</v>
      </c>
      <c r="G21" s="16">
        <f t="shared" si="10"/>
        <v>0.37221539218096888</v>
      </c>
      <c r="H21" s="17">
        <f t="shared" si="9"/>
        <v>2.1747851641359977</v>
      </c>
    </row>
    <row r="22" spans="1:8" ht="15" thickBot="1" x14ac:dyDescent="0.45">
      <c r="A22" s="21" t="s">
        <v>14</v>
      </c>
      <c r="B22" s="16">
        <f t="shared" ref="B22:G22" si="11">((B6-B14)^2)/B14</f>
        <v>1.5174910166983724</v>
      </c>
      <c r="C22" s="16">
        <f t="shared" si="11"/>
        <v>1.1737244029853222</v>
      </c>
      <c r="D22" s="16">
        <f t="shared" si="11"/>
        <v>0.46409241605489959</v>
      </c>
      <c r="E22" s="16">
        <f t="shared" si="11"/>
        <v>4.0067561561135863</v>
      </c>
      <c r="F22" s="16">
        <f t="shared" si="11"/>
        <v>0.49769298697036213</v>
      </c>
      <c r="G22" s="16">
        <f t="shared" si="11"/>
        <v>1.3417882054533915E-2</v>
      </c>
      <c r="H22" s="17">
        <f t="shared" si="9"/>
        <v>7.6731748608770767</v>
      </c>
    </row>
    <row r="23" spans="1:8" ht="15" thickBot="1" x14ac:dyDescent="0.45">
      <c r="A23" s="7" t="s">
        <v>10</v>
      </c>
      <c r="B23" s="17">
        <f>SUM(B19:B22)</f>
        <v>1.5948169904595808</v>
      </c>
      <c r="C23" s="17">
        <f t="shared" ref="C23:H23" si="12">SUM(C19:C22)</f>
        <v>1.9573140662215913</v>
      </c>
      <c r="D23" s="17">
        <f t="shared" si="12"/>
        <v>1.8889959455522694</v>
      </c>
      <c r="E23" s="17">
        <f t="shared" si="12"/>
        <v>4.4404552330574072</v>
      </c>
      <c r="F23" s="17">
        <f t="shared" si="12"/>
        <v>1.7327306384058985</v>
      </c>
      <c r="G23" s="17">
        <f t="shared" si="12"/>
        <v>0.93147953134761985</v>
      </c>
      <c r="H23" s="17">
        <f t="shared" si="12"/>
        <v>12.545792405044367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couple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2023-04-07T13:38:01Z</dcterms:created>
  <dcterms:modified xsi:type="dcterms:W3CDTF">2023-04-07T16:42:36Z</dcterms:modified>
</cp:coreProperties>
</file>