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BenchmarkDataset-syntetic\"/>
    </mc:Choice>
  </mc:AlternateContent>
  <xr:revisionPtr revIDLastSave="0" documentId="13_ncr:1_{417B64FE-61FF-43B9-A69D-660FD6170186}" xr6:coauthVersionLast="45" xr6:coauthVersionMax="45" xr10:uidLastSave="{00000000-0000-0000-0000-000000000000}"/>
  <bookViews>
    <workbookView xWindow="-120" yWindow="-120" windowWidth="29040" windowHeight="15840" activeTab="1" xr2:uid="{FDB4716B-F29C-493D-8FB8-1547E898558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" i="2" l="1"/>
  <c r="W21" i="2"/>
  <c r="W16" i="2"/>
  <c r="V20" i="2"/>
  <c r="V22" i="2"/>
  <c r="V16" i="2"/>
  <c r="U18" i="2"/>
  <c r="U19" i="2"/>
  <c r="U20" i="2"/>
  <c r="U21" i="2"/>
  <c r="T20" i="2"/>
  <c r="T21" i="2"/>
  <c r="T22" i="2"/>
  <c r="T16" i="2"/>
  <c r="Q17" i="2"/>
  <c r="V17" i="2" s="1"/>
  <c r="Q18" i="2"/>
  <c r="V18" i="2" s="1"/>
  <c r="Q19" i="2"/>
  <c r="V19" i="2" s="1"/>
  <c r="Q20" i="2"/>
  <c r="Q21" i="2"/>
  <c r="V21" i="2" s="1"/>
  <c r="Q22" i="2"/>
  <c r="W22" i="2" s="1"/>
  <c r="Q16" i="2"/>
  <c r="U16" i="2" s="1"/>
  <c r="W10" i="2"/>
  <c r="W11" i="2"/>
  <c r="W5" i="2"/>
  <c r="U6" i="2"/>
  <c r="U7" i="2"/>
  <c r="U8" i="2"/>
  <c r="U9" i="2"/>
  <c r="U10" i="2"/>
  <c r="Q6" i="2"/>
  <c r="T6" i="2" s="1"/>
  <c r="Q7" i="2"/>
  <c r="V7" i="2" s="1"/>
  <c r="Q8" i="2"/>
  <c r="V8" i="2" s="1"/>
  <c r="Q9" i="2"/>
  <c r="T9" i="2" s="1"/>
  <c r="Q10" i="2"/>
  <c r="T10" i="2" s="1"/>
  <c r="Q11" i="2"/>
  <c r="T11" i="2" s="1"/>
  <c r="Q5" i="2"/>
  <c r="T5" i="2" s="1"/>
  <c r="V5" i="2" l="1"/>
  <c r="W7" i="2"/>
  <c r="W8" i="2"/>
  <c r="V11" i="2"/>
  <c r="W6" i="2"/>
  <c r="W9" i="2"/>
  <c r="V10" i="2"/>
  <c r="T8" i="2"/>
  <c r="V9" i="2"/>
  <c r="T7" i="2"/>
  <c r="U5" i="2"/>
  <c r="U11" i="2"/>
  <c r="V6" i="2"/>
  <c r="U17" i="2"/>
  <c r="W18" i="2"/>
  <c r="W17" i="2"/>
  <c r="T19" i="2"/>
  <c r="W19" i="2"/>
  <c r="T18" i="2"/>
  <c r="T17" i="2"/>
  <c r="U22" i="2"/>
</calcChain>
</file>

<file path=xl/sharedStrings.xml><?xml version="1.0" encoding="utf-8"?>
<sst xmlns="http://schemas.openxmlformats.org/spreadsheetml/2006/main" count="88" uniqueCount="11">
  <si>
    <t>Flame</t>
  </si>
  <si>
    <t>R15</t>
  </si>
  <si>
    <t>aggregation</t>
  </si>
  <si>
    <t>a1</t>
  </si>
  <si>
    <t>a2</t>
  </si>
  <si>
    <t>s1</t>
  </si>
  <si>
    <t>s2</t>
  </si>
  <si>
    <t>KMEANS</t>
  </si>
  <si>
    <t>FCM</t>
  </si>
  <si>
    <t xml:space="preserve">POCS </t>
  </si>
  <si>
    <t>APOCS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</si>
</sst>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7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E3B8-9029-45D0-B8C6-DF41A9C987A9}">
  <dimension ref="E3:J21"/>
  <sheetViews>
    <sheetView topLeftCell="B1" workbookViewId="0">
      <selection activeCell="E3" sqref="E3:I21"/>
    </sheetView>
  </sheetViews>
  <sheetFormatPr defaultRowHeight="15" x14ac:dyDescent="0.25"/>
  <cols>
    <col min="5" max="5" width="11.42578125" bestFit="1" customWidth="1"/>
    <col min="6" max="9" width="15.5703125" bestFit="1" customWidth="1"/>
  </cols>
  <sheetData>
    <row r="3" spans="5:10" x14ac:dyDescent="0.25">
      <c r="F3" t="s">
        <v>7</v>
      </c>
      <c r="G3" t="s">
        <v>8</v>
      </c>
      <c r="H3" t="s">
        <v>9</v>
      </c>
      <c r="I3" t="s">
        <v>10</v>
      </c>
    </row>
    <row r="4" spans="5:10" x14ac:dyDescent="0.25">
      <c r="E4" t="s">
        <v>0</v>
      </c>
      <c r="F4" s="1">
        <v>786.64737983553505</v>
      </c>
      <c r="G4" s="1">
        <v>772.60041264071401</v>
      </c>
      <c r="H4" s="1">
        <v>795.99491546698903</v>
      </c>
      <c r="I4" s="1">
        <v>798.90549933089096</v>
      </c>
    </row>
    <row r="5" spans="5:10" x14ac:dyDescent="0.25">
      <c r="E5" t="s">
        <v>1</v>
      </c>
      <c r="F5" s="1">
        <v>225.17705712246601</v>
      </c>
      <c r="G5" s="1">
        <v>270.02067803419902</v>
      </c>
      <c r="H5" s="1">
        <v>270.11752732938902</v>
      </c>
      <c r="I5" s="1">
        <v>227.00514514091199</v>
      </c>
    </row>
    <row r="6" spans="5:10" x14ac:dyDescent="0.25">
      <c r="E6" t="s">
        <v>2</v>
      </c>
      <c r="F6" s="1">
        <v>2713.4813512474798</v>
      </c>
      <c r="G6" s="1">
        <v>2804.4348742634402</v>
      </c>
      <c r="H6" s="1">
        <v>2806.3199960511101</v>
      </c>
      <c r="I6" s="1">
        <v>2778.8914383196202</v>
      </c>
      <c r="J6" s="1"/>
    </row>
    <row r="7" spans="5:10" x14ac:dyDescent="0.25">
      <c r="E7" t="s">
        <v>3</v>
      </c>
      <c r="F7" s="1">
        <v>5376840.7068671398</v>
      </c>
      <c r="G7" s="1">
        <v>6019760.2423958899</v>
      </c>
      <c r="H7" s="1">
        <v>5725605.5928340796</v>
      </c>
      <c r="I7" s="1">
        <v>5797087.3313369099</v>
      </c>
      <c r="J7" s="1"/>
    </row>
    <row r="8" spans="5:10" x14ac:dyDescent="0.25">
      <c r="E8" t="s">
        <v>4</v>
      </c>
      <c r="F8" s="1">
        <v>9275677.7878021505</v>
      </c>
      <c r="G8" s="1">
        <v>11662602.1520376</v>
      </c>
      <c r="H8" s="1">
        <v>9765588.7209774498</v>
      </c>
      <c r="I8" s="1">
        <v>9195646.6967367698</v>
      </c>
      <c r="J8" s="1"/>
    </row>
    <row r="9" spans="5:10" x14ac:dyDescent="0.25">
      <c r="E9" t="s">
        <v>5</v>
      </c>
      <c r="F9" s="1">
        <v>169389910.26341099</v>
      </c>
      <c r="G9" s="1">
        <v>194240587.607811</v>
      </c>
      <c r="H9" s="1">
        <v>170287976.135894</v>
      </c>
      <c r="I9" s="1">
        <v>170528882.32528901</v>
      </c>
      <c r="J9" s="1"/>
    </row>
    <row r="10" spans="5:10" x14ac:dyDescent="0.25">
      <c r="E10" t="s">
        <v>6</v>
      </c>
      <c r="F10" s="1">
        <v>207130701.25257099</v>
      </c>
      <c r="G10" s="1">
        <v>215479455.646294</v>
      </c>
      <c r="H10" s="1">
        <v>208323346.21015701</v>
      </c>
      <c r="I10" s="1">
        <v>208576752.75078699</v>
      </c>
      <c r="J10" s="1"/>
    </row>
    <row r="14" spans="5:10" x14ac:dyDescent="0.25">
      <c r="F14" t="s">
        <v>7</v>
      </c>
      <c r="G14" t="s">
        <v>8</v>
      </c>
      <c r="H14" t="s">
        <v>9</v>
      </c>
      <c r="I14" t="s">
        <v>10</v>
      </c>
    </row>
    <row r="15" spans="5:10" x14ac:dyDescent="0.25">
      <c r="E15" t="s">
        <v>0</v>
      </c>
      <c r="F15" s="1">
        <v>0.58294493655731605</v>
      </c>
      <c r="G15" s="1">
        <v>1.34245875385933E-4</v>
      </c>
      <c r="H15" s="1">
        <v>1.0458072055595699E-5</v>
      </c>
      <c r="I15" s="1">
        <v>4.0273741628689104</v>
      </c>
    </row>
    <row r="16" spans="5:10" x14ac:dyDescent="0.25">
      <c r="E16" t="s">
        <v>1</v>
      </c>
      <c r="F16" s="1">
        <v>1.01684598917008E-13</v>
      </c>
      <c r="G16" s="1">
        <v>96.312369062867603</v>
      </c>
      <c r="H16" s="1">
        <v>2.9011337502570099E-3</v>
      </c>
      <c r="I16" s="1">
        <v>0.55501028209539804</v>
      </c>
    </row>
    <row r="17" spans="5:9" x14ac:dyDescent="0.25">
      <c r="E17" t="s">
        <v>2</v>
      </c>
      <c r="F17" s="1">
        <v>0.137706652269143</v>
      </c>
      <c r="G17" s="1">
        <v>82.725797758038397</v>
      </c>
      <c r="H17" s="1">
        <v>2.3482490090578798E-10</v>
      </c>
      <c r="I17" s="1">
        <v>3.0715099031534301</v>
      </c>
    </row>
    <row r="18" spans="5:9" x14ac:dyDescent="0.25">
      <c r="E18" t="s">
        <v>3</v>
      </c>
      <c r="F18" s="1">
        <v>7.1578554396051901</v>
      </c>
      <c r="G18" s="1">
        <v>362074.50197956403</v>
      </c>
      <c r="H18" s="1">
        <v>7.3686392772393203E-9</v>
      </c>
      <c r="I18" s="1">
        <v>4062.74052026248</v>
      </c>
    </row>
    <row r="19" spans="5:9" x14ac:dyDescent="0.25">
      <c r="E19" t="s">
        <v>4</v>
      </c>
      <c r="F19" s="1">
        <v>166881.69548208901</v>
      </c>
      <c r="G19" s="1">
        <v>415852.59560611099</v>
      </c>
      <c r="H19" s="1">
        <v>1.33669936046072E-8</v>
      </c>
      <c r="I19" s="1">
        <v>2492.7476983250999</v>
      </c>
    </row>
    <row r="20" spans="5:9" x14ac:dyDescent="0.25">
      <c r="E20" t="s">
        <v>5</v>
      </c>
      <c r="F20" s="1">
        <v>4.7112183889420903E-7</v>
      </c>
      <c r="G20" s="1">
        <v>20458023.513185099</v>
      </c>
      <c r="H20" s="1">
        <v>1.60213471123166E-7</v>
      </c>
      <c r="I20" s="1">
        <v>204571.38727944801</v>
      </c>
    </row>
    <row r="21" spans="5:9" x14ac:dyDescent="0.25">
      <c r="E21" t="s">
        <v>6</v>
      </c>
      <c r="F21" s="1">
        <v>9618.6196344630298</v>
      </c>
      <c r="G21" s="1">
        <v>12968034.009276301</v>
      </c>
      <c r="H21" s="1">
        <v>2.9457602007750399E-7</v>
      </c>
      <c r="I21" s="1">
        <v>162298.43596849099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213E-C3A1-4E6F-AC84-B5A536B3B68A}">
  <dimension ref="D4:W22"/>
  <sheetViews>
    <sheetView tabSelected="1" zoomScale="85" zoomScaleNormal="85" workbookViewId="0">
      <selection activeCell="O9" sqref="O9"/>
    </sheetView>
  </sheetViews>
  <sheetFormatPr defaultRowHeight="15" x14ac:dyDescent="0.25"/>
  <cols>
    <col min="5" max="8" width="19.5703125" bestFit="1" customWidth="1"/>
    <col min="12" max="12" width="19.5703125" bestFit="1" customWidth="1"/>
    <col min="13" max="13" width="19.5703125" customWidth="1"/>
    <col min="14" max="15" width="19.5703125" bestFit="1" customWidth="1"/>
    <col min="19" max="19" width="11.42578125" bestFit="1" customWidth="1"/>
    <col min="21" max="22" width="15.5703125" bestFit="1" customWidth="1"/>
  </cols>
  <sheetData>
    <row r="4" spans="4:23" x14ac:dyDescent="0.25">
      <c r="E4" t="s">
        <v>7</v>
      </c>
      <c r="F4" t="s">
        <v>8</v>
      </c>
      <c r="G4" t="s">
        <v>9</v>
      </c>
      <c r="H4" t="s">
        <v>10</v>
      </c>
      <c r="L4" t="s">
        <v>7</v>
      </c>
      <c r="M4" t="s">
        <v>8</v>
      </c>
      <c r="N4" t="s">
        <v>9</v>
      </c>
      <c r="O4" t="s">
        <v>10</v>
      </c>
      <c r="T4" t="s">
        <v>7</v>
      </c>
      <c r="U4" t="s">
        <v>8</v>
      </c>
      <c r="V4" t="s">
        <v>9</v>
      </c>
      <c r="W4" t="s">
        <v>10</v>
      </c>
    </row>
    <row r="5" spans="4:23" x14ac:dyDescent="0.25">
      <c r="D5" t="s">
        <v>0</v>
      </c>
      <c r="E5" s="2">
        <v>786.64737983553505</v>
      </c>
      <c r="F5" s="2">
        <v>772.60041264071401</v>
      </c>
      <c r="G5" s="2">
        <v>795.99491546698903</v>
      </c>
      <c r="H5" s="2">
        <v>798.90549933089096</v>
      </c>
      <c r="K5" t="s">
        <v>0</v>
      </c>
      <c r="L5" s="2">
        <v>786.64737983553505</v>
      </c>
      <c r="M5" s="2">
        <v>772.60041264071401</v>
      </c>
      <c r="N5" s="2">
        <v>795.99491546698903</v>
      </c>
      <c r="O5" s="2">
        <v>798.90549933089096</v>
      </c>
      <c r="Q5">
        <f>MAX(L5:O5)</f>
        <v>798.90549933089096</v>
      </c>
      <c r="S5" t="s">
        <v>0</v>
      </c>
      <c r="T5" s="2">
        <f>L5/Q5</f>
        <v>0.98465635859857958</v>
      </c>
      <c r="U5" s="2">
        <f>M5/Q5</f>
        <v>0.96707359417076455</v>
      </c>
      <c r="V5" s="2">
        <f>N5/Q5</f>
        <v>0.99635678579464071</v>
      </c>
      <c r="W5" s="2">
        <f>O5/Q5</f>
        <v>1</v>
      </c>
    </row>
    <row r="6" spans="4:23" x14ac:dyDescent="0.25">
      <c r="D6" t="s">
        <v>1</v>
      </c>
      <c r="E6" s="2">
        <v>225.17705712246601</v>
      </c>
      <c r="F6" s="2">
        <v>270.02067803419902</v>
      </c>
      <c r="G6" s="2">
        <v>270.11752732938902</v>
      </c>
      <c r="H6" s="2">
        <v>227.00514514091199</v>
      </c>
      <c r="K6" t="s">
        <v>1</v>
      </c>
      <c r="L6" s="2">
        <v>225.17705712246601</v>
      </c>
      <c r="M6" s="2">
        <v>270.02067803419902</v>
      </c>
      <c r="N6" s="2">
        <v>270.11752732938902</v>
      </c>
      <c r="O6" s="2">
        <v>227.00514514091199</v>
      </c>
      <c r="Q6">
        <f t="shared" ref="Q6:Q11" si="0">MAX(L6:O6)</f>
        <v>270.11752732938902</v>
      </c>
      <c r="S6" t="s">
        <v>1</v>
      </c>
      <c r="T6" s="2">
        <f t="shared" ref="T6:T11" si="1">L6/Q6</f>
        <v>0.83362623428682092</v>
      </c>
      <c r="U6" s="2">
        <f t="shared" ref="U6:U11" si="2">M6/Q6</f>
        <v>0.99964145497647805</v>
      </c>
      <c r="V6" s="2">
        <f t="shared" ref="V6:V11" si="3">N6/Q6</f>
        <v>1</v>
      </c>
      <c r="W6" s="2">
        <f t="shared" ref="W6:W11" si="4">O6/Q6</f>
        <v>0.84039398474166926</v>
      </c>
    </row>
    <row r="7" spans="4:23" x14ac:dyDescent="0.25">
      <c r="D7" t="s">
        <v>2</v>
      </c>
      <c r="E7" s="2">
        <v>2713.4813512474798</v>
      </c>
      <c r="F7" s="2">
        <v>2804.4348742634402</v>
      </c>
      <c r="G7" s="2">
        <v>2806.3199960511101</v>
      </c>
      <c r="H7" s="2">
        <v>2778.8914383196202</v>
      </c>
      <c r="K7" t="s">
        <v>2</v>
      </c>
      <c r="L7" s="2">
        <v>2713.4813512474798</v>
      </c>
      <c r="M7" s="2">
        <v>2804.4348742634402</v>
      </c>
      <c r="N7" s="2">
        <v>2806.3199960511101</v>
      </c>
      <c r="O7" s="2">
        <v>2778.8914383196202</v>
      </c>
      <c r="Q7">
        <f t="shared" si="0"/>
        <v>2806.3199960511101</v>
      </c>
      <c r="S7" t="s">
        <v>2</v>
      </c>
      <c r="T7" s="2">
        <f t="shared" si="1"/>
        <v>0.96691801186811643</v>
      </c>
      <c r="U7" s="2">
        <f t="shared" si="2"/>
        <v>0.99932825843441853</v>
      </c>
      <c r="V7" s="2">
        <f t="shared" si="3"/>
        <v>1</v>
      </c>
      <c r="W7" s="2">
        <f t="shared" si="4"/>
        <v>0.99022614749205873</v>
      </c>
    </row>
    <row r="8" spans="4:23" x14ac:dyDescent="0.25">
      <c r="D8" t="s">
        <v>3</v>
      </c>
      <c r="E8" s="2">
        <v>5376840.7068671398</v>
      </c>
      <c r="F8" s="2">
        <v>6019760.2423958899</v>
      </c>
      <c r="G8" s="2">
        <v>5725605.5928340796</v>
      </c>
      <c r="H8" s="2">
        <v>5797087.3313369099</v>
      </c>
      <c r="K8" t="s">
        <v>3</v>
      </c>
      <c r="L8" s="2">
        <v>5376840.7068671398</v>
      </c>
      <c r="M8" s="2">
        <v>6019760.2423958899</v>
      </c>
      <c r="N8" s="2">
        <v>5725605.5928340796</v>
      </c>
      <c r="O8" s="2">
        <v>5797087.3313369099</v>
      </c>
      <c r="Q8">
        <f t="shared" si="0"/>
        <v>6019760.2423958899</v>
      </c>
      <c r="S8" t="s">
        <v>3</v>
      </c>
      <c r="T8" s="2">
        <f t="shared" si="1"/>
        <v>0.89319848139452385</v>
      </c>
      <c r="U8" s="2">
        <f t="shared" si="2"/>
        <v>1</v>
      </c>
      <c r="V8" s="2">
        <f t="shared" si="3"/>
        <v>0.95113515526911829</v>
      </c>
      <c r="W8" s="2">
        <f t="shared" si="4"/>
        <v>0.96300967113428504</v>
      </c>
    </row>
    <row r="9" spans="4:23" x14ac:dyDescent="0.25">
      <c r="D9" t="s">
        <v>4</v>
      </c>
      <c r="E9" s="2">
        <v>9275677.7878021505</v>
      </c>
      <c r="F9" s="2">
        <v>11662602.1520376</v>
      </c>
      <c r="G9" s="2">
        <v>9765588.7209774498</v>
      </c>
      <c r="H9" s="2">
        <v>9195646.6967367698</v>
      </c>
      <c r="K9" t="s">
        <v>4</v>
      </c>
      <c r="L9" s="2">
        <v>9275677.7878021505</v>
      </c>
      <c r="M9" s="2">
        <v>11662602.1520376</v>
      </c>
      <c r="N9" s="2">
        <v>9765588.7209774498</v>
      </c>
      <c r="O9" s="2">
        <v>9195646.6967367698</v>
      </c>
      <c r="Q9">
        <f t="shared" si="0"/>
        <v>11662602.1520376</v>
      </c>
      <c r="S9" t="s">
        <v>4</v>
      </c>
      <c r="T9" s="2">
        <f t="shared" si="1"/>
        <v>0.7953351805095723</v>
      </c>
      <c r="U9" s="2">
        <f t="shared" si="2"/>
        <v>1</v>
      </c>
      <c r="V9" s="2">
        <f t="shared" si="3"/>
        <v>0.83734218090182222</v>
      </c>
      <c r="W9" s="2">
        <f t="shared" si="4"/>
        <v>0.78847298200343541</v>
      </c>
    </row>
    <row r="10" spans="4:23" x14ac:dyDescent="0.25">
      <c r="D10" t="s">
        <v>5</v>
      </c>
      <c r="E10" s="2">
        <v>169389910.26341099</v>
      </c>
      <c r="F10" s="2">
        <v>194240587.607811</v>
      </c>
      <c r="G10" s="2">
        <v>170287976.135894</v>
      </c>
      <c r="H10" s="2">
        <v>170528882.32528901</v>
      </c>
      <c r="K10" t="s">
        <v>5</v>
      </c>
      <c r="L10" s="2">
        <v>169389910.26341099</v>
      </c>
      <c r="M10" s="2">
        <v>194240587.607811</v>
      </c>
      <c r="N10" s="2">
        <v>170287976.135894</v>
      </c>
      <c r="O10" s="2">
        <v>170528882.32528901</v>
      </c>
      <c r="Q10">
        <f t="shared" si="0"/>
        <v>194240587.607811</v>
      </c>
      <c r="S10" t="s">
        <v>5</v>
      </c>
      <c r="T10" s="2">
        <f t="shared" si="1"/>
        <v>0.87206238587696339</v>
      </c>
      <c r="U10" s="2">
        <f t="shared" si="2"/>
        <v>1</v>
      </c>
      <c r="V10" s="2">
        <f t="shared" si="3"/>
        <v>0.87668585764227891</v>
      </c>
      <c r="W10" s="2">
        <f t="shared" si="4"/>
        <v>0.87792610404166382</v>
      </c>
    </row>
    <row r="11" spans="4:23" x14ac:dyDescent="0.25">
      <c r="D11" t="s">
        <v>6</v>
      </c>
      <c r="E11" s="2">
        <v>207130701.25257099</v>
      </c>
      <c r="F11" s="2">
        <v>215479455.646294</v>
      </c>
      <c r="G11" s="2">
        <v>208323346.21015701</v>
      </c>
      <c r="H11" s="2">
        <v>208576752.75078699</v>
      </c>
      <c r="K11" t="s">
        <v>6</v>
      </c>
      <c r="L11" s="2">
        <v>207130701.25257099</v>
      </c>
      <c r="M11" s="2">
        <v>215479455.646294</v>
      </c>
      <c r="N11" s="2">
        <v>208323346.21015701</v>
      </c>
      <c r="O11" s="2">
        <v>208576752.75078699</v>
      </c>
      <c r="Q11">
        <f t="shared" si="0"/>
        <v>215479455.646294</v>
      </c>
      <c r="S11" t="s">
        <v>6</v>
      </c>
      <c r="T11" s="2">
        <f t="shared" si="1"/>
        <v>0.96125498661261077</v>
      </c>
      <c r="U11" s="2">
        <f t="shared" si="2"/>
        <v>1</v>
      </c>
      <c r="V11" s="2">
        <f t="shared" si="3"/>
        <v>0.96678982961659399</v>
      </c>
      <c r="W11" s="2">
        <f t="shared" si="4"/>
        <v>0.96796584215045689</v>
      </c>
    </row>
    <row r="15" spans="4:23" x14ac:dyDescent="0.25">
      <c r="E15" t="s">
        <v>7</v>
      </c>
      <c r="F15" t="s">
        <v>8</v>
      </c>
      <c r="G15" t="s">
        <v>9</v>
      </c>
      <c r="H15" t="s">
        <v>10</v>
      </c>
      <c r="L15" t="s">
        <v>7</v>
      </c>
      <c r="M15" t="s">
        <v>8</v>
      </c>
      <c r="N15" t="s">
        <v>9</v>
      </c>
      <c r="O15" t="s">
        <v>10</v>
      </c>
      <c r="T15" t="s">
        <v>7</v>
      </c>
      <c r="U15" t="s">
        <v>8</v>
      </c>
      <c r="V15" t="s">
        <v>9</v>
      </c>
      <c r="W15" t="s">
        <v>10</v>
      </c>
    </row>
    <row r="16" spans="4:23" x14ac:dyDescent="0.25">
      <c r="D16" t="s">
        <v>0</v>
      </c>
      <c r="E16" s="2">
        <v>0.58294493655731605</v>
      </c>
      <c r="F16" s="2">
        <v>1.34245875385933E-4</v>
      </c>
      <c r="G16" s="2">
        <v>1.0458072055595699E-5</v>
      </c>
      <c r="H16" s="2">
        <v>4.0273741628689104</v>
      </c>
      <c r="K16" t="s">
        <v>0</v>
      </c>
      <c r="L16" s="2">
        <v>0.58294493655731605</v>
      </c>
      <c r="M16" s="2">
        <v>1.34245875385933E-4</v>
      </c>
      <c r="N16" s="2">
        <v>1.0458072055595699E-5</v>
      </c>
      <c r="O16" s="2">
        <v>4.0273741628689104</v>
      </c>
      <c r="Q16">
        <f>MAX(L16:O16)</f>
        <v>4.0273741628689104</v>
      </c>
      <c r="S16" t="s">
        <v>0</v>
      </c>
      <c r="T16" s="2">
        <f>L16/Q16</f>
        <v>0.14474566131249492</v>
      </c>
      <c r="U16" s="2">
        <f>M16/Q16</f>
        <v>3.3333350703700849E-5</v>
      </c>
      <c r="V16" s="2">
        <f>N16/Q16</f>
        <v>2.5967470695958047E-6</v>
      </c>
      <c r="W16" s="2">
        <f>O16/Q16</f>
        <v>1</v>
      </c>
    </row>
    <row r="17" spans="4:23" x14ac:dyDescent="0.25">
      <c r="D17" t="s">
        <v>1</v>
      </c>
      <c r="E17" s="2">
        <v>1.01684598917008E-13</v>
      </c>
      <c r="F17" s="2">
        <v>96.312369062867603</v>
      </c>
      <c r="G17" s="2">
        <v>2.9011337502570099E-3</v>
      </c>
      <c r="H17" s="2">
        <v>0.55501028209539804</v>
      </c>
      <c r="K17" t="s">
        <v>1</v>
      </c>
      <c r="L17" s="2">
        <v>1.01684598917008E-13</v>
      </c>
      <c r="M17" s="2">
        <v>96.312369062867603</v>
      </c>
      <c r="N17" s="2">
        <v>2.9011337502570099E-3</v>
      </c>
      <c r="O17" s="2">
        <v>0.55501028209539804</v>
      </c>
      <c r="Q17">
        <f t="shared" ref="Q17:Q22" si="5">MAX(L17:O17)</f>
        <v>96.312369062867603</v>
      </c>
      <c r="S17" t="s">
        <v>1</v>
      </c>
      <c r="T17" s="2">
        <f t="shared" ref="T17:T22" si="6">L17/Q17</f>
        <v>1.0557792307095434E-15</v>
      </c>
      <c r="U17" s="2">
        <f t="shared" ref="U17:U22" si="7">M17/Q17</f>
        <v>1</v>
      </c>
      <c r="V17" s="2">
        <f t="shared" ref="V17:V22" si="8">N17/Q17</f>
        <v>3.0122130506034006E-5</v>
      </c>
      <c r="W17" s="2">
        <f t="shared" ref="W17:W22" si="9">O17/Q17</f>
        <v>5.7626064803069765E-3</v>
      </c>
    </row>
    <row r="18" spans="4:23" x14ac:dyDescent="0.25">
      <c r="D18" t="s">
        <v>2</v>
      </c>
      <c r="E18" s="2">
        <v>0.137706652269143</v>
      </c>
      <c r="F18" s="2">
        <v>82.725797758038397</v>
      </c>
      <c r="G18" s="2">
        <v>2.3482490090578798E-10</v>
      </c>
      <c r="H18" s="2">
        <v>3.0715099031534301</v>
      </c>
      <c r="K18" t="s">
        <v>2</v>
      </c>
      <c r="L18" s="2">
        <v>0.137706652269143</v>
      </c>
      <c r="M18" s="2">
        <v>82.725797758038397</v>
      </c>
      <c r="N18" s="2">
        <v>2.3482490090578798E-10</v>
      </c>
      <c r="O18" s="2">
        <v>3.0715099031534301</v>
      </c>
      <c r="Q18">
        <f t="shared" si="5"/>
        <v>82.725797758038397</v>
      </c>
      <c r="S18" t="s">
        <v>2</v>
      </c>
      <c r="T18" s="2">
        <f t="shared" si="6"/>
        <v>1.6646155854781366E-3</v>
      </c>
      <c r="U18" s="2">
        <f t="shared" si="7"/>
        <v>1</v>
      </c>
      <c r="V18" s="2">
        <f t="shared" si="8"/>
        <v>2.838593368330138E-12</v>
      </c>
      <c r="W18" s="2">
        <f t="shared" si="9"/>
        <v>3.7128803666991221E-2</v>
      </c>
    </row>
    <row r="19" spans="4:23" x14ac:dyDescent="0.25">
      <c r="D19" t="s">
        <v>3</v>
      </c>
      <c r="E19" s="2">
        <v>7.1578554396051901</v>
      </c>
      <c r="F19" s="2">
        <v>362074.50197956403</v>
      </c>
      <c r="G19" s="2">
        <v>7.3686392772393203E-9</v>
      </c>
      <c r="H19" s="2">
        <v>4062.74052026248</v>
      </c>
      <c r="K19" t="s">
        <v>3</v>
      </c>
      <c r="L19" s="2">
        <v>7.1578554396051901</v>
      </c>
      <c r="M19" s="2">
        <v>362074.50197956403</v>
      </c>
      <c r="N19" s="2">
        <v>7.3686392772393203E-9</v>
      </c>
      <c r="O19" s="2">
        <v>4062.74052026248</v>
      </c>
      <c r="Q19">
        <f t="shared" si="5"/>
        <v>362074.50197956403</v>
      </c>
      <c r="S19" t="s">
        <v>3</v>
      </c>
      <c r="T19" s="2">
        <f t="shared" si="6"/>
        <v>1.976901273210669E-5</v>
      </c>
      <c r="U19" s="2">
        <f t="shared" si="7"/>
        <v>1</v>
      </c>
      <c r="V19" s="2">
        <f t="shared" si="8"/>
        <v>2.0351168715148068E-14</v>
      </c>
      <c r="W19" s="2">
        <f t="shared" si="9"/>
        <v>1.1220730811063262E-2</v>
      </c>
    </row>
    <row r="20" spans="4:23" x14ac:dyDescent="0.25">
      <c r="D20" t="s">
        <v>4</v>
      </c>
      <c r="E20" s="2">
        <v>166881.69548208901</v>
      </c>
      <c r="F20" s="2">
        <v>415852.59560611099</v>
      </c>
      <c r="G20" s="2">
        <v>1.33669936046072E-8</v>
      </c>
      <c r="H20" s="2">
        <v>2492.7476983250999</v>
      </c>
      <c r="K20" t="s">
        <v>4</v>
      </c>
      <c r="L20" s="2">
        <v>166881.69548208901</v>
      </c>
      <c r="M20" s="2">
        <v>415852.59560611099</v>
      </c>
      <c r="N20" s="2">
        <v>1.33669936046072E-8</v>
      </c>
      <c r="O20" s="2">
        <v>2492.7476983250999</v>
      </c>
      <c r="Q20">
        <f t="shared" si="5"/>
        <v>415852.59560611099</v>
      </c>
      <c r="S20" t="s">
        <v>4</v>
      </c>
      <c r="T20" s="2">
        <f t="shared" si="6"/>
        <v>0.40130011750643663</v>
      </c>
      <c r="U20" s="2">
        <f t="shared" si="7"/>
        <v>1</v>
      </c>
      <c r="V20" s="2">
        <f t="shared" si="8"/>
        <v>3.2143585842297365E-14</v>
      </c>
      <c r="W20" s="2">
        <f t="shared" si="9"/>
        <v>5.9943059744328037E-3</v>
      </c>
    </row>
    <row r="21" spans="4:23" x14ac:dyDescent="0.25">
      <c r="D21" t="s">
        <v>5</v>
      </c>
      <c r="E21" s="2">
        <v>4.7112183889420903E-7</v>
      </c>
      <c r="F21" s="2">
        <v>20458023.513185099</v>
      </c>
      <c r="G21" s="2">
        <v>1.60213471123166E-7</v>
      </c>
      <c r="H21" s="2">
        <v>204571.38727944801</v>
      </c>
      <c r="K21" t="s">
        <v>5</v>
      </c>
      <c r="L21" s="2">
        <v>4.7112183889420903E-7</v>
      </c>
      <c r="M21" s="2">
        <v>20458023.513185099</v>
      </c>
      <c r="N21" s="2">
        <v>1.60213471123166E-7</v>
      </c>
      <c r="O21" s="2">
        <v>204571.38727944801</v>
      </c>
      <c r="Q21">
        <f t="shared" si="5"/>
        <v>20458023.513185099</v>
      </c>
      <c r="S21" t="s">
        <v>5</v>
      </c>
      <c r="T21" s="2">
        <f t="shared" si="6"/>
        <v>2.3028707469740331E-14</v>
      </c>
      <c r="U21" s="2">
        <f t="shared" si="7"/>
        <v>1</v>
      </c>
      <c r="V21" s="2">
        <f t="shared" si="8"/>
        <v>7.831326961761931E-15</v>
      </c>
      <c r="W21" s="2">
        <f t="shared" si="9"/>
        <v>9.9995675118665656E-3</v>
      </c>
    </row>
    <row r="22" spans="4:23" x14ac:dyDescent="0.25">
      <c r="D22" t="s">
        <v>6</v>
      </c>
      <c r="E22" s="2">
        <v>9618.6196344630298</v>
      </c>
      <c r="F22" s="2">
        <v>12968034.009276301</v>
      </c>
      <c r="G22" s="2">
        <v>2.9457602007750399E-7</v>
      </c>
      <c r="H22" s="2">
        <v>162298.43596849099</v>
      </c>
      <c r="K22" t="s">
        <v>6</v>
      </c>
      <c r="L22" s="2">
        <v>9618.6196344630298</v>
      </c>
      <c r="M22" s="2">
        <v>12968034.009276301</v>
      </c>
      <c r="N22" s="2">
        <v>2.9457602007750399E-7</v>
      </c>
      <c r="O22" s="2">
        <v>162298.43596849099</v>
      </c>
      <c r="Q22">
        <f t="shared" si="5"/>
        <v>12968034.009276301</v>
      </c>
      <c r="S22" t="s">
        <v>6</v>
      </c>
      <c r="T22" s="2">
        <f t="shared" si="6"/>
        <v>7.417176441380886E-4</v>
      </c>
      <c r="U22" s="2">
        <f t="shared" si="7"/>
        <v>1</v>
      </c>
      <c r="V22" s="2">
        <f t="shared" si="8"/>
        <v>2.2715549625084861E-14</v>
      </c>
      <c r="W22" s="2">
        <f t="shared" si="9"/>
        <v>1.2515269149694979E-2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2020-03-04T16:35:28Z</dcterms:created>
  <dcterms:modified xsi:type="dcterms:W3CDTF">2020-03-05T06:38:48Z</dcterms:modified>
</cp:coreProperties>
</file>