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Studie\Hogeschool Gent\Software Development Project 2\"/>
    </mc:Choice>
  </mc:AlternateContent>
  <xr:revisionPtr revIDLastSave="0" documentId="13_ncr:1_{4AE9BBDD-37AA-4B2C-885C-6C39EF1690D6}" xr6:coauthVersionLast="47" xr6:coauthVersionMax="47" xr10:uidLastSave="{00000000-0000-0000-0000-000000000000}"/>
  <bookViews>
    <workbookView xWindow="57480" yWindow="-120" windowWidth="29040" windowHeight="17640" xr2:uid="{99798E2E-5CF9-4916-A9DE-8A075BE88143}"/>
  </bookViews>
  <sheets>
    <sheet name="Doelstellingen" sheetId="1" r:id="rId1"/>
  </sheets>
  <definedNames>
    <definedName name="_xlnm._FilterDatabase" localSheetId="0" hidden="1">Doelstellingen!$B$2:$I$37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I30" i="1"/>
  <c r="K30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" i="1"/>
  <c r="K3" i="1" s="1"/>
</calcChain>
</file>

<file path=xl/sharedStrings.xml><?xml version="1.0" encoding="utf-8"?>
<sst xmlns="http://schemas.openxmlformats.org/spreadsheetml/2006/main" count="80" uniqueCount="46">
  <si>
    <t>ID</t>
  </si>
  <si>
    <t>FK CATEGORIE</t>
  </si>
  <si>
    <t>JAAR</t>
  </si>
  <si>
    <t>INDICATOR</t>
  </si>
  <si>
    <t>BESCHRIJVING</t>
  </si>
  <si>
    <t>DOELSTELLING</t>
  </si>
  <si>
    <t>WAARDE</t>
  </si>
  <si>
    <t>VOLDAAN</t>
  </si>
  <si>
    <t>JSON FORMAT</t>
  </si>
  <si>
    <t>Ondersteuning elektrische voertuigen op net</t>
  </si>
  <si>
    <t>Lorem ipsum Lorem ipsum Lorem ipsum</t>
  </si>
  <si>
    <t>Aantal verlichtingspalen op LED</t>
  </si>
  <si>
    <t>Aantal geïnstalleerde budgetmeters</t>
  </si>
  <si>
    <t>Aantal duurzame gebouwen</t>
  </si>
  <si>
    <t>Aantal uitgekeerde energie-certificaten</t>
  </si>
  <si>
    <t>Aantal kilometer straten met vernieuwde riolering</t>
  </si>
  <si>
    <t>Aantal kilometer straten met riolering</t>
  </si>
  <si>
    <t>Aantal kilometer vernieuwd fibernet</t>
  </si>
  <si>
    <t>Totaal volume aardgas</t>
  </si>
  <si>
    <t>Totaal volume fossiele brandstoffen</t>
  </si>
  <si>
    <t>Aantal budget management sessies in OCMW</t>
  </si>
  <si>
    <t>Aantal kilometer straten zonder riolering</t>
  </si>
  <si>
    <t>Aantal operationele warmtenetten</t>
  </si>
  <si>
    <t>Aantal warmtenetten in opbouw</t>
  </si>
  <si>
    <t>Proportie hernieuwbare energie in portfolio</t>
  </si>
  <si>
    <t>Totaal aantal duurzame gascentrales</t>
  </si>
  <si>
    <t>Aantal aangeboden bespaartips op websites, apps, etc.</t>
  </si>
  <si>
    <t>Aantal aangeboden workshops over duurzaamheid</t>
  </si>
  <si>
    <t>Aantal uren aangeboden opleiding</t>
  </si>
  <si>
    <t>Aantal aangeboden symposia aan studenten</t>
  </si>
  <si>
    <t>Totale omzet</t>
  </si>
  <si>
    <t>Aantal partnerships met belangengroepen</t>
  </si>
  <si>
    <t>Percentage vrouwelijke werknemers</t>
  </si>
  <si>
    <t>Aantal samenwerkingen met lokale leveranciers</t>
  </si>
  <si>
    <t>Percentage omzet besteed aan R&amp;D</t>
  </si>
  <si>
    <t>Totale CO2-uitstoot per capita</t>
  </si>
  <si>
    <t>Aantal liter waterverbruik per dag</t>
  </si>
  <si>
    <t>Aantal kWh elektriciteitsverbruik</t>
  </si>
  <si>
    <t>Totaal volume afval</t>
  </si>
  <si>
    <t>1.5</t>
  </si>
  <si>
    <t>Aantal PPM CO2 binnen</t>
  </si>
  <si>
    <t>Aantal uren vrijwilligerswerk in natuur</t>
  </si>
  <si>
    <t>Aantal uur vrijwilligerswerk onder kansarmen</t>
  </si>
  <si>
    <t>Aantal uren verzuimpercentage</t>
  </si>
  <si>
    <t>Aantal opleidingsdagen per FTE</t>
  </si>
  <si>
    <t>Aantal events rondom voeding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</si>
</sst>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11"/>
      <color rgb="FF16B0A5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16B0A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16B0A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EE80-AA93-435E-8F32-310F8E740A6B}">
  <dimension ref="B1:K37"/>
  <sheetViews>
    <sheetView tabSelected="1" workbookViewId="0">
      <selection sqref="A1:XFD1048576"/>
    </sheetView>
  </sheetViews>
  <sheetFormatPr defaultColWidth="11.42578125" defaultRowHeight="16.5"/>
  <cols>
    <col min="1" max="1" width="3.5703125" style="1" customWidth="1"/>
    <col min="2" max="2" width="5.5703125" style="1" customWidth="1"/>
    <col min="3" max="3" width="18.140625" style="1" bestFit="1" customWidth="1"/>
    <col min="4" max="4" width="8" style="1" bestFit="1" customWidth="1"/>
    <col min="5" max="6" width="51.85546875" style="1" customWidth="1"/>
    <col min="7" max="7" width="19" style="1" bestFit="1" customWidth="1"/>
    <col min="8" max="8" width="13.140625" style="1" customWidth="1"/>
    <col min="9" max="9" width="13.42578125" style="1" bestFit="1" customWidth="1"/>
    <col min="10" max="10" width="3.5703125" style="1" customWidth="1"/>
    <col min="11" max="11" width="15.7109375" style="1" bestFit="1" customWidth="1"/>
    <col min="12" max="16384" width="11.42578125" style="1"/>
  </cols>
  <sheetData>
    <row r="1" spans="2:11" ht="16.899999999999999" thickBot="1"/>
    <row r="2" spans="2:11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K2" s="14" t="s">
        <v>8</v>
      </c>
    </row>
    <row r="3" spans="2:11">
      <c r="B3" s="7">
        <v>1</v>
      </c>
      <c r="C3" s="2">
        <v>13</v>
      </c>
      <c r="D3" s="2">
        <v>2021</v>
      </c>
      <c r="E3" s="2" t="s">
        <v>9</v>
      </c>
      <c r="F3" s="2" t="s">
        <v>10</v>
      </c>
      <c r="G3" s="2">
        <v>500000</v>
      </c>
      <c r="H3" s="2">
        <v>300000</v>
      </c>
      <c r="I3" s="8" t="b">
        <f>H3&gt;G3</f>
        <v>0</v>
      </c>
      <c r="K3" s="1" t="str">
        <f>CONCATENATE(LOWER($B$2),": ","'",B3,"'",", ",LOWER($D$2),": ","'",D3,"'",", ",LOWER($E$2),": ","'",E3,"'",", ",LOWER($F$2),": ","'",F3,"'",", ",LOWER($G$2),": ","'",G3,"'",", ",LOWER($H$2),": ","'",H3,"'",", ",LOWER($I$2),": ","'",I3,"'")</f>
        <v>id: '1', jaar: '2021', indicator: 'Ondersteuning elektrische voertuigen op net', beschrijving: 'Lorem ipsum Lorem ipsum Lorem ipsum', doelstelling: '500000', waarde: '300000', voldaan: 'ONWAAR'</v>
      </c>
    </row>
    <row r="4" spans="2:11">
      <c r="B4" s="7">
        <v>2</v>
      </c>
      <c r="C4" s="2">
        <v>12</v>
      </c>
      <c r="D4" s="2">
        <v>2021</v>
      </c>
      <c r="E4" s="2" t="s">
        <v>11</v>
      </c>
      <c r="F4" s="2" t="s">
        <v>10</v>
      </c>
      <c r="G4" s="2">
        <v>400000</v>
      </c>
      <c r="H4" s="2">
        <v>900000</v>
      </c>
      <c r="I4" s="8" t="b">
        <f t="shared" ref="I4:I37" si="0">H4&gt;G4</f>
        <v>1</v>
      </c>
      <c r="K4" s="1" t="str">
        <f t="shared" ref="K4:K37" si="1">CONCATENATE(LOWER($B$2),": ","'",B4,"'",", ",LOWER($D$2),": ","'",D4,"'",", ",LOWER($E$2),": ","'",E4,"'",", ",LOWER($F$2),": ","'",F4,"'",", ",LOWER($G$2),": ","'",G4,"'",", ",LOWER($H$2),": ","'",H4,"'",", ",LOWER($I$2),": ","'",I4,"'")</f>
        <v>id: '2', jaar: '2021', indicator: 'Aantal verlichtingspalen op LED', beschrijving: 'Lorem ipsum Lorem ipsum Lorem ipsum', doelstelling: '400000', waarde: '900000', voldaan: 'WAAR'</v>
      </c>
    </row>
    <row r="5" spans="2:11">
      <c r="B5" s="7">
        <v>3</v>
      </c>
      <c r="C5" s="2">
        <v>12</v>
      </c>
      <c r="D5" s="2">
        <v>2021</v>
      </c>
      <c r="E5" s="2" t="s">
        <v>12</v>
      </c>
      <c r="F5" s="2" t="s">
        <v>10</v>
      </c>
      <c r="G5" s="2">
        <v>1000000</v>
      </c>
      <c r="H5" s="2">
        <v>500000</v>
      </c>
      <c r="I5" s="8" t="b">
        <f t="shared" si="0"/>
        <v>0</v>
      </c>
      <c r="K5" s="1" t="str">
        <f t="shared" si="1"/>
        <v>id: '3', jaar: '2021', indicator: 'Aantal geïnstalleerde budgetmeters', beschrijving: 'Lorem ipsum Lorem ipsum Lorem ipsum', doelstelling: '1000000', waarde: '500000', voldaan: 'ONWAAR'</v>
      </c>
    </row>
    <row r="6" spans="2:11">
      <c r="B6" s="7">
        <v>4</v>
      </c>
      <c r="C6" s="2">
        <v>9</v>
      </c>
      <c r="D6" s="2">
        <v>2021</v>
      </c>
      <c r="E6" s="2" t="s">
        <v>13</v>
      </c>
      <c r="F6" s="2" t="s">
        <v>10</v>
      </c>
      <c r="G6" s="2">
        <v>500</v>
      </c>
      <c r="H6" s="2">
        <v>700</v>
      </c>
      <c r="I6" s="8" t="b">
        <f t="shared" si="0"/>
        <v>1</v>
      </c>
      <c r="K6" s="1" t="str">
        <f t="shared" si="1"/>
        <v>id: '4', jaar: '2021', indicator: 'Aantal duurzame gebouwen', beschrijving: 'Lorem ipsum Lorem ipsum Lorem ipsum', doelstelling: '500', waarde: '700', voldaan: 'WAAR'</v>
      </c>
    </row>
    <row r="7" spans="2:11">
      <c r="B7" s="7">
        <v>5</v>
      </c>
      <c r="C7" s="2">
        <v>9</v>
      </c>
      <c r="D7" s="2">
        <v>2021</v>
      </c>
      <c r="E7" s="2" t="s">
        <v>14</v>
      </c>
      <c r="F7" s="2" t="s">
        <v>10</v>
      </c>
      <c r="G7" s="2">
        <v>700000</v>
      </c>
      <c r="H7" s="2">
        <v>710000</v>
      </c>
      <c r="I7" s="8" t="b">
        <f t="shared" si="0"/>
        <v>1</v>
      </c>
      <c r="K7" s="1" t="str">
        <f t="shared" si="1"/>
        <v>id: '5', jaar: '2021', indicator: 'Aantal uitgekeerde energie-certificaten', beschrijving: 'Lorem ipsum Lorem ipsum Lorem ipsum', doelstelling: '700000', waarde: '710000', voldaan: 'WAAR'</v>
      </c>
    </row>
    <row r="8" spans="2:11">
      <c r="B8" s="7">
        <v>6</v>
      </c>
      <c r="C8" s="2">
        <v>14</v>
      </c>
      <c r="D8" s="2">
        <v>2021</v>
      </c>
      <c r="E8" s="2" t="s">
        <v>15</v>
      </c>
      <c r="F8" s="2" t="s">
        <v>10</v>
      </c>
      <c r="G8" s="2">
        <v>500</v>
      </c>
      <c r="H8" s="2">
        <v>450</v>
      </c>
      <c r="I8" s="8" t="b">
        <f t="shared" si="0"/>
        <v>0</v>
      </c>
      <c r="K8" s="1" t="str">
        <f t="shared" si="1"/>
        <v>id: '6', jaar: '2021', indicator: 'Aantal kilometer straten met vernieuwde riolering', beschrijving: 'Lorem ipsum Lorem ipsum Lorem ipsum', doelstelling: '500', waarde: '450', voldaan: 'ONWAAR'</v>
      </c>
    </row>
    <row r="9" spans="2:11">
      <c r="B9" s="7">
        <v>7</v>
      </c>
      <c r="C9" s="2">
        <v>14</v>
      </c>
      <c r="D9" s="2">
        <v>2021</v>
      </c>
      <c r="E9" s="2" t="s">
        <v>16</v>
      </c>
      <c r="F9" s="2" t="s">
        <v>10</v>
      </c>
      <c r="G9" s="2">
        <v>13000</v>
      </c>
      <c r="H9" s="2">
        <v>12000</v>
      </c>
      <c r="I9" s="8" t="b">
        <f t="shared" si="0"/>
        <v>0</v>
      </c>
      <c r="K9" s="1" t="str">
        <f t="shared" si="1"/>
        <v>id: '7', jaar: '2021', indicator: 'Aantal kilometer straten met riolering', beschrijving: 'Lorem ipsum Lorem ipsum Lorem ipsum', doelstelling: '13000', waarde: '12000', voldaan: 'ONWAAR'</v>
      </c>
    </row>
    <row r="10" spans="2:11">
      <c r="B10" s="7">
        <v>8</v>
      </c>
      <c r="C10" s="2">
        <v>7</v>
      </c>
      <c r="D10" s="2">
        <v>2021</v>
      </c>
      <c r="E10" s="2" t="s">
        <v>17</v>
      </c>
      <c r="F10" s="2" t="s">
        <v>10</v>
      </c>
      <c r="G10" s="2">
        <v>1000</v>
      </c>
      <c r="H10" s="2">
        <v>700</v>
      </c>
      <c r="I10" s="8" t="b">
        <f t="shared" si="0"/>
        <v>0</v>
      </c>
      <c r="K10" s="1" t="str">
        <f t="shared" si="1"/>
        <v>id: '8', jaar: '2021', indicator: 'Aantal kilometer vernieuwd fibernet', beschrijving: 'Lorem ipsum Lorem ipsum Lorem ipsum', doelstelling: '1000', waarde: '700', voldaan: 'ONWAAR'</v>
      </c>
    </row>
    <row r="11" spans="2:11">
      <c r="B11" s="9">
        <v>9</v>
      </c>
      <c r="C11" s="3">
        <v>7</v>
      </c>
      <c r="D11" s="3">
        <v>2021</v>
      </c>
      <c r="E11" s="3" t="s">
        <v>18</v>
      </c>
      <c r="F11" s="2" t="s">
        <v>10</v>
      </c>
      <c r="G11" s="3">
        <v>1500000</v>
      </c>
      <c r="H11" s="3">
        <v>2300000</v>
      </c>
      <c r="I11" s="10" t="b">
        <v>0</v>
      </c>
      <c r="K11" s="1" t="str">
        <f t="shared" si="1"/>
        <v>id: '9', jaar: '2021', indicator: 'Totaal volume aardgas', beschrijving: 'Lorem ipsum Lorem ipsum Lorem ipsum', doelstelling: '1500000', waarde: '2300000', voldaan: 'ONWAAR'</v>
      </c>
    </row>
    <row r="12" spans="2:11">
      <c r="B12" s="9">
        <v>10</v>
      </c>
      <c r="C12" s="3">
        <v>7</v>
      </c>
      <c r="D12" s="3">
        <v>2021</v>
      </c>
      <c r="E12" s="3" t="s">
        <v>19</v>
      </c>
      <c r="F12" s="2" t="s">
        <v>10</v>
      </c>
      <c r="G12" s="3">
        <v>5000000</v>
      </c>
      <c r="H12" s="3">
        <v>5500000</v>
      </c>
      <c r="I12" s="10" t="b">
        <v>0</v>
      </c>
      <c r="K12" s="1" t="str">
        <f t="shared" si="1"/>
        <v>id: '10', jaar: '2021', indicator: 'Totaal volume fossiele brandstoffen', beschrijving: 'Lorem ipsum Lorem ipsum Lorem ipsum', doelstelling: '5000000', waarde: '5500000', voldaan: 'ONWAAR'</v>
      </c>
    </row>
    <row r="13" spans="2:11">
      <c r="B13" s="7">
        <v>11</v>
      </c>
      <c r="C13" s="2">
        <v>12</v>
      </c>
      <c r="D13" s="2">
        <v>2021</v>
      </c>
      <c r="E13" s="2" t="s">
        <v>20</v>
      </c>
      <c r="F13" s="2" t="s">
        <v>10</v>
      </c>
      <c r="G13" s="2">
        <v>20</v>
      </c>
      <c r="H13" s="2">
        <v>25</v>
      </c>
      <c r="I13" s="8" t="b">
        <f t="shared" si="0"/>
        <v>1</v>
      </c>
      <c r="K13" s="1" t="str">
        <f t="shared" si="1"/>
        <v>id: '11', jaar: '2021', indicator: 'Aantal budget management sessies in OCMW', beschrijving: 'Lorem ipsum Lorem ipsum Lorem ipsum', doelstelling: '20', waarde: '25', voldaan: 'WAAR'</v>
      </c>
    </row>
    <row r="14" spans="2:11">
      <c r="B14" s="7">
        <v>12</v>
      </c>
      <c r="C14" s="2">
        <v>14</v>
      </c>
      <c r="D14" s="2">
        <v>2021</v>
      </c>
      <c r="E14" s="2" t="s">
        <v>21</v>
      </c>
      <c r="F14" s="2" t="s">
        <v>10</v>
      </c>
      <c r="G14" s="2">
        <v>3000</v>
      </c>
      <c r="H14" s="2">
        <v>4000</v>
      </c>
      <c r="I14" s="8" t="b">
        <f t="shared" si="0"/>
        <v>1</v>
      </c>
      <c r="K14" s="1" t="str">
        <f t="shared" si="1"/>
        <v>id: '12', jaar: '2021', indicator: 'Aantal kilometer straten zonder riolering', beschrijving: 'Lorem ipsum Lorem ipsum Lorem ipsum', doelstelling: '3000', waarde: '4000', voldaan: 'WAAR'</v>
      </c>
    </row>
    <row r="15" spans="2:11">
      <c r="B15" s="7">
        <v>13</v>
      </c>
      <c r="C15" s="2">
        <v>7</v>
      </c>
      <c r="D15" s="2">
        <v>2021</v>
      </c>
      <c r="E15" s="2" t="s">
        <v>22</v>
      </c>
      <c r="F15" s="2" t="s">
        <v>10</v>
      </c>
      <c r="G15" s="2">
        <v>2000</v>
      </c>
      <c r="H15" s="2">
        <v>1800</v>
      </c>
      <c r="I15" s="8" t="b">
        <f t="shared" si="0"/>
        <v>0</v>
      </c>
      <c r="K15" s="1" t="str">
        <f t="shared" si="1"/>
        <v>id: '13', jaar: '2021', indicator: 'Aantal operationele warmtenetten', beschrijving: 'Lorem ipsum Lorem ipsum Lorem ipsum', doelstelling: '2000', waarde: '1800', voldaan: 'ONWAAR'</v>
      </c>
    </row>
    <row r="16" spans="2:11">
      <c r="B16" s="7">
        <v>14</v>
      </c>
      <c r="C16" s="2">
        <v>7</v>
      </c>
      <c r="D16" s="2">
        <v>2021</v>
      </c>
      <c r="E16" s="2" t="s">
        <v>23</v>
      </c>
      <c r="F16" s="2" t="s">
        <v>10</v>
      </c>
      <c r="G16" s="2">
        <v>30</v>
      </c>
      <c r="H16" s="2">
        <v>35</v>
      </c>
      <c r="I16" s="8" t="b">
        <f t="shared" si="0"/>
        <v>1</v>
      </c>
      <c r="K16" s="1" t="str">
        <f t="shared" si="1"/>
        <v>id: '14', jaar: '2021', indicator: 'Aantal warmtenetten in opbouw', beschrijving: 'Lorem ipsum Lorem ipsum Lorem ipsum', doelstelling: '30', waarde: '35', voldaan: 'WAAR'</v>
      </c>
    </row>
    <row r="17" spans="2:11">
      <c r="B17" s="7">
        <v>15</v>
      </c>
      <c r="C17" s="2">
        <v>7</v>
      </c>
      <c r="D17" s="2">
        <v>2021</v>
      </c>
      <c r="E17" s="2" t="s">
        <v>24</v>
      </c>
      <c r="F17" s="2" t="s">
        <v>10</v>
      </c>
      <c r="G17" s="2">
        <v>60</v>
      </c>
      <c r="H17" s="2">
        <v>61</v>
      </c>
      <c r="I17" s="8" t="b">
        <f t="shared" si="0"/>
        <v>1</v>
      </c>
      <c r="K17" s="1" t="str">
        <f t="shared" si="1"/>
        <v>id: '15', jaar: '2021', indicator: 'Proportie hernieuwbare energie in portfolio', beschrijving: 'Lorem ipsum Lorem ipsum Lorem ipsum', doelstelling: '60', waarde: '61', voldaan: 'WAAR'</v>
      </c>
    </row>
    <row r="18" spans="2:11">
      <c r="B18" s="7">
        <v>16</v>
      </c>
      <c r="C18" s="2">
        <v>7</v>
      </c>
      <c r="D18" s="2">
        <v>2021</v>
      </c>
      <c r="E18" s="2" t="s">
        <v>25</v>
      </c>
      <c r="F18" s="2" t="s">
        <v>10</v>
      </c>
      <c r="G18" s="2">
        <v>25</v>
      </c>
      <c r="H18" s="2">
        <v>30</v>
      </c>
      <c r="I18" s="8" t="b">
        <f t="shared" si="0"/>
        <v>1</v>
      </c>
      <c r="K18" s="1" t="str">
        <f t="shared" si="1"/>
        <v>id: '16', jaar: '2021', indicator: 'Totaal aantal duurzame gascentrales', beschrijving: 'Lorem ipsum Lorem ipsum Lorem ipsum', doelstelling: '25', waarde: '30', voldaan: 'WAAR'</v>
      </c>
    </row>
    <row r="19" spans="2:11">
      <c r="B19" s="7">
        <v>17</v>
      </c>
      <c r="C19" s="2">
        <v>12</v>
      </c>
      <c r="D19" s="2">
        <v>2021</v>
      </c>
      <c r="E19" s="2" t="s">
        <v>26</v>
      </c>
      <c r="F19" s="2" t="s">
        <v>10</v>
      </c>
      <c r="G19" s="2">
        <v>50</v>
      </c>
      <c r="H19" s="2">
        <v>40</v>
      </c>
      <c r="I19" s="8" t="b">
        <f t="shared" si="0"/>
        <v>0</v>
      </c>
      <c r="K19" s="1" t="str">
        <f t="shared" si="1"/>
        <v>id: '17', jaar: '2021', indicator: 'Aantal aangeboden bespaartips op websites, apps, etc.', beschrijving: 'Lorem ipsum Lorem ipsum Lorem ipsum', doelstelling: '50', waarde: '40', voldaan: 'ONWAAR'</v>
      </c>
    </row>
    <row r="20" spans="2:11">
      <c r="B20" s="7">
        <v>18</v>
      </c>
      <c r="C20" s="2">
        <v>12</v>
      </c>
      <c r="D20" s="2">
        <v>2021</v>
      </c>
      <c r="E20" s="2" t="s">
        <v>27</v>
      </c>
      <c r="F20" s="2" t="s">
        <v>10</v>
      </c>
      <c r="G20" s="2">
        <v>10</v>
      </c>
      <c r="H20" s="2">
        <v>7</v>
      </c>
      <c r="I20" s="8" t="b">
        <f t="shared" si="0"/>
        <v>0</v>
      </c>
      <c r="K20" s="1" t="str">
        <f t="shared" si="1"/>
        <v>id: '18', jaar: '2021', indicator: 'Aantal aangeboden workshops over duurzaamheid', beschrijving: 'Lorem ipsum Lorem ipsum Lorem ipsum', doelstelling: '10', waarde: '7', voldaan: 'ONWAAR'</v>
      </c>
    </row>
    <row r="21" spans="2:11">
      <c r="B21" s="7">
        <v>19</v>
      </c>
      <c r="C21" s="2">
        <v>4</v>
      </c>
      <c r="D21" s="2">
        <v>2021</v>
      </c>
      <c r="E21" s="2" t="s">
        <v>28</v>
      </c>
      <c r="F21" s="2" t="s">
        <v>10</v>
      </c>
      <c r="G21" s="2">
        <v>1000</v>
      </c>
      <c r="H21" s="2">
        <v>800</v>
      </c>
      <c r="I21" s="8" t="b">
        <f t="shared" si="0"/>
        <v>0</v>
      </c>
      <c r="K21" s="1" t="str">
        <f t="shared" si="1"/>
        <v>id: '19', jaar: '2021', indicator: 'Aantal uren aangeboden opleiding', beschrijving: 'Lorem ipsum Lorem ipsum Lorem ipsum', doelstelling: '1000', waarde: '800', voldaan: 'ONWAAR'</v>
      </c>
    </row>
    <row r="22" spans="2:11">
      <c r="B22" s="7">
        <v>20</v>
      </c>
      <c r="C22" s="2">
        <v>4</v>
      </c>
      <c r="D22" s="2">
        <v>2021</v>
      </c>
      <c r="E22" s="2" t="s">
        <v>29</v>
      </c>
      <c r="F22" s="2" t="s">
        <v>10</v>
      </c>
      <c r="G22" s="2">
        <v>10</v>
      </c>
      <c r="H22" s="2">
        <v>11</v>
      </c>
      <c r="I22" s="8" t="b">
        <f t="shared" si="0"/>
        <v>1</v>
      </c>
      <c r="K22" s="1" t="str">
        <f t="shared" si="1"/>
        <v>id: '20', jaar: '2021', indicator: 'Aantal aangeboden symposia aan studenten', beschrijving: 'Lorem ipsum Lorem ipsum Lorem ipsum', doelstelling: '10', waarde: '11', voldaan: 'WAAR'</v>
      </c>
    </row>
    <row r="23" spans="2:11">
      <c r="B23" s="7">
        <v>21</v>
      </c>
      <c r="C23" s="2">
        <v>8</v>
      </c>
      <c r="D23" s="2">
        <v>2021</v>
      </c>
      <c r="E23" s="2" t="s">
        <v>30</v>
      </c>
      <c r="F23" s="2" t="s">
        <v>10</v>
      </c>
      <c r="G23" s="2">
        <v>3500000000</v>
      </c>
      <c r="H23" s="2">
        <v>2500000000</v>
      </c>
      <c r="I23" s="8" t="b">
        <f t="shared" si="0"/>
        <v>0</v>
      </c>
      <c r="K23" s="1" t="str">
        <f t="shared" si="1"/>
        <v>id: '21', jaar: '2021', indicator: 'Totale omzet', beschrijving: 'Lorem ipsum Lorem ipsum Lorem ipsum', doelstelling: '3500000000', waarde: '2500000000', voldaan: 'ONWAAR'</v>
      </c>
    </row>
    <row r="24" spans="2:11">
      <c r="B24" s="7">
        <v>22</v>
      </c>
      <c r="C24" s="2">
        <v>5</v>
      </c>
      <c r="D24" s="2">
        <v>2021</v>
      </c>
      <c r="E24" s="2" t="s">
        <v>31</v>
      </c>
      <c r="F24" s="2" t="s">
        <v>10</v>
      </c>
      <c r="G24" s="2">
        <v>8</v>
      </c>
      <c r="H24" s="2">
        <v>5</v>
      </c>
      <c r="I24" s="8" t="b">
        <f t="shared" si="0"/>
        <v>0</v>
      </c>
      <c r="K24" s="1" t="str">
        <f t="shared" si="1"/>
        <v>id: '22', jaar: '2021', indicator: 'Aantal partnerships met belangengroepen', beschrijving: 'Lorem ipsum Lorem ipsum Lorem ipsum', doelstelling: '8', waarde: '5', voldaan: 'ONWAAR'</v>
      </c>
    </row>
    <row r="25" spans="2:11">
      <c r="B25" s="7">
        <v>23</v>
      </c>
      <c r="C25" s="2">
        <v>5</v>
      </c>
      <c r="D25" s="2">
        <v>2021</v>
      </c>
      <c r="E25" s="2" t="s">
        <v>32</v>
      </c>
      <c r="F25" s="2" t="s">
        <v>10</v>
      </c>
      <c r="G25" s="2">
        <v>45</v>
      </c>
      <c r="H25" s="2">
        <v>25</v>
      </c>
      <c r="I25" s="8" t="b">
        <f t="shared" si="0"/>
        <v>0</v>
      </c>
      <c r="K25" s="1" t="str">
        <f t="shared" si="1"/>
        <v>id: '23', jaar: '2021', indicator: 'Percentage vrouwelijke werknemers', beschrijving: 'Lorem ipsum Lorem ipsum Lorem ipsum', doelstelling: '45', waarde: '25', voldaan: 'ONWAAR'</v>
      </c>
    </row>
    <row r="26" spans="2:11">
      <c r="B26" s="7">
        <v>24</v>
      </c>
      <c r="C26" s="2">
        <v>9</v>
      </c>
      <c r="D26" s="2">
        <v>2021</v>
      </c>
      <c r="E26" s="2" t="s">
        <v>33</v>
      </c>
      <c r="F26" s="2" t="s">
        <v>10</v>
      </c>
      <c r="G26" s="2">
        <v>500</v>
      </c>
      <c r="H26" s="2">
        <v>200</v>
      </c>
      <c r="I26" s="8" t="b">
        <f t="shared" si="0"/>
        <v>0</v>
      </c>
      <c r="K26" s="1" t="str">
        <f t="shared" si="1"/>
        <v>id: '24', jaar: '2021', indicator: 'Aantal samenwerkingen met lokale leveranciers', beschrijving: 'Lorem ipsum Lorem ipsum Lorem ipsum', doelstelling: '500', waarde: '200', voldaan: 'ONWAAR'</v>
      </c>
    </row>
    <row r="27" spans="2:11">
      <c r="B27" s="7">
        <v>25</v>
      </c>
      <c r="C27" s="2">
        <v>12</v>
      </c>
      <c r="D27" s="2">
        <v>2021</v>
      </c>
      <c r="E27" s="2" t="s">
        <v>34</v>
      </c>
      <c r="F27" s="2" t="s">
        <v>10</v>
      </c>
      <c r="G27" s="2">
        <v>16</v>
      </c>
      <c r="H27" s="2">
        <v>17</v>
      </c>
      <c r="I27" s="8" t="b">
        <f t="shared" si="0"/>
        <v>1</v>
      </c>
      <c r="K27" s="1" t="str">
        <f t="shared" si="1"/>
        <v>id: '25', jaar: '2021', indicator: 'Percentage omzet besteed aan R&amp;D', beschrijving: 'Lorem ipsum Lorem ipsum Lorem ipsum', doelstelling: '16', waarde: '17', voldaan: 'WAAR'</v>
      </c>
    </row>
    <row r="28" spans="2:11">
      <c r="B28" s="7">
        <v>26</v>
      </c>
      <c r="C28" s="2">
        <v>7</v>
      </c>
      <c r="D28" s="2">
        <v>2021</v>
      </c>
      <c r="E28" s="2" t="s">
        <v>35</v>
      </c>
      <c r="F28" s="2" t="s">
        <v>10</v>
      </c>
      <c r="G28" s="2">
        <v>9000</v>
      </c>
      <c r="H28" s="2">
        <v>12000</v>
      </c>
      <c r="I28" s="8" t="b">
        <f t="shared" si="0"/>
        <v>1</v>
      </c>
      <c r="K28" s="1" t="str">
        <f t="shared" si="1"/>
        <v>id: '26', jaar: '2021', indicator: 'Totale CO2-uitstoot per capita', beschrijving: 'Lorem ipsum Lorem ipsum Lorem ipsum', doelstelling: '9000', waarde: '12000', voldaan: 'WAAR'</v>
      </c>
    </row>
    <row r="29" spans="2:11">
      <c r="B29" s="7">
        <v>27</v>
      </c>
      <c r="C29" s="2">
        <v>12</v>
      </c>
      <c r="D29" s="2">
        <v>2021</v>
      </c>
      <c r="E29" s="2" t="s">
        <v>36</v>
      </c>
      <c r="F29" s="2" t="s">
        <v>10</v>
      </c>
      <c r="G29" s="2">
        <v>96</v>
      </c>
      <c r="H29" s="2">
        <v>120</v>
      </c>
      <c r="I29" s="8" t="b">
        <f t="shared" si="0"/>
        <v>1</v>
      </c>
      <c r="K29" s="1" t="str">
        <f t="shared" si="1"/>
        <v>id: '27', jaar: '2021', indicator: 'Aantal liter waterverbruik per dag', beschrijving: 'Lorem ipsum Lorem ipsum Lorem ipsum', doelstelling: '96', waarde: '120', voldaan: 'WAAR'</v>
      </c>
    </row>
    <row r="30" spans="2:11">
      <c r="B30" s="9">
        <v>28</v>
      </c>
      <c r="C30" s="3">
        <v>7</v>
      </c>
      <c r="D30" s="3">
        <v>2021</v>
      </c>
      <c r="E30" s="3" t="s">
        <v>37</v>
      </c>
      <c r="F30" s="2" t="s">
        <v>10</v>
      </c>
      <c r="G30" s="3">
        <v>3500</v>
      </c>
      <c r="H30" s="3">
        <v>4500</v>
      </c>
      <c r="I30" s="10" t="b">
        <f t="shared" si="0"/>
        <v>1</v>
      </c>
      <c r="K30" s="1" t="str">
        <f t="shared" si="1"/>
        <v>id: '28', jaar: '2021', indicator: 'Aantal kWh elektriciteitsverbruik', beschrijving: 'Lorem ipsum Lorem ipsum Lorem ipsum', doelstelling: '3500', waarde: '4500', voldaan: 'WAAR'</v>
      </c>
    </row>
    <row r="31" spans="2:11">
      <c r="B31" s="7">
        <v>29</v>
      </c>
      <c r="C31" s="2">
        <v>13</v>
      </c>
      <c r="D31" s="2">
        <v>2021</v>
      </c>
      <c r="E31" s="2" t="s">
        <v>38</v>
      </c>
      <c r="F31" s="2" t="s">
        <v>10</v>
      </c>
      <c r="G31" s="2">
        <v>1</v>
      </c>
      <c r="H31" s="2" t="s">
        <v>39</v>
      </c>
      <c r="I31" s="8" t="b">
        <f t="shared" si="0"/>
        <v>1</v>
      </c>
      <c r="K31" s="1" t="str">
        <f t="shared" si="1"/>
        <v>id: '29', jaar: '2021', indicator: 'Totaal volume afval', beschrijving: 'Lorem ipsum Lorem ipsum Lorem ipsum', doelstelling: '1', waarde: '1.5', voldaan: 'WAAR'</v>
      </c>
    </row>
    <row r="32" spans="2:11">
      <c r="B32" s="7">
        <v>30</v>
      </c>
      <c r="C32" s="2">
        <v>3</v>
      </c>
      <c r="D32" s="2">
        <v>2021</v>
      </c>
      <c r="E32" s="2" t="s">
        <v>40</v>
      </c>
      <c r="F32" s="2" t="s">
        <v>10</v>
      </c>
      <c r="G32" s="2">
        <v>1200</v>
      </c>
      <c r="H32" s="2">
        <v>1000</v>
      </c>
      <c r="I32" s="8" t="b">
        <f t="shared" si="0"/>
        <v>0</v>
      </c>
      <c r="K32" s="1" t="str">
        <f t="shared" si="1"/>
        <v>id: '30', jaar: '2021', indicator: 'Aantal PPM CO2 binnen', beschrijving: 'Lorem ipsum Lorem ipsum Lorem ipsum', doelstelling: '1200', waarde: '1000', voldaan: 'ONWAAR'</v>
      </c>
    </row>
    <row r="33" spans="2:11">
      <c r="B33" s="7">
        <v>31</v>
      </c>
      <c r="C33" s="2">
        <v>13</v>
      </c>
      <c r="D33" s="2">
        <v>2021</v>
      </c>
      <c r="E33" s="2" t="s">
        <v>41</v>
      </c>
      <c r="F33" s="2" t="s">
        <v>10</v>
      </c>
      <c r="G33" s="2">
        <v>500</v>
      </c>
      <c r="H33" s="2">
        <v>100</v>
      </c>
      <c r="I33" s="8" t="b">
        <f t="shared" si="0"/>
        <v>0</v>
      </c>
      <c r="K33" s="1" t="str">
        <f t="shared" si="1"/>
        <v>id: '31', jaar: '2021', indicator: 'Aantal uren vrijwilligerswerk in natuur', beschrijving: 'Lorem ipsum Lorem ipsum Lorem ipsum', doelstelling: '500', waarde: '100', voldaan: 'ONWAAR'</v>
      </c>
    </row>
    <row r="34" spans="2:11">
      <c r="B34" s="7">
        <v>32</v>
      </c>
      <c r="C34" s="2">
        <v>5</v>
      </c>
      <c r="D34" s="2">
        <v>2021</v>
      </c>
      <c r="E34" s="2" t="s">
        <v>42</v>
      </c>
      <c r="F34" s="2" t="s">
        <v>10</v>
      </c>
      <c r="G34" s="2">
        <v>500</v>
      </c>
      <c r="H34" s="2">
        <v>550</v>
      </c>
      <c r="I34" s="8" t="b">
        <f t="shared" si="0"/>
        <v>1</v>
      </c>
      <c r="K34" s="1" t="str">
        <f t="shared" si="1"/>
        <v>id: '32', jaar: '2021', indicator: 'Aantal uur vrijwilligerswerk onder kansarmen', beschrijving: 'Lorem ipsum Lorem ipsum Lorem ipsum', doelstelling: '500', waarde: '550', voldaan: 'WAAR'</v>
      </c>
    </row>
    <row r="35" spans="2:11">
      <c r="B35" s="7">
        <v>33</v>
      </c>
      <c r="C35" s="2">
        <v>3</v>
      </c>
      <c r="D35" s="2">
        <v>2021</v>
      </c>
      <c r="E35" s="2" t="s">
        <v>43</v>
      </c>
      <c r="F35" s="2" t="s">
        <v>10</v>
      </c>
      <c r="G35" s="2">
        <v>500</v>
      </c>
      <c r="H35" s="2">
        <v>3000</v>
      </c>
      <c r="I35" s="8" t="b">
        <f t="shared" si="0"/>
        <v>1</v>
      </c>
      <c r="K35" s="1" t="str">
        <f t="shared" si="1"/>
        <v>id: '33', jaar: '2021', indicator: 'Aantal uren verzuimpercentage', beschrijving: 'Lorem ipsum Lorem ipsum Lorem ipsum', doelstelling: '500', waarde: '3000', voldaan: 'WAAR'</v>
      </c>
    </row>
    <row r="36" spans="2:11">
      <c r="B36" s="7">
        <v>34</v>
      </c>
      <c r="C36" s="2">
        <v>4</v>
      </c>
      <c r="D36" s="2">
        <v>2021</v>
      </c>
      <c r="E36" s="2" t="s">
        <v>44</v>
      </c>
      <c r="F36" s="2" t="s">
        <v>10</v>
      </c>
      <c r="G36" s="2">
        <v>5</v>
      </c>
      <c r="H36" s="2">
        <v>3</v>
      </c>
      <c r="I36" s="8" t="b">
        <f t="shared" si="0"/>
        <v>0</v>
      </c>
      <c r="K36" s="1" t="str">
        <f t="shared" si="1"/>
        <v>id: '34', jaar: '2021', indicator: 'Aantal opleidingsdagen per FTE', beschrijving: 'Lorem ipsum Lorem ipsum Lorem ipsum', doelstelling: '5', waarde: '3', voldaan: 'ONWAAR'</v>
      </c>
    </row>
    <row r="37" spans="2:11" ht="16.899999999999999" thickBot="1">
      <c r="B37" s="11">
        <v>35</v>
      </c>
      <c r="C37" s="12">
        <v>12</v>
      </c>
      <c r="D37" s="12">
        <v>2021</v>
      </c>
      <c r="E37" s="12" t="s">
        <v>45</v>
      </c>
      <c r="F37" s="12" t="s">
        <v>10</v>
      </c>
      <c r="G37" s="12">
        <v>12</v>
      </c>
      <c r="H37" s="12">
        <v>4</v>
      </c>
      <c r="I37" s="13" t="b">
        <f t="shared" si="0"/>
        <v>0</v>
      </c>
      <c r="K37" s="1" t="str">
        <f t="shared" si="1"/>
        <v>id: '35', jaar: '2021', indicator: 'Aantal events rondom voeding', beschrijving: 'Lorem ipsum Lorem ipsum Lorem ipsum', doelstelling: '12', waarde: '4', voldaan: 'ONWAAR'</v>
      </c>
    </row>
  </sheetData>
  <autoFilter ref="B2:I37" xr:uid="{16F8EE80-AA93-435E-8F32-310F8E740A6B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EDBD6A9D349B42B60082A914C4C030" ma:contentTypeVersion="9" ma:contentTypeDescription="Een nieuw document maken." ma:contentTypeScope="" ma:versionID="6f58d02911b7953cb9aeb600f953abc6">
  <xsd:schema xmlns:xsd="http://www.w3.org/2001/XMLSchema" xmlns:xs="http://www.w3.org/2001/XMLSchema" xmlns:p="http://schemas.microsoft.com/office/2006/metadata/properties" xmlns:ns2="5658006a-5df2-4259-949c-ab91ce87a762" targetNamespace="http://schemas.microsoft.com/office/2006/metadata/properties" ma:root="true" ma:fieldsID="db7f2b2577d373df86b354b897c9944d" ns2:_="">
    <xsd:import namespace="5658006a-5df2-4259-949c-ab91ce87a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8006a-5df2-4259-949c-ab91ce87a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5ACC9C-CF96-4577-9A5C-DC95C6AE304C}"/>
</file>

<file path=customXml/itemProps2.xml><?xml version="1.0" encoding="utf-8"?>
<ds:datastoreItem xmlns:ds="http://schemas.openxmlformats.org/officeDocument/2006/customXml" ds:itemID="{A47A5B4B-0E10-4011-9667-E7606AA65F33}"/>
</file>

<file path=customXml/itemProps3.xml><?xml version="1.0" encoding="utf-8"?>
<ds:datastoreItem xmlns:ds="http://schemas.openxmlformats.org/officeDocument/2006/customXml" ds:itemID="{174E4648-E4DB-451C-AC5B-AE25F9B7C3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Christof Remeysen</dc:creator>
  <cp:keywords/>
  <dc:description/>
  <cp:lastModifiedBy>Christof Remeysen</cp:lastModifiedBy>
  <cp:revision/>
  <dcterms:created xsi:type="dcterms:W3CDTF">2022-03-24T21:41:45Z</dcterms:created>
  <dcterms:modified xsi:type="dcterms:W3CDTF">2022-03-25T00:37:50Z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0x010100C8EDBD6A9D349B42B60082A914C4C030</vt:lpwstr>
  </property>
</Properties>
</file>