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ocuments\Henrique\Dio\Alura\Excel\excel\"/>
    </mc:Choice>
  </mc:AlternateContent>
  <xr:revisionPtr revIDLastSave="0" documentId="13_ncr:1_{5057FC38-0567-44F8-AD2F-0B45946A5F47}" xr6:coauthVersionLast="47" xr6:coauthVersionMax="47" xr10:uidLastSave="{00000000-0000-0000-0000-000000000000}"/>
  <bookViews>
    <workbookView xWindow="-120" yWindow="-120" windowWidth="29040" windowHeight="15840" tabRatio="781" activeTab="3" xr2:uid="{87BE7180-3E81-4FE5-B433-FFDBA552102C}"/>
  </bookViews>
  <sheets>
    <sheet name="Produtos" sheetId="2" r:id="rId1"/>
    <sheet name="Fornecedor" sheetId="3" r:id="rId2"/>
    <sheet name="Entradas" sheetId="4" r:id="rId3"/>
    <sheet name="Planilha2" sheetId="17" r:id="rId4"/>
    <sheet name="Saídas" sheetId="5" r:id="rId5"/>
    <sheet name="Dashboard" sheetId="18" r:id="rId6"/>
  </sheets>
  <externalReferences>
    <externalReference r:id="rId7"/>
  </externalReferences>
  <definedNames>
    <definedName name="_xlcn.WorksheetConnection_ControledeEstoqueSerenattoCaféeBistrôFINALAULA4.xlsxTB_Entradas1" hidden="1">TB_Entradas[]</definedName>
    <definedName name="_xlcn.WorksheetConnection_ControledeEstoqueSerenattoCaféeBistrôFINALAULA4.xlsxTB_Fornecedor1" hidden="1">TB_Fornecedor[]</definedName>
    <definedName name="_xlcn.WorksheetConnection_ControledeEstoqueSerenattoCaféeBistrôFINALAULA4.xlsxTB_Produtos1" hidden="1">TB_Produtos[]</definedName>
    <definedName name="_xlcn.WorksheetConnection_ControledeEstoqueSerenattoCaféeBistrôFINALAULA4.xlsxTB_Saídas1" hidden="1">TB_Saídas[]</definedName>
    <definedName name="Lista_Produtos">TB_Produtos[[#All],[Produto]]</definedName>
  </definedNames>
  <calcPr calcId="191028"/>
  <pivotCaches>
    <pivotCache cacheId="4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Entradas" name="TB_Entradas" connection="WorksheetConnection_Controle de Estoque Serenatto Café e Bistrô - FINAL AULA 4.xlsx!TB_Entradas"/>
          <x15:modelTable id="TB_Produtos" name="TB_Produtos" connection="WorksheetConnection_Controle de Estoque Serenatto Café e Bistrô - FINAL AULA 4.xlsx!TB_Produtos"/>
          <x15:modelTable id="TB_Fornecedor" name="TB_Fornecedor" connection="WorksheetConnection_Controle de Estoque Serenatto Café e Bistrô - FINAL AULA 4.xlsx!TB_Fornecedor"/>
          <x15:modelTable id="TB_Saídas" name="TB_Saídas" connection="WorksheetConnection_Controle de Estoque Serenatto Café e Bistrô - FINAL AULA 4.xlsx!TB_Saídas"/>
        </x15:modelTables>
        <x15:modelRelationships>
          <x15:modelRelationship fromTable="TB_Entradas" fromColumn="Produto" toTable="TB_Produtos" toColumn="Código"/>
          <x15:modelRelationship fromTable="TB_Entradas" fromColumn="Fornecedor" toTable="TB_Fornecedor" toColumn="Código"/>
          <x15:modelRelationship fromTable="TB_Saídas" fromColumn="Produto" toTable="TB_Produtos" toColumn="Códig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1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FC6EB8-CF8D-44F9-AE20-9F62CA69B1F1}" keepAlive="1" name="ThisWorkbookDataModel" description="Modelo de Dado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6B024EB-6E88-4BA1-B1EF-C52FF4AC7FF3}" name="WorksheetConnection_Controle de Estoque Serenatto Café e Bistrô - FINAL AULA 4.xlsx!TB_Entradas" type="102" refreshedVersion="7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edeEstoqueSerenattoCaféeBistrôFINALAULA4.xlsxTB_Entradas1"/>
        </x15:connection>
      </ext>
    </extLst>
  </connection>
  <connection id="3" xr16:uid="{AF20A34D-587E-417D-9FBC-0F97318D36EB}" name="WorksheetConnection_Controle de Estoque Serenatto Café e Bistrô - FINAL AULA 4.xlsx!TB_Fornecedor" type="102" refreshedVersion="7" minRefreshableVersion="5">
    <extLst>
      <ext xmlns:x15="http://schemas.microsoft.com/office/spreadsheetml/2010/11/main" uri="{DE250136-89BD-433C-8126-D09CA5730AF9}">
        <x15:connection id="TB_Fornecedor">
          <x15:rangePr sourceName="_xlcn.WorksheetConnection_ControledeEstoqueSerenattoCaféeBistrôFINALAULA4.xlsxTB_Fornecedor1"/>
        </x15:connection>
      </ext>
    </extLst>
  </connection>
  <connection id="4" xr16:uid="{E31BB3C3-16EA-41D2-B08B-435BAA3FF3AE}" name="WorksheetConnection_Controle de Estoque Serenatto Café e Bistrô - FINAL AULA 4.xlsx!TB_Produtos" type="102" refreshedVersion="7" minRefreshableVersion="5">
    <extLst>
      <ext xmlns:x15="http://schemas.microsoft.com/office/spreadsheetml/2010/11/main" uri="{DE250136-89BD-433C-8126-D09CA5730AF9}">
        <x15:connection id="TB_Produtos">
          <x15:rangePr sourceName="_xlcn.WorksheetConnection_ControledeEstoqueSerenattoCaféeBistrôFINALAULA4.xlsxTB_Produtos1"/>
        </x15:connection>
      </ext>
    </extLst>
  </connection>
  <connection id="5" xr16:uid="{6C08AC05-8B73-43A9-80F9-1FC16A7C408E}" name="WorksheetConnection_Controle de Estoque Serenatto Café e Bistrô - FINAL AULA 4.xlsx!TB_Saídas" type="102" refreshedVersion="7" minRefreshableVersion="5">
    <extLst>
      <ext xmlns:x15="http://schemas.microsoft.com/office/spreadsheetml/2010/11/main" uri="{DE250136-89BD-433C-8126-D09CA5730AF9}">
        <x15:connection id="TB_Saídas">
          <x15:rangePr sourceName="_xlcn.WorksheetConnection_ControledeEstoqueSerenattoCaféeBistrôFINALAULA4.xlsxTB_Saídas1"/>
        </x15:connection>
      </ext>
    </extLst>
  </connection>
</connections>
</file>

<file path=xl/sharedStrings.xml><?xml version="1.0" encoding="utf-8"?>
<sst xmlns="http://schemas.openxmlformats.org/spreadsheetml/2006/main" count="109" uniqueCount="82">
  <si>
    <t>Cadastro de Produtos</t>
  </si>
  <si>
    <t>Produto</t>
  </si>
  <si>
    <t>Unidade de Medida</t>
  </si>
  <si>
    <t>Estoque Mínimo</t>
  </si>
  <si>
    <t>Custo Unitário</t>
  </si>
  <si>
    <t>Preço Unitário</t>
  </si>
  <si>
    <t>Café</t>
  </si>
  <si>
    <t xml:space="preserve">Unidade </t>
  </si>
  <si>
    <t>Pão</t>
  </si>
  <si>
    <t>Kg</t>
  </si>
  <si>
    <t>Coxinha</t>
  </si>
  <si>
    <t>Esfiha</t>
  </si>
  <si>
    <t>Risoles</t>
  </si>
  <si>
    <t>Empada</t>
  </si>
  <si>
    <t>Quibe</t>
  </si>
  <si>
    <t>Chá</t>
  </si>
  <si>
    <t>Unidade</t>
  </si>
  <si>
    <t>Manteiga</t>
  </si>
  <si>
    <t>Requeijão</t>
  </si>
  <si>
    <t>Chocolate Quente</t>
  </si>
  <si>
    <t>Caixa</t>
  </si>
  <si>
    <t xml:space="preserve">Leite </t>
  </si>
  <si>
    <t>Açúcar</t>
  </si>
  <si>
    <t>Mini Pizza</t>
  </si>
  <si>
    <t>Chantilly</t>
  </si>
  <si>
    <t>Pão de Queijo</t>
  </si>
  <si>
    <t>Suco de Laranja</t>
  </si>
  <si>
    <t>Hamburguer</t>
  </si>
  <si>
    <t>Frango</t>
  </si>
  <si>
    <t xml:space="preserve">Água </t>
  </si>
  <si>
    <t>Embalagem</t>
  </si>
  <si>
    <t>Cerveja</t>
  </si>
  <si>
    <t>Queijo</t>
  </si>
  <si>
    <t>Presunto</t>
  </si>
  <si>
    <t>Mortadela</t>
  </si>
  <si>
    <t>Peito de Peru</t>
  </si>
  <si>
    <t>Refrigerante</t>
  </si>
  <si>
    <t>Enroladinho</t>
  </si>
  <si>
    <t>Cadastro de Fornecedor</t>
  </si>
  <si>
    <t>Empresa</t>
  </si>
  <si>
    <t>Telefone</t>
  </si>
  <si>
    <t>Responsável</t>
  </si>
  <si>
    <t>E-mail</t>
  </si>
  <si>
    <t>Mercado Express</t>
  </si>
  <si>
    <t>(11) 1122-4422</t>
  </si>
  <si>
    <t>Maria</t>
  </si>
  <si>
    <t>maria@mercadoexpress.com.br</t>
  </si>
  <si>
    <t>Frigorífico Z</t>
  </si>
  <si>
    <t>(11) 1001-2022</t>
  </si>
  <si>
    <t>Carlos</t>
  </si>
  <si>
    <t>carlos@frigoríficoz.com.br</t>
  </si>
  <si>
    <t>Distribuídora KS</t>
  </si>
  <si>
    <t>(11) 1300-4033</t>
  </si>
  <si>
    <t>Eduardo</t>
  </si>
  <si>
    <t>eduardo@distribuídoraks.com.br</t>
  </si>
  <si>
    <t xml:space="preserve"> </t>
  </si>
  <si>
    <t>Salgados Gran</t>
  </si>
  <si>
    <t>(11) 1400-3022</t>
  </si>
  <si>
    <t>Claudia</t>
  </si>
  <si>
    <t>claudia@salgadosgran.com.br</t>
  </si>
  <si>
    <t>Controle de Entradas</t>
  </si>
  <si>
    <t>Data</t>
  </si>
  <si>
    <t>Fornecedor</t>
  </si>
  <si>
    <t>Quantidade Comprada</t>
  </si>
  <si>
    <t>Controle de Saídas</t>
  </si>
  <si>
    <t>Quantidade Vendida</t>
  </si>
  <si>
    <t>Código</t>
  </si>
  <si>
    <t>Soma de Valor da Venda</t>
  </si>
  <si>
    <r>
      <rPr>
        <b/>
        <sz val="24"/>
        <color rgb="FF1A261A"/>
        <rFont val="Barlow"/>
      </rPr>
      <t>DASHBOARD</t>
    </r>
    <r>
      <rPr>
        <sz val="24"/>
        <color rgb="FF1A261A"/>
        <rFont val="Barlow"/>
      </rPr>
      <t xml:space="preserve"> </t>
    </r>
    <r>
      <rPr>
        <b/>
        <sz val="24"/>
        <color rgb="FF1A261A"/>
        <rFont val="Barlow"/>
      </rPr>
      <t xml:space="preserve">  </t>
    </r>
  </si>
  <si>
    <t>FATURAMENTO</t>
  </si>
  <si>
    <t>DESPESAS</t>
  </si>
  <si>
    <t>LUCRO</t>
  </si>
  <si>
    <t>TOP 5 PRODUTOS MAIS VENDIDOS</t>
  </si>
  <si>
    <t>FATURAMENTO X DESPESA</t>
  </si>
  <si>
    <t>ENTRADA X SAÍDA MENSAL</t>
  </si>
  <si>
    <t>ENTRADA X SAÍDA ANUAL</t>
  </si>
  <si>
    <t>RANKING FATURAMENTO</t>
  </si>
  <si>
    <t>1º</t>
  </si>
  <si>
    <t>2º</t>
  </si>
  <si>
    <t>3º</t>
  </si>
  <si>
    <t>4º</t>
  </si>
  <si>
    <t>5º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</si>
</sst>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;\-&quot;R$&quot;\ #,##0.00;&quot;R$&quot;\ #,##0.00"/>
    <numFmt numFmtId="166" formatCode="&quot;R$&quot;\ 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Barlow"/>
    </font>
    <font>
      <b/>
      <sz val="24"/>
      <color theme="0"/>
      <name val="Barlow ExtraBold"/>
    </font>
    <font>
      <b/>
      <sz val="11"/>
      <color theme="0"/>
      <name val="Calibri"/>
      <family val="2"/>
      <scheme val="minor"/>
    </font>
    <font>
      <sz val="24"/>
      <color rgb="FF1A261A"/>
      <name val="Barlow"/>
    </font>
    <font>
      <b/>
      <sz val="24"/>
      <color rgb="FF1A261A"/>
      <name val="Barlow"/>
    </font>
    <font>
      <sz val="35"/>
      <color rgb="FF764600"/>
      <name val="JasmineUPC"/>
      <family val="1"/>
      <charset val="222"/>
    </font>
    <font>
      <b/>
      <sz val="16"/>
      <color theme="0"/>
      <name val="Barlow"/>
    </font>
    <font>
      <b/>
      <sz val="22"/>
      <color theme="7" tint="-0.499984740745262"/>
      <name val="Calibri"/>
      <family val="2"/>
      <scheme val="minor"/>
    </font>
    <font>
      <b/>
      <sz val="26"/>
      <color rgb="FF1A261A"/>
      <name val="Barlow"/>
    </font>
    <font>
      <b/>
      <sz val="28"/>
      <name val="Calibri"/>
      <family val="2"/>
      <scheme val="minor"/>
    </font>
    <font>
      <b/>
      <sz val="28"/>
      <color rgb="FF030303"/>
      <name val="Calibri"/>
      <family val="2"/>
      <scheme val="minor"/>
    </font>
    <font>
      <sz val="11"/>
      <color rgb="FF030303"/>
      <name val="Calibri"/>
      <family val="2"/>
      <scheme val="minor"/>
    </font>
    <font>
      <b/>
      <sz val="16"/>
      <color rgb="FFFFFFFF"/>
      <name val="Calibri"/>
      <family val="2"/>
    </font>
    <font>
      <b/>
      <sz val="11"/>
      <color theme="0"/>
      <name val="Arial Rounded MT Bold"/>
      <family val="2"/>
    </font>
    <font>
      <b/>
      <sz val="16"/>
      <color theme="0"/>
      <name val="Calibri"/>
      <family val="2"/>
      <scheme val="minor"/>
    </font>
    <font>
      <b/>
      <sz val="26"/>
      <color rgb="FF030303"/>
      <name val="Calibri"/>
      <family val="2"/>
      <scheme val="minor"/>
    </font>
    <font>
      <b/>
      <sz val="25"/>
      <color rgb="FF03030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.5"/>
      <color theme="0"/>
      <name val="Arial Rounded MT Bold"/>
      <family val="2"/>
    </font>
    <font>
      <b/>
      <sz val="13"/>
      <color rgb="FF1A261A"/>
      <name val="Barlow"/>
    </font>
    <font>
      <b/>
      <sz val="14"/>
      <color theme="0"/>
      <name val="Barlow"/>
    </font>
    <font>
      <b/>
      <sz val="13.5"/>
      <color rgb="FF1A261A"/>
      <name val="Barlow"/>
    </font>
    <font>
      <b/>
      <sz val="18"/>
      <color theme="4"/>
      <name val="Calibri"/>
      <family val="2"/>
      <scheme val="minor"/>
    </font>
    <font>
      <b/>
      <sz val="14"/>
      <color theme="0"/>
      <name val="Arial Rounded MT Bold"/>
      <family val="2"/>
    </font>
    <font>
      <b/>
      <sz val="28"/>
      <color rgb="FF09336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13829"/>
        <bgColor indexed="64"/>
      </patternFill>
    </fill>
    <fill>
      <patternFill patternType="solid">
        <fgColor rgb="FFB39563"/>
        <bgColor indexed="64"/>
      </patternFill>
    </fill>
    <fill>
      <patternFill patternType="solid">
        <fgColor rgb="FF9B8357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rgb="FF787674"/>
      </left>
      <right/>
      <top style="medium">
        <color rgb="FF787674"/>
      </top>
      <bottom/>
      <diagonal/>
    </border>
    <border>
      <left/>
      <right/>
      <top style="medium">
        <color rgb="FF787674"/>
      </top>
      <bottom/>
      <diagonal/>
    </border>
    <border>
      <left/>
      <right style="medium">
        <color rgb="FF787674"/>
      </right>
      <top style="medium">
        <color rgb="FF787674"/>
      </top>
      <bottom/>
      <diagonal/>
    </border>
    <border>
      <left style="medium">
        <color rgb="FF787674"/>
      </left>
      <right/>
      <top/>
      <bottom style="medium">
        <color rgb="FF787674"/>
      </bottom>
      <diagonal/>
    </border>
    <border>
      <left/>
      <right/>
      <top/>
      <bottom style="medium">
        <color rgb="FF787674"/>
      </bottom>
      <diagonal/>
    </border>
    <border>
      <left/>
      <right style="medium">
        <color rgb="FF787674"/>
      </right>
      <top/>
      <bottom style="medium">
        <color rgb="FF787674"/>
      </bottom>
      <diagonal/>
    </border>
    <border>
      <left style="medium">
        <color rgb="FF787674"/>
      </left>
      <right/>
      <top/>
      <bottom/>
      <diagonal/>
    </border>
    <border>
      <left/>
      <right style="medium">
        <color rgb="FF78767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rgb="FFE8D7A4"/>
      </right>
      <top style="medium">
        <color rgb="FF787674"/>
      </top>
      <bottom/>
      <diagonal/>
    </border>
    <border>
      <left style="thick">
        <color rgb="FFE8D7A4"/>
      </left>
      <right/>
      <top style="medium">
        <color rgb="FF78767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rgb="FFE8D7A4"/>
      </right>
      <top/>
      <bottom/>
      <diagonal/>
    </border>
    <border>
      <left style="thick">
        <color rgb="FFE8D7A4"/>
      </left>
      <right/>
      <top/>
      <bottom/>
      <diagonal/>
    </border>
    <border>
      <left style="medium">
        <color rgb="FF787674"/>
      </left>
      <right/>
      <top/>
      <bottom style="medium">
        <color rgb="FFE8D7A4"/>
      </bottom>
      <diagonal/>
    </border>
    <border>
      <left/>
      <right/>
      <top/>
      <bottom style="medium">
        <color rgb="FFE8D7A4"/>
      </bottom>
      <diagonal/>
    </border>
    <border>
      <left/>
      <right style="thick">
        <color rgb="FFE8D7A4"/>
      </right>
      <top/>
      <bottom style="medium">
        <color rgb="FFE8D7A4"/>
      </bottom>
      <diagonal/>
    </border>
    <border>
      <left style="thick">
        <color rgb="FFE8D7A4"/>
      </left>
      <right/>
      <top/>
      <bottom style="medium">
        <color rgb="FFE8D7A4"/>
      </bottom>
      <diagonal/>
    </border>
    <border>
      <left/>
      <right style="medium">
        <color rgb="FF787674"/>
      </right>
      <top/>
      <bottom style="medium">
        <color rgb="FFE8D7A4"/>
      </bottom>
      <diagonal/>
    </border>
    <border>
      <left style="medium">
        <color rgb="FF787674"/>
      </left>
      <right/>
      <top style="medium">
        <color rgb="FFE8D7A4"/>
      </top>
      <bottom/>
      <diagonal/>
    </border>
    <border>
      <left/>
      <right/>
      <top style="medium">
        <color rgb="FFE8D7A4"/>
      </top>
      <bottom/>
      <diagonal/>
    </border>
    <border>
      <left style="thick">
        <color rgb="FFE8D7A4"/>
      </left>
      <right/>
      <top style="thick">
        <color rgb="FFE8D7A4"/>
      </top>
      <bottom/>
      <diagonal/>
    </border>
    <border>
      <left/>
      <right/>
      <top style="thick">
        <color rgb="FFE8D7A4"/>
      </top>
      <bottom/>
      <diagonal/>
    </border>
    <border>
      <left/>
      <right style="thick">
        <color rgb="FFE8D7A4"/>
      </right>
      <top style="thick">
        <color rgb="FFE8D7A4"/>
      </top>
      <bottom/>
      <diagonal/>
    </border>
    <border>
      <left style="thick">
        <color rgb="FFE8D7A4"/>
      </left>
      <right/>
      <top style="medium">
        <color rgb="FFE8D7A4"/>
      </top>
      <bottom/>
      <diagonal/>
    </border>
    <border>
      <left/>
      <right style="medium">
        <color rgb="FF787674"/>
      </right>
      <top style="medium">
        <color rgb="FFE8D7A4"/>
      </top>
      <bottom/>
      <diagonal/>
    </border>
    <border>
      <left style="thick">
        <color rgb="FFE8D7A4"/>
      </left>
      <right/>
      <top/>
      <bottom style="thick">
        <color rgb="FFE8D7A4"/>
      </bottom>
      <diagonal/>
    </border>
    <border>
      <left/>
      <right/>
      <top/>
      <bottom style="thick">
        <color rgb="FFE8D7A4"/>
      </bottom>
      <diagonal/>
    </border>
    <border>
      <left/>
      <right style="thick">
        <color rgb="FFE8D7A4"/>
      </right>
      <top/>
      <bottom style="thick">
        <color rgb="FFE8D7A4"/>
      </bottom>
      <diagonal/>
    </border>
    <border>
      <left style="thick">
        <color rgb="FFE8D7A4"/>
      </left>
      <right/>
      <top/>
      <bottom style="medium">
        <color rgb="FF787674"/>
      </bottom>
      <diagonal/>
    </border>
    <border>
      <left/>
      <right style="thick">
        <color rgb="FFE8D7A4"/>
      </right>
      <top/>
      <bottom style="medium">
        <color rgb="FF78767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42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2" borderId="0" xfId="0" applyFill="1"/>
    <xf numFmtId="44" fontId="0" fillId="2" borderId="0" xfId="1" applyFont="1" applyFill="1"/>
    <xf numFmtId="0" fontId="0" fillId="4" borderId="0" xfId="0" applyFill="1"/>
    <xf numFmtId="44" fontId="0" fillId="4" borderId="0" xfId="1" applyFont="1" applyFill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1" applyNumberFormat="1" applyFont="1" applyFill="1" applyBorder="1"/>
    <xf numFmtId="0" fontId="7" fillId="2" borderId="0" xfId="0" applyFont="1" applyFill="1" applyAlignment="1">
      <alignment vertical="center"/>
    </xf>
    <xf numFmtId="44" fontId="0" fillId="2" borderId="0" xfId="1" applyFont="1" applyFill="1" applyAlignment="1"/>
    <xf numFmtId="14" fontId="4" fillId="3" borderId="0" xfId="0" applyNumberFormat="1" applyFont="1" applyFill="1" applyAlignment="1">
      <alignment horizontal="center" vertical="center" wrapText="1"/>
    </xf>
    <xf numFmtId="14" fontId="6" fillId="0" borderId="0" xfId="0" applyNumberFormat="1" applyFont="1"/>
    <xf numFmtId="0" fontId="6" fillId="0" borderId="0" xfId="1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right"/>
    </xf>
    <xf numFmtId="0" fontId="6" fillId="0" borderId="0" xfId="1" applyNumberFormat="1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5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5" fontId="0" fillId="0" borderId="0" xfId="0" applyNumberFormat="1"/>
    <xf numFmtId="0" fontId="9" fillId="0" borderId="0" xfId="0" applyFont="1" applyAlignment="1">
      <alignment horizontal="center" wrapText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166" fontId="14" fillId="5" borderId="7" xfId="0" applyNumberFormat="1" applyFont="1" applyFill="1" applyBorder="1" applyAlignment="1">
      <alignment horizontal="center" vertical="center"/>
    </xf>
    <xf numFmtId="166" fontId="14" fillId="5" borderId="0" xfId="0" applyNumberFormat="1" applyFont="1" applyFill="1" applyAlignment="1">
      <alignment horizontal="center" vertical="center"/>
    </xf>
    <xf numFmtId="166" fontId="14" fillId="5" borderId="8" xfId="0" applyNumberFormat="1" applyFont="1" applyFill="1" applyBorder="1" applyAlignment="1">
      <alignment horizontal="center" vertical="center"/>
    </xf>
    <xf numFmtId="4" fontId="15" fillId="0" borderId="0" xfId="0" applyNumberFormat="1" applyFont="1" applyAlignment="1">
      <alignment vertical="center"/>
    </xf>
    <xf numFmtId="4" fontId="16" fillId="0" borderId="0" xfId="0" applyNumberFormat="1" applyFont="1" applyAlignment="1">
      <alignment vertical="center"/>
    </xf>
    <xf numFmtId="0" fontId="17" fillId="0" borderId="0" xfId="0" applyFont="1"/>
    <xf numFmtId="9" fontId="14" fillId="5" borderId="7" xfId="3" applyFont="1" applyFill="1" applyBorder="1" applyAlignment="1">
      <alignment horizontal="center" vertical="center"/>
    </xf>
    <xf numFmtId="9" fontId="14" fillId="5" borderId="0" xfId="3" applyFont="1" applyFill="1" applyBorder="1" applyAlignment="1">
      <alignment horizontal="center" vertical="center"/>
    </xf>
    <xf numFmtId="9" fontId="14" fillId="5" borderId="8" xfId="3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166" fontId="14" fillId="5" borderId="4" xfId="0" applyNumberFormat="1" applyFont="1" applyFill="1" applyBorder="1" applyAlignment="1">
      <alignment horizontal="center" vertical="center"/>
    </xf>
    <xf numFmtId="166" fontId="14" fillId="5" borderId="5" xfId="0" applyNumberFormat="1" applyFont="1" applyFill="1" applyBorder="1" applyAlignment="1">
      <alignment horizontal="center" vertical="center"/>
    </xf>
    <xf numFmtId="166" fontId="14" fillId="5" borderId="6" xfId="0" applyNumberFormat="1" applyFont="1" applyFill="1" applyBorder="1" applyAlignment="1">
      <alignment horizontal="center" vertical="center"/>
    </xf>
    <xf numFmtId="9" fontId="14" fillId="5" borderId="4" xfId="3" applyFont="1" applyFill="1" applyBorder="1" applyAlignment="1">
      <alignment horizontal="center" vertical="center"/>
    </xf>
    <xf numFmtId="9" fontId="14" fillId="5" borderId="5" xfId="3" applyFont="1" applyFill="1" applyBorder="1" applyAlignment="1">
      <alignment horizontal="center" vertical="center"/>
    </xf>
    <xf numFmtId="9" fontId="14" fillId="5" borderId="6" xfId="3" applyFont="1" applyFill="1" applyBorder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vertical="center"/>
    </xf>
    <xf numFmtId="4" fontId="21" fillId="0" borderId="0" xfId="0" applyNumberFormat="1" applyFont="1" applyAlignment="1">
      <alignment vertical="center"/>
    </xf>
    <xf numFmtId="4" fontId="22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23" fillId="0" borderId="0" xfId="0" applyFon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4" fillId="0" borderId="0" xfId="0" applyFon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2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7" xfId="0" applyBorder="1"/>
    <xf numFmtId="0" fontId="26" fillId="0" borderId="9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0" borderId="2" xfId="0" applyFont="1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7" fillId="2" borderId="1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166" fontId="28" fillId="0" borderId="13" xfId="0" applyNumberFormat="1" applyFont="1" applyBorder="1" applyAlignment="1">
      <alignment horizontal="left" vertical="center"/>
    </xf>
    <xf numFmtId="166" fontId="28" fillId="0" borderId="2" xfId="0" applyNumberFormat="1" applyFont="1" applyBorder="1" applyAlignment="1">
      <alignment horizontal="left" vertical="center"/>
    </xf>
    <xf numFmtId="166" fontId="28" fillId="0" borderId="12" xfId="0" applyNumberFormat="1" applyFont="1" applyBorder="1" applyAlignment="1">
      <alignment horizontal="left" vertical="center"/>
    </xf>
    <xf numFmtId="166" fontId="28" fillId="0" borderId="13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166" fontId="28" fillId="0" borderId="3" xfId="0" applyNumberFormat="1" applyFont="1" applyBorder="1" applyAlignment="1">
      <alignment horizontal="center" vertical="center"/>
    </xf>
    <xf numFmtId="0" fontId="26" fillId="0" borderId="14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26" fillId="0" borderId="0" xfId="0" applyFont="1"/>
    <xf numFmtId="0" fontId="27" fillId="2" borderId="7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166" fontId="28" fillId="0" borderId="18" xfId="0" applyNumberFormat="1" applyFont="1" applyBorder="1" applyAlignment="1">
      <alignment horizontal="left" vertical="center"/>
    </xf>
    <xf numFmtId="166" fontId="28" fillId="0" borderId="0" xfId="0" applyNumberFormat="1" applyFont="1" applyAlignment="1">
      <alignment horizontal="left" vertical="center"/>
    </xf>
    <xf numFmtId="166" fontId="28" fillId="0" borderId="17" xfId="0" applyNumberFormat="1" applyFont="1" applyBorder="1" applyAlignment="1">
      <alignment horizontal="left" vertical="center"/>
    </xf>
    <xf numFmtId="166" fontId="28" fillId="0" borderId="18" xfId="0" applyNumberFormat="1" applyFont="1" applyBorder="1" applyAlignment="1">
      <alignment horizontal="center" vertical="center"/>
    </xf>
    <xf numFmtId="166" fontId="28" fillId="0" borderId="0" xfId="0" applyNumberFormat="1" applyFont="1" applyAlignment="1">
      <alignment horizontal="center" vertical="center"/>
    </xf>
    <xf numFmtId="166" fontId="28" fillId="0" borderId="8" xfId="0" applyNumberFormat="1" applyFont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20" xfId="0" applyFont="1" applyFill="1" applyBorder="1" applyAlignment="1">
      <alignment horizontal="center" vertical="center"/>
    </xf>
    <xf numFmtId="0" fontId="27" fillId="2" borderId="21" xfId="0" applyFont="1" applyFill="1" applyBorder="1" applyAlignment="1">
      <alignment horizontal="center" vertical="center"/>
    </xf>
    <xf numFmtId="166" fontId="28" fillId="0" borderId="22" xfId="0" applyNumberFormat="1" applyFont="1" applyBorder="1" applyAlignment="1">
      <alignment horizontal="center" vertical="center"/>
    </xf>
    <xf numFmtId="166" fontId="28" fillId="0" borderId="20" xfId="0" applyNumberFormat="1" applyFont="1" applyBorder="1" applyAlignment="1">
      <alignment horizontal="center" vertical="center"/>
    </xf>
    <xf numFmtId="166" fontId="28" fillId="0" borderId="23" xfId="0" applyNumberFormat="1" applyFont="1" applyBorder="1" applyAlignment="1">
      <alignment horizontal="center" vertical="center"/>
    </xf>
    <xf numFmtId="0" fontId="27" fillId="2" borderId="24" xfId="0" applyFont="1" applyFill="1" applyBorder="1" applyAlignment="1">
      <alignment horizontal="center" vertical="center"/>
    </xf>
    <xf numFmtId="0" fontId="27" fillId="2" borderId="25" xfId="0" applyFont="1" applyFill="1" applyBorder="1" applyAlignment="1">
      <alignment horizontal="center" vertical="center"/>
    </xf>
    <xf numFmtId="166" fontId="28" fillId="0" borderId="26" xfId="0" applyNumberFormat="1" applyFont="1" applyBorder="1" applyAlignment="1">
      <alignment horizontal="left" vertical="center"/>
    </xf>
    <xf numFmtId="166" fontId="28" fillId="0" borderId="27" xfId="0" applyNumberFormat="1" applyFont="1" applyBorder="1" applyAlignment="1">
      <alignment horizontal="left" vertical="center"/>
    </xf>
    <xf numFmtId="166" fontId="28" fillId="0" borderId="28" xfId="0" applyNumberFormat="1" applyFont="1" applyBorder="1" applyAlignment="1">
      <alignment horizontal="left" vertical="center"/>
    </xf>
    <xf numFmtId="166" fontId="28" fillId="0" borderId="29" xfId="0" applyNumberFormat="1" applyFont="1" applyBorder="1" applyAlignment="1">
      <alignment horizontal="center" vertical="center"/>
    </xf>
    <xf numFmtId="166" fontId="28" fillId="0" borderId="25" xfId="0" applyNumberFormat="1" applyFont="1" applyBorder="1" applyAlignment="1">
      <alignment horizontal="center" vertical="center"/>
    </xf>
    <xf numFmtId="166" fontId="28" fillId="0" borderId="30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166" fontId="28" fillId="0" borderId="31" xfId="0" applyNumberFormat="1" applyFont="1" applyBorder="1" applyAlignment="1">
      <alignment horizontal="left" vertical="center"/>
    </xf>
    <xf numFmtId="166" fontId="28" fillId="0" borderId="32" xfId="0" applyNumberFormat="1" applyFont="1" applyBorder="1" applyAlignment="1">
      <alignment horizontal="left" vertical="center"/>
    </xf>
    <xf numFmtId="166" fontId="28" fillId="0" borderId="33" xfId="0" applyNumberFormat="1" applyFont="1" applyBorder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166" fontId="28" fillId="0" borderId="34" xfId="0" applyNumberFormat="1" applyFont="1" applyBorder="1" applyAlignment="1">
      <alignment horizontal="left" vertical="center"/>
    </xf>
    <xf numFmtId="166" fontId="28" fillId="0" borderId="5" xfId="0" applyNumberFormat="1" applyFont="1" applyBorder="1" applyAlignment="1">
      <alignment horizontal="left" vertical="center"/>
    </xf>
    <xf numFmtId="166" fontId="28" fillId="0" borderId="35" xfId="0" applyNumberFormat="1" applyFont="1" applyBorder="1" applyAlignment="1">
      <alignment horizontal="left" vertical="center"/>
    </xf>
    <xf numFmtId="166" fontId="28" fillId="0" borderId="34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166" fontId="28" fillId="0" borderId="6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0" fillId="0" borderId="0" xfId="0" applyFont="1" applyAlignment="1">
      <alignment horizontal="center"/>
    </xf>
    <xf numFmtId="4" fontId="31" fillId="0" borderId="0" xfId="0" applyNumberFormat="1" applyFont="1" applyAlignment="1">
      <alignment horizontal="center" vertical="center"/>
    </xf>
  </cellXfs>
  <cellStyles count="4">
    <cellStyle name="Hyperlink" xfId="2" xr:uid="{00000000-000B-0000-0000-000008000000}"/>
    <cellStyle name="Moeda" xfId="1" builtinId="4"/>
    <cellStyle name="Normal" xfId="0" builtinId="0"/>
    <cellStyle name="Porcentagem" xfId="3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B3956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ill>
        <patternFill>
          <bgColor rgb="FF002060"/>
        </patternFill>
      </fill>
    </dxf>
  </dxfs>
  <tableStyles count="1" defaultTableStyle="TableStyleMedium2" defaultPivotStyle="PivotStyleLight16">
    <tableStyle name="Estilo de Tabela 1" pivot="0" count="1" xr9:uid="{7A5046BA-566E-471B-A33D-508741E9D76C}">
      <tableStyleElement type="wholeTable" dxfId="26"/>
    </tableStyle>
  </tableStyles>
  <colors>
    <mruColors>
      <color rgb="FFB39563"/>
      <color rgb="FF313829"/>
      <color rgb="FF1A261A"/>
      <color rgb="FF787674"/>
      <color rgb="FF373A3A"/>
      <color rgb="FF343C2C"/>
      <color rgb="FFEBC282"/>
      <color rgb="FFE7B667"/>
      <color rgb="FFA58C5F"/>
      <color rgb="FFB29D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9" Type="http://schemas.openxmlformats.org/officeDocument/2006/relationships/customXml" Target="../customXml/item25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42" Type="http://schemas.openxmlformats.org/officeDocument/2006/relationships/customXml" Target="../customXml/item28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41" Type="http://schemas.openxmlformats.org/officeDocument/2006/relationships/customXml" Target="../customXml/item2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40" Type="http://schemas.openxmlformats.org/officeDocument/2006/relationships/customXml" Target="../customXml/item26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38" Type="http://schemas.openxmlformats.org/officeDocument/2006/relationships/customXml" Target="../customXml/item2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1325831</xdr:colOff>
      <xdr:row>0</xdr:row>
      <xdr:rowOff>658092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18C730F-C230-2E70-3DF3-1C9A7D935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6729" cy="561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360218</xdr:colOff>
      <xdr:row>0</xdr:row>
      <xdr:rowOff>76199</xdr:rowOff>
    </xdr:from>
    <xdr:to>
      <xdr:col>3</xdr:col>
      <xdr:colOff>477658</xdr:colOff>
      <xdr:row>0</xdr:row>
      <xdr:rowOff>637309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8CF01F9-FDFB-4D8C-9BB5-B0295C433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8" y="76199"/>
          <a:ext cx="2216729" cy="5611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76199</xdr:rowOff>
    </xdr:from>
    <xdr:to>
      <xdr:col>3</xdr:col>
      <xdr:colOff>34811</xdr:colOff>
      <xdr:row>0</xdr:row>
      <xdr:rowOff>637309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8AF855A-3F4A-459E-BBF7-B2FA93773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313" y="76199"/>
          <a:ext cx="2216036" cy="5611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76199</xdr:rowOff>
    </xdr:from>
    <xdr:to>
      <xdr:col>2</xdr:col>
      <xdr:colOff>1138895</xdr:colOff>
      <xdr:row>0</xdr:row>
      <xdr:rowOff>637309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6FB358B-4560-43C5-BF07-D26A36FB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693" y="76199"/>
          <a:ext cx="2216036" cy="5611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59167</xdr:colOff>
      <xdr:row>5</xdr:row>
      <xdr:rowOff>21066</xdr:rowOff>
    </xdr:from>
    <xdr:to>
      <xdr:col>31</xdr:col>
      <xdr:colOff>892</xdr:colOff>
      <xdr:row>5</xdr:row>
      <xdr:rowOff>21066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901F0494-C658-4351-9DCF-C466B63E0944}"/>
            </a:ext>
            <a:ext uri="{147F2762-F138-4A5C-976F-8EAC2B608ADB}">
              <a16:predDERef xmlns:a16="http://schemas.microsoft.com/office/drawing/2014/main" pred="{1F36D36E-57C6-45FA-9E9A-4EF9D0FC68A8}"/>
            </a:ext>
          </a:extLst>
        </xdr:cNvPr>
        <xdr:cNvCxnSpPr/>
      </xdr:nvCxnSpPr>
      <xdr:spPr>
        <a:xfrm>
          <a:off x="59167" y="592566"/>
          <a:ext cx="4370850" cy="0"/>
        </a:xfrm>
        <a:prstGeom prst="line">
          <a:avLst/>
        </a:prstGeom>
        <a:ln w="19050">
          <a:solidFill>
            <a:srgbClr val="775A4F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15240</xdr:colOff>
      <xdr:row>0</xdr:row>
      <xdr:rowOff>30479</xdr:rowOff>
    </xdr:from>
    <xdr:to>
      <xdr:col>27</xdr:col>
      <xdr:colOff>85725</xdr:colOff>
      <xdr:row>4</xdr:row>
      <xdr:rowOff>49420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EA35A86-5C53-4150-BEB2-E7C3979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30479"/>
          <a:ext cx="1642110" cy="4761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e%20de%20Estoque%20Serenatto%20Caf&#233;%20e%20Bistr&#244;%20-%20CURSO%20DASHBOARD%20SEM%20COMPLIC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tos"/>
      <sheetName val="Fornecedor"/>
      <sheetName val="Entradas"/>
      <sheetName val="Saídas"/>
      <sheetName val="Visão Produtos"/>
      <sheetName val="Controle de Estoque"/>
      <sheetName val="Consulta"/>
      <sheetName val="Quadro de Resumo"/>
      <sheetName val="Base de Cálculos"/>
      <sheetName val="Dashboa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 t="str">
            <v>Entradas</v>
          </cell>
          <cell r="D2" t="str">
            <v>Saídas</v>
          </cell>
          <cell r="H2" t="str">
            <v>Faturamento</v>
          </cell>
          <cell r="I2" t="str">
            <v>Despesas</v>
          </cell>
          <cell r="M2" t="str">
            <v>Entradas</v>
          </cell>
          <cell r="N2" t="str">
            <v>Saídas</v>
          </cell>
          <cell r="P2" t="str">
            <v>Entradas</v>
          </cell>
          <cell r="Q2">
            <v>1635</v>
          </cell>
        </row>
        <row r="3">
          <cell r="B3" t="str">
            <v>Café</v>
          </cell>
          <cell r="C3">
            <v>1635</v>
          </cell>
          <cell r="D3">
            <v>945</v>
          </cell>
          <cell r="G3" t="str">
            <v>Jan</v>
          </cell>
          <cell r="H3">
            <v>1475</v>
          </cell>
          <cell r="I3">
            <v>297.5</v>
          </cell>
          <cell r="L3" t="str">
            <v>Jan</v>
          </cell>
          <cell r="M3">
            <v>100</v>
          </cell>
          <cell r="N3">
            <v>80</v>
          </cell>
          <cell r="P3" t="str">
            <v>Saídas</v>
          </cell>
          <cell r="Q3">
            <v>945</v>
          </cell>
        </row>
        <row r="4">
          <cell r="B4" t="str">
            <v>Chocolate Quente</v>
          </cell>
          <cell r="C4">
            <v>750</v>
          </cell>
          <cell r="D4">
            <v>500</v>
          </cell>
          <cell r="G4" t="str">
            <v>Fev</v>
          </cell>
          <cell r="H4">
            <v>1652.5</v>
          </cell>
          <cell r="I4">
            <v>378.75</v>
          </cell>
          <cell r="L4" t="str">
            <v>Fev</v>
          </cell>
          <cell r="M4">
            <v>125</v>
          </cell>
          <cell r="N4">
            <v>110</v>
          </cell>
        </row>
        <row r="5">
          <cell r="B5" t="str">
            <v>Pão de Queijo</v>
          </cell>
          <cell r="C5">
            <v>620</v>
          </cell>
          <cell r="D5">
            <v>400</v>
          </cell>
          <cell r="G5" t="str">
            <v>Mar</v>
          </cell>
          <cell r="H5">
            <v>2302.5</v>
          </cell>
          <cell r="I5">
            <v>922.5</v>
          </cell>
          <cell r="L5" t="str">
            <v>Mar</v>
          </cell>
          <cell r="M5">
            <v>150</v>
          </cell>
          <cell r="N5">
            <v>100</v>
          </cell>
        </row>
        <row r="6">
          <cell r="B6" t="str">
            <v>Coxinha</v>
          </cell>
          <cell r="C6">
            <v>550</v>
          </cell>
          <cell r="D6">
            <v>245</v>
          </cell>
          <cell r="G6" t="str">
            <v>Abr</v>
          </cell>
          <cell r="H6">
            <v>1507.5</v>
          </cell>
          <cell r="I6">
            <v>362.5</v>
          </cell>
          <cell r="L6" t="str">
            <v>Abr</v>
          </cell>
          <cell r="M6">
            <v>150</v>
          </cell>
          <cell r="N6">
            <v>75</v>
          </cell>
        </row>
        <row r="7">
          <cell r="B7" t="str">
            <v>Refrigerante</v>
          </cell>
          <cell r="C7">
            <v>350</v>
          </cell>
          <cell r="D7">
            <v>210</v>
          </cell>
          <cell r="G7" t="str">
            <v>Mai</v>
          </cell>
          <cell r="H7">
            <v>1372</v>
          </cell>
          <cell r="I7">
            <v>723.75</v>
          </cell>
          <cell r="L7" t="str">
            <v>Mai</v>
          </cell>
          <cell r="M7">
            <v>100</v>
          </cell>
          <cell r="N7">
            <v>75</v>
          </cell>
        </row>
        <row r="8">
          <cell r="G8" t="str">
            <v>Jun</v>
          </cell>
          <cell r="H8">
            <v>1145</v>
          </cell>
          <cell r="I8">
            <v>376.25</v>
          </cell>
          <cell r="L8" t="str">
            <v>Jun</v>
          </cell>
          <cell r="M8">
            <v>150</v>
          </cell>
          <cell r="N8">
            <v>100</v>
          </cell>
        </row>
        <row r="9">
          <cell r="G9" t="str">
            <v>Jul</v>
          </cell>
          <cell r="H9">
            <v>2217.5</v>
          </cell>
          <cell r="I9">
            <v>355</v>
          </cell>
          <cell r="L9" t="str">
            <v>Jul</v>
          </cell>
          <cell r="M9">
            <v>150</v>
          </cell>
          <cell r="N9">
            <v>90</v>
          </cell>
        </row>
        <row r="10">
          <cell r="G10" t="str">
            <v>Ago</v>
          </cell>
          <cell r="H10">
            <v>1621.5</v>
          </cell>
          <cell r="I10">
            <v>431.25</v>
          </cell>
          <cell r="L10" t="str">
            <v>Ago</v>
          </cell>
          <cell r="M10">
            <v>150</v>
          </cell>
          <cell r="N10">
            <v>100</v>
          </cell>
        </row>
        <row r="11">
          <cell r="G11" t="str">
            <v>Set</v>
          </cell>
          <cell r="H11">
            <v>2234</v>
          </cell>
          <cell r="I11">
            <v>806</v>
          </cell>
          <cell r="L11" t="str">
            <v>Set</v>
          </cell>
          <cell r="M11">
            <v>180</v>
          </cell>
          <cell r="N11">
            <v>35</v>
          </cell>
        </row>
        <row r="12">
          <cell r="G12" t="str">
            <v>Out</v>
          </cell>
          <cell r="H12">
            <v>1508</v>
          </cell>
          <cell r="I12">
            <v>247.75</v>
          </cell>
          <cell r="L12" t="str">
            <v>Out</v>
          </cell>
          <cell r="M12">
            <v>100</v>
          </cell>
          <cell r="N12">
            <v>30</v>
          </cell>
        </row>
        <row r="13">
          <cell r="G13" t="str">
            <v>Nov</v>
          </cell>
          <cell r="H13">
            <v>811.5</v>
          </cell>
          <cell r="I13">
            <v>218.75</v>
          </cell>
          <cell r="L13" t="str">
            <v>Nov</v>
          </cell>
          <cell r="M13">
            <v>80</v>
          </cell>
          <cell r="N13">
            <v>50</v>
          </cell>
        </row>
        <row r="14">
          <cell r="G14" t="str">
            <v>Dez</v>
          </cell>
          <cell r="H14">
            <v>1195.5</v>
          </cell>
          <cell r="I14">
            <v>410</v>
          </cell>
          <cell r="L14" t="str">
            <v>Dez</v>
          </cell>
          <cell r="M14">
            <v>200</v>
          </cell>
          <cell r="N14">
            <v>100</v>
          </cell>
        </row>
      </sheetData>
      <sheetData sheetId="9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nrique Faria" refreshedDate="45390.394587615738" createdVersion="5" refreshedVersion="7" minRefreshableVersion="3" recordCount="0" supportSubquery="1" supportAdvancedDrill="1" xr:uid="{D89E9831-8CAC-4F17-9C3F-CC5EC25FC98B}">
  <cacheSource type="external" connectionId="1"/>
  <cacheFields count="1">
    <cacheField name="[Measures].[Soma de Valor da Venda]" caption="Soma de Valor da Venda" numFmtId="0" hierarchy="26" level="32767"/>
  </cacheFields>
  <cacheHierarchies count="27"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Measures].[Total de Vendas]" caption="Total de Vendas" measure="1" displayFolder="" measureGroup="TB_Saídas" count="0"/>
    <cacheHierarchy uniqueName="[Measures].[__XL_Count TB_Entradas]" caption="__XL_Count TB_Entradas" measure="1" displayFolder="" measureGroup="TB_Entradas" count="0" hidden="1"/>
    <cacheHierarchy uniqueName="[Measures].[__XL_Count TB_Produtos]" caption="__XL_Count TB_Produtos" measure="1" displayFolder="" measureGroup="TB_Produto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No measures defined]" caption="__No measures defined" measure="1" displayFolder="" count="0" hidden="1"/>
    <cacheHierarchy uniqueName="[Measures].[Soma de Valor da Venda]" caption="Soma de Valor da Venda" measure="1" displayFolder="" measureGroup="TB_Saíd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4"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4F2AD-EA4D-40D9-B69F-183DE0D27525}" name="Tabela dinâmica2" cacheId="42" applyNumberFormats="0" applyBorderFormats="0" applyFontFormats="0" applyPatternFormats="0" applyAlignmentFormats="0" applyWidthHeightFormats="1" dataCaption="Valores" tag="cc7e02f3-c181-467d-8b22-ccf6c2995a5f" updatedVersion="7" minRefreshableVersion="3" useAutoFormatting="1" itemPrintTitles="1" createdVersion="5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oma de Valor da Venda" fld="0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Saídas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78AD2E-2996-4673-93A5-FBABBADBFCAD}" name="TB_Produtos" displayName="TB_Produtos" ref="B4:G31" totalsRowShown="0" headerRowDxfId="25" dataDxfId="24">
  <autoFilter ref="B4:G31" xr:uid="{BF78AD2E-2996-4673-93A5-FBABBADBFCAD}"/>
  <tableColumns count="6">
    <tableColumn id="6" xr3:uid="{89619A99-9F64-4B62-9717-C624D5416E92}" name="Código" dataDxfId="23"/>
    <tableColumn id="1" xr3:uid="{377E90C8-0A45-4737-AC04-4C7CDB0AEAE2}" name="Produto" dataDxfId="22"/>
    <tableColumn id="2" xr3:uid="{4EB804C9-8A27-4783-BD36-FB9E656AE6E9}" name="Unidade de Medida" dataDxfId="21"/>
    <tableColumn id="3" xr3:uid="{A21D3E1F-EEC0-4E4A-BE5D-F1FC07B6F8D6}" name="Estoque Mínimo" dataDxfId="20"/>
    <tableColumn id="4" xr3:uid="{56ACBABD-1CFA-40E7-BC2B-DBA4120CD2CF}" name="Custo Unitário" dataDxfId="19" dataCellStyle="Moeda"/>
    <tableColumn id="5" xr3:uid="{96CD541B-A2C4-4577-95D7-DC8135FFC00B}" name="Preço Unitário" dataDxfId="18" dataCellStyle="Moeda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E8CB29-2D3F-4475-8076-85314FAA5C42}" name="TB_Fornecedor" displayName="TB_Fornecedor" ref="B5:F9" totalsRowShown="0" headerRowDxfId="17" dataDxfId="16">
  <autoFilter ref="B5:F9" xr:uid="{3FE8CB29-2D3F-4475-8076-85314FAA5C42}"/>
  <tableColumns count="5">
    <tableColumn id="5" xr3:uid="{5FC9FE8F-4F08-40A4-AA09-0975F9E316A7}" name="Código" dataDxfId="15"/>
    <tableColumn id="1" xr3:uid="{5957F8AA-CE75-4BE8-A28F-E63751C6F321}" name="Empresa" dataDxfId="14"/>
    <tableColumn id="2" xr3:uid="{714E240A-6400-4353-BAFA-98056A75BEB8}" name="Telefone" dataDxfId="13"/>
    <tableColumn id="3" xr3:uid="{83F2A368-4F63-4459-A8E0-C24478833107}" name="Responsável" dataDxfId="12"/>
    <tableColumn id="4" xr3:uid="{B26AA4D1-77D3-4E4E-8E26-1DD67159E60C}" name="E-mail" dataDxfId="11" dataCellStyle="Moeda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889516-6D39-4469-A223-4B0F7168EF79}" name="TB_Entradas" displayName="TB_Entradas" ref="B5:E59" totalsRowShown="0" headerRowDxfId="10" dataDxfId="9">
  <autoFilter ref="B5:E59" xr:uid="{96889516-6D39-4469-A223-4B0F7168EF79}"/>
  <tableColumns count="4">
    <tableColumn id="1" xr3:uid="{701AD28A-1CD8-44C9-BCEB-958AEB0E91DD}" name="Data" dataDxfId="8"/>
    <tableColumn id="2" xr3:uid="{F247CE0B-0EF4-4B75-A4B5-2205D8CF8B59}" name="Produto" dataDxfId="7"/>
    <tableColumn id="3" xr3:uid="{1A5D1499-6E9D-496F-95A9-F290D6FBA0EA}" name="Fornecedor" dataDxfId="6"/>
    <tableColumn id="4" xr3:uid="{8E9FF413-1C84-4664-AA13-4DDF2E3D7D9D}" name="Quantidade Comprada" dataDxfId="5" dataCellStyle="Moeda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A585A-A0FE-42A4-967D-5B04DAD1156E}" name="TB_Saídas" displayName="TB_Saídas" ref="B5:D62" totalsRowShown="0" headerRowDxfId="4" dataDxfId="3">
  <autoFilter ref="B5:D62" xr:uid="{586A585A-A0FE-42A4-967D-5B04DAD1156E}">
    <filterColumn colId="1">
      <filters>
        <filter val="510"/>
      </filters>
    </filterColumn>
  </autoFilter>
  <tableColumns count="3">
    <tableColumn id="1" xr3:uid="{B4F598A6-4052-4062-950B-44B21BB57036}" name="Data" dataDxfId="2"/>
    <tableColumn id="2" xr3:uid="{370468ED-B740-49DE-AB89-5354284A2ABF}" name="Produto" dataDxfId="0"/>
    <tableColumn id="3" xr3:uid="{BE1ABBF0-3358-4840-B3C0-322DEDC290E1}" name="Quantidade Vendida" dataDxfId="1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Serenatto Caf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13829"/>
      </a:accent1>
      <a:accent2>
        <a:srgbClr val="1A261A"/>
      </a:accent2>
      <a:accent3>
        <a:srgbClr val="B39563"/>
      </a:accent3>
      <a:accent4>
        <a:srgbClr val="787674"/>
      </a:accent4>
      <a:accent5>
        <a:srgbClr val="C9B1AC"/>
      </a:accent5>
      <a:accent6>
        <a:srgbClr val="E8D7A4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2.xml"/><Relationship Id="rId4" Type="http://schemas.openxmlformats.org/officeDocument/2006/relationships/hyperlink" Target="mailto:claudia@salgadosgran.com.b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dimension ref="B1:J31"/>
  <sheetViews>
    <sheetView showGridLines="0" zoomScale="140" zoomScaleNormal="140" workbookViewId="0">
      <selection activeCell="G5" sqref="G5"/>
    </sheetView>
  </sheetViews>
  <sheetFormatPr defaultColWidth="9.140625" defaultRowHeight="15" x14ac:dyDescent="0.25"/>
  <cols>
    <col min="1" max="1" width="5.28515625" customWidth="1"/>
    <col min="2" max="2" width="12.85546875" customWidth="1"/>
    <col min="3" max="3" width="22.5703125" bestFit="1" customWidth="1"/>
    <col min="4" max="4" width="19.7109375" bestFit="1" customWidth="1"/>
    <col min="5" max="5" width="18.42578125" customWidth="1"/>
    <col min="6" max="6" width="16.85546875" style="1" customWidth="1"/>
    <col min="7" max="7" width="16.85546875" customWidth="1"/>
    <col min="8" max="8" width="13.5703125" customWidth="1"/>
    <col min="9" max="9" width="15.28515625" customWidth="1"/>
  </cols>
  <sheetData>
    <row r="1" spans="2:10" s="6" customFormat="1" ht="60" customHeight="1" x14ac:dyDescent="0.25">
      <c r="E1" s="13" t="s">
        <v>0</v>
      </c>
      <c r="F1" s="14"/>
    </row>
    <row r="2" spans="2:10" s="8" customFormat="1" ht="6" customHeight="1" x14ac:dyDescent="0.25">
      <c r="F2" s="9"/>
    </row>
    <row r="4" spans="2:10" x14ac:dyDescent="0.25">
      <c r="B4" s="22" t="s">
        <v>66</v>
      </c>
      <c r="C4" s="20" t="s">
        <v>1</v>
      </c>
      <c r="D4" s="20" t="s">
        <v>2</v>
      </c>
      <c r="E4" s="20" t="s">
        <v>3</v>
      </c>
      <c r="F4" s="20" t="s">
        <v>4</v>
      </c>
      <c r="G4" s="20" t="s">
        <v>5</v>
      </c>
    </row>
    <row r="5" spans="2:10" ht="18" x14ac:dyDescent="0.35">
      <c r="B5" s="23">
        <v>510</v>
      </c>
      <c r="C5" s="10" t="s">
        <v>6</v>
      </c>
      <c r="D5" s="11" t="s">
        <v>7</v>
      </c>
      <c r="E5" s="11">
        <v>50</v>
      </c>
      <c r="F5" s="12">
        <v>2</v>
      </c>
      <c r="G5" s="12">
        <v>6</v>
      </c>
      <c r="H5" s="3"/>
      <c r="I5" s="3"/>
    </row>
    <row r="6" spans="2:10" ht="18" x14ac:dyDescent="0.35">
      <c r="B6" s="23">
        <v>512</v>
      </c>
      <c r="C6" s="10" t="s">
        <v>8</v>
      </c>
      <c r="D6" s="11" t="s">
        <v>9</v>
      </c>
      <c r="E6" s="11">
        <v>5</v>
      </c>
      <c r="F6" s="12">
        <v>1.5</v>
      </c>
      <c r="G6" s="12">
        <v>3</v>
      </c>
      <c r="I6" s="3"/>
    </row>
    <row r="7" spans="2:10" ht="18" x14ac:dyDescent="0.35">
      <c r="B7" s="23">
        <v>514</v>
      </c>
      <c r="C7" s="10" t="s">
        <v>10</v>
      </c>
      <c r="D7" s="11" t="s">
        <v>9</v>
      </c>
      <c r="E7" s="11">
        <v>50</v>
      </c>
      <c r="F7" s="12">
        <v>0.5</v>
      </c>
      <c r="G7" s="12">
        <v>6.5</v>
      </c>
      <c r="I7" s="3"/>
    </row>
    <row r="8" spans="2:10" ht="18" x14ac:dyDescent="0.35">
      <c r="B8" s="23">
        <v>516</v>
      </c>
      <c r="C8" s="10" t="s">
        <v>11</v>
      </c>
      <c r="D8" s="11" t="s">
        <v>9</v>
      </c>
      <c r="E8" s="11">
        <v>50</v>
      </c>
      <c r="F8" s="12">
        <v>1</v>
      </c>
      <c r="G8" s="12">
        <v>4.5</v>
      </c>
      <c r="I8" s="3"/>
    </row>
    <row r="9" spans="2:10" ht="18" x14ac:dyDescent="0.35">
      <c r="B9" s="23">
        <v>518</v>
      </c>
      <c r="C9" s="10" t="s">
        <v>12</v>
      </c>
      <c r="D9" s="11" t="s">
        <v>9</v>
      </c>
      <c r="E9" s="11">
        <v>50</v>
      </c>
      <c r="F9" s="12">
        <v>1</v>
      </c>
      <c r="G9" s="12">
        <v>4</v>
      </c>
      <c r="I9" s="3"/>
      <c r="J9" s="5"/>
    </row>
    <row r="10" spans="2:10" ht="18" x14ac:dyDescent="0.35">
      <c r="B10" s="23">
        <v>520</v>
      </c>
      <c r="C10" s="10" t="s">
        <v>13</v>
      </c>
      <c r="D10" s="11" t="s">
        <v>9</v>
      </c>
      <c r="E10" s="11">
        <v>50</v>
      </c>
      <c r="F10" s="12">
        <v>1</v>
      </c>
      <c r="G10" s="12">
        <v>4</v>
      </c>
    </row>
    <row r="11" spans="2:10" ht="18" x14ac:dyDescent="0.35">
      <c r="B11" s="23">
        <v>522</v>
      </c>
      <c r="C11" s="10" t="s">
        <v>14</v>
      </c>
      <c r="D11" s="11" t="s">
        <v>9</v>
      </c>
      <c r="E11" s="11">
        <v>50</v>
      </c>
      <c r="F11" s="12">
        <v>0.5</v>
      </c>
      <c r="G11" s="12">
        <v>4</v>
      </c>
    </row>
    <row r="12" spans="2:10" ht="18" x14ac:dyDescent="0.35">
      <c r="B12" s="23">
        <v>524</v>
      </c>
      <c r="C12" s="10" t="s">
        <v>15</v>
      </c>
      <c r="D12" s="11" t="s">
        <v>16</v>
      </c>
      <c r="E12" s="11">
        <v>15</v>
      </c>
      <c r="F12" s="12">
        <v>0.5</v>
      </c>
      <c r="G12" s="12">
        <v>2</v>
      </c>
    </row>
    <row r="13" spans="2:10" ht="18" x14ac:dyDescent="0.35">
      <c r="B13" s="23">
        <v>526</v>
      </c>
      <c r="C13" s="10" t="s">
        <v>17</v>
      </c>
      <c r="D13" s="11" t="s">
        <v>16</v>
      </c>
      <c r="E13" s="11">
        <v>15</v>
      </c>
      <c r="F13" s="12">
        <v>0.25</v>
      </c>
      <c r="G13" s="12">
        <v>1</v>
      </c>
    </row>
    <row r="14" spans="2:10" ht="18" x14ac:dyDescent="0.35">
      <c r="B14" s="23">
        <v>528</v>
      </c>
      <c r="C14" s="10" t="s">
        <v>18</v>
      </c>
      <c r="D14" s="11" t="s">
        <v>16</v>
      </c>
      <c r="E14" s="11">
        <v>15</v>
      </c>
      <c r="F14" s="12">
        <v>0.25</v>
      </c>
      <c r="G14" s="12">
        <v>1</v>
      </c>
    </row>
    <row r="15" spans="2:10" ht="18" x14ac:dyDescent="0.35">
      <c r="B15" s="23">
        <v>530</v>
      </c>
      <c r="C15" s="10" t="s">
        <v>19</v>
      </c>
      <c r="D15" s="11" t="s">
        <v>20</v>
      </c>
      <c r="E15" s="11">
        <v>10</v>
      </c>
      <c r="F15" s="12">
        <v>0.25</v>
      </c>
      <c r="G15" s="12">
        <v>8.5</v>
      </c>
    </row>
    <row r="16" spans="2:10" ht="18" x14ac:dyDescent="0.35">
      <c r="B16" s="23">
        <v>532</v>
      </c>
      <c r="C16" s="10" t="s">
        <v>21</v>
      </c>
      <c r="D16" s="11" t="s">
        <v>20</v>
      </c>
      <c r="E16" s="11">
        <v>12</v>
      </c>
      <c r="F16" s="12">
        <v>10</v>
      </c>
      <c r="G16" s="12">
        <v>5</v>
      </c>
    </row>
    <row r="17" spans="2:7" ht="18" x14ac:dyDescent="0.35">
      <c r="B17" s="23">
        <v>534</v>
      </c>
      <c r="C17" s="10" t="s">
        <v>22</v>
      </c>
      <c r="D17" s="11" t="s">
        <v>9</v>
      </c>
      <c r="E17" s="11">
        <v>4</v>
      </c>
      <c r="F17" s="12">
        <v>2</v>
      </c>
      <c r="G17" s="12">
        <v>2</v>
      </c>
    </row>
    <row r="18" spans="2:7" ht="18" x14ac:dyDescent="0.35">
      <c r="B18" s="23">
        <v>536</v>
      </c>
      <c r="C18" s="10" t="s">
        <v>23</v>
      </c>
      <c r="D18" s="11" t="s">
        <v>16</v>
      </c>
      <c r="E18" s="11">
        <v>10</v>
      </c>
      <c r="F18" s="12">
        <v>1</v>
      </c>
      <c r="G18" s="12">
        <v>5</v>
      </c>
    </row>
    <row r="19" spans="2:7" ht="18" x14ac:dyDescent="0.35">
      <c r="B19" s="23">
        <v>538</v>
      </c>
      <c r="C19" s="10" t="s">
        <v>24</v>
      </c>
      <c r="D19" s="11" t="s">
        <v>16</v>
      </c>
      <c r="E19" s="11">
        <v>2</v>
      </c>
      <c r="F19" s="12">
        <v>0.75</v>
      </c>
      <c r="G19" s="12">
        <v>1.5</v>
      </c>
    </row>
    <row r="20" spans="2:7" ht="18" x14ac:dyDescent="0.35">
      <c r="B20" s="23">
        <v>540</v>
      </c>
      <c r="C20" s="10" t="s">
        <v>25</v>
      </c>
      <c r="D20" s="11" t="s">
        <v>9</v>
      </c>
      <c r="E20" s="11">
        <v>10</v>
      </c>
      <c r="F20" s="12">
        <v>0.25</v>
      </c>
      <c r="G20" s="12">
        <v>7.5</v>
      </c>
    </row>
    <row r="21" spans="2:7" ht="18" x14ac:dyDescent="0.35">
      <c r="B21" s="23">
        <v>542</v>
      </c>
      <c r="C21" s="10" t="s">
        <v>26</v>
      </c>
      <c r="D21" s="11" t="s">
        <v>16</v>
      </c>
      <c r="E21" s="11">
        <v>5</v>
      </c>
      <c r="F21" s="12">
        <v>0.75</v>
      </c>
      <c r="G21" s="12">
        <v>10</v>
      </c>
    </row>
    <row r="22" spans="2:7" ht="18" x14ac:dyDescent="0.35">
      <c r="B22" s="23">
        <v>544</v>
      </c>
      <c r="C22" s="10" t="s">
        <v>27</v>
      </c>
      <c r="D22" s="11" t="s">
        <v>9</v>
      </c>
      <c r="E22" s="11">
        <v>2</v>
      </c>
      <c r="F22" s="12">
        <v>8</v>
      </c>
      <c r="G22" s="12">
        <v>15</v>
      </c>
    </row>
    <row r="23" spans="2:7" ht="18" x14ac:dyDescent="0.35">
      <c r="B23" s="23">
        <v>546</v>
      </c>
      <c r="C23" s="10" t="s">
        <v>28</v>
      </c>
      <c r="D23" s="11" t="s">
        <v>9</v>
      </c>
      <c r="E23" s="11">
        <v>2</v>
      </c>
      <c r="F23" s="12">
        <v>4.5</v>
      </c>
      <c r="G23" s="12">
        <v>15</v>
      </c>
    </row>
    <row r="24" spans="2:7" ht="18" x14ac:dyDescent="0.35">
      <c r="B24" s="23">
        <v>548</v>
      </c>
      <c r="C24" s="10" t="s">
        <v>29</v>
      </c>
      <c r="D24" s="11" t="s">
        <v>30</v>
      </c>
      <c r="E24" s="11">
        <v>5</v>
      </c>
      <c r="F24" s="12">
        <v>0.25</v>
      </c>
      <c r="G24" s="12">
        <v>2</v>
      </c>
    </row>
    <row r="25" spans="2:7" ht="18" x14ac:dyDescent="0.35">
      <c r="B25" s="23">
        <v>550</v>
      </c>
      <c r="C25" s="10" t="s">
        <v>31</v>
      </c>
      <c r="D25" s="11" t="s">
        <v>30</v>
      </c>
      <c r="E25" s="11">
        <v>5</v>
      </c>
      <c r="F25" s="12">
        <v>0.75</v>
      </c>
      <c r="G25" s="12">
        <v>8</v>
      </c>
    </row>
    <row r="26" spans="2:7" ht="18" x14ac:dyDescent="0.35">
      <c r="B26" s="23">
        <v>552</v>
      </c>
      <c r="C26" s="10" t="s">
        <v>32</v>
      </c>
      <c r="D26" s="11" t="s">
        <v>9</v>
      </c>
      <c r="E26" s="11">
        <v>2</v>
      </c>
      <c r="F26" s="12">
        <v>1</v>
      </c>
      <c r="G26" s="12">
        <v>3</v>
      </c>
    </row>
    <row r="27" spans="2:7" ht="18" x14ac:dyDescent="0.35">
      <c r="B27" s="23">
        <v>554</v>
      </c>
      <c r="C27" s="10" t="s">
        <v>33</v>
      </c>
      <c r="D27" s="11" t="s">
        <v>9</v>
      </c>
      <c r="E27" s="11">
        <v>2</v>
      </c>
      <c r="F27" s="12">
        <v>2.5</v>
      </c>
      <c r="G27" s="12">
        <v>3.5</v>
      </c>
    </row>
    <row r="28" spans="2:7" ht="18" x14ac:dyDescent="0.35">
      <c r="B28" s="23">
        <v>556</v>
      </c>
      <c r="C28" s="10" t="s">
        <v>34</v>
      </c>
      <c r="D28" s="11" t="s">
        <v>9</v>
      </c>
      <c r="E28" s="11">
        <v>2</v>
      </c>
      <c r="F28" s="12">
        <v>1.5</v>
      </c>
      <c r="G28" s="12">
        <v>3</v>
      </c>
    </row>
    <row r="29" spans="2:7" ht="18" x14ac:dyDescent="0.35">
      <c r="B29" s="23">
        <v>558</v>
      </c>
      <c r="C29" s="10" t="s">
        <v>35</v>
      </c>
      <c r="D29" s="11" t="s">
        <v>9</v>
      </c>
      <c r="E29" s="11">
        <v>2</v>
      </c>
      <c r="F29" s="12">
        <v>3</v>
      </c>
      <c r="G29" s="12">
        <v>4.5</v>
      </c>
    </row>
    <row r="30" spans="2:7" ht="18" x14ac:dyDescent="0.35">
      <c r="B30" s="23">
        <v>560</v>
      </c>
      <c r="C30" s="10" t="s">
        <v>36</v>
      </c>
      <c r="D30" s="11" t="s">
        <v>16</v>
      </c>
      <c r="E30" s="11">
        <v>10</v>
      </c>
      <c r="F30" s="12">
        <v>2</v>
      </c>
      <c r="G30" s="12">
        <v>8</v>
      </c>
    </row>
    <row r="31" spans="2:7" ht="18" x14ac:dyDescent="0.35">
      <c r="B31" s="23">
        <v>562</v>
      </c>
      <c r="C31" s="10" t="s">
        <v>37</v>
      </c>
      <c r="D31" s="11" t="s">
        <v>9</v>
      </c>
      <c r="E31" s="11">
        <v>10</v>
      </c>
      <c r="F31" s="12">
        <v>0.25</v>
      </c>
      <c r="G31" s="12">
        <v>5</v>
      </c>
    </row>
  </sheetData>
  <dataValidations count="1">
    <dataValidation type="custom" allowBlank="1" showInputMessage="1" showErrorMessage="1" errorTitle="Produto Duplicado" error="Não é permitido cadastrar dois produtos com mesmo nome na base de dados!" sqref="B5:C31" xr:uid="{6FD65472-361F-4C37-92CC-80C66E375847}">
      <formula1>COUNTIF(Lista_Produtos,B5)&lt;=1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dimension ref="B1:I9"/>
  <sheetViews>
    <sheetView showGridLines="0" zoomScale="160" zoomScaleNormal="160" workbookViewId="0">
      <selection activeCell="B8" sqref="B8"/>
    </sheetView>
  </sheetViews>
  <sheetFormatPr defaultColWidth="9.140625" defaultRowHeight="15" x14ac:dyDescent="0.25"/>
  <cols>
    <col min="1" max="1" width="5.28515625" customWidth="1"/>
    <col min="2" max="2" width="8.5703125" customWidth="1"/>
    <col min="3" max="3" width="16.85546875" bestFit="1" customWidth="1"/>
    <col min="4" max="4" width="14.28515625" bestFit="1" customWidth="1"/>
    <col min="5" max="5" width="23.140625" customWidth="1"/>
    <col min="6" max="6" width="33.5703125" customWidth="1"/>
  </cols>
  <sheetData>
    <row r="1" spans="2:9" s="6" customFormat="1" ht="60" customHeight="1" x14ac:dyDescent="0.25">
      <c r="E1" s="13" t="s">
        <v>38</v>
      </c>
      <c r="F1" s="7"/>
    </row>
    <row r="2" spans="2:9" s="8" customFormat="1" ht="6" customHeight="1" x14ac:dyDescent="0.25">
      <c r="F2" s="9"/>
    </row>
    <row r="5" spans="2:9" x14ac:dyDescent="0.25">
      <c r="B5" s="22" t="s">
        <v>66</v>
      </c>
      <c r="C5" s="20" t="s">
        <v>39</v>
      </c>
      <c r="D5" s="20" t="s">
        <v>40</v>
      </c>
      <c r="E5" s="20" t="s">
        <v>41</v>
      </c>
      <c r="F5" s="20" t="s">
        <v>42</v>
      </c>
    </row>
    <row r="6" spans="2:9" ht="18" x14ac:dyDescent="0.35">
      <c r="B6" s="23">
        <v>10</v>
      </c>
      <c r="C6" s="10" t="s">
        <v>43</v>
      </c>
      <c r="D6" s="11" t="s">
        <v>44</v>
      </c>
      <c r="E6" s="11" t="s">
        <v>45</v>
      </c>
      <c r="F6" s="12" t="s">
        <v>46</v>
      </c>
    </row>
    <row r="7" spans="2:9" ht="18" x14ac:dyDescent="0.35">
      <c r="B7" s="23">
        <v>20</v>
      </c>
      <c r="C7" s="10" t="s">
        <v>47</v>
      </c>
      <c r="D7" s="11" t="s">
        <v>48</v>
      </c>
      <c r="E7" s="11" t="s">
        <v>49</v>
      </c>
      <c r="F7" s="12" t="s">
        <v>50</v>
      </c>
    </row>
    <row r="8" spans="2:9" ht="18" x14ac:dyDescent="0.35">
      <c r="B8" s="23">
        <v>30</v>
      </c>
      <c r="C8" s="10" t="s">
        <v>51</v>
      </c>
      <c r="D8" s="11" t="s">
        <v>52</v>
      </c>
      <c r="E8" s="11" t="s">
        <v>53</v>
      </c>
      <c r="F8" s="12" t="s">
        <v>54</v>
      </c>
      <c r="I8" t="s">
        <v>55</v>
      </c>
    </row>
    <row r="9" spans="2:9" ht="18" x14ac:dyDescent="0.35">
      <c r="B9" s="23">
        <v>40</v>
      </c>
      <c r="C9" s="10" t="s">
        <v>56</v>
      </c>
      <c r="D9" s="11" t="s">
        <v>57</v>
      </c>
      <c r="E9" s="11" t="s">
        <v>58</v>
      </c>
      <c r="F9" s="12" t="s">
        <v>59</v>
      </c>
    </row>
  </sheetData>
  <dataValidations count="1">
    <dataValidation type="custom" allowBlank="1" showInputMessage="1" showErrorMessage="1" errorTitle="Fornecedor Duplicado" error="Não é permitido cadastrar dois fornecedores com mesmo nome!" sqref="B6:C9" xr:uid="{CB0A8FAC-1E94-4C7B-B66C-BC840809AA8D}">
      <formula1>COUNTIF(Lista_Fornecedores,B6)&lt;=1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  <hyperlink ref="F9" r:id="rId4" display="mailto:claudia@salgadosgran.com.br" xr:uid="{6C1289BE-A6BD-4250-839B-0A00703A4967}"/>
  </hyperlinks>
  <pageMargins left="0.511811024" right="0.511811024" top="0.78740157499999996" bottom="0.78740157499999996" header="0.31496062000000002" footer="0.31496062000000002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dimension ref="B1:F60"/>
  <sheetViews>
    <sheetView showGridLines="0" zoomScale="140" zoomScaleNormal="140" workbookViewId="0">
      <selection activeCell="C7" sqref="C7"/>
    </sheetView>
  </sheetViews>
  <sheetFormatPr defaultColWidth="9.140625" defaultRowHeight="15" x14ac:dyDescent="0.25"/>
  <cols>
    <col min="1" max="1" width="5.28515625" customWidth="1"/>
    <col min="2" max="2" width="15.7109375" customWidth="1"/>
    <col min="3" max="4" width="16.42578125" style="2" customWidth="1"/>
    <col min="5" max="5" width="22.85546875" customWidth="1"/>
    <col min="6" max="6" width="22.28515625" style="2" customWidth="1"/>
    <col min="7" max="7" width="17.42578125" customWidth="1"/>
    <col min="8" max="8" width="18.42578125" customWidth="1"/>
  </cols>
  <sheetData>
    <row r="1" spans="2:6" s="6" customFormat="1" ht="60" customHeight="1" x14ac:dyDescent="0.25">
      <c r="E1" s="13" t="s">
        <v>60</v>
      </c>
      <c r="F1" s="7"/>
    </row>
    <row r="2" spans="2:6" s="8" customFormat="1" ht="6" customHeight="1" x14ac:dyDescent="0.25">
      <c r="F2" s="9"/>
    </row>
    <row r="4" spans="2:6" x14ac:dyDescent="0.25">
      <c r="C4"/>
    </row>
    <row r="5" spans="2:6" s="4" customFormat="1" x14ac:dyDescent="0.25">
      <c r="B5" s="21" t="s">
        <v>61</v>
      </c>
      <c r="C5" s="24" t="s">
        <v>1</v>
      </c>
      <c r="D5" s="21" t="s">
        <v>62</v>
      </c>
      <c r="E5" s="21" t="s">
        <v>63</v>
      </c>
    </row>
    <row r="6" spans="2:6" ht="18" x14ac:dyDescent="0.35">
      <c r="B6" s="18">
        <v>44566</v>
      </c>
      <c r="C6" s="23">
        <v>510</v>
      </c>
      <c r="D6" s="11">
        <v>10</v>
      </c>
      <c r="E6" s="17">
        <v>100</v>
      </c>
      <c r="F6"/>
    </row>
    <row r="7" spans="2:6" ht="18" x14ac:dyDescent="0.35">
      <c r="B7" s="18">
        <v>44566</v>
      </c>
      <c r="C7" s="23">
        <v>514</v>
      </c>
      <c r="D7" s="11">
        <v>40</v>
      </c>
      <c r="E7" s="17">
        <v>100</v>
      </c>
      <c r="F7"/>
    </row>
    <row r="8" spans="2:6" ht="18" x14ac:dyDescent="0.35">
      <c r="B8" s="18">
        <v>44576</v>
      </c>
      <c r="C8" s="23">
        <v>530</v>
      </c>
      <c r="D8" s="11">
        <v>10</v>
      </c>
      <c r="E8" s="17">
        <v>90</v>
      </c>
      <c r="F8"/>
    </row>
    <row r="9" spans="2:6" ht="18" x14ac:dyDescent="0.35">
      <c r="B9" s="18">
        <v>44578</v>
      </c>
      <c r="C9" s="23">
        <v>540</v>
      </c>
      <c r="D9" s="11">
        <v>40</v>
      </c>
      <c r="E9" s="17">
        <v>100</v>
      </c>
      <c r="F9"/>
    </row>
    <row r="10" spans="2:6" ht="18" x14ac:dyDescent="0.35">
      <c r="B10" s="18">
        <v>44593</v>
      </c>
      <c r="C10" s="23">
        <v>540</v>
      </c>
      <c r="D10" s="11">
        <v>40</v>
      </c>
      <c r="E10" s="17">
        <v>85</v>
      </c>
      <c r="F10"/>
    </row>
    <row r="11" spans="2:6" ht="18" x14ac:dyDescent="0.35">
      <c r="B11" s="18">
        <v>44594</v>
      </c>
      <c r="C11" s="23">
        <v>530</v>
      </c>
      <c r="D11" s="11">
        <v>10</v>
      </c>
      <c r="E11" s="17">
        <v>80</v>
      </c>
      <c r="F11"/>
    </row>
    <row r="12" spans="2:6" ht="18" x14ac:dyDescent="0.35">
      <c r="B12" s="18">
        <v>44598</v>
      </c>
      <c r="C12" s="23">
        <v>510</v>
      </c>
      <c r="D12" s="11">
        <v>10</v>
      </c>
      <c r="E12" s="17">
        <v>125</v>
      </c>
      <c r="F12"/>
    </row>
    <row r="13" spans="2:6" ht="18" x14ac:dyDescent="0.35">
      <c r="B13" s="18">
        <v>44602</v>
      </c>
      <c r="C13" s="23">
        <v>550</v>
      </c>
      <c r="D13" s="11">
        <v>30</v>
      </c>
      <c r="E13" s="17">
        <v>50</v>
      </c>
      <c r="F13"/>
    </row>
    <row r="14" spans="2:6" ht="18" x14ac:dyDescent="0.35">
      <c r="B14" s="18">
        <v>44612</v>
      </c>
      <c r="C14" s="23">
        <v>514</v>
      </c>
      <c r="D14" s="11">
        <v>40</v>
      </c>
      <c r="E14" s="17">
        <v>100</v>
      </c>
      <c r="F14"/>
    </row>
    <row r="15" spans="2:6" ht="18" x14ac:dyDescent="0.35">
      <c r="B15" s="18">
        <v>44625</v>
      </c>
      <c r="C15" s="23">
        <v>560</v>
      </c>
      <c r="D15" s="11">
        <v>30</v>
      </c>
      <c r="E15" s="17">
        <v>250</v>
      </c>
      <c r="F15"/>
    </row>
    <row r="16" spans="2:6" ht="18" x14ac:dyDescent="0.35">
      <c r="B16" s="18">
        <v>44630</v>
      </c>
      <c r="C16" s="23">
        <v>540</v>
      </c>
      <c r="D16" s="11">
        <v>40</v>
      </c>
      <c r="E16" s="17">
        <v>50</v>
      </c>
      <c r="F16"/>
    </row>
    <row r="17" spans="2:6" ht="18" x14ac:dyDescent="0.35">
      <c r="B17" s="18">
        <v>44635</v>
      </c>
      <c r="C17" s="23">
        <v>510</v>
      </c>
      <c r="D17" s="11">
        <v>10</v>
      </c>
      <c r="E17" s="17">
        <v>150</v>
      </c>
      <c r="F17"/>
    </row>
    <row r="18" spans="2:6" ht="18" x14ac:dyDescent="0.35">
      <c r="B18" s="18">
        <v>44637</v>
      </c>
      <c r="C18" s="23">
        <v>542</v>
      </c>
      <c r="D18" s="11">
        <v>10</v>
      </c>
      <c r="E18" s="17">
        <v>100</v>
      </c>
      <c r="F18"/>
    </row>
    <row r="19" spans="2:6" ht="18" x14ac:dyDescent="0.35">
      <c r="B19" s="18">
        <v>44644</v>
      </c>
      <c r="C19" s="23">
        <v>530</v>
      </c>
      <c r="D19" s="11">
        <v>10</v>
      </c>
      <c r="E19" s="17">
        <v>40</v>
      </c>
      <c r="F19"/>
    </row>
    <row r="20" spans="2:6" ht="18" x14ac:dyDescent="0.35">
      <c r="B20" s="18">
        <v>44647</v>
      </c>
      <c r="C20" s="23">
        <v>514</v>
      </c>
      <c r="D20" s="11">
        <v>40</v>
      </c>
      <c r="E20" s="17">
        <v>50</v>
      </c>
      <c r="F20"/>
    </row>
    <row r="21" spans="2:6" ht="18" x14ac:dyDescent="0.35">
      <c r="B21" s="18">
        <v>44655</v>
      </c>
      <c r="C21" s="23">
        <v>540</v>
      </c>
      <c r="D21" s="11">
        <v>40</v>
      </c>
      <c r="E21" s="17">
        <v>90</v>
      </c>
      <c r="F21"/>
    </row>
    <row r="22" spans="2:6" ht="18" x14ac:dyDescent="0.35">
      <c r="B22" s="18">
        <v>44661</v>
      </c>
      <c r="C22" s="23">
        <v>510</v>
      </c>
      <c r="D22" s="11">
        <v>10</v>
      </c>
      <c r="E22" s="17">
        <v>150</v>
      </c>
      <c r="F22"/>
    </row>
    <row r="23" spans="2:6" ht="18" x14ac:dyDescent="0.35">
      <c r="B23" s="18">
        <v>44672</v>
      </c>
      <c r="C23" s="23">
        <v>530</v>
      </c>
      <c r="D23" s="11">
        <v>10</v>
      </c>
      <c r="E23" s="17">
        <v>60</v>
      </c>
      <c r="F23"/>
    </row>
    <row r="24" spans="2:6" ht="18" x14ac:dyDescent="0.35">
      <c r="B24" s="18">
        <v>44681</v>
      </c>
      <c r="C24" s="23">
        <v>514</v>
      </c>
      <c r="D24" s="11">
        <v>40</v>
      </c>
      <c r="E24" s="17">
        <v>50</v>
      </c>
      <c r="F24"/>
    </row>
    <row r="25" spans="2:6" ht="18" x14ac:dyDescent="0.35">
      <c r="B25" s="18">
        <v>44686</v>
      </c>
      <c r="C25" s="23">
        <v>544</v>
      </c>
      <c r="D25" s="11">
        <v>20</v>
      </c>
      <c r="E25" s="17">
        <v>60</v>
      </c>
      <c r="F25"/>
    </row>
    <row r="26" spans="2:6" ht="18" x14ac:dyDescent="0.35">
      <c r="B26" s="18">
        <v>44687</v>
      </c>
      <c r="C26" s="23">
        <v>514</v>
      </c>
      <c r="D26" s="11">
        <v>40</v>
      </c>
      <c r="E26" s="17">
        <v>50</v>
      </c>
      <c r="F26"/>
    </row>
    <row r="27" spans="2:6" ht="18" x14ac:dyDescent="0.35">
      <c r="B27" s="18">
        <v>44691</v>
      </c>
      <c r="C27" s="23">
        <v>540</v>
      </c>
      <c r="D27" s="11">
        <v>40</v>
      </c>
      <c r="E27" s="17">
        <v>30</v>
      </c>
      <c r="F27"/>
    </row>
    <row r="28" spans="2:6" ht="18" x14ac:dyDescent="0.35">
      <c r="B28" s="18">
        <v>44691</v>
      </c>
      <c r="C28" s="23">
        <v>510</v>
      </c>
      <c r="D28" s="11">
        <v>10</v>
      </c>
      <c r="E28" s="17">
        <v>100</v>
      </c>
      <c r="F28"/>
    </row>
    <row r="29" spans="2:6" ht="18" x14ac:dyDescent="0.35">
      <c r="B29" s="18">
        <v>44698</v>
      </c>
      <c r="C29" s="23">
        <v>530</v>
      </c>
      <c r="D29" s="11">
        <v>10</v>
      </c>
      <c r="E29" s="17">
        <v>45</v>
      </c>
      <c r="F29"/>
    </row>
    <row r="30" spans="2:6" ht="18" x14ac:dyDescent="0.35">
      <c r="B30" s="18">
        <v>44714</v>
      </c>
      <c r="C30" s="23">
        <v>510</v>
      </c>
      <c r="D30" s="11">
        <v>10</v>
      </c>
      <c r="E30" s="17">
        <v>150</v>
      </c>
      <c r="F30"/>
    </row>
    <row r="31" spans="2:6" ht="18" x14ac:dyDescent="0.35">
      <c r="B31" s="18">
        <v>44719</v>
      </c>
      <c r="C31" s="23">
        <v>530</v>
      </c>
      <c r="D31" s="11">
        <v>10</v>
      </c>
      <c r="E31" s="17">
        <v>115</v>
      </c>
      <c r="F31"/>
    </row>
    <row r="32" spans="2:6" ht="18" x14ac:dyDescent="0.35">
      <c r="B32" s="18">
        <v>44727</v>
      </c>
      <c r="C32" s="23">
        <v>540</v>
      </c>
      <c r="D32" s="11">
        <v>40</v>
      </c>
      <c r="E32" s="17">
        <v>100</v>
      </c>
      <c r="F32"/>
    </row>
    <row r="33" spans="2:6" ht="18" x14ac:dyDescent="0.35">
      <c r="B33" s="18">
        <v>44735</v>
      </c>
      <c r="C33" s="23">
        <v>514</v>
      </c>
      <c r="D33" s="11">
        <v>40</v>
      </c>
      <c r="E33" s="17">
        <v>45</v>
      </c>
      <c r="F33"/>
    </row>
    <row r="34" spans="2:6" ht="18" x14ac:dyDescent="0.35">
      <c r="B34" s="18">
        <v>44743</v>
      </c>
      <c r="C34" s="23">
        <v>510</v>
      </c>
      <c r="D34" s="11">
        <v>10</v>
      </c>
      <c r="E34" s="17">
        <v>150</v>
      </c>
      <c r="F34"/>
    </row>
    <row r="35" spans="2:6" ht="18" x14ac:dyDescent="0.35">
      <c r="B35" s="18">
        <v>44747</v>
      </c>
      <c r="C35" s="23">
        <v>540</v>
      </c>
      <c r="D35" s="11">
        <v>40</v>
      </c>
      <c r="E35" s="17">
        <v>60</v>
      </c>
      <c r="F35"/>
    </row>
    <row r="36" spans="2:6" ht="18" x14ac:dyDescent="0.35">
      <c r="B36" s="18">
        <v>44749</v>
      </c>
      <c r="C36" s="23">
        <v>530</v>
      </c>
      <c r="D36" s="11">
        <v>10</v>
      </c>
      <c r="E36" s="17">
        <v>120</v>
      </c>
      <c r="F36"/>
    </row>
    <row r="37" spans="2:6" ht="18" x14ac:dyDescent="0.35">
      <c r="B37" s="18">
        <v>44757</v>
      </c>
      <c r="C37" s="23">
        <v>514</v>
      </c>
      <c r="D37" s="11">
        <v>40</v>
      </c>
      <c r="E37" s="17">
        <v>20</v>
      </c>
      <c r="F37"/>
    </row>
    <row r="38" spans="2:6" ht="18" x14ac:dyDescent="0.35">
      <c r="B38" s="18">
        <v>44778</v>
      </c>
      <c r="C38" s="23">
        <v>530</v>
      </c>
      <c r="D38" s="11">
        <v>10</v>
      </c>
      <c r="E38" s="17">
        <v>35</v>
      </c>
      <c r="F38"/>
    </row>
    <row r="39" spans="2:6" ht="18" x14ac:dyDescent="0.35">
      <c r="B39" s="18">
        <v>44783</v>
      </c>
      <c r="C39" s="23">
        <v>536</v>
      </c>
      <c r="D39" s="11">
        <v>10</v>
      </c>
      <c r="E39" s="17">
        <v>100</v>
      </c>
      <c r="F39"/>
    </row>
    <row r="40" spans="2:6" ht="18" x14ac:dyDescent="0.35">
      <c r="B40" s="18">
        <v>44791</v>
      </c>
      <c r="C40" s="23">
        <v>540</v>
      </c>
      <c r="D40" s="11">
        <v>40</v>
      </c>
      <c r="E40" s="17">
        <v>30</v>
      </c>
      <c r="F40"/>
    </row>
    <row r="41" spans="2:6" ht="18" x14ac:dyDescent="0.35">
      <c r="B41" s="18">
        <v>44791</v>
      </c>
      <c r="C41" s="23">
        <v>514</v>
      </c>
      <c r="D41" s="11">
        <v>40</v>
      </c>
      <c r="E41" s="17">
        <v>30</v>
      </c>
      <c r="F41"/>
    </row>
    <row r="42" spans="2:6" ht="18" x14ac:dyDescent="0.35">
      <c r="B42" s="18">
        <v>44804</v>
      </c>
      <c r="C42" s="23">
        <v>510</v>
      </c>
      <c r="D42" s="11">
        <v>10</v>
      </c>
      <c r="E42" s="17">
        <v>150</v>
      </c>
      <c r="F42"/>
    </row>
    <row r="43" spans="2:6" ht="18" x14ac:dyDescent="0.35">
      <c r="B43" s="18">
        <v>44806</v>
      </c>
      <c r="C43" s="23">
        <v>560</v>
      </c>
      <c r="D43" s="11">
        <v>30</v>
      </c>
      <c r="E43" s="17">
        <v>100</v>
      </c>
      <c r="F43"/>
    </row>
    <row r="44" spans="2:6" ht="18" x14ac:dyDescent="0.35">
      <c r="B44" s="18">
        <v>44811</v>
      </c>
      <c r="C44" s="23">
        <v>530</v>
      </c>
      <c r="D44" s="11">
        <v>10</v>
      </c>
      <c r="E44" s="17">
        <v>34</v>
      </c>
      <c r="F44"/>
    </row>
    <row r="45" spans="2:6" ht="18" x14ac:dyDescent="0.35">
      <c r="B45" s="18">
        <v>44821</v>
      </c>
      <c r="C45" s="23">
        <v>546</v>
      </c>
      <c r="D45" s="11">
        <v>20</v>
      </c>
      <c r="E45" s="17">
        <v>50</v>
      </c>
      <c r="F45"/>
    </row>
    <row r="46" spans="2:6" ht="18" x14ac:dyDescent="0.35">
      <c r="B46" s="18">
        <v>44823</v>
      </c>
      <c r="C46" s="23">
        <v>540</v>
      </c>
      <c r="D46" s="11">
        <v>40</v>
      </c>
      <c r="E46" s="17">
        <v>20</v>
      </c>
      <c r="F46"/>
    </row>
    <row r="47" spans="2:6" ht="18" x14ac:dyDescent="0.35">
      <c r="B47" s="18">
        <v>44828</v>
      </c>
      <c r="C47" s="23">
        <v>514</v>
      </c>
      <c r="D47" s="11">
        <v>40</v>
      </c>
      <c r="E47" s="17">
        <v>15</v>
      </c>
      <c r="F47"/>
    </row>
    <row r="48" spans="2:6" ht="18" x14ac:dyDescent="0.35">
      <c r="B48" s="18">
        <v>44834</v>
      </c>
      <c r="C48" s="23">
        <v>510</v>
      </c>
      <c r="D48" s="11">
        <v>10</v>
      </c>
      <c r="E48" s="17">
        <v>180</v>
      </c>
      <c r="F48"/>
    </row>
    <row r="49" spans="2:6" ht="18" x14ac:dyDescent="0.35">
      <c r="B49" s="18">
        <v>44835</v>
      </c>
      <c r="C49" s="23">
        <v>530</v>
      </c>
      <c r="D49" s="11">
        <v>10</v>
      </c>
      <c r="E49" s="17">
        <v>46</v>
      </c>
      <c r="F49"/>
    </row>
    <row r="50" spans="2:6" ht="18" x14ac:dyDescent="0.35">
      <c r="B50" s="18">
        <v>44841</v>
      </c>
      <c r="C50" s="23">
        <v>540</v>
      </c>
      <c r="D50" s="11">
        <v>40</v>
      </c>
      <c r="E50" s="17">
        <v>35</v>
      </c>
      <c r="F50"/>
    </row>
    <row r="51" spans="2:6" ht="18" x14ac:dyDescent="0.35">
      <c r="B51" s="18">
        <v>44854</v>
      </c>
      <c r="C51" s="23">
        <v>510</v>
      </c>
      <c r="D51" s="11">
        <v>10</v>
      </c>
      <c r="E51" s="17">
        <v>100</v>
      </c>
      <c r="F51"/>
    </row>
    <row r="52" spans="2:6" ht="18" x14ac:dyDescent="0.35">
      <c r="B52" s="18">
        <v>44859</v>
      </c>
      <c r="C52" s="23">
        <v>514</v>
      </c>
      <c r="D52" s="11">
        <v>40</v>
      </c>
      <c r="E52" s="17">
        <v>55</v>
      </c>
      <c r="F52"/>
    </row>
    <row r="53" spans="2:6" ht="18" x14ac:dyDescent="0.35">
      <c r="B53" s="18">
        <v>44874</v>
      </c>
      <c r="C53" s="23">
        <v>548</v>
      </c>
      <c r="D53" s="11">
        <v>30</v>
      </c>
      <c r="E53" s="17">
        <v>100</v>
      </c>
      <c r="F53"/>
    </row>
    <row r="54" spans="2:6" ht="18" x14ac:dyDescent="0.35">
      <c r="B54" s="18">
        <v>44880</v>
      </c>
      <c r="C54" s="23">
        <v>510</v>
      </c>
      <c r="D54" s="11">
        <v>10</v>
      </c>
      <c r="E54" s="17">
        <v>80</v>
      </c>
      <c r="F54"/>
    </row>
    <row r="55" spans="2:6" ht="18" x14ac:dyDescent="0.35">
      <c r="B55" s="18">
        <v>44883</v>
      </c>
      <c r="C55" s="23">
        <v>530</v>
      </c>
      <c r="D55" s="11">
        <v>10</v>
      </c>
      <c r="E55" s="17">
        <v>45</v>
      </c>
      <c r="F55"/>
    </row>
    <row r="56" spans="2:6" ht="18" x14ac:dyDescent="0.35">
      <c r="B56" s="18">
        <v>44888</v>
      </c>
      <c r="C56" s="23">
        <v>540</v>
      </c>
      <c r="D56" s="11">
        <v>40</v>
      </c>
      <c r="E56" s="17">
        <v>20</v>
      </c>
      <c r="F56"/>
    </row>
    <row r="57" spans="2:6" ht="18" x14ac:dyDescent="0.35">
      <c r="B57" s="18">
        <v>44895</v>
      </c>
      <c r="C57" s="23">
        <v>514</v>
      </c>
      <c r="D57" s="11">
        <v>40</v>
      </c>
      <c r="E57" s="17">
        <v>35</v>
      </c>
      <c r="F57"/>
    </row>
    <row r="58" spans="2:6" ht="18" x14ac:dyDescent="0.35">
      <c r="B58" s="18">
        <v>44907</v>
      </c>
      <c r="C58" s="23">
        <v>510</v>
      </c>
      <c r="D58" s="11">
        <v>10</v>
      </c>
      <c r="E58" s="19">
        <v>200</v>
      </c>
      <c r="F58"/>
    </row>
    <row r="59" spans="2:6" ht="18" x14ac:dyDescent="0.35">
      <c r="B59" s="18">
        <v>44910</v>
      </c>
      <c r="C59" s="23">
        <v>530</v>
      </c>
      <c r="D59" s="11">
        <v>10</v>
      </c>
      <c r="E59" s="19">
        <v>40</v>
      </c>
      <c r="F59"/>
    </row>
    <row r="60" spans="2:6" x14ac:dyDescent="0.25">
      <c r="B60" s="3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0593-5649-4E3E-A01E-79BD60B119D5}">
  <dimension ref="B3:B4"/>
  <sheetViews>
    <sheetView tabSelected="1" workbookViewId="0">
      <selection activeCell="C15" sqref="C15"/>
    </sheetView>
  </sheetViews>
  <sheetFormatPr defaultRowHeight="15" x14ac:dyDescent="0.25"/>
  <cols>
    <col min="2" max="3" width="22.85546875" bestFit="1" customWidth="1"/>
  </cols>
  <sheetData>
    <row r="3" spans="2:2" x14ac:dyDescent="0.25">
      <c r="B3" t="s">
        <v>67</v>
      </c>
    </row>
    <row r="4" spans="2:2" x14ac:dyDescent="0.25">
      <c r="B4" s="25">
        <v>19042.5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dimension ref="B1:D63"/>
  <sheetViews>
    <sheetView showGridLines="0" zoomScale="130" zoomScaleNormal="130" workbookViewId="0">
      <selection activeCell="F30" sqref="F30"/>
    </sheetView>
  </sheetViews>
  <sheetFormatPr defaultColWidth="9.140625" defaultRowHeight="15" x14ac:dyDescent="0.25"/>
  <cols>
    <col min="1" max="1" width="5.28515625" customWidth="1"/>
    <col min="2" max="2" width="15.28515625" customWidth="1"/>
    <col min="3" max="3" width="20.85546875" customWidth="1"/>
    <col min="4" max="4" width="23.28515625" customWidth="1"/>
  </cols>
  <sheetData>
    <row r="1" spans="2:4" s="6" customFormat="1" ht="60" customHeight="1" x14ac:dyDescent="0.25">
      <c r="D1" s="13" t="s">
        <v>64</v>
      </c>
    </row>
    <row r="2" spans="2:4" s="8" customFormat="1" ht="6" customHeight="1" x14ac:dyDescent="0.25"/>
    <row r="5" spans="2:4" x14ac:dyDescent="0.25">
      <c r="B5" s="15" t="s">
        <v>61</v>
      </c>
      <c r="C5" s="15" t="s">
        <v>1</v>
      </c>
      <c r="D5" s="15" t="s">
        <v>65</v>
      </c>
    </row>
    <row r="6" spans="2:4" ht="18" hidden="1" x14ac:dyDescent="0.35">
      <c r="B6" s="16">
        <v>44566</v>
      </c>
      <c r="C6" s="11">
        <v>514</v>
      </c>
      <c r="D6" s="11">
        <v>30</v>
      </c>
    </row>
    <row r="7" spans="2:4" ht="18" x14ac:dyDescent="0.35">
      <c r="B7" s="16">
        <v>44567</v>
      </c>
      <c r="C7" s="11">
        <v>510</v>
      </c>
      <c r="D7" s="11">
        <v>80</v>
      </c>
    </row>
    <row r="8" spans="2:4" ht="18" hidden="1" x14ac:dyDescent="0.35">
      <c r="B8" s="16">
        <v>44581</v>
      </c>
      <c r="C8" s="11">
        <v>540</v>
      </c>
      <c r="D8" s="11">
        <v>50</v>
      </c>
    </row>
    <row r="9" spans="2:4" ht="18" hidden="1" x14ac:dyDescent="0.35">
      <c r="B9" s="16">
        <v>44586</v>
      </c>
      <c r="C9" s="11">
        <v>530</v>
      </c>
      <c r="D9" s="11">
        <v>50</v>
      </c>
    </row>
    <row r="10" spans="2:4" ht="18" hidden="1" x14ac:dyDescent="0.35">
      <c r="B10" s="16">
        <v>44597</v>
      </c>
      <c r="C10" s="11">
        <v>540</v>
      </c>
      <c r="D10" s="11">
        <v>30</v>
      </c>
    </row>
    <row r="11" spans="2:4" ht="18" x14ac:dyDescent="0.35">
      <c r="B11" s="16">
        <v>44598</v>
      </c>
      <c r="C11" s="11">
        <v>510</v>
      </c>
      <c r="D11" s="11">
        <v>110</v>
      </c>
    </row>
    <row r="12" spans="2:4" ht="18" hidden="1" x14ac:dyDescent="0.35">
      <c r="B12" s="16">
        <v>44602</v>
      </c>
      <c r="C12" s="11">
        <v>530</v>
      </c>
      <c r="D12" s="11">
        <v>75</v>
      </c>
    </row>
    <row r="13" spans="2:4" ht="18" hidden="1" x14ac:dyDescent="0.35">
      <c r="B13" s="16">
        <v>44620</v>
      </c>
      <c r="C13" s="11">
        <v>514</v>
      </c>
      <c r="D13" s="11">
        <v>20</v>
      </c>
    </row>
    <row r="14" spans="2:4" ht="18" hidden="1" x14ac:dyDescent="0.35">
      <c r="B14" s="16">
        <v>44626</v>
      </c>
      <c r="C14" s="11">
        <v>560</v>
      </c>
      <c r="D14" s="11">
        <v>110</v>
      </c>
    </row>
    <row r="15" spans="2:4" ht="18" hidden="1" x14ac:dyDescent="0.35">
      <c r="B15" s="16">
        <v>44631</v>
      </c>
      <c r="C15" s="11">
        <v>540</v>
      </c>
      <c r="D15" s="11">
        <v>40</v>
      </c>
    </row>
    <row r="16" spans="2:4" ht="18" hidden="1" x14ac:dyDescent="0.35">
      <c r="B16" s="16">
        <v>44646</v>
      </c>
      <c r="C16" s="11">
        <v>530</v>
      </c>
      <c r="D16" s="11">
        <v>50</v>
      </c>
    </row>
    <row r="17" spans="2:4" ht="18" hidden="1" x14ac:dyDescent="0.35">
      <c r="B17" s="16">
        <v>44649</v>
      </c>
      <c r="C17" s="11">
        <v>514</v>
      </c>
      <c r="D17" s="11">
        <v>15</v>
      </c>
    </row>
    <row r="18" spans="2:4" ht="18" x14ac:dyDescent="0.35">
      <c r="B18" s="16">
        <v>44630</v>
      </c>
      <c r="C18" s="11">
        <v>510</v>
      </c>
      <c r="D18" s="11">
        <v>100</v>
      </c>
    </row>
    <row r="19" spans="2:4" ht="18" hidden="1" x14ac:dyDescent="0.35">
      <c r="B19" s="16">
        <v>44659</v>
      </c>
      <c r="C19" s="11">
        <v>514</v>
      </c>
      <c r="D19" s="11">
        <v>40</v>
      </c>
    </row>
    <row r="20" spans="2:4" ht="18" x14ac:dyDescent="0.35">
      <c r="B20" s="16">
        <v>44663</v>
      </c>
      <c r="C20" s="11">
        <v>510</v>
      </c>
      <c r="D20" s="11">
        <v>75</v>
      </c>
    </row>
    <row r="21" spans="2:4" ht="18" hidden="1" x14ac:dyDescent="0.35">
      <c r="B21" s="16">
        <v>44667</v>
      </c>
      <c r="C21" s="11">
        <v>550</v>
      </c>
      <c r="D21" s="11">
        <v>25</v>
      </c>
    </row>
    <row r="22" spans="2:4" ht="18" hidden="1" x14ac:dyDescent="0.35">
      <c r="B22" s="16">
        <v>44671</v>
      </c>
      <c r="C22" s="11">
        <v>540</v>
      </c>
      <c r="D22" s="11">
        <v>40</v>
      </c>
    </row>
    <row r="23" spans="2:4" ht="18" hidden="1" x14ac:dyDescent="0.35">
      <c r="B23" s="16">
        <v>44681</v>
      </c>
      <c r="C23" s="11">
        <v>530</v>
      </c>
      <c r="D23" s="11">
        <v>35</v>
      </c>
    </row>
    <row r="24" spans="2:4" ht="18" hidden="1" x14ac:dyDescent="0.35">
      <c r="B24" s="16">
        <v>44691</v>
      </c>
      <c r="C24" s="11">
        <v>540</v>
      </c>
      <c r="D24" s="11">
        <v>35</v>
      </c>
    </row>
    <row r="25" spans="2:4" ht="18" hidden="1" x14ac:dyDescent="0.35">
      <c r="B25" s="16">
        <v>44692</v>
      </c>
      <c r="C25" s="11">
        <v>544</v>
      </c>
      <c r="D25" s="11">
        <v>20</v>
      </c>
    </row>
    <row r="26" spans="2:4" ht="18" x14ac:dyDescent="0.35">
      <c r="B26" s="16">
        <v>44692</v>
      </c>
      <c r="C26" s="11">
        <v>510</v>
      </c>
      <c r="D26" s="11">
        <v>75</v>
      </c>
    </row>
    <row r="27" spans="2:4" ht="18" hidden="1" x14ac:dyDescent="0.35">
      <c r="B27" s="16">
        <v>44700</v>
      </c>
      <c r="C27" s="11">
        <v>530</v>
      </c>
      <c r="D27" s="11">
        <v>27</v>
      </c>
    </row>
    <row r="28" spans="2:4" ht="18" hidden="1" x14ac:dyDescent="0.35">
      <c r="B28" s="16">
        <v>44700</v>
      </c>
      <c r="C28" s="11">
        <v>514</v>
      </c>
      <c r="D28" s="11">
        <v>20</v>
      </c>
    </row>
    <row r="29" spans="2:4" ht="18" hidden="1" x14ac:dyDescent="0.35">
      <c r="B29" s="16">
        <v>44737</v>
      </c>
      <c r="C29" s="11">
        <v>530</v>
      </c>
      <c r="D29" s="11">
        <v>35</v>
      </c>
    </row>
    <row r="30" spans="2:4" ht="18" x14ac:dyDescent="0.35">
      <c r="B30" s="16">
        <v>44738</v>
      </c>
      <c r="C30" s="11">
        <v>510</v>
      </c>
      <c r="D30" s="11">
        <v>100</v>
      </c>
    </row>
    <row r="31" spans="2:4" ht="18" hidden="1" x14ac:dyDescent="0.35">
      <c r="B31" s="16">
        <v>44738</v>
      </c>
      <c r="C31" s="11">
        <v>540</v>
      </c>
      <c r="D31" s="11">
        <v>20</v>
      </c>
    </row>
    <row r="32" spans="2:4" ht="18" hidden="1" x14ac:dyDescent="0.35">
      <c r="B32" s="16">
        <v>44739</v>
      </c>
      <c r="C32" s="11">
        <v>514</v>
      </c>
      <c r="D32" s="11">
        <v>15</v>
      </c>
    </row>
    <row r="33" spans="2:4" ht="18" hidden="1" x14ac:dyDescent="0.35">
      <c r="B33" s="16">
        <v>44749</v>
      </c>
      <c r="C33" s="11">
        <v>542</v>
      </c>
      <c r="D33" s="11">
        <v>40</v>
      </c>
    </row>
    <row r="34" spans="2:4" ht="18" x14ac:dyDescent="0.35">
      <c r="B34" s="16">
        <v>44749</v>
      </c>
      <c r="C34" s="11">
        <v>510</v>
      </c>
      <c r="D34" s="11">
        <v>90</v>
      </c>
    </row>
    <row r="35" spans="2:4" ht="18" hidden="1" x14ac:dyDescent="0.35">
      <c r="B35" s="16">
        <v>44758</v>
      </c>
      <c r="C35" s="11">
        <v>514</v>
      </c>
      <c r="D35" s="11">
        <v>35</v>
      </c>
    </row>
    <row r="36" spans="2:4" ht="18" hidden="1" x14ac:dyDescent="0.35">
      <c r="B36" s="16">
        <v>44765</v>
      </c>
      <c r="C36" s="11">
        <v>530</v>
      </c>
      <c r="D36" s="11">
        <v>75</v>
      </c>
    </row>
    <row r="37" spans="2:4" ht="18" hidden="1" x14ac:dyDescent="0.35">
      <c r="B37" s="16">
        <v>44772</v>
      </c>
      <c r="C37" s="11">
        <v>540</v>
      </c>
      <c r="D37" s="11">
        <v>55</v>
      </c>
    </row>
    <row r="38" spans="2:4" ht="18" hidden="1" x14ac:dyDescent="0.35">
      <c r="B38" s="16">
        <v>44792</v>
      </c>
      <c r="C38" s="11">
        <v>514</v>
      </c>
      <c r="D38" s="11">
        <v>12</v>
      </c>
    </row>
    <row r="39" spans="2:4" ht="18" hidden="1" x14ac:dyDescent="0.35">
      <c r="B39" s="16">
        <v>44794</v>
      </c>
      <c r="C39" s="11">
        <v>530</v>
      </c>
      <c r="D39" s="11">
        <v>36</v>
      </c>
    </row>
    <row r="40" spans="2:4" ht="18" hidden="1" x14ac:dyDescent="0.35">
      <c r="B40" s="16">
        <v>44803</v>
      </c>
      <c r="C40" s="11">
        <v>536</v>
      </c>
      <c r="D40" s="11">
        <v>90</v>
      </c>
    </row>
    <row r="41" spans="2:4" ht="18" hidden="1" x14ac:dyDescent="0.35">
      <c r="B41" s="16">
        <v>44803</v>
      </c>
      <c r="C41" s="11">
        <v>540</v>
      </c>
      <c r="D41" s="11">
        <v>25</v>
      </c>
    </row>
    <row r="42" spans="2:4" ht="18" x14ac:dyDescent="0.35">
      <c r="B42" s="16">
        <v>44803</v>
      </c>
      <c r="C42" s="11">
        <v>510</v>
      </c>
      <c r="D42" s="11">
        <v>100</v>
      </c>
    </row>
    <row r="43" spans="2:4" ht="18" hidden="1" x14ac:dyDescent="0.35">
      <c r="B43" s="16">
        <v>44811</v>
      </c>
      <c r="C43" s="11">
        <v>560</v>
      </c>
      <c r="D43" s="11">
        <v>100</v>
      </c>
    </row>
    <row r="44" spans="2:4" ht="18" x14ac:dyDescent="0.35">
      <c r="B44" s="16">
        <v>44811</v>
      </c>
      <c r="C44" s="11">
        <v>510</v>
      </c>
      <c r="D44" s="11">
        <v>35</v>
      </c>
    </row>
    <row r="45" spans="2:4" ht="18" hidden="1" x14ac:dyDescent="0.35">
      <c r="B45" s="16">
        <v>44821</v>
      </c>
      <c r="C45" s="11">
        <v>530</v>
      </c>
      <c r="D45" s="11">
        <v>42</v>
      </c>
    </row>
    <row r="46" spans="2:4" ht="18" hidden="1" x14ac:dyDescent="0.35">
      <c r="B46" s="16">
        <v>44823</v>
      </c>
      <c r="C46" s="11">
        <v>546</v>
      </c>
      <c r="D46" s="11">
        <v>30</v>
      </c>
    </row>
    <row r="47" spans="2:4" ht="18" hidden="1" x14ac:dyDescent="0.35">
      <c r="B47" s="16">
        <v>44829</v>
      </c>
      <c r="C47" s="11">
        <v>540</v>
      </c>
      <c r="D47" s="11">
        <v>40</v>
      </c>
    </row>
    <row r="48" spans="2:4" ht="18" hidden="1" x14ac:dyDescent="0.35">
      <c r="B48" s="16">
        <v>44834</v>
      </c>
      <c r="C48" s="11">
        <v>514</v>
      </c>
      <c r="D48" s="11">
        <v>18</v>
      </c>
    </row>
    <row r="49" spans="2:4" ht="18" hidden="1" x14ac:dyDescent="0.35">
      <c r="B49" s="16">
        <v>44838</v>
      </c>
      <c r="C49" s="11">
        <v>530</v>
      </c>
      <c r="D49" s="11">
        <v>28</v>
      </c>
    </row>
    <row r="50" spans="2:4" ht="18" hidden="1" x14ac:dyDescent="0.35">
      <c r="B50" s="16">
        <v>44847</v>
      </c>
      <c r="C50" s="11">
        <v>544</v>
      </c>
      <c r="D50" s="11">
        <v>30</v>
      </c>
    </row>
    <row r="51" spans="2:4" ht="18" hidden="1" x14ac:dyDescent="0.35">
      <c r="B51" s="16">
        <v>44851</v>
      </c>
      <c r="C51" s="11">
        <v>540</v>
      </c>
      <c r="D51" s="11">
        <v>30</v>
      </c>
    </row>
    <row r="52" spans="2:4" ht="18" hidden="1" x14ac:dyDescent="0.35">
      <c r="B52" s="16">
        <v>44862</v>
      </c>
      <c r="C52" s="11">
        <v>514</v>
      </c>
      <c r="D52" s="11">
        <v>10</v>
      </c>
    </row>
    <row r="53" spans="2:4" ht="18" hidden="1" x14ac:dyDescent="0.35">
      <c r="B53" s="16">
        <v>44865</v>
      </c>
      <c r="C53" s="11">
        <v>542</v>
      </c>
      <c r="D53" s="11">
        <v>35</v>
      </c>
    </row>
    <row r="54" spans="2:4" ht="18" x14ac:dyDescent="0.35">
      <c r="B54" s="16">
        <v>44865</v>
      </c>
      <c r="C54" s="11">
        <v>510</v>
      </c>
      <c r="D54" s="11">
        <v>30</v>
      </c>
    </row>
    <row r="55" spans="2:4" ht="18" hidden="1" x14ac:dyDescent="0.35">
      <c r="B55" s="16">
        <v>44869</v>
      </c>
      <c r="C55" s="11">
        <v>514</v>
      </c>
      <c r="D55" s="11">
        <v>30</v>
      </c>
    </row>
    <row r="56" spans="2:4" ht="18" hidden="1" x14ac:dyDescent="0.35">
      <c r="B56" s="16">
        <v>44870</v>
      </c>
      <c r="C56" s="11">
        <v>540</v>
      </c>
      <c r="D56" s="11">
        <v>15</v>
      </c>
    </row>
    <row r="57" spans="2:4" ht="18" x14ac:dyDescent="0.35">
      <c r="B57" s="16">
        <v>44872</v>
      </c>
      <c r="C57" s="11">
        <v>510</v>
      </c>
      <c r="D57" s="11">
        <v>50</v>
      </c>
    </row>
    <row r="58" spans="2:4" ht="18" hidden="1" x14ac:dyDescent="0.35">
      <c r="B58" s="16">
        <v>44886</v>
      </c>
      <c r="C58" s="11">
        <v>530</v>
      </c>
      <c r="D58" s="11">
        <v>24</v>
      </c>
    </row>
    <row r="59" spans="2:4" ht="18" hidden="1" x14ac:dyDescent="0.35">
      <c r="B59" s="16">
        <v>44897</v>
      </c>
      <c r="C59" s="11">
        <v>540</v>
      </c>
      <c r="D59" s="11">
        <v>20</v>
      </c>
    </row>
    <row r="60" spans="2:4" ht="18" hidden="1" x14ac:dyDescent="0.35">
      <c r="B60" s="16">
        <v>44905</v>
      </c>
      <c r="C60" s="11">
        <v>542</v>
      </c>
      <c r="D60" s="11">
        <v>25</v>
      </c>
    </row>
    <row r="61" spans="2:4" ht="18" x14ac:dyDescent="0.35">
      <c r="B61" s="16">
        <v>44915</v>
      </c>
      <c r="C61" s="11">
        <v>510</v>
      </c>
      <c r="D61" s="11">
        <v>100</v>
      </c>
    </row>
    <row r="62" spans="2:4" ht="18" hidden="1" x14ac:dyDescent="0.35">
      <c r="B62" s="16">
        <v>44917</v>
      </c>
      <c r="C62" s="11">
        <v>530</v>
      </c>
      <c r="D62" s="11">
        <v>23</v>
      </c>
    </row>
    <row r="63" spans="2:4" x14ac:dyDescent="0.25">
      <c r="B63" s="3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274F-3CBF-4D13-92ED-79A6A5CB41EE}">
  <dimension ref="B1:DV48"/>
  <sheetViews>
    <sheetView workbookViewId="0">
      <selection activeCell="AX4" sqref="AX4:BL7"/>
    </sheetView>
  </sheetViews>
  <sheetFormatPr defaultColWidth="2.140625" defaultRowHeight="9" customHeight="1" x14ac:dyDescent="0.25"/>
  <sheetData>
    <row r="1" spans="2:99" ht="9" customHeight="1" thickBot="1" x14ac:dyDescent="0.3">
      <c r="B1" s="26" t="s">
        <v>68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2:99" ht="9" customHeight="1" x14ac:dyDescent="0.25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7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F2" s="29" t="s">
        <v>69</v>
      </c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1"/>
      <c r="AU2" s="32"/>
      <c r="AX2" s="29" t="s">
        <v>70</v>
      </c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1"/>
      <c r="BM2" s="32"/>
      <c r="BP2" s="29" t="s">
        <v>71</v>
      </c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1"/>
    </row>
    <row r="3" spans="2:99" ht="9" customHeight="1" thickBot="1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7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F3" s="33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5"/>
      <c r="AU3" s="32"/>
      <c r="AX3" s="33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5"/>
      <c r="BM3" s="32"/>
      <c r="BP3" s="33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5"/>
    </row>
    <row r="4" spans="2:99" ht="9" customHeight="1" x14ac:dyDescent="0.25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7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F4" s="36">
        <f>GETPIVOTDATA("[Measures].[Soma de Valor da Venda]",Planilha2!$B$3)</f>
        <v>19042.5</v>
      </c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8"/>
      <c r="AU4" s="39"/>
      <c r="AX4" s="36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8"/>
      <c r="BM4" s="40"/>
      <c r="BN4" s="41"/>
      <c r="BO4" s="41"/>
      <c r="BP4" s="42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4"/>
    </row>
    <row r="5" spans="2:99" ht="9" customHeight="1" x14ac:dyDescent="0.25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7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F5" s="36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8"/>
      <c r="AU5" s="39"/>
      <c r="AX5" s="36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8"/>
      <c r="BM5" s="40"/>
      <c r="BN5" s="41"/>
      <c r="BO5" s="41"/>
      <c r="BP5" s="42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4"/>
    </row>
    <row r="6" spans="2:99" ht="9" customHeight="1" x14ac:dyDescent="0.2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F6" s="36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8"/>
      <c r="AU6" s="39"/>
      <c r="AX6" s="36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8"/>
      <c r="BM6" s="40"/>
      <c r="BN6" s="41"/>
      <c r="BO6" s="41"/>
      <c r="BP6" s="42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4"/>
    </row>
    <row r="7" spans="2:99" ht="9" customHeight="1" thickBot="1" x14ac:dyDescent="0.3">
      <c r="B7" s="46"/>
      <c r="Z7" s="46"/>
      <c r="AF7" s="47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9"/>
      <c r="AU7" s="39"/>
      <c r="AX7" s="47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9"/>
      <c r="BM7" s="40"/>
      <c r="BN7" s="41"/>
      <c r="BO7" s="41"/>
      <c r="BP7" s="50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2"/>
      <c r="CE7" s="53"/>
      <c r="CF7" s="53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</row>
    <row r="8" spans="2:99" ht="9" customHeight="1" thickBot="1" x14ac:dyDescent="0.3">
      <c r="B8" s="46"/>
      <c r="C8" s="29" t="s">
        <v>72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1"/>
      <c r="Z8" s="46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X8" s="56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53"/>
      <c r="CF8" s="53"/>
      <c r="CG8" s="54"/>
      <c r="CT8" s="54"/>
      <c r="CU8" s="54"/>
    </row>
    <row r="9" spans="2:99" ht="9" customHeight="1" thickBot="1" x14ac:dyDescent="0.3">
      <c r="B9" s="57"/>
      <c r="C9" s="33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  <c r="Z9" s="57"/>
      <c r="AB9" s="29" t="s">
        <v>73</v>
      </c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1"/>
      <c r="CG9" s="58"/>
    </row>
    <row r="10" spans="2:99" ht="9" customHeight="1" thickBot="1" x14ac:dyDescent="0.3">
      <c r="B10" s="57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1"/>
      <c r="Z10" s="57"/>
      <c r="AB10" s="33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5"/>
    </row>
    <row r="11" spans="2:99" ht="9" customHeight="1" x14ac:dyDescent="0.25">
      <c r="B11" s="57"/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1"/>
      <c r="Z11" s="57"/>
      <c r="AB11" s="62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4"/>
    </row>
    <row r="12" spans="2:99" ht="9" customHeight="1" x14ac:dyDescent="0.25">
      <c r="B12" s="57"/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1"/>
      <c r="Z12" s="57"/>
      <c r="AB12" s="65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7"/>
    </row>
    <row r="13" spans="2:99" ht="9" customHeight="1" x14ac:dyDescent="0.25">
      <c r="B13" s="57"/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1"/>
      <c r="Z13" s="57"/>
      <c r="AA13" s="53"/>
      <c r="AB13" s="65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7"/>
    </row>
    <row r="14" spans="2:99" ht="9" customHeight="1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1"/>
      <c r="Z14" s="53"/>
      <c r="AB14" s="65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7"/>
    </row>
    <row r="15" spans="2:99" ht="9" customHeight="1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1"/>
      <c r="Z15" s="53"/>
      <c r="AB15" s="65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7"/>
    </row>
    <row r="16" spans="2:99" ht="9" customHeight="1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1"/>
      <c r="Z16" s="53"/>
      <c r="AB16" s="65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7"/>
    </row>
    <row r="17" spans="2:84" ht="9" customHeight="1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1"/>
      <c r="Z17" s="53"/>
      <c r="AB17" s="65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7"/>
    </row>
    <row r="18" spans="2:84" ht="9" customHeight="1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1"/>
      <c r="Z18" s="53"/>
      <c r="AB18" s="65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7"/>
    </row>
    <row r="19" spans="2:84" ht="9" customHeight="1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1"/>
      <c r="AB19" s="65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7"/>
    </row>
    <row r="20" spans="2:84" ht="9" customHeight="1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1"/>
      <c r="AB20" s="65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7"/>
    </row>
    <row r="21" spans="2:84" ht="9" customHeight="1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1"/>
      <c r="Z21" s="53"/>
      <c r="AB21" s="65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7"/>
    </row>
    <row r="22" spans="2:84" ht="9" customHeight="1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1"/>
      <c r="Z22" s="53"/>
      <c r="AB22" s="65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7"/>
    </row>
    <row r="23" spans="2:84" ht="9" customHeight="1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1"/>
      <c r="Z23" s="53"/>
      <c r="AB23" s="65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7"/>
    </row>
    <row r="24" spans="2:84" ht="9" customHeight="1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1"/>
      <c r="Z24" s="53"/>
      <c r="AB24" s="65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7"/>
    </row>
    <row r="25" spans="2:84" ht="9" customHeight="1" thickBot="1" x14ac:dyDescent="0.3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1"/>
      <c r="Z25" s="53"/>
      <c r="AA25" s="68"/>
      <c r="AB25" s="69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1"/>
    </row>
    <row r="26" spans="2:84" ht="9" customHeight="1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1"/>
      <c r="Z26" s="53"/>
    </row>
    <row r="27" spans="2:84" ht="9" customHeight="1" thickBot="1" x14ac:dyDescent="0.3">
      <c r="B27" s="72"/>
      <c r="C27" s="73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5"/>
      <c r="Z27" s="53"/>
    </row>
    <row r="28" spans="2:84" ht="9" customHeight="1" thickBot="1" x14ac:dyDescent="0.3">
      <c r="Z28" s="53"/>
      <c r="AB28" s="29" t="s">
        <v>74</v>
      </c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1"/>
      <c r="BO28" s="76"/>
      <c r="BP28" s="29" t="s">
        <v>75</v>
      </c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1"/>
    </row>
    <row r="29" spans="2:84" ht="9" customHeight="1" thickBot="1" x14ac:dyDescent="0.3">
      <c r="C29" s="29" t="s">
        <v>76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AB29" s="33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5"/>
      <c r="BO29" s="76"/>
      <c r="BP29" s="33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5"/>
    </row>
    <row r="30" spans="2:84" ht="9" customHeight="1" thickBot="1" x14ac:dyDescent="0.4">
      <c r="B30" s="78"/>
      <c r="C30" s="33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5"/>
      <c r="AB30" s="79"/>
      <c r="AN30" s="80" t="s">
        <v>6</v>
      </c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2"/>
      <c r="BC30" s="83"/>
      <c r="BN30" s="84"/>
      <c r="BP30" s="85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7"/>
    </row>
    <row r="31" spans="2:84" ht="9" customHeight="1" thickBot="1" x14ac:dyDescent="0.4">
      <c r="C31" s="88" t="s">
        <v>77</v>
      </c>
      <c r="D31" s="89"/>
      <c r="E31" s="89"/>
      <c r="F31" s="90"/>
      <c r="G31" s="91"/>
      <c r="H31" s="92"/>
      <c r="I31" s="92"/>
      <c r="J31" s="92"/>
      <c r="K31" s="92"/>
      <c r="L31" s="92"/>
      <c r="M31" s="92"/>
      <c r="N31" s="92"/>
      <c r="O31" s="92"/>
      <c r="P31" s="93"/>
      <c r="Q31" s="94"/>
      <c r="R31" s="95"/>
      <c r="S31" s="95"/>
      <c r="T31" s="95"/>
      <c r="U31" s="95"/>
      <c r="V31" s="95"/>
      <c r="W31" s="95"/>
      <c r="X31" s="95"/>
      <c r="Y31" s="96"/>
      <c r="AB31" s="79"/>
      <c r="AN31" s="97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9"/>
      <c r="BC31" s="100"/>
      <c r="BN31" s="84"/>
      <c r="BP31" s="59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1"/>
    </row>
    <row r="32" spans="2:84" ht="9" customHeight="1" x14ac:dyDescent="0.25">
      <c r="C32" s="101"/>
      <c r="D32" s="102"/>
      <c r="E32" s="102"/>
      <c r="F32" s="103"/>
      <c r="G32" s="104"/>
      <c r="H32" s="105"/>
      <c r="I32" s="105"/>
      <c r="J32" s="105"/>
      <c r="K32" s="105"/>
      <c r="L32" s="105"/>
      <c r="M32" s="105"/>
      <c r="N32" s="105"/>
      <c r="O32" s="105"/>
      <c r="P32" s="106"/>
      <c r="Q32" s="107"/>
      <c r="R32" s="108"/>
      <c r="S32" s="108"/>
      <c r="T32" s="108"/>
      <c r="U32" s="108"/>
      <c r="V32" s="108"/>
      <c r="W32" s="108"/>
      <c r="X32" s="108"/>
      <c r="Y32" s="109"/>
      <c r="AB32" s="79"/>
      <c r="BN32" s="84"/>
      <c r="BP32" s="59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1"/>
    </row>
    <row r="33" spans="2:126" ht="9" customHeight="1" thickBot="1" x14ac:dyDescent="0.3">
      <c r="C33" s="110"/>
      <c r="D33" s="111"/>
      <c r="E33" s="111"/>
      <c r="F33" s="112"/>
      <c r="G33" s="104"/>
      <c r="H33" s="105"/>
      <c r="I33" s="105"/>
      <c r="J33" s="105"/>
      <c r="K33" s="105"/>
      <c r="L33" s="105"/>
      <c r="M33" s="105"/>
      <c r="N33" s="105"/>
      <c r="O33" s="105"/>
      <c r="P33" s="106"/>
      <c r="Q33" s="113"/>
      <c r="R33" s="114"/>
      <c r="S33" s="114"/>
      <c r="T33" s="114"/>
      <c r="U33" s="114"/>
      <c r="V33" s="114"/>
      <c r="W33" s="114"/>
      <c r="X33" s="114"/>
      <c r="Y33" s="115"/>
      <c r="AB33" s="79"/>
      <c r="BN33" s="84"/>
      <c r="BP33" s="59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1"/>
    </row>
    <row r="34" spans="2:126" ht="9" customHeight="1" thickTop="1" x14ac:dyDescent="0.25">
      <c r="C34" s="116" t="s">
        <v>78</v>
      </c>
      <c r="D34" s="117"/>
      <c r="E34" s="117"/>
      <c r="F34" s="117"/>
      <c r="G34" s="118"/>
      <c r="H34" s="119"/>
      <c r="I34" s="119"/>
      <c r="J34" s="119"/>
      <c r="K34" s="119"/>
      <c r="L34" s="119"/>
      <c r="M34" s="119"/>
      <c r="N34" s="119"/>
      <c r="O34" s="119"/>
      <c r="P34" s="120"/>
      <c r="Q34" s="121"/>
      <c r="R34" s="122"/>
      <c r="S34" s="122"/>
      <c r="T34" s="122"/>
      <c r="U34" s="122"/>
      <c r="V34" s="122"/>
      <c r="W34" s="122"/>
      <c r="X34" s="122"/>
      <c r="Y34" s="123"/>
      <c r="Z34" s="72"/>
      <c r="AB34" s="79"/>
      <c r="BN34" s="84"/>
      <c r="BP34" s="59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1"/>
    </row>
    <row r="35" spans="2:126" ht="9" customHeight="1" x14ac:dyDescent="0.25">
      <c r="B35" s="72"/>
      <c r="C35" s="101"/>
      <c r="D35" s="102"/>
      <c r="E35" s="102"/>
      <c r="F35" s="102"/>
      <c r="G35" s="104"/>
      <c r="H35" s="105"/>
      <c r="I35" s="105"/>
      <c r="J35" s="105"/>
      <c r="K35" s="105"/>
      <c r="L35" s="105"/>
      <c r="M35" s="105"/>
      <c r="N35" s="105"/>
      <c r="O35" s="105"/>
      <c r="P35" s="106"/>
      <c r="Q35" s="107"/>
      <c r="R35" s="108"/>
      <c r="S35" s="108"/>
      <c r="T35" s="108"/>
      <c r="U35" s="108"/>
      <c r="V35" s="108"/>
      <c r="W35" s="108"/>
      <c r="X35" s="108"/>
      <c r="Y35" s="109"/>
      <c r="Z35" s="124"/>
      <c r="AA35" s="124"/>
      <c r="AB35" s="79"/>
      <c r="BN35" s="84"/>
      <c r="BP35" s="59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1"/>
    </row>
    <row r="36" spans="2:126" ht="9" customHeight="1" thickBot="1" x14ac:dyDescent="0.3">
      <c r="C36" s="110"/>
      <c r="D36" s="111"/>
      <c r="E36" s="111"/>
      <c r="F36" s="111"/>
      <c r="G36" s="125"/>
      <c r="H36" s="126"/>
      <c r="I36" s="126"/>
      <c r="J36" s="126"/>
      <c r="K36" s="126"/>
      <c r="L36" s="126"/>
      <c r="M36" s="126"/>
      <c r="N36" s="126"/>
      <c r="O36" s="126"/>
      <c r="P36" s="127"/>
      <c r="Q36" s="113"/>
      <c r="R36" s="114"/>
      <c r="S36" s="114"/>
      <c r="T36" s="114"/>
      <c r="U36" s="114"/>
      <c r="V36" s="114"/>
      <c r="W36" s="114"/>
      <c r="X36" s="114"/>
      <c r="Y36" s="115"/>
      <c r="Z36" s="124"/>
      <c r="AA36" s="124"/>
      <c r="AB36" s="79"/>
      <c r="BN36" s="84"/>
      <c r="BP36" s="59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1"/>
    </row>
    <row r="37" spans="2:126" ht="9" customHeight="1" thickTop="1" x14ac:dyDescent="0.25">
      <c r="C37" s="116" t="s">
        <v>79</v>
      </c>
      <c r="D37" s="117"/>
      <c r="E37" s="117"/>
      <c r="F37" s="117"/>
      <c r="G37" s="118"/>
      <c r="H37" s="119"/>
      <c r="I37" s="119"/>
      <c r="J37" s="119"/>
      <c r="K37" s="119"/>
      <c r="L37" s="119"/>
      <c r="M37" s="119"/>
      <c r="N37" s="119"/>
      <c r="O37" s="119"/>
      <c r="P37" s="120"/>
      <c r="Q37" s="121"/>
      <c r="R37" s="122"/>
      <c r="S37" s="122"/>
      <c r="T37" s="122"/>
      <c r="U37" s="122"/>
      <c r="V37" s="122"/>
      <c r="W37" s="122"/>
      <c r="X37" s="122"/>
      <c r="Y37" s="123"/>
      <c r="Z37" s="128"/>
      <c r="AB37" s="79"/>
      <c r="BN37" s="84"/>
      <c r="BP37" s="59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1"/>
    </row>
    <row r="38" spans="2:126" ht="9" customHeight="1" x14ac:dyDescent="0.25">
      <c r="C38" s="101"/>
      <c r="D38" s="102"/>
      <c r="E38" s="102"/>
      <c r="F38" s="102"/>
      <c r="G38" s="104"/>
      <c r="H38" s="105"/>
      <c r="I38" s="105"/>
      <c r="J38" s="105"/>
      <c r="K38" s="105"/>
      <c r="L38" s="105"/>
      <c r="M38" s="105"/>
      <c r="N38" s="105"/>
      <c r="O38" s="105"/>
      <c r="P38" s="106"/>
      <c r="Q38" s="107"/>
      <c r="R38" s="108"/>
      <c r="S38" s="108"/>
      <c r="T38" s="108"/>
      <c r="U38" s="108"/>
      <c r="V38" s="108"/>
      <c r="W38" s="108"/>
      <c r="X38" s="108"/>
      <c r="Y38" s="109"/>
      <c r="Z38" s="128"/>
      <c r="AB38" s="79"/>
      <c r="BN38" s="84"/>
      <c r="BP38" s="59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1"/>
    </row>
    <row r="39" spans="2:126" ht="9" customHeight="1" thickBot="1" x14ac:dyDescent="0.3">
      <c r="C39" s="110"/>
      <c r="D39" s="111"/>
      <c r="E39" s="111"/>
      <c r="F39" s="111"/>
      <c r="G39" s="125"/>
      <c r="H39" s="126"/>
      <c r="I39" s="126"/>
      <c r="J39" s="126"/>
      <c r="K39" s="126"/>
      <c r="L39" s="126"/>
      <c r="M39" s="126"/>
      <c r="N39" s="126"/>
      <c r="O39" s="126"/>
      <c r="P39" s="127"/>
      <c r="Q39" s="113"/>
      <c r="R39" s="114"/>
      <c r="S39" s="114"/>
      <c r="T39" s="114"/>
      <c r="U39" s="114"/>
      <c r="V39" s="114"/>
      <c r="W39" s="114"/>
      <c r="X39" s="114"/>
      <c r="Y39" s="115"/>
      <c r="Z39" s="128"/>
      <c r="AB39" s="79"/>
      <c r="BN39" s="84"/>
      <c r="BP39" s="59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1"/>
    </row>
    <row r="40" spans="2:126" ht="9" customHeight="1" thickTop="1" x14ac:dyDescent="0.25">
      <c r="C40" s="116" t="s">
        <v>80</v>
      </c>
      <c r="D40" s="117"/>
      <c r="E40" s="117"/>
      <c r="F40" s="117"/>
      <c r="G40" s="118"/>
      <c r="H40" s="119"/>
      <c r="I40" s="119"/>
      <c r="J40" s="119"/>
      <c r="K40" s="119"/>
      <c r="L40" s="119"/>
      <c r="M40" s="119"/>
      <c r="N40" s="119"/>
      <c r="O40" s="119"/>
      <c r="P40" s="120"/>
      <c r="Q40" s="121"/>
      <c r="R40" s="122"/>
      <c r="S40" s="122"/>
      <c r="T40" s="122"/>
      <c r="U40" s="122"/>
      <c r="V40" s="122"/>
      <c r="W40" s="122"/>
      <c r="X40" s="122"/>
      <c r="Y40" s="123"/>
      <c r="Z40" s="128"/>
      <c r="AB40" s="79"/>
      <c r="BN40" s="84"/>
      <c r="BP40" s="59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1"/>
    </row>
    <row r="41" spans="2:126" ht="9" customHeight="1" x14ac:dyDescent="0.25">
      <c r="C41" s="101"/>
      <c r="D41" s="102"/>
      <c r="E41" s="102"/>
      <c r="F41" s="102"/>
      <c r="G41" s="104"/>
      <c r="H41" s="105"/>
      <c r="I41" s="105"/>
      <c r="J41" s="105"/>
      <c r="K41" s="105"/>
      <c r="L41" s="105"/>
      <c r="M41" s="105"/>
      <c r="N41" s="105"/>
      <c r="O41" s="105"/>
      <c r="P41" s="106"/>
      <c r="Q41" s="107"/>
      <c r="R41" s="108"/>
      <c r="S41" s="108"/>
      <c r="T41" s="108"/>
      <c r="U41" s="108"/>
      <c r="V41" s="108"/>
      <c r="W41" s="108"/>
      <c r="X41" s="108"/>
      <c r="Y41" s="109"/>
      <c r="Z41" s="128"/>
      <c r="AB41" s="79"/>
      <c r="BN41" s="84"/>
      <c r="BP41" s="59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1"/>
    </row>
    <row r="42" spans="2:126" ht="9" customHeight="1" thickBot="1" x14ac:dyDescent="0.3">
      <c r="C42" s="110"/>
      <c r="D42" s="111"/>
      <c r="E42" s="111"/>
      <c r="F42" s="111"/>
      <c r="G42" s="125"/>
      <c r="H42" s="126"/>
      <c r="I42" s="126"/>
      <c r="J42" s="126"/>
      <c r="K42" s="126"/>
      <c r="L42" s="126"/>
      <c r="M42" s="126"/>
      <c r="N42" s="126"/>
      <c r="O42" s="126"/>
      <c r="P42" s="127"/>
      <c r="Q42" s="113"/>
      <c r="R42" s="114"/>
      <c r="S42" s="114"/>
      <c r="T42" s="114"/>
      <c r="U42" s="114"/>
      <c r="V42" s="114"/>
      <c r="W42" s="114"/>
      <c r="X42" s="114"/>
      <c r="Y42" s="115"/>
      <c r="Z42" s="128"/>
      <c r="AB42" s="79"/>
      <c r="BN42" s="84"/>
      <c r="BP42" s="59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1"/>
    </row>
    <row r="43" spans="2:126" ht="9" customHeight="1" thickTop="1" x14ac:dyDescent="0.25">
      <c r="C43" s="116" t="s">
        <v>81</v>
      </c>
      <c r="D43" s="117"/>
      <c r="E43" s="117"/>
      <c r="F43" s="117"/>
      <c r="G43" s="118"/>
      <c r="H43" s="119"/>
      <c r="I43" s="119"/>
      <c r="J43" s="119"/>
      <c r="K43" s="119"/>
      <c r="L43" s="119"/>
      <c r="M43" s="119"/>
      <c r="N43" s="119"/>
      <c r="O43" s="119"/>
      <c r="P43" s="120"/>
      <c r="Q43" s="121"/>
      <c r="R43" s="122"/>
      <c r="S43" s="122"/>
      <c r="T43" s="122"/>
      <c r="U43" s="122"/>
      <c r="V43" s="122"/>
      <c r="W43" s="122"/>
      <c r="X43" s="122"/>
      <c r="Y43" s="123"/>
      <c r="Z43" s="128"/>
      <c r="AB43" s="79"/>
      <c r="BN43" s="84"/>
      <c r="BP43" s="59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1"/>
    </row>
    <row r="44" spans="2:126" ht="9" customHeight="1" x14ac:dyDescent="0.25">
      <c r="C44" s="101"/>
      <c r="D44" s="102"/>
      <c r="E44" s="102"/>
      <c r="F44" s="102"/>
      <c r="G44" s="104"/>
      <c r="H44" s="105"/>
      <c r="I44" s="105"/>
      <c r="J44" s="105"/>
      <c r="K44" s="105"/>
      <c r="L44" s="105"/>
      <c r="M44" s="105"/>
      <c r="N44" s="105"/>
      <c r="O44" s="105"/>
      <c r="P44" s="106"/>
      <c r="Q44" s="107"/>
      <c r="R44" s="108"/>
      <c r="S44" s="108"/>
      <c r="T44" s="108"/>
      <c r="U44" s="108"/>
      <c r="V44" s="108"/>
      <c r="W44" s="108"/>
      <c r="X44" s="108"/>
      <c r="Y44" s="109"/>
      <c r="Z44" s="128"/>
      <c r="AB44" s="79"/>
      <c r="BN44" s="84"/>
      <c r="BP44" s="59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1"/>
    </row>
    <row r="45" spans="2:126" ht="9" customHeight="1" thickBot="1" x14ac:dyDescent="0.3">
      <c r="C45" s="129"/>
      <c r="D45" s="130"/>
      <c r="E45" s="130"/>
      <c r="F45" s="130"/>
      <c r="G45" s="131"/>
      <c r="H45" s="132"/>
      <c r="I45" s="132"/>
      <c r="J45" s="132"/>
      <c r="K45" s="132"/>
      <c r="L45" s="132"/>
      <c r="M45" s="132"/>
      <c r="N45" s="132"/>
      <c r="O45" s="132"/>
      <c r="P45" s="133"/>
      <c r="Q45" s="134"/>
      <c r="R45" s="135"/>
      <c r="S45" s="135"/>
      <c r="T45" s="135"/>
      <c r="U45" s="135"/>
      <c r="V45" s="135"/>
      <c r="W45" s="135"/>
      <c r="X45" s="135"/>
      <c r="Y45" s="136"/>
      <c r="AB45" s="137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/>
      <c r="BG45" s="138"/>
      <c r="BH45" s="138"/>
      <c r="BI45" s="138"/>
      <c r="BJ45" s="138"/>
      <c r="BK45" s="138"/>
      <c r="BL45" s="138"/>
      <c r="BM45" s="138"/>
      <c r="BN45" s="139"/>
      <c r="BP45" s="73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5"/>
    </row>
    <row r="46" spans="2:126" ht="9" customHeight="1" x14ac:dyDescent="0.25">
      <c r="DJ46" s="140"/>
      <c r="DK46" s="140"/>
      <c r="DL46" s="140"/>
      <c r="DM46" s="140"/>
      <c r="DN46" s="140"/>
      <c r="DO46" s="140"/>
      <c r="DP46" s="140"/>
      <c r="DQ46" s="140"/>
      <c r="DR46" s="140"/>
      <c r="DS46" s="140"/>
      <c r="DT46" s="140"/>
      <c r="DU46" s="140"/>
      <c r="DV46" s="140"/>
    </row>
    <row r="47" spans="2:126" ht="9" customHeight="1" x14ac:dyDescent="0.25">
      <c r="DJ47" s="140"/>
      <c r="DK47" s="140"/>
      <c r="DL47" s="140"/>
      <c r="DM47" s="140"/>
      <c r="DN47" s="140"/>
      <c r="DO47" s="140"/>
      <c r="DP47" s="140"/>
      <c r="DQ47" s="140"/>
      <c r="DR47" s="140"/>
      <c r="DS47" s="140"/>
      <c r="DT47" s="140"/>
      <c r="DU47" s="140"/>
      <c r="DV47" s="140"/>
    </row>
    <row r="48" spans="2:126" ht="9" customHeight="1" x14ac:dyDescent="0.25">
      <c r="DJ48" s="141"/>
      <c r="DK48" s="141"/>
      <c r="DL48" s="141"/>
      <c r="DM48" s="141"/>
      <c r="DN48" s="141"/>
      <c r="DO48" s="141"/>
      <c r="DP48" s="141"/>
      <c r="DQ48" s="141"/>
      <c r="DR48" s="141"/>
      <c r="DS48" s="141"/>
      <c r="DT48" s="141"/>
      <c r="DU48" s="141"/>
      <c r="DV48" s="141"/>
    </row>
  </sheetData>
  <mergeCells count="37">
    <mergeCell ref="C43:F45"/>
    <mergeCell ref="G43:P45"/>
    <mergeCell ref="Q43:Y45"/>
    <mergeCell ref="Z43:Z44"/>
    <mergeCell ref="DJ46:DV47"/>
    <mergeCell ref="DJ48:DV48"/>
    <mergeCell ref="Z37:Z38"/>
    <mergeCell ref="Z39:Z40"/>
    <mergeCell ref="C40:F42"/>
    <mergeCell ref="G40:P42"/>
    <mergeCell ref="Q40:Y42"/>
    <mergeCell ref="Z41:Z42"/>
    <mergeCell ref="G31:P33"/>
    <mergeCell ref="Q31:Y33"/>
    <mergeCell ref="C34:F36"/>
    <mergeCell ref="G34:P36"/>
    <mergeCell ref="Q34:Y36"/>
    <mergeCell ref="C37:F39"/>
    <mergeCell ref="G37:P39"/>
    <mergeCell ref="Q37:Y39"/>
    <mergeCell ref="C8:Y9"/>
    <mergeCell ref="AB9:CF10"/>
    <mergeCell ref="C10:Y27"/>
    <mergeCell ref="AB11:CF25"/>
    <mergeCell ref="AB28:BN29"/>
    <mergeCell ref="BP28:CF29"/>
    <mergeCell ref="C29:Y30"/>
    <mergeCell ref="AN30:BB31"/>
    <mergeCell ref="BP30:CF45"/>
    <mergeCell ref="C31:F33"/>
    <mergeCell ref="B1:O5"/>
    <mergeCell ref="AF2:AT3"/>
    <mergeCell ref="AX2:BL3"/>
    <mergeCell ref="BP2:CD3"/>
    <mergeCell ref="AF4:AT7"/>
    <mergeCell ref="AX4:BL7"/>
    <mergeCell ref="BP4:CD7"/>
  </mergeCells>
  <dataValidations count="1">
    <dataValidation type="list" allowBlank="1" showInputMessage="1" showErrorMessage="1" sqref="AN30:BB31" xr:uid="{A76DF7AB-7832-419F-B0CA-41301E676461}">
      <formula1>Lista_Produtos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B _ E n t r a d a s , T B _ P r o d u t o s , T B _ F o r n e c e d o r , T B _ S a � d a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B _ F o r n e c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 E m p r e s a < / s t r i n g > < / k e y > < v a l u e > < i n t > 8 9 < / i n t > < / v a l u e > < / i t e m > < i t e m > < k e y > < s t r i n g > T e l e f o n e < / s t r i n g > < / k e y > < v a l u e > < i n t > 9 1 < / i n t > < / v a l u e > < / i t e m > < i t e m > < k e y > < s t r i n g > R e s p o n s � v e l < / s t r i n g > < / k e y > < v a l u e > < i n t > 1 1 4 < / i n t > < / v a l u e > < / i t e m > < i t e m > < k e y > < s t r i n g > E - m a i l < / s t r i n g > < / k e y > < v a l u e > < i n t > 7 5 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 T e l e f o n e < / s t r i n g > < / k e y > < v a l u e > < i n t > 2 < / i n t > < / v a l u e > < / i t e m > < i t e m > < k e y > < s t r i n g > R e s p o n s � v e l 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B _ P r o d u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 P r o d u t o < / s t r i n g > < / k e y > < v a l u e > < i n t > 8 6 < / i n t > < / v a l u e > < / i t e m > < i t e m > < k e y > < s t r i n g > U n i d a d e   d e   M e d i d a < / s t r i n g > < / k e y > < v a l u e > < i n t > 1 5 7 < / i n t > < / v a l u e > < / i t e m > < i t e m > < k e y > < s t r i n g > E s t o q u e   M � n i m o < / s t r i n g > < / k e y > < v a l u e > < i n t > 1 3 6 < / i n t > < / v a l u e > < / i t e m > < i t e m > < k e y > < s t r i n g > C u s t o   U n i t � r i o < / s t r i n g > < / k e y > < v a l u e > < i n t > 1 2 4 < / i n t > < / v a l u e > < / i t e m > < i t e m > < k e y > < s t r i n g > P r e � o   U n i t � r i o < / s t r i n g > < / k e y > < v a l u e > < i n t > 2 5 6 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 U n i d a d e   d e   M e d i d a < / s t r i n g > < / k e y > < v a l u e > < i n t > 2 < / i n t > < / v a l u e > < / i t e m > < i t e m > < k e y > < s t r i n g > E s t o q u e   M � n i m o < / s t r i n g > < / k e y > < v a l u e > < i n t > 3 < / i n t > < / v a l u e > < / i t e m > < i t e m > < k e y > < s t r i n g > C u s t o   U n i t � r i o < / s t r i n g > < / k e y > < v a l u e > < i n t > 4 < / i n t > < / v a l u e > < / i t e m > < i t e m > < k e y > < s t r i n g > P r e � o   U n i t � r i o < / s t r i n g > < / k e y > < v a l u e > < i n t > 5 < / i n t > < / v a l u e > < / i t e m > < / C o l u m n D i s p l a y I n d e x > < C o l u m n F r o z e n   / > < C o l u m n C h e c k e d   / > < C o l u m n F i l t e r > < i t e m > < k e y > < s t r i n g > C � d i g o < / s t r i n g > < / k e y > < v a l u e > < F i l t e r E x p r e s s i o n   x s i : n i l = " t r u e "   / > < / v a l u e > < / i t e m > < / C o l u m n F i l t e r > < S e l e c t i o n F i l t e r > < i t e m > < k e y > < s t r i n g > C � d i g o < / s t r i n g > < / k e y > < v a l u e > < S e l e c t i o n F i l t e r   x s i : n i l = " t r u e "   / > < / v a l u e > < / i t e m > < / S e l e c t i o n F i l t e r > < F i l t e r P a r a m e t e r s > < i t e m > < k e y > < s t r i n g > C � d i g o 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T B _ S a � d a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B _ S a �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 6 4 < / i n t > < / v a l u e > < / i t e m > < i t e m > < k e y > < s t r i n g > P r o d u t o < / s t r i n g > < / k e y > < v a l u e > < i n t > 8 6 < / i n t > < / v a l u e > < / i t e m > < i t e m > < k e y > < s t r i n g > Q u a n t i d a d e   V e n d i d a < / s t r i n g > < / k e y > < v a l u e > < i n t > 1 6 2 < / i n t > < / v a l u e > < / i t e m > < i t e m > < k e y > < s t r i n g > V a l o r   d a   V e n d a < / s t r i n g > < / k e y > < v a l u e > < i n t > 1 6 2 < / i n t > < / v a l u e > < / i t e m > < i t e m > < k e y > < s t r i n g > P r e � o   P r o d u t o < / s t r i n g > < / k e y > < v a l u e > < i n t > 1 6 2 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 Q u a n t i d a d e   V e n d i d a < / s t r i n g > < / k e y > < v a l u e > < i n t > 2 < / i n t > < / v a l u e > < / i t e m > < i t e m > < k e y > < s t r i n g > V a l o r   d a   V e n d a < / s t r i n g > < / k e y > < v a l u e > < i n t > 4 < / i n t > < / v a l u e > < / i t e m > < i t e m > < k e y > < s t r i n g > P r e � o   P r o d u t o < / s t r i n g > < / k e y > < v a l u e > < i n t > 3 < / i n t > < / v a l u e > < / i t e m > < / C o l u m n D i s p l a y I n d e x > < C o l u m n F r o z e n   / > < C o l u m n C h e c k e d   / > < C o l u m n F i l t e r > < i t e m > < k e y > < s t r i n g > P r o d u t o < / s t r i n g > < / k e y > < v a l u e > < F i l t e r E x p r e s s i o n   x s i : n i l = " t r u e "   / > < / v a l u e > < / i t e m > < / C o l u m n F i l t e r > < S e l e c t i o n F i l t e r > < i t e m > < k e y > < s t r i n g > P r o d u t o < / s t r i n g > < / k e y > < v a l u e > < S e l e c t i o n F i l t e r   x s i : n i l = " t r u e "   / > < / v a l u e > < / i t e m > < / S e l e c t i o n F i l t e r > < F i l t e r P a r a m e t e r s > < i t e m > < k e y > < s t r i n g > P r o d u t o 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 T B _ S a � d a s 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 T B _ P r o d u t o s 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 T B _ F o r n e c e d o r 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3 3 6 2 9 e 3 b - 5 1 d 8 - 4 5 6 5 - a 5 3 1 - 8 f 1 8 4 8 1 b b c a 9 " > < C u s t o m C o n t e n t > < ! [ C D A T A [ < ? x m l   v e r s i o n = " 1 . 0 "   e n c o d i n g = " u t f - 1 6 " ? > < S e t t i n g s > < C a l c u l a t e d F i e l d s > < i t e m > < M e a s u r e N a m e > M � d i a   d e   C u s t o   C o m p r a < / M e a s u r e N a m e > < D i s p l a y N a m e > M � d i a   d e   C u s t o   C o m p r a < / D i s p l a y N a m e > < V i s i b l e > F a l s e < / V i s i b l e > < / i t e m > < i t e m > < M e a s u r e N a m e > S o m a   d e   A d i c i o n a r   C o l u n a 2 < / M e a s u r e N a m e > < D i s p l a y N a m e > S o m a   d e   A d i c i o n a r   C o l u n a 2 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 T B _ F o r n e c e d o r 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 T B _ F o r n e c e d o r 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 T B _ S a � d a s 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 T B _ S a � d a s 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 T a g s \ T a b l e s \ & l t ; T a b l e s \ T B _ P r o d u t o s & g t ; < / K e y > < / D i a g r a m O b j e c t K e y > < D i a g r a m O b j e c t K e y > < K e y > D y n a m i c   T a g s \ T a b l e s \ & l t ; T a b l e s \ T B _ F o r n e c e d o r & g t ; < / K e y > < / D i a g r a m O b j e c t K e y > < D i a g r a m O b j e c t K e y > < K e y > D y n a m i c   T a g s \ T a b l e s \ & l t ; T a b l e s \ T B _ S a � d a s & g t ; 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 T a b l e s \ T B _ E n t r a d a s \ C o l u m n s \ D a t a < / K e y > < / D i a g r a m O b j e c t K e y > < D i a g r a m O b j e c t K e y > < K e y > T a b l e s \ T B _ E n t r a d a s \ C o l u m n s \ P r o d u t o < / K e y > < / D i a g r a m O b j e c t K e y > < D i a g r a m O b j e c t K e y > < K e y > T a b l e s \ T B _ E n t r a d a s \ C o l u m n s \ F o r n e c e d o r < / K e y > < / D i a g r a m O b j e c t K e y > < D i a g r a m O b j e c t K e y > < K e y > T a b l e s \ T B _ E n t r a d a s \ C o l u m n s \ Q u a n t i d a d e   C o m p r a d a < / K e y > < / D i a g r a m O b j e c t K e y > < D i a g r a m O b j e c t K e y > < K e y > T a b l e s \ T B _ P r o d u t o s < / K e y > < / D i a g r a m O b j e c t K e y > < D i a g r a m O b j e c t K e y > < K e y > T a b l e s \ T B _ P r o d u t o s \ C o l u m n s \ C � d i g o < / K e y > < / D i a g r a m O b j e c t K e y > < D i a g r a m O b j e c t K e y > < K e y > T a b l e s \ T B _ P r o d u t o s \ C o l u m n s \ P r o d u t o < / K e y > < / D i a g r a m O b j e c t K e y > < D i a g r a m O b j e c t K e y > < K e y > T a b l e s \ T B _ P r o d u t o s \ C o l u m n s \ U n i d a d e   d e   M e d i d a < / K e y > < / D i a g r a m O b j e c t K e y > < D i a g r a m O b j e c t K e y > < K e y > T a b l e s \ T B _ P r o d u t o s \ C o l u m n s \ E s t o q u e   M � n i m o < / K e y > < / D i a g r a m O b j e c t K e y > < D i a g r a m O b j e c t K e y > < K e y > T a b l e s \ T B _ P r o d u t o s \ C o l u m n s \ C u s t o   U n i t � r i o < / K e y > < / D i a g r a m O b j e c t K e y > < D i a g r a m O b j e c t K e y > < K e y > T a b l e s \ T B _ P r o d u t o s \ C o l u m n s \ P r e � o   U n i t � r i o < / K e y > < / D i a g r a m O b j e c t K e y > < D i a g r a m O b j e c t K e y > < K e y > T a b l e s \ T B _ F o r n e c e d o r < / K e y > < / D i a g r a m O b j e c t K e y > < D i a g r a m O b j e c t K e y > < K e y > T a b l e s \ T B _ F o r n e c e d o r \ C o l u m n s \ C � d i g o < / K e y > < / D i a g r a m O b j e c t K e y > < D i a g r a m O b j e c t K e y > < K e y > T a b l e s \ T B _ F o r n e c e d o r \ C o l u m n s \ E m p r e s a < / K e y > < / D i a g r a m O b j e c t K e y > < D i a g r a m O b j e c t K e y > < K e y > T a b l e s \ T B _ F o r n e c e d o r \ C o l u m n s \ T e l e f o n e < / K e y > < / D i a g r a m O b j e c t K e y > < D i a g r a m O b j e c t K e y > < K e y > T a b l e s \ T B _ F o r n e c e d o r \ C o l u m n s \ R e s p o n s � v e l < / K e y > < / D i a g r a m O b j e c t K e y > < D i a g r a m O b j e c t K e y > < K e y > T a b l e s \ T B _ F o r n e c e d o r \ C o l u m n s \ E - m a i l < / K e y > < / D i a g r a m O b j e c t K e y > < D i a g r a m O b j e c t K e y > < K e y > T a b l e s \ T B _ S a � d a s < / K e y > < / D i a g r a m O b j e c t K e y > < D i a g r a m O b j e c t K e y > < K e y > T a b l e s \ T B _ S a � d a s \ C o l u m n s \ D a t a < / K e y > < / D i a g r a m O b j e c t K e y > < D i a g r a m O b j e c t K e y > < K e y > T a b l e s \ T B _ S a � d a s \ C o l u m n s \ P r o d u t o < / K e y > < / D i a g r a m O b j e c t K e y > < D i a g r a m O b j e c t K e y > < K e y > T a b l e s \ T B _ S a � d a s \ C o l u m n s \ Q u a n t i d a d e   V e n d i d a 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 R e l a t i o n s h i p s \ & l t ; T a b l e s \ T B _ E n t r a d a s \ C o l u m n s \ F o r n e c e d o r & g t ; - & l t ; T a b l e s \ T B _ F o r n e c e d o r \ C o l u m n s \ C � d i g o & g t ; \ F K 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 R e l a t i o n s h i p s \ & l t ; T a b l e s \ T B _ E n t r a d a s \ C o l u m n s \ F o r n e c e d o r & g t ; - & l t ; T a b l e s \ T B _ F o r n e c e d o r \ C o l u m n s \ C � d i g o & g t ; \ P K 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 R e l a t i o n s h i p s \ & l t ; T a b l e s \ T B _ E n t r a d a s \ C o l u m n s \ F o r n e c e d o r & g t ; - & l t ; T a b l e s \ T B _ F o r n e c e d o r \ C o l u m n s \ C � d i g o & g t ; \ C r o s s F i l t e r 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 R e l a t i o n s h i p s \ & l t ; T a b l e s \ T B _ S a � d a s \ C o l u m n s \ P r o d u t o & g t ; - & l t ; T a b l e s \ T B _ P r o d u t o s \ C o l u m n s \ C � d i g o & g t ; \ C r o s s F i l t e r < / K e y > < / D i a g r a m O b j e c t K e y > < D i a g r a m O b j e c t K e y > < K e y > T a b l e s \ T B _ S a � d a s \ C o l u m n s \ P r e � o   P r o d u t o 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 T a g s \ T a b l e s \ & l t ; T a b l e s \ T B _ F o r n e c e d o r & g t ; 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 T a g s \ T a b l e s \ & l t ; T a b l e s \ T B _ S a � d a s & g t ; 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 3 0 6 . 9 2 3 4 0 6 8 3 6 5 0 6 7 9 < / L e f t > < T a b I n d e x > 1 < / T a b I n d e x > < T o p > 2 7 9 . 9 0 3 8 1 0 5 6 7 6 6 5 8 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 5 0 7 . 4 9 8 3 5 0 2 2 0 3 5 2 3 4 < / L e f t > < T a b I n d e x > 2 < / T a b I n d e x > < T o p > 2 7 9 . 8 9 4 0 1 4 5 5 4 3 7 5 8 1 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 T a b l e s \ T B _ P r o d u t o s \ C o l u m n s \ U n i d a d e 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 T a b l e s \ T B _ P r o d u t o s \ C o l u m n s \ E s t o q u e 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 T a b l e s \ T B _ P r o d u t o s \ C o l u m n s \ P r e � o 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 T a b l e s \ T B _ F o r n e c e d o r \ C o l u m n s \ T e l e f o n e 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 T a b l e s \ T B _ F o r n e c e d o r \ C o l u m n s \ R e s p o n s � v e l 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 8 3 7 . 4 0 2 1 6 0 7 8 8 0 1 8 1 4 < / L e f t > < T a b I n d e x > 3 < / T a b I n d e x > < T o p > 4 8 0 . 3 7 5 7 8 2 9 5 3 6 2 7 7 8 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 ( 4 0 6 , 9 2 3 4 0 7 2 3 7 9 5 3 , 2 6 3 , 9 0 3 8 1 0 5 6 7 6 6 6 ) .   P o n t o   d e   e x t r e m i d a d e   2 :   ( 6 0 7 , 4 9 8 3 5 0 2 3 7 9 5 3 , 2 6 3 , 8 9 4 0 1 4 5 5 4 3 7 6 ) 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 4 0 6 . 9 2 3 4 0 7 2 3 7 9 5 3 0 9 < / b : _ x > < b : _ y > 2 6 3 . 9 0 3 8 1 0 5 6 7 6 6 5 8 < / b : _ y > < / b : P o i n t > < b : P o i n t > < b : _ x > 4 0 6 . 9 2 3 4 0 7 2 3 7 9 5 3 0 9 < / b : _ x > < b : _ y > 2 6 2 . 3 9 4 0 1 4 4 0 1 0 7 2 7 < / b : _ y > < / b : P o i n t > < b : P o i n t > < b : _ x > 4 0 8 . 9 2 3 4 0 7 2 3 7 9 5 3 0 9 < / b : _ x > < b : _ y > 2 6 0 . 3 9 4 0 1 4 4 0 1 0 7 2 7 < / b : _ y > < / b : P o i n t > < b : P o i n t > < b : _ x > 6 0 5 . 4 9 8 3 5 0 2 3 7 9 5 3 1 < / b : _ x > < b : _ y > 2 6 0 . 3 9 4 0 1 4 4 0 1 0 7 2 7 < / b : _ y > < / b : P o i n t > < b : P o i n t > < b : _ x > 6 0 7 . 4 9 8 3 5 0 2 3 7 9 5 3 1 < / b : _ x > < b : _ y > 2 6 2 . 3 9 4 0 1 4 4 0 1 0 7 2 7 < / b : _ y > < / b : P o i n t > < b : P o i n t > < b : _ x > 6 0 7 . 4 9 8 3 5 0 2 3 7 9 5 3 1 < / b : _ x > < b : _ y > 2 6 3 . 8 9 4 0 1 4 5 5 4 3 7 5 8 7 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 3 9 8 . 9 2 3 4 0 7 2 3 7 9 5 3 0 9 < / b : _ x > < b : _ y > 2 6 3 . 9 0 3 8 1 0 5 6 7 6 6 5 8 < / b : _ y > < / L a b e l L o c a t i o n > < L o c a t i o n   x m l n s : b = " h t t p : / / s c h e m a s . d a t a c o n t r a c t . o r g / 2 0 0 4 / 0 7 / S y s t e m . W i n d o w s " > < b : _ x > 4 0 6 . 9 2 3 4 0 7 2 3 7 9 5 3 0 9 < / b : _ x > < b : _ y > 2 7 9 . 9 0 3 8 1 0 5 6 7 6 6 5 8 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 5 9 9 . 4 9 8 3 5 0 2 3 7 9 5 3 1 < / b : _ x > < b : _ y > 2 6 3 . 8 9 4 0 1 4 5 5 4 3 7 5 8 7 < / b : _ y > < / L a b e l L o c a t i o n > < L o c a t i o n   x m l n s : b = " h t t p : / / s c h e m a s . d a t a c o n t r a c t . o r g / 2 0 0 4 / 0 7 / S y s t e m . W i n d o w s " > < b : _ x > 6 0 7 . 4 9 8 3 5 0 2 3 7 9 5 3 1 < / b : _ x > < b : _ y > 2 7 9 . 8 9 4 0 1 4 5 5 4 3 7 5 8 1 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 4 0 6 . 9 2 3 4 0 7 2 3 7 9 5 3 0 9 < / b : _ x > < b : _ y > 2 6 3 . 9 0 3 8 1 0 5 6 7 6 6 5 8 < / b : _ y > < / b : P o i n t > < b : P o i n t > < b : _ x > 4 0 6 . 9 2 3 4 0 7 2 3 7 9 5 3 0 9 < / b : _ x > < b : _ y > 2 6 2 . 3 9 4 0 1 4 4 0 1 0 7 2 7 < / b : _ y > < / b : P o i n t > < b : P o i n t > < b : _ x > 4 0 8 . 9 2 3 4 0 7 2 3 7 9 5 3 0 9 < / b : _ x > < b : _ y > 2 6 0 . 3 9 4 0 1 4 4 0 1 0 7 2 7 < / b : _ y > < / b : P o i n t > < b : P o i n t > < b : _ x > 6 0 5 . 4 9 8 3 5 0 2 3 7 9 5 3 1 < / b : _ x > < b : _ y > 2 6 0 . 3 9 4 0 1 4 4 0 1 0 7 2 7 < / b : _ y > < / b : P o i n t > < b : P o i n t > < b : _ x > 6 0 7 . 4 9 8 3 5 0 2 3 7 9 5 3 1 < / b : _ x > < b : _ y > 2 6 2 . 3 9 4 0 1 4 4 0 1 0 7 2 7 < / b : _ y > < / b : P o i n t > < b : P o i n t > < b : _ x > 6 0 7 . 4 9 8 3 5 0 2 3 7 9 5 3 1 < / b : _ x > < b : _ y > 2 6 3 . 8 9 4 0 1 4 5 5 4 3 7 5 8 7 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< / K e y > < / a : K e y > < a : V a l u e   i : t y p e = " D i a g r a m D i s p l a y L i n k V i e w S t a t e " > < A u t o m a t i o n P r o p e r t y H e l p e r T e x t > P o n t o   d e   e x t r e m i d a d e   1 :   ( 2 9 0 , 9 2 3 4 0 6 8 3 6 5 0 7 , 3 5 4 , 9 0 3 8 1 0 4 0 1 0 7 3 ) .   P o n t o   d e   e x t r e m i d a d e   2 :   ( 2 1 6 , 7 5 , 0 0 0 0 0 0 4 0 1 0 7 2 7 ) 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 2 9 0 . 9 2 3 4 0 6 8 3 6 5 0 6 7 9 < / b : _ x > < b : _ y > 3 5 4 . 9 0 3 8 1 0 4 0 1 0 7 2 6 9 < / b : _ y > < / b : P o i n t > < b : P o i n t > < b : _ x > 2 5 5 . 4 6 1 7 0 3 7 3 7 9 5 3 0 9 < / b : _ x > < b : _ y > 3 5 4 . 9 0 3 8 1 0 4 0 1 0 7 2 6 9 < / b : _ y > < / b : P o i n t > < b : P o i n t > < b : _ x > 2 5 3 . 4 6 1 7 0 3 7 3 7 9 5 3 0 9 < / b : _ x > < b : _ y > 3 5 2 . 9 0 3 8 1 0 4 0 1 0 7 2 6 9 < / b : _ y > < / b : P o i n t > < b : P o i n t > < b : _ x > 2 5 3 . 4 6 1 7 0 3 7 3 7 9 5 3 0 9 < / b : _ x > < b : _ y > 7 7 . 0 0 0 0 0 0 4 0 1 0 7 2 6 6 8 < / b : _ y > < / b : P o i n t > < b : P o i n t > < b : _ x > 2 5 1 . 4 6 1 7 0 3 7 3 7 9 5 3 0 9 < / b : _ x > < b : _ y > 7 5 . 0 0 0 0 0 0 4 0 1 0 7 2 6 6 8 < / b : _ y > < / b : P o i n t > < b : P o i n t > < b : _ x > 2 1 6 < / b : _ x > < b : _ y > 7 5 . 0 0 0 0 0 0 4 0 1 0 7 2 6 6 8 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 2 9 0 . 9 2 3 4 0 6 8 3 6 5 0 6 7 9 < / b : _ x > < b : _ y > 3 4 6 . 9 0 3 8 1 0 4 0 1 0 7 2 6 9 < / b : _ y > < / L a b e l L o c a t i o n > < L o c a t i o n   x m l n s : b = " h t t p : / / s c h e m a s . d a t a c o n t r a c t . o r g / 2 0 0 4 / 0 7 / S y s t e m . W i n d o w s " > < b : _ x > 3 0 6 . 9 2 3 4 0 6 8 3 6 5 0 6 7 9 < / b : _ x > < b : _ y > 3 5 4 . 9 0 3 8 1 0 4 0 1 0 7 2 6 9 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 6 7 . 0 0 0 0 0 0 4 0 1 0 7 2 6 6 8 < / b : _ y > < / L a b e l L o c a t i o n > < L o c a t i o n   x m l n s : b = " h t t p : / / s c h e m a s . d a t a c o n t r a c t . o r g / 2 0 0 4 / 0 7 / S y s t e m . W i n d o w s " > < b : _ x > 2 0 0 . 0 0 0 0 0 0 0 0 0 0 0 0 0 6 < / b : _ x > < b : _ y > 7 5 . 0 0 0 0 0 0 4 0 1 0 7 2 6 6 8 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 2 9 0 . 9 2 3 4 0 6 8 3 6 5 0 6 7 9 < / b : _ x > < b : _ y > 3 5 4 . 9 0 3 8 1 0 4 0 1 0 7 2 6 9 < / b : _ y > < / b : P o i n t > < b : P o i n t > < b : _ x > 2 5 5 . 4 6 1 7 0 3 7 3 7 9 5 3 0 9 < / b : _ x > < b : _ y > 3 5 4 . 9 0 3 8 1 0 4 0 1 0 7 2 6 9 < / b : _ y > < / b : P o i n t > < b : P o i n t > < b : _ x > 2 5 3 . 4 6 1 7 0 3 7 3 7 9 5 3 0 9 < / b : _ x > < b : _ y > 3 5 2 . 9 0 3 8 1 0 4 0 1 0 7 2 6 9 < / b : _ y > < / b : P o i n t > < b : P o i n t > < b : _ x > 2 5 3 . 4 6 1 7 0 3 7 3 7 9 5 3 0 9 < / b : _ x > < b : _ y > 7 7 . 0 0 0 0 0 0 4 0 1 0 7 2 6 6 8 < / b : _ y > < / b : P o i n t > < b : P o i n t > < b : _ x > 2 5 1 . 4 6 1 7 0 3 7 3 7 9 5 3 0 9 < / b : _ x > < b : _ y > 7 5 . 0 0 0 0 0 0 4 0 1 0 7 2 6 6 8 < / b : _ y > < / b : P o i n t > < b : P o i n t > < b : _ x > 2 1 6 < / b : _ x > < b : _ y > 7 5 . 0 0 0 0 0 0 4 0 1 0 7 2 6 6 8 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 ( 8 2 1 , 4 0 2 1 6 0 7 8 8 0 1 8 , 5 5 5 , 3 7 5 7 8 3 4 0 1 0 7 3 ) .   P o n t o   d e   e x t r e m i d a d e   2 :   ( 7 2 3 , 4 9 8 3 5 0 2 2 0 3 5 2 , 3 5 4 , 8 9 4 0 1 4 4 0 1 0 7 3 ) 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 8 2 1 . 4 0 2 1 6 0 7 8 8 0 1 8 1 4 < / b : _ x > < b : _ y > 5 5 5 . 3 7 5 7 8 3 4 0 1 0 7 2 6 8 < / b : _ y > < / b : P o i n t > < b : P o i n t > < b : _ x > 7 7 4 . 4 5 0 2 5 5 7 3 7 9 5 3 0 6 < / b : _ x > < b : _ y > 5 5 5 . 3 7 5 7 8 3 4 0 1 0 7 2 6 8 < / b : _ y > < / b : P o i n t > < b : P o i n t > < b : _ x > 7 7 2 . 4 5 0 2 5 5 7 3 7 9 5 3 0 6 < / b : _ x > < b : _ y > 5 5 3 . 3 7 5 7 8 3 4 0 1 0 7 2 6 8 < / b : _ y > < / b : P o i n t > < b : P o i n t > < b : _ x > 7 7 2 . 4 5 0 2 5 5 7 3 7 9 5 3 0 6 < / b : _ x > < b : _ y > 3 5 6 . 8 9 4 0 1 4 4 0 1 0 7 2 7 < / b : _ y > < / b : P o i n t > < b : P o i n t > < b : _ x > 7 7 0 . 4 5 0 2 5 5 7 3 7 9 5 3 0 6 < / b : _ x > < b : _ y > 3 5 4 . 8 9 4 0 1 4 4 0 1 0 7 2 7 < / b : _ y > < / b : P o i n t > < b : P o i n t > < b : _ x > 7 2 3 . 4 9 8 3 5 0 2 2 0 3 5 2 4 5 < / b : _ x > < b : _ y > 3 5 4 . 8 9 4 0 1 4 4 0 1 0 7 2 7 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 8 2 1 . 4 0 2 1 6 0 7 8 8 0 1 8 1 4 < / b : _ x > < b : _ y > 5 4 7 . 3 7 5 7 8 3 4 0 1 0 7 2 6 8 < / b : _ y > < / L a b e l L o c a t i o n > < L o c a t i o n   x m l n s : b = " h t t p : / / s c h e m a s . d a t a c o n t r a c t . o r g / 2 0 0 4 / 0 7 / S y s t e m . W i n d o w s " > < b : _ x > 8 3 7 . 4 0 2 1 6 0 7 8 8 0 1 8 1 4 < / b : _ x > < b : _ y > 5 5 5 . 3 7 5 7 8 3 4 0 1 0 7 2 6 8 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 7 0 7 . 4 9 8 3 5 0 2 2 0 3 5 2 4 5 < / b : _ x > < b : _ y > 3 4 6 . 8 9 4 0 1 4 4 0 1 0 7 2 7 < / b : _ y > < / L a b e l L o c a t i o n > < L o c a t i o n   x m l n s : b = " h t t p : / / s c h e m a s . d a t a c o n t r a c t . o r g / 2 0 0 4 / 0 7 / S y s t e m . W i n d o w s " > < b : _ x > 7 0 7 . 4 9 8 3 5 0 2 2 0 3 5 2 4 5 < / b : _ x > < b : _ y > 3 5 4 . 8 9 4 0 1 4 4 0 1 0 7 2 7 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 8 2 1 . 4 0 2 1 6 0 7 8 8 0 1 8 1 4 < / b : _ x > < b : _ y > 5 5 5 . 3 7 5 7 8 3 4 0 1 0 7 2 6 8 < / b : _ y > < / b : P o i n t > < b : P o i n t > < b : _ x > 7 7 4 . 4 5 0 2 5 5 7 3 7 9 5 3 0 6 < / b : _ x > < b : _ y > 5 5 5 . 3 7 5 7 8 3 4 0 1 0 7 2 6 8 < / b : _ y > < / b : P o i n t > < b : P o i n t > < b : _ x > 7 7 2 . 4 5 0 2 5 5 7 3 7 9 5 3 0 6 < / b : _ x > < b : _ y > 5 5 3 . 3 7 5 7 8 3 4 0 1 0 7 2 6 8 < / b : _ y > < / b : P o i n t > < b : P o i n t > < b : _ x > 7 7 2 . 4 5 0 2 5 5 7 3 7 9 5 3 0 6 < / b : _ x > < b : _ y > 3 5 6 . 8 9 4 0 1 4 4 0 1 0 7 2 7 < / b : _ y > < / b : P o i n t > < b : P o i n t > < b : _ x > 7 7 0 . 4 5 0 2 5 5 7 3 7 9 5 3 0 6 < / b : _ x > < b : _ y > 3 5 4 . 8 9 4 0 1 4 4 0 1 0 7 2 7 < / b : _ y > < / b : P o i n t > < b : P o i n t > < b : _ x > 7 2 3 . 4 9 8 3 5 0 2 2 0 3 5 2 4 5 < / b : _ x > < b : _ y > 3 5 4 . 8 9 4 0 1 4 4 0 1 0 7 2 7 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 T B _ F o r n e c e d o r 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 T B _ F o r n e c e d o r 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< / K e y > < / D i a g r a m O b j e c t K e y > < D i a g r a m O b j e c t K e y > < K e y > C o l u m n s \ E m p r e s a < / K e y > < / D i a g r a m O b j e c t K e y > < D i a g r a m O b j e c t K e y > < K e y > C o l u m n s \ T e l e f o n e < / K e y > < / D i a g r a m O b j e c t K e y > < D i a g r a m O b j e c t K e y > < K e y > C o l u m n s \ R e s p o n s � v e l 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< / K e y > < / D i a g r a m O b j e c t K e y > < D i a g r a m O b j e c t K e y > < K e y > C o l u m n s \ P r o d u t o < / K e y > < / D i a g r a m O b j e c t K e y > < D i a g r a m O b j e c t K e y > < K e y > C o l u m n s \ U n i d a d e   d e   M e d i d a < / K e y > < / D i a g r a m O b j e c t K e y > < D i a g r a m O b j e c t K e y > < K e y > C o l u m n s \ E s t o q u e   M � n i m o < / K e y > < / D i a g r a m O b j e c t K e y > < D i a g r a m O b j e c t K e y > < K e y > C o l u m n s \ C u s t o   U n i t � r i o < / K e y > < / D i a g r a m O b j e c t K e y > < D i a g r a m O b j e c t K e y > < K e y > C o l u m n s \ P r e � o   U n i t � r i o 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S e l e c t i o n E n d C o l u m n > 5 < / S e l e c t i o n E n d C o l u m n > < S e l e c t i o n S t a r t C o l u m n > 5 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 C o l u m n s \ F o r n e c e d o r < / K e y > < / D i a g r a m O b j e c t K e y > < D i a g r a m O b j e c t K e y > < K e y > C o l u m n s \ Q u a n t i d a d e   C o m p r a d a 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 T B _ S a � d a s 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 T B _ S a � d a s 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 d e   V e n d a s < / K e y > < / D i a g r a m O b j e c t K e y > < D i a g r a m O b j e c t K e y > < K e y > M e a s u r e s \ T o t a l   d e   V e n d a s \ T a g I n f o \ F � r m u l a < / K e y > < / D i a g r a m O b j e c t K e y > < D i a g r a m O b j e c t K e y > < K e y > M e a s u r e s \ T o t a l   d e   V e n d a s \ T a g I n f o \ V a l o r < / K e y > < / D i a g r a m O b j e c t K e y > < D i a g r a m O b j e c t K e y > < K e y > M e a s u r e s \ S o m a   d e   V a l o r   d a   V e n d a < / K e y > < / D i a g r a m O b j e c t K e y > < D i a g r a m O b j e c t K e y > < K e y > M e a s u r e s \ S o m a   d e   V a l o r   d a   V e n d a \ T a g I n f o \ F � r m u l a < / K e y > < / D i a g r a m O b j e c t K e y > < D i a g r a m O b j e c t K e y > < K e y > M e a s u r e s \ S o m a   d e   V a l o r   d a   V e n d a \ T a g I n f o \ V a l o r 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 C o l u m n s \ Q u a n t i d a d e   V e n d i d a < / K e y > < / D i a g r a m O b j e c t K e y > < D i a g r a m O b j e c t K e y > < K e y > C o l u m n s \ P r e � o   P r o d u t o < / K e y > < / D i a g r a m O b j e c t K e y > < D i a g r a m O b j e c t K e y > < K e y > C o l u m n s \ V a l o r   d a   V e n d a < / K e y > < / D i a g r a m O b j e c t K e y > < D i a g r a m O b j e c t K e y > < K e y > L i n k s \ & l t ; C o l u m n s \ S o m a   d e   V a l o r   d a   V e n d a & g t ; - & l t ; M e a s u r e s \ V a l o r   d a   V e n d a & g t ; < / K e y > < / D i a g r a m O b j e c t K e y > < D i a g r a m O b j e c t K e y > < K e y > L i n k s \ & l t ; C o l u m n s \ S o m a   d e   V a l o r   d a   V e n d a & g t ; - & l t ; M e a s u r e s \ V a l o r   d a   V e n d a & g t ; \ C O L U M N < / K e y > < / D i a g r a m O b j e c t K e y > < D i a g r a m O b j e c t K e y > < K e y > L i n k s \ & l t ; C o l u m n s \ S o m a   d e   V a l o r   d a   V e n d a & g t ; - & l t ; M e a s u r e s \ V a l o r   d a 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 d e   V e n d a s 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 d e 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 d a   V e n d a 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 V a l o r   d a 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 d a 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4 4 b 9 2 8 5 - 1 3 3 b - 4 f 6 8 - a 8 0 2 - 9 1 2 1 1 7 c a 6 7 5 f " > < C u s t o m C o n t e n t > < ! [ C D A T A [ < ? x m l   v e r s i o n = " 1 . 0 "   e n c o d i n g = " u t f - 1 6 " ? > < S e t t i n g s > < C a l c u l a t e d F i e l d s > < i t e m > < M e a s u r e N a m e > S o m a   d e   P r e � o   U n i t � r i o < / M e a s u r e N a m e > < D i s p l a y N a m e > S o m a   d e   P r e � o   U n i t � r i o 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c 7 e 0 2 f 3 - c 1 8 1 - 4 6 7 d - 8 b 2 2 - c c f 6 c 2 9 9 5 a 5 f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 2 0 2 4 - 0 4 - 0 8 T 0 9 : 2 8 : 2 4 . 5 2 9 7 3 6 2 - 0 3 : 0 0 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_ N o v a   P e r s p e c t i v a " > < C u s t o m C o n t e n t > < ! [ C D A T A [ T B _ P r o d u t o s , T B _ E n t r a d a s , T B _ F o r n e c e d o r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_ V i s � o   E n t r a d a s " > < C u s t o m C o n t e n t > < ! [ C D A T A [ T B _ P r o d u t o s , T B _ E n t r a d a s , T B _ F o r n e c e d o r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3" ma:contentTypeDescription="Crie um novo documento." ma:contentTypeScope="" ma:versionID="b525bbb6548c187a5866d207a61ee26f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d9daf2d0a880eba26c6dec90f44db6ed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T a b l e O r d e r _ V i s � o   C o m p l e t a " > < C u s t o m C o n t e n t > < ! [ C D A T A [ T B _ E n t r a d a s , T B _ P r o d u t o s , T B _ F o r n e c e d o r ] ] > < / C u s t o m C o n t e n t > < / G e m i n i > 
</file>

<file path=customXml/item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 6 4 < / i n t > < / v a l u e > < / i t e m > < i t e m > < k e y > < s t r i n g > P r o d u t o < / s t r i n g > < / k e y > < v a l u e > < i n t > 8 6 < / i n t > < / v a l u e > < / i t e m > < i t e m > < k e y > < s t r i n g > F o r n e c e d o r < / s t r i n g > < / k e y > < v a l u e > < i n t > 1 0 7 < / i n t > < / v a l u e > < / i t e m > < i t e m > < k e y > < s t r i n g > Q u a n t i d a d e   C o m p r a d a < / s t r i n g > < / k e y > < v a l u e > < i n t > 1 7 4 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 F o r n e c e d o r < / s t r i n g > < / k e y > < v a l u e > < i n t > 2 < / i n t > < / v a l u e > < / i t e m > < i t e m > < k e y > < s t r i n g > Q u a n t i d a d e   C o m p r a d a 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10.xml><?xml version="1.0" encoding="utf-8"?>
<ds:datastoreItem xmlns:ds="http://schemas.openxmlformats.org/officeDocument/2006/customXml" ds:itemID="{F20E9ADF-D4FE-4AF8-89FC-E0103308479E}">
  <ds:schemaRefs/>
</ds:datastoreItem>
</file>

<file path=customXml/itemProps11.xml><?xml version="1.0" encoding="utf-8"?>
<ds:datastoreItem xmlns:ds="http://schemas.openxmlformats.org/officeDocument/2006/customXml" ds:itemID="{34E5E786-E13E-4D40-8FF8-A746765E1F27}">
  <ds:schemaRefs/>
</ds:datastoreItem>
</file>

<file path=customXml/itemProps12.xml><?xml version="1.0" encoding="utf-8"?>
<ds:datastoreItem xmlns:ds="http://schemas.openxmlformats.org/officeDocument/2006/customXml" ds:itemID="{2731FD13-93A4-4DFC-847B-CF1A8B805F92}">
  <ds:schemaRefs/>
</ds:datastoreItem>
</file>

<file path=customXml/itemProps13.xml><?xml version="1.0" encoding="utf-8"?>
<ds:datastoreItem xmlns:ds="http://schemas.openxmlformats.org/officeDocument/2006/customXml" ds:itemID="{69FA2259-06AE-4CDE-B802-F491E85F1C92}">
  <ds:schemaRefs/>
</ds:datastoreItem>
</file>

<file path=customXml/itemProps14.xml><?xml version="1.0" encoding="utf-8"?>
<ds:datastoreItem xmlns:ds="http://schemas.openxmlformats.org/officeDocument/2006/customXml" ds:itemID="{B07CAE88-EE7F-41B5-B2BB-8B54B590BCFD}">
  <ds:schemaRefs/>
</ds:datastoreItem>
</file>

<file path=customXml/itemProps15.xml><?xml version="1.0" encoding="utf-8"?>
<ds:datastoreItem xmlns:ds="http://schemas.openxmlformats.org/officeDocument/2006/customXml" ds:itemID="{9EA40142-4505-4E50-A36D-C83465CF191C}">
  <ds:schemaRefs/>
</ds:datastoreItem>
</file>

<file path=customXml/itemProps16.xml><?xml version="1.0" encoding="utf-8"?>
<ds:datastoreItem xmlns:ds="http://schemas.openxmlformats.org/officeDocument/2006/customXml" ds:itemID="{C116058D-DCF3-4B90-9D9D-956A06C5F183}">
  <ds:schemaRefs/>
</ds:datastoreItem>
</file>

<file path=customXml/itemProps17.xml><?xml version="1.0" encoding="utf-8"?>
<ds:datastoreItem xmlns:ds="http://schemas.openxmlformats.org/officeDocument/2006/customXml" ds:itemID="{447E02D9-64DD-4570-BA33-7DCFF541B161}">
  <ds:schemaRefs/>
</ds:datastoreItem>
</file>

<file path=customXml/itemProps18.xml><?xml version="1.0" encoding="utf-8"?>
<ds:datastoreItem xmlns:ds="http://schemas.openxmlformats.org/officeDocument/2006/customXml" ds:itemID="{76789F80-EEE8-4E7C-BA76-FA803488FB4E}">
  <ds:schemaRefs/>
</ds:datastoreItem>
</file>

<file path=customXml/itemProps19.xml><?xml version="1.0" encoding="utf-8"?>
<ds:datastoreItem xmlns:ds="http://schemas.openxmlformats.org/officeDocument/2006/customXml" ds:itemID="{2991E6FB-7725-41A3-BB88-4BF16AFF1279}">
  <ds:schemaRefs/>
</ds:datastoreItem>
</file>

<file path=customXml/itemProps2.xml><?xml version="1.0" encoding="utf-8"?>
<ds:datastoreItem xmlns:ds="http://schemas.openxmlformats.org/officeDocument/2006/customXml" ds:itemID="{993C9EAE-DFD7-48A1-8CC1-4E9B91C2671F}">
  <ds:schemaRefs/>
</ds:datastoreItem>
</file>

<file path=customXml/itemProps20.xml><?xml version="1.0" encoding="utf-8"?>
<ds:datastoreItem xmlns:ds="http://schemas.openxmlformats.org/officeDocument/2006/customXml" ds:itemID="{41B97279-1310-4109-AC2A-B4DB7EC72FCE}">
  <ds:schemaRefs/>
</ds:datastoreItem>
</file>

<file path=customXml/itemProps21.xml><?xml version="1.0" encoding="utf-8"?>
<ds:datastoreItem xmlns:ds="http://schemas.openxmlformats.org/officeDocument/2006/customXml" ds:itemID="{5C280CC8-6879-4DB0-9EB4-E4CBE864122C}">
  <ds:schemaRefs/>
</ds:datastoreItem>
</file>

<file path=customXml/itemProps22.xml><?xml version="1.0" encoding="utf-8"?>
<ds:datastoreItem xmlns:ds="http://schemas.openxmlformats.org/officeDocument/2006/customXml" ds:itemID="{B325B16B-C5AB-48F7-AEF7-85338B757767}">
  <ds:schemaRefs/>
</ds:datastoreItem>
</file>

<file path=customXml/itemProps23.xml><?xml version="1.0" encoding="utf-8"?>
<ds:datastoreItem xmlns:ds="http://schemas.openxmlformats.org/officeDocument/2006/customXml" ds:itemID="{0571AC6E-8155-472B-8906-DF90069DD08D}">
  <ds:schemaRefs/>
</ds:datastoreItem>
</file>

<file path=customXml/itemProps24.xml><?xml version="1.0" encoding="utf-8"?>
<ds:datastoreItem xmlns:ds="http://schemas.openxmlformats.org/officeDocument/2006/customXml" ds:itemID="{53FE007F-25FB-49E9-ABE8-17CF7BA15DBD}">
  <ds:schemaRefs/>
</ds:datastoreItem>
</file>

<file path=customXml/itemProps25.xml><?xml version="1.0" encoding="utf-8"?>
<ds:datastoreItem xmlns:ds="http://schemas.openxmlformats.org/officeDocument/2006/customXml" ds:itemID="{2D24FA43-0F8C-4F3C-852A-036B77462737}">
  <ds:schemaRefs/>
</ds:datastoreItem>
</file>

<file path=customXml/itemProps26.xml><?xml version="1.0" encoding="utf-8"?>
<ds:datastoreItem xmlns:ds="http://schemas.openxmlformats.org/officeDocument/2006/customXml" ds:itemID="{40B98630-6F8F-48E9-9B73-5ECFDE0591FA}">
  <ds:schemaRefs/>
</ds:datastoreItem>
</file>

<file path=customXml/itemProps27.xml><?xml version="1.0" encoding="utf-8"?>
<ds:datastoreItem xmlns:ds="http://schemas.openxmlformats.org/officeDocument/2006/customXml" ds:itemID="{86B91AB2-7A78-4785-8B10-9A774C797813}">
  <ds:schemaRefs/>
</ds:datastoreItem>
</file>

<file path=customXml/itemProps28.xml><?xml version="1.0" encoding="utf-8"?>
<ds:datastoreItem xmlns:ds="http://schemas.openxmlformats.org/officeDocument/2006/customXml" ds:itemID="{42FFD801-4AB5-4700-B5B2-EBCA613EED95}">
  <ds:schemaRefs/>
</ds:datastoreItem>
</file>

<file path=customXml/itemProps3.xml><?xml version="1.0" encoding="utf-8"?>
<ds:datastoreItem xmlns:ds="http://schemas.openxmlformats.org/officeDocument/2006/customXml" ds:itemID="{DD4BC02B-4D28-4C09-8FBA-C66C482C0312}">
  <ds:schemaRefs/>
</ds:datastoreItem>
</file>

<file path=customXml/itemProps4.xml><?xml version="1.0" encoding="utf-8"?>
<ds:datastoreItem xmlns:ds="http://schemas.openxmlformats.org/officeDocument/2006/customXml" ds:itemID="{EB62C265-F175-4972-BB4B-570CF6F9735A}">
  <ds:schemaRefs/>
</ds:datastoreItem>
</file>

<file path=customXml/itemProps5.xml><?xml version="1.0" encoding="utf-8"?>
<ds:datastoreItem xmlns:ds="http://schemas.openxmlformats.org/officeDocument/2006/customXml" ds:itemID="{2EEE9F2F-8385-4E62-9B94-4D21CAC72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74EEE840-E580-4A33-8153-7134E3B80879}">
  <ds:schemaRefs/>
</ds:datastoreItem>
</file>

<file path=customXml/itemProps7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8.xml><?xml version="1.0" encoding="utf-8"?>
<ds:datastoreItem xmlns:ds="http://schemas.openxmlformats.org/officeDocument/2006/customXml" ds:itemID="{773DAAEA-4F2C-4CD9-A419-35D439B6321F}">
  <ds:schemaRefs/>
</ds:datastoreItem>
</file>

<file path=customXml/itemProps9.xml><?xml version="1.0" encoding="utf-8"?>
<ds:datastoreItem xmlns:ds="http://schemas.openxmlformats.org/officeDocument/2006/customXml" ds:itemID="{8ABADF69-98F7-42E7-9AC8-1AC5F1D8212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Produtos</vt:lpstr>
      <vt:lpstr>Fornecedor</vt:lpstr>
      <vt:lpstr>Entradas</vt:lpstr>
      <vt:lpstr>Planilha2</vt:lpstr>
      <vt:lpstr>Saídas</vt:lpstr>
      <vt:lpstr>Dashboard</vt:lpstr>
      <vt:lpstr>Lista_Produtos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Henrique Faria</cp:lastModifiedBy>
  <cp:revision/>
  <dcterms:created xsi:type="dcterms:W3CDTF">2022-11-17T13:49:56Z</dcterms:created>
  <dcterms:modified xsi:type="dcterms:W3CDTF">2024-04-08T12:28:25Z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