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8 - Excel 4 - Lógica booleana e busca por valores/Materiais do Curso/"/>
    </mc:Choice>
  </mc:AlternateContent>
  <xr:revisionPtr revIDLastSave="299" documentId="13_ncr:1_{01A29D00-7490-424F-A1FB-08B09CE9C351}" xr6:coauthVersionLast="47" xr6:coauthVersionMax="47" xr10:uidLastSave="{07C32504-89EC-42A4-8D56-EAA20EE245E6}"/>
  <bookViews>
    <workbookView xWindow="28680" yWindow="-120" windowWidth="20640" windowHeight="11040" tabRatio="698" firstSheet="2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5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5" l="1"/>
  <c r="F9" i="35"/>
  <c r="F6" i="35"/>
  <c r="F3" i="35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<sst xmlns="http://schemas.openxmlformats.org/spreadsheetml/2006/main" count="532" uniqueCount="178">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</sst>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FCC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1" fillId="9" borderId="0" xfId="0" applyFont="1" applyFill="1" applyAlignment="1">
      <alignment wrapText="1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F2455E-2DCF-44A9-B2D2-73771C288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4770"/>
          <a:ext cx="387984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 x14ac:dyDescent="0.3"/>
  <cols>
    <col min="1" max="5" width="8.88671875" style="37" customWidth="1"/>
    <col min="6" max="12" width="8.88671875" customWidth="1"/>
    <col min="13" max="16384" width="8.88671875" hidden="1"/>
  </cols>
  <sheetData>
    <row r="1" spans="1:12" x14ac:dyDescent="0.3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x14ac:dyDescent="0.3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x14ac:dyDescent="0.3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</row>
    <row r="5" spans="1:12" x14ac:dyDescent="0.3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</row>
    <row r="6" spans="1:12" x14ac:dyDescent="0.3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12" x14ac:dyDescent="0.3">
      <c r="F7" s="37"/>
      <c r="G7" s="37"/>
      <c r="H7" s="37"/>
      <c r="I7" s="37"/>
      <c r="J7" s="37"/>
      <c r="K7" s="37"/>
      <c r="L7" s="37"/>
    </row>
    <row r="8" spans="1:12" x14ac:dyDescent="0.3">
      <c r="F8" s="37"/>
      <c r="G8" s="37"/>
      <c r="H8" s="37"/>
      <c r="I8" s="37"/>
      <c r="J8" s="37"/>
      <c r="K8" s="37"/>
      <c r="L8" s="37"/>
    </row>
    <row r="9" spans="1:12" x14ac:dyDescent="0.3">
      <c r="F9" s="37"/>
      <c r="G9" s="37"/>
      <c r="H9" s="37"/>
      <c r="I9" s="37"/>
      <c r="J9" s="37"/>
      <c r="K9" s="37"/>
      <c r="L9" s="37"/>
    </row>
    <row r="10" spans="1:12" x14ac:dyDescent="0.3">
      <c r="F10" s="37"/>
      <c r="G10" s="37"/>
      <c r="H10" s="37"/>
      <c r="I10" s="37"/>
      <c r="J10" s="37"/>
      <c r="K10" s="37"/>
      <c r="L10" s="37"/>
    </row>
    <row r="11" spans="1:12" x14ac:dyDescent="0.3">
      <c r="F11" s="37"/>
      <c r="G11" s="37"/>
      <c r="H11" s="37"/>
      <c r="I11" s="37"/>
      <c r="J11" s="37"/>
      <c r="K11" s="37"/>
      <c r="L11" s="37"/>
    </row>
    <row r="12" spans="1:12" x14ac:dyDescent="0.3">
      <c r="F12" s="37"/>
      <c r="G12" s="37"/>
      <c r="H12" s="37"/>
      <c r="I12" s="37"/>
      <c r="J12" s="37"/>
      <c r="K12" s="37"/>
      <c r="L12" s="37"/>
    </row>
    <row r="13" spans="1:12" x14ac:dyDescent="0.3">
      <c r="F13" s="37"/>
      <c r="G13" s="37"/>
      <c r="H13" s="37"/>
      <c r="I13" s="37"/>
      <c r="J13" s="37"/>
      <c r="K13" s="37"/>
      <c r="L13" s="37"/>
    </row>
    <row r="14" spans="1:12" x14ac:dyDescent="0.3">
      <c r="F14" s="37"/>
      <c r="G14" s="37"/>
      <c r="H14" s="37"/>
      <c r="I14" s="37"/>
      <c r="J14" s="37"/>
      <c r="K14" s="37"/>
      <c r="L14" s="37"/>
    </row>
    <row r="15" spans="1:12" x14ac:dyDescent="0.3">
      <c r="F15" s="37"/>
      <c r="G15" s="37"/>
      <c r="H15" s="37"/>
      <c r="I15" s="37"/>
      <c r="J15" s="37"/>
      <c r="K15" s="37"/>
      <c r="L15" s="37"/>
    </row>
    <row r="16" spans="1:12" x14ac:dyDescent="0.3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B6" sqref="B6:G6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 x14ac:dyDescent="0.85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18" customHeight="1" x14ac:dyDescent="0.4">
      <c r="A4" s="43"/>
      <c r="B4" s="43"/>
      <c r="D4" s="39"/>
      <c r="E4" s="39"/>
      <c r="F4" s="39"/>
    </row>
    <row r="5" spans="1:9" ht="4.95" customHeight="1" x14ac:dyDescent="0.4">
      <c r="A5" s="39"/>
      <c r="B5" s="39"/>
      <c r="C5" s="39"/>
      <c r="D5" s="39"/>
      <c r="E5" s="39"/>
      <c r="F5" s="39"/>
    </row>
    <row r="6" spans="1:9" s="1" customFormat="1" ht="18" x14ac:dyDescent="0.4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 x14ac:dyDescent="0.85">
      <c r="A1" s="40"/>
      <c r="B1" s="100" t="s">
        <v>133</v>
      </c>
      <c r="C1" s="100"/>
      <c r="D1" s="42"/>
      <c r="E1" s="42"/>
    </row>
    <row r="2" spans="1:5" s="38" customFormat="1" ht="4.5" customHeight="1" x14ac:dyDescent="0.4">
      <c r="A2" s="41"/>
      <c r="B2" s="41"/>
    </row>
    <row r="3" spans="1:5" ht="4.5" customHeight="1" thickBot="1" x14ac:dyDescent="0.45">
      <c r="A3" s="39"/>
      <c r="B3" s="39"/>
    </row>
    <row r="4" spans="1:5" ht="21.6" x14ac:dyDescent="0.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 x14ac:dyDescent="0.4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 x14ac:dyDescent="0.4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 x14ac:dyDescent="0.4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 x14ac:dyDescent="0.4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 x14ac:dyDescent="0.45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C1" zoomScaleNormal="100" workbookViewId="0">
      <selection activeCell="I5" sqref="I5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 x14ac:dyDescent="0.85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 x14ac:dyDescent="0.4">
      <c r="A2" s="41"/>
      <c r="B2" s="41"/>
      <c r="C2" s="41"/>
      <c r="D2" s="41"/>
      <c r="E2" s="41"/>
      <c r="F2" s="41"/>
    </row>
    <row r="3" spans="1:14" ht="4.5" customHeight="1" x14ac:dyDescent="0.4">
      <c r="A3" s="39"/>
      <c r="B3" s="39"/>
      <c r="C3" s="39"/>
      <c r="D3" s="39"/>
      <c r="E3" s="39"/>
      <c r="F3" s="39"/>
    </row>
    <row r="4" spans="1:14" s="84" customFormat="1" ht="36" x14ac:dyDescent="0.3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 x14ac:dyDescent="0.85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23.25" customHeight="1" x14ac:dyDescent="0.4">
      <c r="A4" s="39"/>
      <c r="B4" s="101" t="s">
        <v>153</v>
      </c>
      <c r="C4" s="101"/>
      <c r="D4" s="39"/>
      <c r="E4" s="101" t="s">
        <v>160</v>
      </c>
      <c r="F4" s="101"/>
    </row>
    <row r="5" spans="1:9" ht="5.25" customHeight="1" thickBot="1" x14ac:dyDescent="0.35"/>
    <row r="6" spans="1:9" ht="24.6" customHeight="1" thickBot="1" x14ac:dyDescent="0.55000000000000004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 x14ac:dyDescent="0.55000000000000004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 x14ac:dyDescent="0.45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 x14ac:dyDescent="0.45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 x14ac:dyDescent="0.45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 x14ac:dyDescent="0.45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 x14ac:dyDescent="0.45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 x14ac:dyDescent="0.5">
      <c r="B13" s="72" t="s">
        <v>167</v>
      </c>
      <c r="C13" s="80">
        <f>_xlfn.XLOOKUP(C9,'Cadastros Auxiliares'!G9:G11,'Cadastros Auxiliares'!H9:H11)</f>
        <v>15</v>
      </c>
      <c r="E13" s="76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 x14ac:dyDescent="0.3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 x14ac:dyDescent="0.4">
      <c r="B2" s="41"/>
      <c r="C2" s="41"/>
      <c r="D2" s="41"/>
      <c r="E2" s="41"/>
      <c r="F2" s="41"/>
      <c r="G2" s="41"/>
    </row>
    <row r="3" spans="2:10" ht="4.5" customHeight="1" thickBot="1" x14ac:dyDescent="0.45">
      <c r="B3" s="39"/>
      <c r="C3" s="39"/>
      <c r="D3" s="39"/>
      <c r="E3" s="39"/>
      <c r="F3" s="39"/>
      <c r="G3" s="39"/>
    </row>
    <row r="4" spans="2:10" ht="22.2" thickBot="1" x14ac:dyDescent="0.55000000000000004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 x14ac:dyDescent="0.35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 x14ac:dyDescent="0.35"/>
    <row r="8" spans="2:10" ht="43.8" thickBot="1" x14ac:dyDescent="0.35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 x14ac:dyDescent="0.35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 x14ac:dyDescent="0.35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 x14ac:dyDescent="0.35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 x14ac:dyDescent="0.35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 x14ac:dyDescent="0.35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 x14ac:dyDescent="0.45">
      <c r="B15" s="76"/>
      <c r="C15" s="76"/>
      <c r="D15" s="76"/>
      <c r="E15" s="76"/>
      <c r="F15" s="76"/>
    </row>
    <row r="16" spans="2:10" ht="23.4" x14ac:dyDescent="0.45">
      <c r="B16" s="76"/>
      <c r="C16" s="76"/>
      <c r="D16" s="76"/>
      <c r="E16" s="76"/>
      <c r="F16" s="76"/>
    </row>
    <row r="17" spans="2:6" ht="23.4" x14ac:dyDescent="0.45">
      <c r="B17" s="76"/>
      <c r="C17" s="76"/>
      <c r="D17" s="86"/>
      <c r="E17" s="76"/>
      <c r="F17" s="76"/>
    </row>
    <row r="18" spans="2:6" ht="23.4" x14ac:dyDescent="0.45">
      <c r="B18" s="76"/>
      <c r="C18" s="76"/>
      <c r="D18" s="76"/>
      <c r="E18" s="76"/>
      <c r="F18" s="86"/>
    </row>
    <row r="19" spans="2:6" ht="23.4" x14ac:dyDescent="0.45">
      <c r="B19" s="76"/>
      <c r="C19" s="76"/>
      <c r="D19" s="76"/>
      <c r="E19" s="76"/>
      <c r="F19" s="76"/>
    </row>
    <row r="20" spans="2:6" ht="23.4" x14ac:dyDescent="0.4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02C9-D733-40E1-B428-1111949FC27E}">
  <sheetPr>
    <tabColor rgb="FFDAFF01"/>
  </sheetPr>
  <dimension ref="B1:N23"/>
  <sheetViews>
    <sheetView tabSelected="1" workbookViewId="0">
      <selection activeCell="F3" sqref="F3"/>
    </sheetView>
  </sheetViews>
  <sheetFormatPr defaultRowHeight="14.4" x14ac:dyDescent="0.3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 x14ac:dyDescent="0.9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 x14ac:dyDescent="0.5">
      <c r="B2" s="87" t="s">
        <v>0</v>
      </c>
      <c r="C2" s="89" t="s">
        <v>77</v>
      </c>
      <c r="D2" s="88" t="s">
        <v>11</v>
      </c>
      <c r="F2" s="102" t="s">
        <v>176</v>
      </c>
      <c r="G2" s="102"/>
      <c r="H2" s="102"/>
      <c r="I2" s="102"/>
      <c r="J2" s="102"/>
      <c r="K2" s="102"/>
      <c r="L2" s="102"/>
      <c r="M2" s="102"/>
      <c r="N2" s="102"/>
    </row>
    <row r="3" spans="2:14" ht="21.75" customHeight="1" x14ac:dyDescent="0.35">
      <c r="B3" s="92" t="s">
        <v>5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 x14ac:dyDescent="0.3">
      <c r="B4" s="92" t="s">
        <v>5</v>
      </c>
      <c r="C4" s="93">
        <v>17</v>
      </c>
      <c r="D4" s="94">
        <v>63.9</v>
      </c>
    </row>
    <row r="5" spans="2:14" ht="21.75" customHeight="1" x14ac:dyDescent="0.5">
      <c r="B5" s="92" t="s">
        <v>5</v>
      </c>
      <c r="C5" s="93">
        <v>37</v>
      </c>
      <c r="D5" s="94">
        <v>70.900000000000006</v>
      </c>
      <c r="F5" s="102" t="s">
        <v>174</v>
      </c>
      <c r="G5" s="102"/>
      <c r="H5" s="102"/>
      <c r="I5" s="102"/>
      <c r="J5" s="102"/>
      <c r="K5" s="102"/>
      <c r="L5" s="102"/>
      <c r="M5" s="102"/>
      <c r="N5" s="102"/>
    </row>
    <row r="6" spans="2:14" ht="21.75" customHeight="1" x14ac:dyDescent="0.35">
      <c r="B6" s="92" t="s">
        <v>29</v>
      </c>
      <c r="C6" s="93">
        <v>36</v>
      </c>
      <c r="D6" s="94">
        <v>145</v>
      </c>
      <c r="F6" s="136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 x14ac:dyDescent="0.3">
      <c r="B7" s="92" t="s">
        <v>28</v>
      </c>
      <c r="C7" s="93">
        <v>19</v>
      </c>
      <c r="D7" s="94">
        <v>259.89999999999998</v>
      </c>
    </row>
    <row r="8" spans="2:14" ht="21.75" customHeight="1" x14ac:dyDescent="0.5">
      <c r="B8" s="92" t="s">
        <v>6</v>
      </c>
      <c r="C8" s="93">
        <v>23</v>
      </c>
      <c r="D8" s="94">
        <v>39.9</v>
      </c>
      <c r="F8" s="102" t="s">
        <v>175</v>
      </c>
      <c r="G8" s="102"/>
      <c r="H8" s="102"/>
      <c r="I8" s="102"/>
      <c r="J8" s="102"/>
      <c r="K8" s="102"/>
      <c r="L8" s="102"/>
      <c r="M8" s="102"/>
      <c r="N8" s="102"/>
    </row>
    <row r="9" spans="2:14" ht="21.75" customHeight="1" x14ac:dyDescent="0.35">
      <c r="B9" s="92" t="s">
        <v>23</v>
      </c>
      <c r="C9" s="93">
        <v>24</v>
      </c>
      <c r="D9" s="94">
        <v>85.9</v>
      </c>
      <c r="F9" s="91" t="str">
        <f>IF(_xlfn.XLOOKUP(65.9,D3:D10,B3:B10)="Bermuda","Sim","Não")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 x14ac:dyDescent="0.35">
      <c r="B10" s="95" t="s">
        <v>23</v>
      </c>
      <c r="C10" s="96">
        <v>34</v>
      </c>
      <c r="D10" s="97">
        <v>89.9</v>
      </c>
    </row>
    <row r="11" spans="2:14" ht="21.75" customHeight="1" x14ac:dyDescent="0.5">
      <c r="F11" s="102" t="s">
        <v>177</v>
      </c>
      <c r="G11" s="102"/>
      <c r="H11" s="102"/>
      <c r="I11" s="102"/>
      <c r="J11" s="102"/>
      <c r="K11" s="102"/>
      <c r="L11" s="102"/>
      <c r="M11" s="102"/>
      <c r="N11" s="102"/>
    </row>
    <row r="12" spans="2:14" ht="21.75" customHeight="1" x14ac:dyDescent="0.35">
      <c r="F12" s="91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 x14ac:dyDescent="0.3"/>
    <row r="14" spans="2:14" ht="16.8" x14ac:dyDescent="0.4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 x14ac:dyDescent="0.4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 x14ac:dyDescent="0.4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 x14ac:dyDescent="0.4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F5" sqref="F5:N5"/>
    </sheetView>
  </sheetViews>
  <sheetFormatPr defaultRowHeight="14.4" x14ac:dyDescent="0.3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 x14ac:dyDescent="0.9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 x14ac:dyDescent="0.5">
      <c r="B2" s="87" t="s">
        <v>0</v>
      </c>
      <c r="C2" s="89" t="s">
        <v>77</v>
      </c>
      <c r="D2" s="88" t="s">
        <v>11</v>
      </c>
      <c r="F2" s="102" t="s">
        <v>176</v>
      </c>
      <c r="G2" s="102"/>
      <c r="H2" s="102"/>
      <c r="I2" s="102"/>
      <c r="J2" s="102"/>
      <c r="K2" s="102"/>
      <c r="L2" s="102"/>
      <c r="M2" s="102"/>
      <c r="N2" s="102"/>
    </row>
    <row r="3" spans="2:14" ht="21.75" customHeight="1" x14ac:dyDescent="0.35">
      <c r="B3" s="92" t="s">
        <v>5</v>
      </c>
      <c r="C3" s="93">
        <v>48</v>
      </c>
      <c r="D3" s="94">
        <v>65.900000000000006</v>
      </c>
      <c r="F3" s="91"/>
      <c r="G3" s="91"/>
      <c r="H3" s="91"/>
      <c r="I3" s="91"/>
      <c r="J3" s="91"/>
      <c r="K3" s="91"/>
      <c r="L3" s="91"/>
      <c r="M3" s="91"/>
      <c r="N3" s="91"/>
    </row>
    <row r="4" spans="2:14" ht="21.75" customHeight="1" x14ac:dyDescent="0.3">
      <c r="B4" s="92" t="s">
        <v>5</v>
      </c>
      <c r="C4" s="93">
        <v>17</v>
      </c>
      <c r="D4" s="94">
        <v>63.9</v>
      </c>
    </row>
    <row r="5" spans="2:14" ht="21.75" customHeight="1" x14ac:dyDescent="0.5">
      <c r="B5" s="92" t="s">
        <v>5</v>
      </c>
      <c r="C5" s="93">
        <v>37</v>
      </c>
      <c r="D5" s="94">
        <v>70.900000000000006</v>
      </c>
      <c r="F5" s="102" t="s">
        <v>174</v>
      </c>
      <c r="G5" s="102"/>
      <c r="H5" s="102"/>
      <c r="I5" s="102"/>
      <c r="J5" s="102"/>
      <c r="K5" s="102"/>
      <c r="L5" s="102"/>
      <c r="M5" s="102"/>
      <c r="N5" s="102"/>
    </row>
    <row r="6" spans="2:14" ht="21.75" customHeight="1" x14ac:dyDescent="0.35">
      <c r="B6" s="92" t="s">
        <v>29</v>
      </c>
      <c r="C6" s="93">
        <v>36</v>
      </c>
      <c r="D6" s="94">
        <v>145</v>
      </c>
      <c r="F6" s="91"/>
      <c r="G6" s="91"/>
      <c r="H6" s="91"/>
      <c r="I6" s="91"/>
      <c r="J6" s="91"/>
      <c r="K6" s="91"/>
      <c r="L6" s="91"/>
      <c r="M6" s="91"/>
      <c r="N6" s="91"/>
    </row>
    <row r="7" spans="2:14" ht="21.75" customHeight="1" x14ac:dyDescent="0.3">
      <c r="B7" s="92" t="s">
        <v>28</v>
      </c>
      <c r="C7" s="93">
        <v>19</v>
      </c>
      <c r="D7" s="94">
        <v>259.89999999999998</v>
      </c>
    </row>
    <row r="8" spans="2:14" ht="21.75" customHeight="1" x14ac:dyDescent="0.5">
      <c r="B8" s="92" t="s">
        <v>6</v>
      </c>
      <c r="C8" s="93">
        <v>23</v>
      </c>
      <c r="D8" s="94">
        <v>39.9</v>
      </c>
      <c r="F8" s="102" t="s">
        <v>175</v>
      </c>
      <c r="G8" s="102"/>
      <c r="H8" s="102"/>
      <c r="I8" s="102"/>
      <c r="J8" s="102"/>
      <c r="K8" s="102"/>
      <c r="L8" s="102"/>
      <c r="M8" s="102"/>
      <c r="N8" s="102"/>
    </row>
    <row r="9" spans="2:14" ht="21.75" customHeight="1" x14ac:dyDescent="0.35">
      <c r="B9" s="92" t="s">
        <v>23</v>
      </c>
      <c r="C9" s="93">
        <v>24</v>
      </c>
      <c r="D9" s="94">
        <v>85.9</v>
      </c>
      <c r="F9" s="91"/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 x14ac:dyDescent="0.35">
      <c r="B10" s="95" t="s">
        <v>23</v>
      </c>
      <c r="C10" s="96">
        <v>34</v>
      </c>
      <c r="D10" s="97">
        <v>89.9</v>
      </c>
    </row>
    <row r="11" spans="2:14" ht="21.75" customHeight="1" x14ac:dyDescent="0.5">
      <c r="F11" s="102" t="s">
        <v>177</v>
      </c>
      <c r="G11" s="102"/>
      <c r="H11" s="102"/>
      <c r="I11" s="102"/>
      <c r="J11" s="102"/>
      <c r="K11" s="102"/>
      <c r="L11" s="102"/>
      <c r="M11" s="102"/>
      <c r="N11" s="102"/>
    </row>
    <row r="12" spans="2:14" ht="21.75" customHeight="1" x14ac:dyDescent="0.35">
      <c r="F12" s="98"/>
      <c r="G12" s="91"/>
      <c r="H12" s="91"/>
      <c r="I12" s="91"/>
      <c r="J12" s="91"/>
      <c r="K12" s="91"/>
      <c r="L12" s="91"/>
      <c r="M12" s="91"/>
      <c r="N12" s="91"/>
    </row>
    <row r="13" spans="2:14" ht="21.75" customHeight="1" x14ac:dyDescent="0.3"/>
    <row r="14" spans="2:14" ht="16.8" x14ac:dyDescent="0.4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 x14ac:dyDescent="0.4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 x14ac:dyDescent="0.4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 x14ac:dyDescent="0.4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 x14ac:dyDescent="0.3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 x14ac:dyDescent="0.3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 x14ac:dyDescent="0.3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 x14ac:dyDescent="0.35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 x14ac:dyDescent="0.3">
      <c r="I11" s="29"/>
      <c r="J11" s="29"/>
      <c r="K11" s="29"/>
      <c r="L11" s="29"/>
    </row>
    <row r="12" spans="1:12" x14ac:dyDescent="0.3">
      <c r="J12" s="30"/>
      <c r="K12" s="31"/>
      <c r="L12" s="8"/>
    </row>
    <row r="13" spans="1:12" x14ac:dyDescent="0.3">
      <c r="J13" s="30"/>
      <c r="K13" s="31"/>
      <c r="L13" s="8"/>
    </row>
    <row r="14" spans="1:12" x14ac:dyDescent="0.3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1"/>
  </cols>
  <sheetData>
    <row r="1" spans="3:80" ht="9.75" customHeight="1" thickBot="1" x14ac:dyDescent="0.45"/>
    <row r="2" spans="3:80" ht="9.75" customHeight="1" x14ac:dyDescent="0.4">
      <c r="W2" s="103" t="s">
        <v>78</v>
      </c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5"/>
      <c r="AQ2" s="103" t="s">
        <v>79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5"/>
      <c r="BK2" s="103" t="s">
        <v>80</v>
      </c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5"/>
    </row>
    <row r="3" spans="3:80" ht="9.75" customHeight="1" thickBot="1" x14ac:dyDescent="0.45">
      <c r="W3" s="106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8"/>
      <c r="AQ3" s="106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8"/>
      <c r="BK3" s="106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8"/>
    </row>
    <row r="4" spans="3:80" ht="9.75" customHeight="1" x14ac:dyDescent="0.4">
      <c r="W4" s="109">
        <f>COUNTA(TB_Produtos[Código])</f>
        <v>60</v>
      </c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1"/>
      <c r="AQ4" s="109">
        <f>SUM(TB_Vendas[Qtd])</f>
        <v>250</v>
      </c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1"/>
      <c r="BK4" s="118">
        <f>SUM(TB_Vendas[Total])</f>
        <v>33304.799999999988</v>
      </c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20"/>
    </row>
    <row r="5" spans="3:80" ht="9.75" customHeight="1" x14ac:dyDescent="0.4">
      <c r="W5" s="112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4"/>
      <c r="AQ5" s="112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4"/>
      <c r="BK5" s="121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  <c r="BW5" s="122"/>
      <c r="BX5" s="122"/>
      <c r="BY5" s="122"/>
      <c r="BZ5" s="122"/>
      <c r="CA5" s="122"/>
      <c r="CB5" s="123"/>
    </row>
    <row r="6" spans="3:80" ht="9.75" customHeight="1" x14ac:dyDescent="0.4">
      <c r="W6" s="112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4"/>
      <c r="AQ6" s="112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4"/>
      <c r="BK6" s="121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3"/>
    </row>
    <row r="7" spans="3:80" ht="9.75" customHeight="1" thickBot="1" x14ac:dyDescent="0.45">
      <c r="W7" s="115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7"/>
      <c r="AQ7" s="115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7"/>
      <c r="BK7" s="124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6"/>
    </row>
    <row r="8" spans="3:80" ht="9.75" customHeight="1" thickBot="1" x14ac:dyDescent="0.45"/>
    <row r="9" spans="3:80" ht="9.75" customHeight="1" x14ac:dyDescent="0.4">
      <c r="C9" s="103" t="s">
        <v>81</v>
      </c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5"/>
    </row>
    <row r="10" spans="3:80" ht="9.75" customHeight="1" thickBot="1" x14ac:dyDescent="0.45">
      <c r="C10" s="106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8"/>
    </row>
    <row r="11" spans="3:80" ht="9.75" customHeight="1" x14ac:dyDescent="0.4">
      <c r="C11" s="127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9"/>
    </row>
    <row r="12" spans="3:80" ht="9.75" customHeight="1" x14ac:dyDescent="0.4">
      <c r="C12" s="130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2"/>
    </row>
    <row r="13" spans="3:80" ht="9.75" customHeight="1" x14ac:dyDescent="0.4">
      <c r="C13" s="130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2"/>
    </row>
    <row r="14" spans="3:80" ht="9.75" customHeight="1" x14ac:dyDescent="0.4">
      <c r="C14" s="130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2"/>
    </row>
    <row r="15" spans="3:80" ht="9.75" customHeight="1" x14ac:dyDescent="0.4">
      <c r="C15" s="130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2"/>
    </row>
    <row r="16" spans="3:80" ht="9.75" customHeight="1" x14ac:dyDescent="0.4">
      <c r="C16" s="130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2"/>
    </row>
    <row r="17" spans="3:80" ht="9.75" customHeight="1" x14ac:dyDescent="0.4">
      <c r="C17" s="130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2"/>
    </row>
    <row r="18" spans="3:80" ht="9.75" customHeight="1" x14ac:dyDescent="0.4">
      <c r="C18" s="130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2"/>
    </row>
    <row r="19" spans="3:80" ht="9.75" customHeight="1" x14ac:dyDescent="0.4">
      <c r="C19" s="130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2"/>
    </row>
    <row r="20" spans="3:80" ht="9.75" customHeight="1" x14ac:dyDescent="0.4">
      <c r="C20" s="130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2"/>
    </row>
    <row r="21" spans="3:80" ht="9.75" customHeight="1" x14ac:dyDescent="0.4">
      <c r="C21" s="130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2"/>
    </row>
    <row r="22" spans="3:80" ht="9.75" customHeight="1" x14ac:dyDescent="0.4">
      <c r="C22" s="130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2"/>
    </row>
    <row r="23" spans="3:80" ht="9.75" customHeight="1" x14ac:dyDescent="0.4">
      <c r="C23" s="130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2"/>
    </row>
    <row r="24" spans="3:80" ht="9.75" customHeight="1" thickBot="1" x14ac:dyDescent="0.45">
      <c r="C24" s="133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5"/>
    </row>
    <row r="25" spans="3:80" ht="9.75" customHeight="1" thickBot="1" x14ac:dyDescent="0.45"/>
    <row r="26" spans="3:80" ht="9.75" customHeight="1" x14ac:dyDescent="0.55000000000000004">
      <c r="C26" s="103" t="s">
        <v>82</v>
      </c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5"/>
      <c r="AO26" s="12"/>
      <c r="AP26" s="12"/>
      <c r="AQ26" s="103" t="s">
        <v>83</v>
      </c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5"/>
    </row>
    <row r="27" spans="3:80" ht="9.75" customHeight="1" thickBot="1" x14ac:dyDescent="0.6">
      <c r="C27" s="106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8"/>
      <c r="AO27" s="12"/>
      <c r="AP27" s="12"/>
      <c r="AQ27" s="106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8"/>
    </row>
    <row r="28" spans="3:80" ht="9.75" customHeight="1" x14ac:dyDescent="0.4">
      <c r="C28" s="127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9"/>
      <c r="AQ28" s="127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9"/>
    </row>
    <row r="29" spans="3:80" ht="9.75" customHeight="1" x14ac:dyDescent="0.4">
      <c r="C29" s="130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2"/>
      <c r="AQ29" s="130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2"/>
    </row>
    <row r="30" spans="3:80" ht="9.75" customHeight="1" x14ac:dyDescent="0.4">
      <c r="C30" s="130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2"/>
      <c r="AQ30" s="130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2"/>
    </row>
    <row r="31" spans="3:80" ht="9.75" customHeight="1" x14ac:dyDescent="0.4">
      <c r="C31" s="130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2"/>
      <c r="AQ31" s="130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2"/>
    </row>
    <row r="32" spans="3:80" ht="9.75" customHeight="1" x14ac:dyDescent="0.4">
      <c r="C32" s="130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2"/>
      <c r="AQ32" s="130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2"/>
    </row>
    <row r="33" spans="3:80" ht="9.75" customHeight="1" x14ac:dyDescent="0.4">
      <c r="C33" s="130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2"/>
      <c r="AQ33" s="130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2"/>
    </row>
    <row r="34" spans="3:80" ht="9.75" customHeight="1" x14ac:dyDescent="0.4">
      <c r="C34" s="130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2"/>
      <c r="AQ34" s="130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2"/>
    </row>
    <row r="35" spans="3:80" ht="9.75" customHeight="1" x14ac:dyDescent="0.4">
      <c r="C35" s="130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2"/>
      <c r="AQ35" s="130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2"/>
    </row>
    <row r="36" spans="3:80" ht="9.75" customHeight="1" x14ac:dyDescent="0.4">
      <c r="C36" s="130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2"/>
      <c r="AQ36" s="130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2"/>
    </row>
    <row r="37" spans="3:80" ht="9.75" customHeight="1" x14ac:dyDescent="0.4">
      <c r="C37" s="130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2"/>
      <c r="AQ37" s="130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2"/>
    </row>
    <row r="38" spans="3:80" ht="9.75" customHeight="1" x14ac:dyDescent="0.4">
      <c r="C38" s="130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2"/>
      <c r="AQ38" s="130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2"/>
    </row>
    <row r="39" spans="3:80" ht="9.75" customHeight="1" x14ac:dyDescent="0.4">
      <c r="C39" s="130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2"/>
      <c r="AQ39" s="130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2"/>
    </row>
    <row r="40" spans="3:80" ht="9.75" customHeight="1" x14ac:dyDescent="0.4">
      <c r="C40" s="130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2"/>
      <c r="AQ40" s="130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2"/>
    </row>
    <row r="41" spans="3:80" ht="9.75" customHeight="1" x14ac:dyDescent="0.4">
      <c r="C41" s="130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2"/>
      <c r="AQ41" s="130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2"/>
    </row>
    <row r="42" spans="3:80" ht="9.75" customHeight="1" x14ac:dyDescent="0.4">
      <c r="C42" s="130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2"/>
      <c r="AQ42" s="130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2"/>
    </row>
    <row r="43" spans="3:80" ht="9.75" customHeight="1" x14ac:dyDescent="0.4"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2"/>
      <c r="AQ43" s="130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2"/>
    </row>
    <row r="44" spans="3:80" ht="9.75" customHeight="1" x14ac:dyDescent="0.4">
      <c r="C44" s="130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2"/>
      <c r="AQ44" s="130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2"/>
    </row>
    <row r="45" spans="3:80" ht="9.75" customHeight="1" x14ac:dyDescent="0.4">
      <c r="C45" s="130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2"/>
      <c r="AQ45" s="130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2"/>
    </row>
    <row r="46" spans="3:80" ht="9.75" customHeight="1" thickBot="1" x14ac:dyDescent="0.45">
      <c r="C46" s="133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5"/>
      <c r="AQ46" s="133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5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2024-03-01T17:59:37Z</dcterms:modified>
</cp:coreProperties>
</file>