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Industrial" sheetId="1" r:id="rId1"/>
    <sheet name="Coleta" sheetId="2" r:id="rId2"/>
    <sheet name="Coleta (2)" sheetId="3" r:id="rId3"/>
  </sheets>
  <definedNames>
    <definedName name="_xlnm.Print_Area" localSheetId="1">Coleta!$A$1:$G$24</definedName>
    <definedName name="_xlnm.Print_Area" localSheetId="2">'Coleta (2)'!$A$1:$E$18</definedName>
  </definedNames>
  <calcPr calcId="124519"/>
</workbook>
</file>

<file path=xl/calcChain.xml><?xml version="1.0" encoding="utf-8"?>
<calcChain xmlns="http://schemas.openxmlformats.org/spreadsheetml/2006/main">
  <c r="C22" i="3"/>
  <c r="B22"/>
  <c r="D19"/>
  <c r="C19"/>
  <c r="C20" s="1"/>
  <c r="B19"/>
  <c r="B20" s="1"/>
  <c r="F14" i="1"/>
  <c r="F15"/>
  <c r="F17"/>
  <c r="F6"/>
  <c r="F8"/>
  <c r="F19"/>
  <c r="F20"/>
  <c r="F13"/>
  <c r="F16"/>
  <c r="F7"/>
  <c r="F23"/>
  <c r="F4"/>
  <c r="F2"/>
  <c r="F24"/>
  <c r="F11"/>
  <c r="F10"/>
  <c r="F9"/>
  <c r="F5"/>
  <c r="F22"/>
  <c r="F18"/>
  <c r="F12"/>
  <c r="F21"/>
  <c r="F3"/>
</calcChain>
</file>

<file path=xl/sharedStrings.xml><?xml version="1.0" encoding="utf-8"?>
<sst xmlns="http://schemas.openxmlformats.org/spreadsheetml/2006/main" count="147" uniqueCount="38">
  <si>
    <t>Água Mineral da Pedra</t>
  </si>
  <si>
    <t>Industrial</t>
  </si>
  <si>
    <t>Repolho Verde</t>
  </si>
  <si>
    <t>Unidade de Medida</t>
  </si>
  <si>
    <t>Unidade</t>
  </si>
  <si>
    <t>Kg</t>
  </si>
  <si>
    <t>Quantidade</t>
  </si>
  <si>
    <t>Total</t>
  </si>
  <si>
    <t>Item</t>
  </si>
  <si>
    <t>Preço</t>
  </si>
  <si>
    <t>Data</t>
  </si>
  <si>
    <t>Couve Comum</t>
  </si>
  <si>
    <t>Pão de Forma Integral Pullman</t>
  </si>
  <si>
    <t>Requeijão Elege 400g</t>
  </si>
  <si>
    <t>Banana Catarina</t>
  </si>
  <si>
    <t>Brócolis Híbrido</t>
  </si>
  <si>
    <t>Cebola</t>
  </si>
  <si>
    <t>Batata Branca</t>
  </si>
  <si>
    <t>Cebolinha</t>
  </si>
  <si>
    <t>Vagem</t>
  </si>
  <si>
    <t>Abobrinha</t>
  </si>
  <si>
    <t>Alho</t>
  </si>
  <si>
    <t>Salsa</t>
  </si>
  <si>
    <t>Batata Doce</t>
  </si>
  <si>
    <t>Couve Flor</t>
  </si>
  <si>
    <t>Pimentão Vermelho</t>
  </si>
  <si>
    <t>Pimentão Amarelo</t>
  </si>
  <si>
    <t>Berinjela</t>
  </si>
  <si>
    <t>Ovos Naturovos</t>
  </si>
  <si>
    <t>Erva Mate Madrugada Tradicional</t>
  </si>
  <si>
    <t>Erva Mate Madrugada Moída Grossa</t>
  </si>
  <si>
    <t>Feijão Preto Namorado 1 Kg</t>
  </si>
  <si>
    <t>Bourbon</t>
  </si>
  <si>
    <t>Asun</t>
  </si>
  <si>
    <t>Oliveira</t>
  </si>
  <si>
    <t>Nacional</t>
  </si>
  <si>
    <t>Cenoura</t>
  </si>
  <si>
    <t>Diferença</t>
  </si>
</sst>
</file>

<file path=xl/styles.xml><?xml version="1.0" encoding="utf-8"?>
<styleSheet xmlns="http://schemas.openxmlformats.org/spreadsheetml/2006/main">
  <numFmts count="2">
    <numFmt numFmtId="44" formatCode="_-&quot;R$&quot;* #,##0.00_-;\-&quot;R$&quot;* #,##0.00_-;_-&quot;R$&quot;* &quot;-&quot;??_-;_-@_-"/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44" fontId="2" fillId="2" borderId="0" xfId="1" applyFont="1" applyFill="1"/>
    <xf numFmtId="0" fontId="4" fillId="3" borderId="1" xfId="0" applyFont="1" applyFill="1" applyBorder="1"/>
    <xf numFmtId="0" fontId="2" fillId="2" borderId="1" xfId="0" applyFont="1" applyFill="1" applyBorder="1"/>
    <xf numFmtId="44" fontId="2" fillId="2" borderId="1" xfId="1" applyFont="1" applyFill="1" applyBorder="1"/>
    <xf numFmtId="0" fontId="4" fillId="3" borderId="1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4" fontId="4" fillId="3" borderId="1" xfId="1" applyFont="1" applyFill="1" applyBorder="1" applyAlignment="1">
      <alignment horizontal="center"/>
    </xf>
    <xf numFmtId="0" fontId="3" fillId="4" borderId="1" xfId="0" applyFont="1" applyFill="1" applyBorder="1"/>
    <xf numFmtId="0" fontId="3" fillId="4" borderId="0" xfId="0" applyFont="1" applyFill="1"/>
    <xf numFmtId="44" fontId="3" fillId="4" borderId="1" xfId="1" applyFont="1" applyFill="1" applyBorder="1"/>
    <xf numFmtId="0" fontId="3" fillId="5" borderId="1" xfId="0" applyFont="1" applyFill="1" applyBorder="1"/>
    <xf numFmtId="44" fontId="3" fillId="5" borderId="1" xfId="1" applyFont="1" applyFill="1" applyBorder="1" applyAlignment="1">
      <alignment horizontal="center"/>
    </xf>
    <xf numFmtId="44" fontId="3" fillId="4" borderId="0" xfId="0" applyNumberFormat="1" applyFont="1" applyFill="1"/>
    <xf numFmtId="10" fontId="3" fillId="4" borderId="0" xfId="2" applyNumberFormat="1" applyFont="1" applyFill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10.7109375" style="11" bestFit="1" customWidth="1"/>
    <col min="2" max="2" width="32.85546875" style="1" bestFit="1" customWidth="1"/>
    <col min="3" max="3" width="11.42578125" style="9" bestFit="1" customWidth="1"/>
    <col min="4" max="4" width="10.85546875" style="2" customWidth="1"/>
    <col min="5" max="5" width="18.5703125" style="1" bestFit="1" customWidth="1"/>
    <col min="6" max="6" width="10.85546875" style="2" customWidth="1"/>
    <col min="7" max="16384" width="9.140625" style="1"/>
  </cols>
  <sheetData>
    <row r="1" spans="1:6">
      <c r="A1" s="6" t="s">
        <v>10</v>
      </c>
      <c r="B1" s="3" t="s">
        <v>8</v>
      </c>
      <c r="C1" s="7" t="s">
        <v>6</v>
      </c>
      <c r="D1" s="12" t="s">
        <v>9</v>
      </c>
      <c r="E1" s="3" t="s">
        <v>3</v>
      </c>
      <c r="F1" s="12" t="s">
        <v>7</v>
      </c>
    </row>
    <row r="2" spans="1:6">
      <c r="A2" s="10">
        <v>44981</v>
      </c>
      <c r="B2" s="4" t="s">
        <v>20</v>
      </c>
      <c r="C2" s="8">
        <v>0.69199999999999995</v>
      </c>
      <c r="D2" s="5">
        <v>3.99</v>
      </c>
      <c r="E2" s="4" t="s">
        <v>5</v>
      </c>
      <c r="F2" s="5">
        <f t="shared" ref="F2:F24" si="0">C2*D2</f>
        <v>2.7610799999999998</v>
      </c>
    </row>
    <row r="3" spans="1:6">
      <c r="A3" s="10">
        <v>44981</v>
      </c>
      <c r="B3" s="4" t="s">
        <v>0</v>
      </c>
      <c r="C3" s="8">
        <v>4</v>
      </c>
      <c r="D3" s="5">
        <v>4.6900000000000004</v>
      </c>
      <c r="E3" s="4" t="s">
        <v>4</v>
      </c>
      <c r="F3" s="5">
        <f t="shared" si="0"/>
        <v>18.760000000000002</v>
      </c>
    </row>
    <row r="4" spans="1:6">
      <c r="A4" s="10">
        <v>44981</v>
      </c>
      <c r="B4" s="4" t="s">
        <v>21</v>
      </c>
      <c r="C4" s="8">
        <v>0.32200000000000001</v>
      </c>
      <c r="D4" s="5">
        <v>29.99</v>
      </c>
      <c r="E4" s="4" t="s">
        <v>5</v>
      </c>
      <c r="F4" s="5">
        <f t="shared" si="0"/>
        <v>9.6567799999999995</v>
      </c>
    </row>
    <row r="5" spans="1:6">
      <c r="A5" s="10">
        <v>44981</v>
      </c>
      <c r="B5" s="4" t="s">
        <v>14</v>
      </c>
      <c r="C5" s="8">
        <v>2.944</v>
      </c>
      <c r="D5" s="5">
        <v>7.49</v>
      </c>
      <c r="E5" s="4" t="s">
        <v>5</v>
      </c>
      <c r="F5" s="5">
        <f t="shared" si="0"/>
        <v>22.050560000000001</v>
      </c>
    </row>
    <row r="6" spans="1:6">
      <c r="A6" s="10">
        <v>44981</v>
      </c>
      <c r="B6" s="4" t="s">
        <v>17</v>
      </c>
      <c r="C6" s="8">
        <v>1.1299999999999999</v>
      </c>
      <c r="D6" s="5">
        <v>4.99</v>
      </c>
      <c r="E6" s="4" t="s">
        <v>5</v>
      </c>
      <c r="F6" s="5">
        <f t="shared" si="0"/>
        <v>5.6387</v>
      </c>
    </row>
    <row r="7" spans="1:6">
      <c r="A7" s="10">
        <v>44981</v>
      </c>
      <c r="B7" s="4" t="s">
        <v>23</v>
      </c>
      <c r="C7" s="8">
        <v>0.93200000000000005</v>
      </c>
      <c r="D7" s="5">
        <v>4.99</v>
      </c>
      <c r="E7" s="4" t="s">
        <v>5</v>
      </c>
      <c r="F7" s="5">
        <f t="shared" si="0"/>
        <v>4.6506800000000004</v>
      </c>
    </row>
    <row r="8" spans="1:6">
      <c r="A8" s="10">
        <v>44981</v>
      </c>
      <c r="B8" s="4" t="s">
        <v>27</v>
      </c>
      <c r="C8" s="8">
        <v>0.29899999999999999</v>
      </c>
      <c r="D8" s="5">
        <v>5.99</v>
      </c>
      <c r="E8" s="4" t="s">
        <v>5</v>
      </c>
      <c r="F8" s="5">
        <f t="shared" si="0"/>
        <v>1.79101</v>
      </c>
    </row>
    <row r="9" spans="1:6">
      <c r="A9" s="10">
        <v>44981</v>
      </c>
      <c r="B9" s="4" t="s">
        <v>15</v>
      </c>
      <c r="C9" s="8">
        <v>2</v>
      </c>
      <c r="D9" s="5">
        <v>3.99</v>
      </c>
      <c r="E9" s="4" t="s">
        <v>4</v>
      </c>
      <c r="F9" s="5">
        <f t="shared" si="0"/>
        <v>7.98</v>
      </c>
    </row>
    <row r="10" spans="1:6">
      <c r="A10" s="10">
        <v>44981</v>
      </c>
      <c r="B10" s="4" t="s">
        <v>16</v>
      </c>
      <c r="C10" s="8">
        <v>2.02</v>
      </c>
      <c r="D10" s="5">
        <v>4.99</v>
      </c>
      <c r="E10" s="4" t="s">
        <v>5</v>
      </c>
      <c r="F10" s="5">
        <f t="shared" si="0"/>
        <v>10.079800000000001</v>
      </c>
    </row>
    <row r="11" spans="1:6">
      <c r="A11" s="10">
        <v>44981</v>
      </c>
      <c r="B11" s="4" t="s">
        <v>18</v>
      </c>
      <c r="C11" s="8">
        <v>1</v>
      </c>
      <c r="D11" s="5">
        <v>2.4900000000000002</v>
      </c>
      <c r="E11" s="4" t="s">
        <v>4</v>
      </c>
      <c r="F11" s="5">
        <f t="shared" si="0"/>
        <v>2.4900000000000002</v>
      </c>
    </row>
    <row r="12" spans="1:6">
      <c r="A12" s="10">
        <v>44981</v>
      </c>
      <c r="B12" s="4" t="s">
        <v>11</v>
      </c>
      <c r="C12" s="8">
        <v>2</v>
      </c>
      <c r="D12" s="5">
        <v>1.99</v>
      </c>
      <c r="E12" s="4" t="s">
        <v>4</v>
      </c>
      <c r="F12" s="5">
        <f t="shared" si="0"/>
        <v>3.98</v>
      </c>
    </row>
    <row r="13" spans="1:6">
      <c r="A13" s="10">
        <v>44981</v>
      </c>
      <c r="B13" s="4" t="s">
        <v>24</v>
      </c>
      <c r="C13" s="8">
        <v>1</v>
      </c>
      <c r="D13" s="5">
        <v>5.99</v>
      </c>
      <c r="E13" s="4" t="s">
        <v>4</v>
      </c>
      <c r="F13" s="5">
        <f t="shared" si="0"/>
        <v>5.99</v>
      </c>
    </row>
    <row r="14" spans="1:6">
      <c r="A14" s="10">
        <v>44981</v>
      </c>
      <c r="B14" s="4" t="s">
        <v>30</v>
      </c>
      <c r="C14" s="8">
        <v>1</v>
      </c>
      <c r="D14" s="5">
        <v>12.99</v>
      </c>
      <c r="E14" s="4" t="s">
        <v>4</v>
      </c>
      <c r="F14" s="5">
        <f t="shared" si="0"/>
        <v>12.99</v>
      </c>
    </row>
    <row r="15" spans="1:6">
      <c r="A15" s="10">
        <v>44981</v>
      </c>
      <c r="B15" s="4" t="s">
        <v>29</v>
      </c>
      <c r="C15" s="8">
        <v>1</v>
      </c>
      <c r="D15" s="5">
        <v>12.99</v>
      </c>
      <c r="E15" s="4" t="s">
        <v>4</v>
      </c>
      <c r="F15" s="5">
        <f t="shared" si="0"/>
        <v>12.99</v>
      </c>
    </row>
    <row r="16" spans="1:6">
      <c r="A16" s="10">
        <v>44981</v>
      </c>
      <c r="B16" s="4" t="s">
        <v>31</v>
      </c>
      <c r="C16" s="8">
        <v>1</v>
      </c>
      <c r="D16" s="5">
        <v>9.99</v>
      </c>
      <c r="E16" s="4" t="s">
        <v>4</v>
      </c>
      <c r="F16" s="5">
        <f t="shared" si="0"/>
        <v>9.99</v>
      </c>
    </row>
    <row r="17" spans="1:6">
      <c r="A17" s="10">
        <v>44981</v>
      </c>
      <c r="B17" s="4" t="s">
        <v>28</v>
      </c>
      <c r="C17" s="8">
        <v>1</v>
      </c>
      <c r="D17" s="5">
        <v>12.99</v>
      </c>
      <c r="E17" s="4" t="s">
        <v>4</v>
      </c>
      <c r="F17" s="5">
        <f t="shared" si="0"/>
        <v>12.99</v>
      </c>
    </row>
    <row r="18" spans="1:6">
      <c r="A18" s="10">
        <v>44981</v>
      </c>
      <c r="B18" s="4" t="s">
        <v>12</v>
      </c>
      <c r="C18" s="8">
        <v>2</v>
      </c>
      <c r="D18" s="5">
        <v>7.99</v>
      </c>
      <c r="E18" s="4" t="s">
        <v>4</v>
      </c>
      <c r="F18" s="5">
        <f t="shared" si="0"/>
        <v>15.98</v>
      </c>
    </row>
    <row r="19" spans="1:6">
      <c r="A19" s="10">
        <v>44981</v>
      </c>
      <c r="B19" s="4" t="s">
        <v>26</v>
      </c>
      <c r="C19" s="8">
        <v>0.41899999999999998</v>
      </c>
      <c r="D19" s="5">
        <v>4.99</v>
      </c>
      <c r="E19" s="4" t="s">
        <v>5</v>
      </c>
      <c r="F19" s="5">
        <f t="shared" si="0"/>
        <v>2.0908099999999998</v>
      </c>
    </row>
    <row r="20" spans="1:6">
      <c r="A20" s="10">
        <v>44981</v>
      </c>
      <c r="B20" s="4" t="s">
        <v>25</v>
      </c>
      <c r="C20" s="8">
        <v>0.317</v>
      </c>
      <c r="D20" s="5">
        <v>4.99</v>
      </c>
      <c r="E20" s="4" t="s">
        <v>5</v>
      </c>
      <c r="F20" s="5">
        <f t="shared" si="0"/>
        <v>1.5818300000000001</v>
      </c>
    </row>
    <row r="21" spans="1:6">
      <c r="A21" s="10">
        <v>44981</v>
      </c>
      <c r="B21" s="4" t="s">
        <v>2</v>
      </c>
      <c r="C21" s="8">
        <v>1.0640000000000001</v>
      </c>
      <c r="D21" s="5">
        <v>2.99</v>
      </c>
      <c r="E21" s="4" t="s">
        <v>5</v>
      </c>
      <c r="F21" s="5">
        <f t="shared" si="0"/>
        <v>3.1813600000000002</v>
      </c>
    </row>
    <row r="22" spans="1:6">
      <c r="A22" s="10">
        <v>44981</v>
      </c>
      <c r="B22" s="4" t="s">
        <v>13</v>
      </c>
      <c r="C22" s="8">
        <v>1</v>
      </c>
      <c r="D22" s="5">
        <v>14.99</v>
      </c>
      <c r="E22" s="4" t="s">
        <v>4</v>
      </c>
      <c r="F22" s="5">
        <f t="shared" si="0"/>
        <v>14.99</v>
      </c>
    </row>
    <row r="23" spans="1:6">
      <c r="A23" s="10">
        <v>44981</v>
      </c>
      <c r="B23" s="4" t="s">
        <v>22</v>
      </c>
      <c r="C23" s="8">
        <v>1</v>
      </c>
      <c r="D23" s="5">
        <v>2.4900000000000002</v>
      </c>
      <c r="E23" s="4" t="s">
        <v>4</v>
      </c>
      <c r="F23" s="5">
        <f t="shared" si="0"/>
        <v>2.4900000000000002</v>
      </c>
    </row>
    <row r="24" spans="1:6">
      <c r="A24" s="10">
        <v>44981</v>
      </c>
      <c r="B24" s="4" t="s">
        <v>19</v>
      </c>
      <c r="C24" s="8">
        <v>0.30399999999999999</v>
      </c>
      <c r="D24" s="5">
        <v>14.99</v>
      </c>
      <c r="E24" s="4" t="s">
        <v>5</v>
      </c>
      <c r="F24" s="5">
        <f t="shared" si="0"/>
        <v>4.5569600000000001</v>
      </c>
    </row>
  </sheetData>
  <sortState ref="A2:F25">
    <sortCondition ref="B2:B2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>
      <pane ySplit="1" topLeftCell="A2" activePane="bottomLeft" state="frozen"/>
      <selection pane="bottomLeft" activeCell="E26" sqref="E26"/>
    </sheetView>
  </sheetViews>
  <sheetFormatPr defaultRowHeight="15"/>
  <cols>
    <col min="1" max="1" width="32.85546875" style="14" bestFit="1" customWidth="1"/>
    <col min="2" max="6" width="13.85546875" style="14" customWidth="1"/>
    <col min="7" max="7" width="18.5703125" style="14" bestFit="1" customWidth="1"/>
    <col min="8" max="16384" width="9.140625" style="14"/>
  </cols>
  <sheetData>
    <row r="1" spans="1:7">
      <c r="A1" s="16" t="s">
        <v>8</v>
      </c>
      <c r="B1" s="17" t="s">
        <v>1</v>
      </c>
      <c r="C1" s="17" t="s">
        <v>32</v>
      </c>
      <c r="D1" s="17" t="s">
        <v>33</v>
      </c>
      <c r="E1" s="17" t="s">
        <v>34</v>
      </c>
      <c r="F1" s="17" t="s">
        <v>35</v>
      </c>
      <c r="G1" s="16" t="s">
        <v>3</v>
      </c>
    </row>
    <row r="2" spans="1:7">
      <c r="A2" s="13" t="s">
        <v>20</v>
      </c>
      <c r="B2" s="15">
        <v>3.99</v>
      </c>
      <c r="C2" s="15">
        <v>9.9499999999999993</v>
      </c>
      <c r="D2" s="15"/>
      <c r="E2" s="15">
        <v>4.26</v>
      </c>
      <c r="F2" s="15"/>
      <c r="G2" s="13" t="s">
        <v>5</v>
      </c>
    </row>
    <row r="3" spans="1:7">
      <c r="A3" s="13" t="s">
        <v>0</v>
      </c>
      <c r="B3" s="15">
        <v>4.6900000000000004</v>
      </c>
      <c r="C3" s="15">
        <v>3.98</v>
      </c>
      <c r="D3" s="15"/>
      <c r="E3" s="15">
        <v>6.21</v>
      </c>
      <c r="F3" s="15"/>
      <c r="G3" s="13" t="s">
        <v>4</v>
      </c>
    </row>
    <row r="4" spans="1:7">
      <c r="A4" s="13" t="s">
        <v>21</v>
      </c>
      <c r="B4" s="15">
        <v>29.99</v>
      </c>
      <c r="C4" s="15">
        <v>26.9</v>
      </c>
      <c r="D4" s="15"/>
      <c r="E4" s="15">
        <v>16.73</v>
      </c>
      <c r="F4" s="15"/>
      <c r="G4" s="13" t="s">
        <v>5</v>
      </c>
    </row>
    <row r="5" spans="1:7">
      <c r="A5" s="13" t="s">
        <v>14</v>
      </c>
      <c r="B5" s="15">
        <v>7.49</v>
      </c>
      <c r="C5" s="15">
        <v>8.9</v>
      </c>
      <c r="D5" s="15"/>
      <c r="E5" s="15">
        <v>5.12</v>
      </c>
      <c r="F5" s="15"/>
      <c r="G5" s="13" t="s">
        <v>5</v>
      </c>
    </row>
    <row r="6" spans="1:7">
      <c r="A6" s="13" t="s">
        <v>17</v>
      </c>
      <c r="B6" s="15">
        <v>4.99</v>
      </c>
      <c r="C6" s="15">
        <v>5.99</v>
      </c>
      <c r="D6" s="15"/>
      <c r="E6" s="15">
        <v>3.69</v>
      </c>
      <c r="F6" s="15"/>
      <c r="G6" s="13" t="s">
        <v>5</v>
      </c>
    </row>
    <row r="7" spans="1:7">
      <c r="A7" s="13" t="s">
        <v>23</v>
      </c>
      <c r="B7" s="15">
        <v>4.99</v>
      </c>
      <c r="C7" s="15">
        <v>4.8899999999999997</v>
      </c>
      <c r="D7" s="15"/>
      <c r="E7" s="15">
        <v>4.2699999999999996</v>
      </c>
      <c r="F7" s="15"/>
      <c r="G7" s="13" t="s">
        <v>5</v>
      </c>
    </row>
    <row r="8" spans="1:7">
      <c r="A8" s="13" t="s">
        <v>27</v>
      </c>
      <c r="B8" s="15">
        <v>5.99</v>
      </c>
      <c r="C8" s="15">
        <v>8.99</v>
      </c>
      <c r="D8" s="15"/>
      <c r="E8" s="15">
        <v>5.26</v>
      </c>
      <c r="F8" s="15"/>
      <c r="G8" s="13" t="s">
        <v>5</v>
      </c>
    </row>
    <row r="9" spans="1:7">
      <c r="A9" s="13" t="s">
        <v>15</v>
      </c>
      <c r="B9" s="15">
        <v>3.99</v>
      </c>
      <c r="C9" s="15">
        <v>8.75</v>
      </c>
      <c r="D9" s="15"/>
      <c r="E9" s="15">
        <v>5.26</v>
      </c>
      <c r="F9" s="15"/>
      <c r="G9" s="13" t="s">
        <v>4</v>
      </c>
    </row>
    <row r="10" spans="1:7">
      <c r="A10" s="13" t="s">
        <v>16</v>
      </c>
      <c r="B10" s="15">
        <v>4.99</v>
      </c>
      <c r="C10" s="15">
        <v>4.9800000000000004</v>
      </c>
      <c r="D10" s="15"/>
      <c r="E10" s="15">
        <v>3.62</v>
      </c>
      <c r="F10" s="15"/>
      <c r="G10" s="13" t="s">
        <v>5</v>
      </c>
    </row>
    <row r="11" spans="1:7">
      <c r="A11" s="13" t="s">
        <v>18</v>
      </c>
      <c r="B11" s="15">
        <v>2.4900000000000002</v>
      </c>
      <c r="C11" s="15"/>
      <c r="D11" s="15"/>
      <c r="E11" s="15"/>
      <c r="F11" s="15"/>
      <c r="G11" s="13" t="s">
        <v>4</v>
      </c>
    </row>
    <row r="12" spans="1:7">
      <c r="A12" s="13" t="s">
        <v>11</v>
      </c>
      <c r="B12" s="15">
        <v>1.99</v>
      </c>
      <c r="C12" s="15">
        <v>2.98</v>
      </c>
      <c r="D12" s="15"/>
      <c r="E12" s="15">
        <v>1.87</v>
      </c>
      <c r="F12" s="15"/>
      <c r="G12" s="13" t="s">
        <v>4</v>
      </c>
    </row>
    <row r="13" spans="1:7">
      <c r="A13" s="13" t="s">
        <v>24</v>
      </c>
      <c r="B13" s="15">
        <v>5.99</v>
      </c>
      <c r="C13" s="15">
        <v>6.59</v>
      </c>
      <c r="D13" s="15"/>
      <c r="E13" s="15">
        <v>5.26</v>
      </c>
      <c r="F13" s="15"/>
      <c r="G13" s="13" t="s">
        <v>4</v>
      </c>
    </row>
    <row r="14" spans="1:7">
      <c r="A14" s="13" t="s">
        <v>30</v>
      </c>
      <c r="B14" s="15">
        <v>12.99</v>
      </c>
      <c r="C14" s="15">
        <v>13.5</v>
      </c>
      <c r="D14" s="15"/>
      <c r="E14" s="15">
        <v>11.93</v>
      </c>
      <c r="F14" s="15"/>
      <c r="G14" s="13" t="s">
        <v>4</v>
      </c>
    </row>
    <row r="15" spans="1:7">
      <c r="A15" s="13" t="s">
        <v>29</v>
      </c>
      <c r="B15" s="15">
        <v>12.99</v>
      </c>
      <c r="C15" s="15">
        <v>13.5</v>
      </c>
      <c r="D15" s="15"/>
      <c r="E15" s="15">
        <v>11.93</v>
      </c>
      <c r="F15" s="15"/>
      <c r="G15" s="13" t="s">
        <v>4</v>
      </c>
    </row>
    <row r="16" spans="1:7">
      <c r="A16" s="13" t="s">
        <v>31</v>
      </c>
      <c r="B16" s="15">
        <v>9.99</v>
      </c>
      <c r="C16" s="15">
        <v>8.59</v>
      </c>
      <c r="D16" s="15"/>
      <c r="E16" s="15"/>
      <c r="F16" s="15"/>
      <c r="G16" s="13" t="s">
        <v>4</v>
      </c>
    </row>
    <row r="17" spans="1:7">
      <c r="A17" s="13" t="s">
        <v>28</v>
      </c>
      <c r="B17" s="15">
        <v>12.99</v>
      </c>
      <c r="C17" s="15">
        <v>13.9</v>
      </c>
      <c r="D17" s="15"/>
      <c r="E17" s="15"/>
      <c r="F17" s="15"/>
      <c r="G17" s="13" t="s">
        <v>4</v>
      </c>
    </row>
    <row r="18" spans="1:7">
      <c r="A18" s="13" t="s">
        <v>12</v>
      </c>
      <c r="B18" s="15">
        <v>7.99</v>
      </c>
      <c r="C18" s="15"/>
      <c r="D18" s="15"/>
      <c r="E18" s="15"/>
      <c r="F18" s="15"/>
      <c r="G18" s="13" t="s">
        <v>4</v>
      </c>
    </row>
    <row r="19" spans="1:7">
      <c r="A19" s="13" t="s">
        <v>26</v>
      </c>
      <c r="B19" s="15">
        <v>4.99</v>
      </c>
      <c r="C19" s="15">
        <v>12.9</v>
      </c>
      <c r="D19" s="15"/>
      <c r="E19" s="15">
        <v>8.5299999999999994</v>
      </c>
      <c r="F19" s="15"/>
      <c r="G19" s="13" t="s">
        <v>5</v>
      </c>
    </row>
    <row r="20" spans="1:7">
      <c r="A20" s="13" t="s">
        <v>25</v>
      </c>
      <c r="B20" s="15">
        <v>4.99</v>
      </c>
      <c r="C20" s="15">
        <v>12.9</v>
      </c>
      <c r="D20" s="15"/>
      <c r="E20" s="15">
        <v>8.5299999999999994</v>
      </c>
      <c r="F20" s="15"/>
      <c r="G20" s="13" t="s">
        <v>5</v>
      </c>
    </row>
    <row r="21" spans="1:7">
      <c r="A21" s="13" t="s">
        <v>2</v>
      </c>
      <c r="B21" s="15">
        <v>2.99</v>
      </c>
      <c r="C21" s="15">
        <v>4.99</v>
      </c>
      <c r="D21" s="15"/>
      <c r="E21" s="15">
        <v>1.67</v>
      </c>
      <c r="F21" s="15"/>
      <c r="G21" s="13" t="s">
        <v>5</v>
      </c>
    </row>
    <row r="22" spans="1:7">
      <c r="A22" s="13" t="s">
        <v>13</v>
      </c>
      <c r="B22" s="15">
        <v>14.99</v>
      </c>
      <c r="C22" s="15">
        <v>13.4</v>
      </c>
      <c r="D22" s="15"/>
      <c r="E22" s="15"/>
      <c r="F22" s="15"/>
      <c r="G22" s="13" t="s">
        <v>4</v>
      </c>
    </row>
    <row r="23" spans="1:7">
      <c r="A23" s="13" t="s">
        <v>22</v>
      </c>
      <c r="B23" s="15">
        <v>2.4900000000000002</v>
      </c>
      <c r="C23" s="15">
        <v>1.98</v>
      </c>
      <c r="D23" s="15"/>
      <c r="E23" s="15">
        <v>2.14</v>
      </c>
      <c r="F23" s="15"/>
      <c r="G23" s="13" t="s">
        <v>4</v>
      </c>
    </row>
    <row r="24" spans="1:7">
      <c r="A24" s="13" t="s">
        <v>19</v>
      </c>
      <c r="B24" s="15">
        <v>14.99</v>
      </c>
      <c r="C24" s="15">
        <v>17.98</v>
      </c>
      <c r="D24" s="15"/>
      <c r="E24" s="15">
        <v>11.82</v>
      </c>
      <c r="F24" s="15"/>
      <c r="G24" s="13" t="s">
        <v>5</v>
      </c>
    </row>
    <row r="25" spans="1:7">
      <c r="A25" s="13" t="s">
        <v>36</v>
      </c>
      <c r="B25" s="15"/>
      <c r="C25" s="15">
        <v>6.98</v>
      </c>
      <c r="D25" s="15"/>
      <c r="E25" s="15">
        <v>3.62</v>
      </c>
      <c r="F25" s="15"/>
      <c r="G25" s="13" t="s">
        <v>5</v>
      </c>
    </row>
  </sheetData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2"/>
  <sheetViews>
    <sheetView tabSelected="1" workbookViewId="0">
      <pane ySplit="1" topLeftCell="A2" activePane="bottomLeft" state="frozen"/>
      <selection pane="bottomLeft" activeCell="D19" sqref="D19"/>
    </sheetView>
  </sheetViews>
  <sheetFormatPr defaultRowHeight="15"/>
  <cols>
    <col min="1" max="1" width="32.85546875" style="14" bestFit="1" customWidth="1"/>
    <col min="2" max="4" width="13.85546875" style="14" customWidth="1"/>
    <col min="5" max="5" width="18.5703125" style="14" bestFit="1" customWidth="1"/>
    <col min="6" max="16384" width="9.140625" style="14"/>
  </cols>
  <sheetData>
    <row r="1" spans="1:5">
      <c r="A1" s="16" t="s">
        <v>8</v>
      </c>
      <c r="B1" s="17" t="s">
        <v>1</v>
      </c>
      <c r="C1" s="17" t="s">
        <v>32</v>
      </c>
      <c r="D1" s="17" t="s">
        <v>34</v>
      </c>
      <c r="E1" s="16" t="s">
        <v>3</v>
      </c>
    </row>
    <row r="2" spans="1:5">
      <c r="A2" s="13" t="s">
        <v>20</v>
      </c>
      <c r="B2" s="15">
        <v>3.99</v>
      </c>
      <c r="C2" s="15">
        <v>9.9499999999999993</v>
      </c>
      <c r="D2" s="15">
        <v>4.26</v>
      </c>
      <c r="E2" s="13" t="s">
        <v>5</v>
      </c>
    </row>
    <row r="3" spans="1:5">
      <c r="A3" s="13" t="s">
        <v>21</v>
      </c>
      <c r="B3" s="15">
        <v>29.99</v>
      </c>
      <c r="C3" s="15">
        <v>26.9</v>
      </c>
      <c r="D3" s="15">
        <v>16.73</v>
      </c>
      <c r="E3" s="13" t="s">
        <v>5</v>
      </c>
    </row>
    <row r="4" spans="1:5">
      <c r="A4" s="13" t="s">
        <v>14</v>
      </c>
      <c r="B4" s="15">
        <v>7.49</v>
      </c>
      <c r="C4" s="15">
        <v>8.9</v>
      </c>
      <c r="D4" s="15">
        <v>5.12</v>
      </c>
      <c r="E4" s="13" t="s">
        <v>5</v>
      </c>
    </row>
    <row r="5" spans="1:5">
      <c r="A5" s="13" t="s">
        <v>17</v>
      </c>
      <c r="B5" s="15">
        <v>4.99</v>
      </c>
      <c r="C5" s="15">
        <v>5.99</v>
      </c>
      <c r="D5" s="15">
        <v>3.69</v>
      </c>
      <c r="E5" s="13" t="s">
        <v>5</v>
      </c>
    </row>
    <row r="6" spans="1:5">
      <c r="A6" s="13" t="s">
        <v>23</v>
      </c>
      <c r="B6" s="15">
        <v>4.99</v>
      </c>
      <c r="C6" s="15">
        <v>4.8899999999999997</v>
      </c>
      <c r="D6" s="15">
        <v>4.2699999999999996</v>
      </c>
      <c r="E6" s="13" t="s">
        <v>5</v>
      </c>
    </row>
    <row r="7" spans="1:5">
      <c r="A7" s="13" t="s">
        <v>27</v>
      </c>
      <c r="B7" s="15">
        <v>5.99</v>
      </c>
      <c r="C7" s="15">
        <v>8.99</v>
      </c>
      <c r="D7" s="15">
        <v>5.26</v>
      </c>
      <c r="E7" s="13" t="s">
        <v>5</v>
      </c>
    </row>
    <row r="8" spans="1:5">
      <c r="A8" s="13" t="s">
        <v>15</v>
      </c>
      <c r="B8" s="15">
        <v>3.99</v>
      </c>
      <c r="C8" s="15">
        <v>8.75</v>
      </c>
      <c r="D8" s="15">
        <v>5.26</v>
      </c>
      <c r="E8" s="13" t="s">
        <v>4</v>
      </c>
    </row>
    <row r="9" spans="1:5">
      <c r="A9" s="13" t="s">
        <v>16</v>
      </c>
      <c r="B9" s="15">
        <v>4.99</v>
      </c>
      <c r="C9" s="15">
        <v>4.9800000000000004</v>
      </c>
      <c r="D9" s="15">
        <v>3.62</v>
      </c>
      <c r="E9" s="13" t="s">
        <v>5</v>
      </c>
    </row>
    <row r="10" spans="1:5">
      <c r="A10" s="13" t="s">
        <v>11</v>
      </c>
      <c r="B10" s="15">
        <v>1.99</v>
      </c>
      <c r="C10" s="15">
        <v>2.98</v>
      </c>
      <c r="D10" s="15">
        <v>1.87</v>
      </c>
      <c r="E10" s="13" t="s">
        <v>4</v>
      </c>
    </row>
    <row r="11" spans="1:5">
      <c r="A11" s="13" t="s">
        <v>24</v>
      </c>
      <c r="B11" s="15">
        <v>5.99</v>
      </c>
      <c r="C11" s="15">
        <v>6.59</v>
      </c>
      <c r="D11" s="15">
        <v>5.26</v>
      </c>
      <c r="E11" s="13" t="s">
        <v>4</v>
      </c>
    </row>
    <row r="12" spans="1:5">
      <c r="A12" s="13" t="s">
        <v>30</v>
      </c>
      <c r="B12" s="15">
        <v>12.99</v>
      </c>
      <c r="C12" s="15">
        <v>13.5</v>
      </c>
      <c r="D12" s="15">
        <v>11.93</v>
      </c>
      <c r="E12" s="13" t="s">
        <v>4</v>
      </c>
    </row>
    <row r="13" spans="1:5">
      <c r="A13" s="13" t="s">
        <v>29</v>
      </c>
      <c r="B13" s="15">
        <v>12.99</v>
      </c>
      <c r="C13" s="15">
        <v>13.5</v>
      </c>
      <c r="D13" s="15">
        <v>11.93</v>
      </c>
      <c r="E13" s="13" t="s">
        <v>4</v>
      </c>
    </row>
    <row r="14" spans="1:5">
      <c r="A14" s="13" t="s">
        <v>26</v>
      </c>
      <c r="B14" s="15">
        <v>4.99</v>
      </c>
      <c r="C14" s="15">
        <v>12.9</v>
      </c>
      <c r="D14" s="15">
        <v>8.5299999999999994</v>
      </c>
      <c r="E14" s="13" t="s">
        <v>5</v>
      </c>
    </row>
    <row r="15" spans="1:5">
      <c r="A15" s="13" t="s">
        <v>25</v>
      </c>
      <c r="B15" s="15">
        <v>4.99</v>
      </c>
      <c r="C15" s="15">
        <v>12.9</v>
      </c>
      <c r="D15" s="15">
        <v>8.5299999999999994</v>
      </c>
      <c r="E15" s="13" t="s">
        <v>5</v>
      </c>
    </row>
    <row r="16" spans="1:5">
      <c r="A16" s="13" t="s">
        <v>2</v>
      </c>
      <c r="B16" s="15">
        <v>2.99</v>
      </c>
      <c r="C16" s="15">
        <v>4.99</v>
      </c>
      <c r="D16" s="15">
        <v>1.67</v>
      </c>
      <c r="E16" s="13" t="s">
        <v>5</v>
      </c>
    </row>
    <row r="17" spans="1:5">
      <c r="A17" s="13" t="s">
        <v>22</v>
      </c>
      <c r="B17" s="15">
        <v>2.4900000000000002</v>
      </c>
      <c r="C17" s="15">
        <v>1.98</v>
      </c>
      <c r="D17" s="15">
        <v>2.14</v>
      </c>
      <c r="E17" s="13" t="s">
        <v>4</v>
      </c>
    </row>
    <row r="18" spans="1:5">
      <c r="A18" s="13" t="s">
        <v>19</v>
      </c>
      <c r="B18" s="15">
        <v>14.99</v>
      </c>
      <c r="C18" s="15">
        <v>17.98</v>
      </c>
      <c r="D18" s="15">
        <v>11.82</v>
      </c>
      <c r="E18" s="13" t="s">
        <v>5</v>
      </c>
    </row>
    <row r="19" spans="1:5">
      <c r="B19" s="18">
        <f>SUM(B2:B18)</f>
        <v>130.82999999999996</v>
      </c>
      <c r="C19" s="18">
        <f>SUM(C2:C18)</f>
        <v>166.67</v>
      </c>
      <c r="D19" s="18">
        <f>SUM(D2:D18)</f>
        <v>111.88999999999999</v>
      </c>
    </row>
    <row r="20" spans="1:5">
      <c r="A20" s="14" t="s">
        <v>37</v>
      </c>
      <c r="B20" s="18">
        <f>B19-D19</f>
        <v>18.939999999999969</v>
      </c>
      <c r="C20" s="18">
        <f>C19-D19</f>
        <v>54.78</v>
      </c>
    </row>
    <row r="21" spans="1:5">
      <c r="B21" s="18"/>
    </row>
    <row r="22" spans="1:5">
      <c r="B22" s="19">
        <f>((B19) / $D$19) - 1</f>
        <v>0.16927339351148429</v>
      </c>
      <c r="C22" s="19">
        <f>((C19) / $D$19) - 1</f>
        <v>0.48958798820269922</v>
      </c>
    </row>
  </sheetData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Industrial</vt:lpstr>
      <vt:lpstr>Coleta</vt:lpstr>
      <vt:lpstr>Coleta (2)</vt:lpstr>
      <vt:lpstr>Coleta!Area_de_impressao</vt:lpstr>
      <vt:lpstr>'Coleta (2)'!Area_de_impressao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Telêmaco Júnior</dc:creator>
  <cp:lastModifiedBy>Telêmaco Júnior</cp:lastModifiedBy>
  <cp:lastPrinted>2023-02-25T11:23:57Z</cp:lastPrinted>
  <dcterms:created xsi:type="dcterms:W3CDTF">2023-02-25T10:54:36Z</dcterms:created>
  <dcterms:modified xsi:type="dcterms:W3CDTF">2023-02-26T14:09:58Z</dcterms:modified>
</cp:coreProperties>
</file>