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C:\Users\Miguel\Google Drive\aulas\5º ano 1º semestre\GPI\projecto\parte 1\"/>
    </mc:Choice>
  </mc:AlternateContent>
  <bookViews>
    <workbookView xWindow="0" yWindow="0" windowWidth="19200" windowHeight="6648" tabRatio="842" activeTab="2" xr2:uid="{00000000-000D-0000-FFFF-FFFF00000000}"/>
  </bookViews>
  <sheets>
    <sheet name="index" sheetId="61" r:id="rId1"/>
    <sheet name="int.charter" sheetId="29" r:id="rId2"/>
    <sheet name="wbs.dictionary" sheetId="36" r:id="rId3"/>
    <sheet name="scope.deliverables" sheetId="38" r:id="rId4"/>
    <sheet name=".config" sheetId="5" r:id="rId5"/>
  </sheets>
  <definedNames>
    <definedName name="aaa" localSheetId="0">#REF!</definedName>
    <definedName name="aaa" localSheetId="3">#REF!</definedName>
    <definedName name="aaa" localSheetId="2">#REF!</definedName>
    <definedName name="aaa">#REF!</definedName>
    <definedName name="aaaa" localSheetId="0">#REF!,#REF!,#REF!,#REF!,#REF!,#REF!,#REF!</definedName>
    <definedName name="aaaa" localSheetId="3">#REF!,#REF!,#REF!,#REF!,#REF!,#REF!,#REF!</definedName>
    <definedName name="aaaa" localSheetId="2">#REF!,#REF!,#REF!,#REF!,#REF!,#REF!,#REF!</definedName>
    <definedName name="aaaa">#REF!,#REF!,#REF!,#REF!,#REF!,#REF!,#REF!</definedName>
    <definedName name="ActionType" localSheetId="0">'.config'!#REF!</definedName>
    <definedName name="ActionType">'.config'!#REF!</definedName>
    <definedName name="ActorDependsOnType" localSheetId="0">'.config'!#REF!</definedName>
    <definedName name="ActorDependsOnType">'.config'!#REF!</definedName>
    <definedName name="actorsId" localSheetId="0">#REF!</definedName>
    <definedName name="actorsId" localSheetId="3">#REF!</definedName>
    <definedName name="actorsId" localSheetId="2">#REF!</definedName>
    <definedName name="actorsId">#REF!</definedName>
    <definedName name="actorsName" localSheetId="0">#REF!</definedName>
    <definedName name="actorsName" localSheetId="3">#REF!</definedName>
    <definedName name="actorsName" localSheetId="2">#REF!</definedName>
    <definedName name="actorsName">#REF!</definedName>
    <definedName name="ActorType" localSheetId="0">'.config'!#REF!</definedName>
    <definedName name="ActorType">'.config'!#REF!</definedName>
    <definedName name="att_type" localSheetId="0">#REF!</definedName>
    <definedName name="att_type" localSheetId="3">#REF!</definedName>
    <definedName name="att_type" localSheetId="2">#REF!</definedName>
    <definedName name="att_type">#REF!</definedName>
    <definedName name="AttributeMultiplicity" localSheetId="0">'.config'!#REF!</definedName>
    <definedName name="AttributeMultiplicity">'.config'!#REF!</definedName>
    <definedName name="AttributeType" localSheetId="0">'.config'!#REF!</definedName>
    <definedName name="AttributeType">'.config'!#REF!</definedName>
    <definedName name="Boolean">'.config'!$B$27:$C$27</definedName>
    <definedName name="BusinessEntityType" localSheetId="0">'.config'!#REF!</definedName>
    <definedName name="BusinessEntityType">'.config'!#REF!</definedName>
    <definedName name="CategoryStakeholder">'.config'!$B$22:$K$22</definedName>
    <definedName name="ClassOfStakeholder">'.config'!$B$21:$H$21</definedName>
    <definedName name="classTerm">'.config'!$B$14:$H$14</definedName>
    <definedName name="CommunicationFrequency">'.config'!$B$56:$F$56</definedName>
    <definedName name="CommunicationMedium">'.config'!$B$55:$E$55</definedName>
    <definedName name="constrainttypes" localSheetId="0">'.config'!#REF!</definedName>
    <definedName name="constrainttypes">'.config'!#REF!</definedName>
    <definedName name="CostType">'.config'!$B$66:$K$66</definedName>
    <definedName name="CRITICALITY" localSheetId="3">scope.deliverables!#REF!</definedName>
    <definedName name="CRITICALITY" localSheetId="2">wbs.dictionary!#REF!</definedName>
    <definedName name="CriticalityGoal" localSheetId="0">'.config'!#REF!</definedName>
    <definedName name="CriticalityGoal">'.config'!#REF!</definedName>
    <definedName name="Customer_Org">OrganizationType</definedName>
    <definedName name="DECOMPOSITION" localSheetId="3">scope.deliverables!#REF!</definedName>
    <definedName name="DECOMPOSITION" localSheetId="2">wbs.dictionary!#REF!</definedName>
    <definedName name="DeliverableStatus">'.config'!$B$35:$F$35</definedName>
    <definedName name="DeliverableType">'.config'!$B$34:$G$34</definedName>
    <definedName name="DEPENDENCY" localSheetId="3">scope.deliverables!#REF!</definedName>
    <definedName name="DEPENDENCY" localSheetId="2">wbs.dictionary!#REF!</definedName>
    <definedName name="EntityType" localSheetId="0">'.config'!#REF!</definedName>
    <definedName name="EntityType">'.config'!#REF!</definedName>
    <definedName name="FunctionalRequirementType" localSheetId="0">'.config'!#REF!</definedName>
    <definedName name="FunctionalRequirementType">'.config'!#REF!</definedName>
    <definedName name="GoalDecompositionType" localSheetId="0">'.config'!#REF!</definedName>
    <definedName name="GoalDecompositionType">'.config'!#REF!</definedName>
    <definedName name="GoalDependencyType" localSheetId="0">'.config'!#REF!</definedName>
    <definedName name="GoalDependencyType">'.config'!#REF!</definedName>
    <definedName name="goalsID" localSheetId="0">#REF!</definedName>
    <definedName name="goalsID" localSheetId="3">scope.deliverables!#REF!</definedName>
    <definedName name="goalsID" localSheetId="2">wbs.dictionary!#REF!</definedName>
    <definedName name="goalsID">#REF!</definedName>
    <definedName name="IDS" localSheetId="3">scope.deliverables!#REF!</definedName>
    <definedName name="IDS" localSheetId="2">wbs.dictionary!#REF!</definedName>
    <definedName name="Index" localSheetId="0">index!#REF!</definedName>
    <definedName name="Index" localSheetId="3">#REF!</definedName>
    <definedName name="Index" localSheetId="2">#REF!</definedName>
    <definedName name="Index">#REF!</definedName>
    <definedName name="IssueStatus">'.config'!$B$61:$G$61</definedName>
    <definedName name="IssueType">'.config'!$B$60:$G$60</definedName>
    <definedName name="lixo" localSheetId="0">#REF!</definedName>
    <definedName name="lixo" localSheetId="3">#REF!</definedName>
    <definedName name="lixo" localSheetId="2">#REF!</definedName>
    <definedName name="lixo">#REF!</definedName>
    <definedName name="MeetingType">'.config'!$B$54:$E$54</definedName>
    <definedName name="MetricType" localSheetId="0">'.config'!#REF!</definedName>
    <definedName name="MetricType">'.config'!#REF!</definedName>
    <definedName name="MilestoneStatus">'.config'!$B$37:$C$37</definedName>
    <definedName name="MilestoneType">'.config'!$B$36:$D$36</definedName>
    <definedName name="ModalityType" localSheetId="0">'.config'!#REF!</definedName>
    <definedName name="ModalityType" localSheetId="3">'.config'!#REF!</definedName>
    <definedName name="ModalityType" localSheetId="2">'.config'!#REF!</definedName>
    <definedName name="ModalityType">'.config'!#REF!</definedName>
    <definedName name="OrganizationType">'.config'!$B$45:$E$45</definedName>
    <definedName name="OrgType">'.config'!$B$45:$E$45</definedName>
    <definedName name="OrgType2">'.config'!$B$45:$E$45</definedName>
    <definedName name="PartOfSpeech">'.config'!$B$15:$E$15</definedName>
    <definedName name="POS">'.config'!$B$15:$E$15</definedName>
    <definedName name="_xlnm.Print_Area" localSheetId="1">int.charter!$A$1:$D$52</definedName>
    <definedName name="_xlnm.Print_Area" localSheetId="3">scope.deliverables!$A$3:$E$7</definedName>
    <definedName name="_xlnm.Print_Area" localSheetId="2">wbs.dictionary!$A$3:$E$15</definedName>
    <definedName name="_xlnm.Print_Titles" localSheetId="1">int.charter!#REF!</definedName>
    <definedName name="Priority">'.config'!$B$62:$F$62</definedName>
    <definedName name="ProgressState">'.config'!$B$9:$H$9</definedName>
    <definedName name="ProgressStatus">'.config'!$B$9:$E$9</definedName>
    <definedName name="ProjectApplicationDomain">'.config'!$B$8:$H$8</definedName>
    <definedName name="ProjectNationalityType">'.config'!$B$10:$C$10</definedName>
    <definedName name="ProjectType">'.config'!$B$7:$H$7</definedName>
    <definedName name="PublicSector">ProjectApplicationDomain</definedName>
    <definedName name="QualityMetrics" localSheetId="0">#REF!</definedName>
    <definedName name="QualityMetrics">#REF!</definedName>
    <definedName name="QualityRequirementSubType" localSheetId="0">'.config'!#REF!</definedName>
    <definedName name="QualityRequirementSubType">'.config'!#REF!</definedName>
    <definedName name="QualityRequirementType" localSheetId="0">'.config'!#REF!</definedName>
    <definedName name="QualityRequirementType">'.config'!#REF!</definedName>
    <definedName name="ReqsDependsOnType" localSheetId="0">'.config'!#REF!</definedName>
    <definedName name="ReqsDependsOnType">'.config'!#REF!</definedName>
    <definedName name="ResourceType">'.config'!$B$67:$D$67</definedName>
    <definedName name="ResponsabilityType">'.config'!$B$50:$I$50</definedName>
    <definedName name="RiskImpact">'.config'!$B$76:$F$76</definedName>
    <definedName name="RiskStatus">'.config'!$B$78:$H$78</definedName>
    <definedName name="RiskStrategyResponse">'.config'!$B$77:$G$77</definedName>
    <definedName name="RiskSWOTCategory">'.config'!$B$73:$E$73</definedName>
    <definedName name="RiskType">'.config'!$B$72:$F$72</definedName>
    <definedName name="ScenarioType" localSheetId="0">'.config'!#REF!</definedName>
    <definedName name="ScenarioType">'.config'!#REF!</definedName>
    <definedName name="ScopeType" localSheetId="0">'.config'!#REF!</definedName>
    <definedName name="ScopeType">'.config'!#REF!</definedName>
    <definedName name="StakeholderCategory">'.config'!$B$47:$H$47</definedName>
    <definedName name="StakeholdersDependsOnType">'.config'!$B$23</definedName>
    <definedName name="Start_10" localSheetId="0">#REF!</definedName>
    <definedName name="Start_10">#REF!</definedName>
    <definedName name="Start_11" localSheetId="0">#REF!</definedName>
    <definedName name="Start_11" localSheetId="3">#REF!</definedName>
    <definedName name="Start_11" localSheetId="2">#REF!</definedName>
    <definedName name="Start_11">#REF!</definedName>
    <definedName name="Start_12" localSheetId="0">#REF!</definedName>
    <definedName name="Start_12" localSheetId="3">#REF!</definedName>
    <definedName name="Start_12" localSheetId="2">#REF!</definedName>
    <definedName name="Start_12">#REF!</definedName>
    <definedName name="Start_13" localSheetId="0">#REF!</definedName>
    <definedName name="Start_13" localSheetId="3">#REF!</definedName>
    <definedName name="Start_13" localSheetId="2">#REF!</definedName>
    <definedName name="Start_13">#REF!</definedName>
    <definedName name="Start_14" localSheetId="0">#REF!</definedName>
    <definedName name="Start_14" localSheetId="3">#REF!</definedName>
    <definedName name="Start_14" localSheetId="2">#REF!</definedName>
    <definedName name="Start_14">#REF!</definedName>
    <definedName name="Start_15" localSheetId="0">#REF!</definedName>
    <definedName name="Start_15">#REF!</definedName>
    <definedName name="Start_2">'.config'!$A$1</definedName>
    <definedName name="Start_3" localSheetId="0">#REF!</definedName>
    <definedName name="Start_3" localSheetId="3">#REF!</definedName>
    <definedName name="Start_3" localSheetId="2">#REF!</definedName>
    <definedName name="Start_3">#REF!</definedName>
    <definedName name="Start_4" localSheetId="0">#REF!</definedName>
    <definedName name="Start_4">#REF!</definedName>
    <definedName name="Start_5" localSheetId="0">#REF!</definedName>
    <definedName name="Start_5">#REF!</definedName>
    <definedName name="Start_6" localSheetId="0">#REF!</definedName>
    <definedName name="Start_6">#REF!</definedName>
    <definedName name="Start_7" localSheetId="0">#REF!</definedName>
    <definedName name="Start_7" localSheetId="3">scope.deliverables!$A$1</definedName>
    <definedName name="Start_7" localSheetId="2">wbs.dictionary!$A$1</definedName>
    <definedName name="Start_7">#REF!</definedName>
    <definedName name="Start_8" localSheetId="0">#REF!</definedName>
    <definedName name="Start_8">#REF!</definedName>
    <definedName name="Start_9" localSheetId="0">#REF!</definedName>
    <definedName name="Start_9">#REF!</definedName>
    <definedName name="status">'.config'!$B$14</definedName>
    <definedName name="stkId" localSheetId="0">#REF!</definedName>
    <definedName name="stkId" localSheetId="3">#REF!</definedName>
    <definedName name="stkId" localSheetId="2">#REF!</definedName>
    <definedName name="stkId">#REF!</definedName>
    <definedName name="structural_name" localSheetId="0">#REF!,#REF!,#REF!,#REF!,#REF!,#REF!,#REF!</definedName>
    <definedName name="structural_name" localSheetId="3">#REF!,#REF!,#REF!,#REF!,#REF!,#REF!,#REF!</definedName>
    <definedName name="structural_name" localSheetId="2">#REF!,#REF!,#REF!,#REF!,#REF!,#REF!,#REF!</definedName>
    <definedName name="structural_name">#REF!,#REF!,#REF!,#REF!,#REF!,#REF!,#REF!</definedName>
    <definedName name="SystemCategory" localSheetId="0">'.config'!#REF!</definedName>
    <definedName name="SystemCategory">'.config'!#REF!</definedName>
    <definedName name="SystemInteractionCategory" localSheetId="0">'.config'!#REF!</definedName>
    <definedName name="SystemInteractionCategory">'.config'!#REF!</definedName>
    <definedName name="SystemInteractionType" localSheetId="0">'.config'!#REF!</definedName>
    <definedName name="SystemInteractionType">'.config'!#REF!</definedName>
    <definedName name="SystemType" localSheetId="0">'.config'!#REF!</definedName>
    <definedName name="SystemType">'.config'!#REF!</definedName>
    <definedName name="TaskDependencyType">'.config'!$B$89:$E$89</definedName>
    <definedName name="TaskQualityType">'.config'!$B$33:$D$33</definedName>
    <definedName name="TaskQualityType2">'.config'!$B$41:$D$41</definedName>
    <definedName name="TaskType">'.config'!$B$32:$H$32</definedName>
    <definedName name="termRelation">'.config'!$B$17:$D$17</definedName>
    <definedName name="test1" localSheetId="0">#REF!</definedName>
    <definedName name="test1">#REF!</definedName>
    <definedName name="TYPE" localSheetId="0">#REF!</definedName>
    <definedName name="TYPE" localSheetId="3">#REF!</definedName>
    <definedName name="TYPE" localSheetId="2">#REF!</definedName>
    <definedName name="TYPE">#REF!</definedName>
    <definedName name="ucId" localSheetId="0">#REF!</definedName>
    <definedName name="ucId">#REF!</definedName>
    <definedName name="UnitMeasure">'.config'!$B$68:$F$68</definedName>
    <definedName name="USE_CASE__Configure_Enterprise_information" localSheetId="0">#REF!</definedName>
    <definedName name="USE_CASE__Configure_Enterprise_information" localSheetId="3">#REF!</definedName>
    <definedName name="USE_CASE__Configure_Enterprise_information" localSheetId="2">#REF!</definedName>
    <definedName name="USE_CASE__Configure_Enterprise_information">#REF!</definedName>
    <definedName name="USE_CASE__Configure_VAT_taxes" localSheetId="0">#REF!</definedName>
    <definedName name="USE_CASE__Configure_VAT_taxes" localSheetId="3">#REF!</definedName>
    <definedName name="USE_CASE__Configure_VAT_taxes" localSheetId="2">#REF!</definedName>
    <definedName name="USE_CASE__Configure_VAT_taxes">#REF!</definedName>
    <definedName name="USE_CASE__Create_Update_Customer" localSheetId="0">#REF!</definedName>
    <definedName name="USE_CASE__Create_Update_Customer" localSheetId="3">#REF!</definedName>
    <definedName name="USE_CASE__Create_Update_Customer" localSheetId="2">#REF!</definedName>
    <definedName name="USE_CASE__Create_Update_Customer">#REF!</definedName>
    <definedName name="USE_CASE__Create_Update_Invoice" localSheetId="0">#REF!</definedName>
    <definedName name="USE_CASE__Create_Update_Invoice" localSheetId="3">#REF!</definedName>
    <definedName name="USE_CASE__Create_Update_Invoice" localSheetId="2">#REF!</definedName>
    <definedName name="USE_CASE__Create_Update_Invoice">#REF!</definedName>
    <definedName name="USE_CASE__Create_Update_Invoice_line" localSheetId="0">#REF!</definedName>
    <definedName name="USE_CASE__Create_Update_Invoice_line" localSheetId="3">#REF!</definedName>
    <definedName name="USE_CASE__Create_Update_Invoice_line" localSheetId="2">#REF!</definedName>
    <definedName name="USE_CASE__Create_Update_Invoice_line">#REF!</definedName>
    <definedName name="USE_CASE__Create_Update_Product" localSheetId="0">#REF!</definedName>
    <definedName name="USE_CASE__Create_Update_Product" localSheetId="3">#REF!</definedName>
    <definedName name="USE_CASE__Create_Update_Product" localSheetId="2">#REF!</definedName>
    <definedName name="USE_CASE__Create_Update_Product">#REF!</definedName>
    <definedName name="USE_CASE__Delete_Customer" localSheetId="0">#REF!</definedName>
    <definedName name="USE_CASE__Delete_Customer" localSheetId="3">#REF!</definedName>
    <definedName name="USE_CASE__Delete_Customer" localSheetId="2">#REF!</definedName>
    <definedName name="USE_CASE__Delete_Customer">#REF!</definedName>
    <definedName name="USE_CASE__Delete_Product" localSheetId="0">#REF!</definedName>
    <definedName name="USE_CASE__Delete_Product" localSheetId="3">#REF!</definedName>
    <definedName name="USE_CASE__Delete_Product" localSheetId="2">#REF!</definedName>
    <definedName name="USE_CASE__Delete_Product">#REF!</definedName>
    <definedName name="USE_CASE__Export_Invoices" localSheetId="0">#REF!</definedName>
    <definedName name="USE_CASE__Export_Invoices" localSheetId="3">#REF!</definedName>
    <definedName name="USE_CASE__Export_Invoices" localSheetId="2">#REF!</definedName>
    <definedName name="USE_CASE__Export_Invoices">#REF!</definedName>
    <definedName name="USE_CASE__Finish_Invoice" localSheetId="0">#REF!</definedName>
    <definedName name="USE_CASE__Finish_Invoice" localSheetId="3">#REF!</definedName>
    <definedName name="USE_CASE__Finish_Invoice" localSheetId="2">#REF!</definedName>
    <definedName name="USE_CASE__Finish_Invoice">#REF!</definedName>
    <definedName name="USE_CASE__General_Configuration" localSheetId="0">#REF!</definedName>
    <definedName name="USE_CASE__General_Configuration" localSheetId="3">#REF!</definedName>
    <definedName name="USE_CASE__General_Configuration" localSheetId="2">#REF!</definedName>
    <definedName name="USE_CASE__General_Configuration">#REF!</definedName>
    <definedName name="USE_CASE__Generate_sales_report" localSheetId="0">#REF!</definedName>
    <definedName name="USE_CASE__Generate_sales_report" localSheetId="3">#REF!</definedName>
    <definedName name="USE_CASE__Generate_sales_report" localSheetId="2">#REF!</definedName>
    <definedName name="USE_CASE__Generate_sales_report">#REF!</definedName>
    <definedName name="USE_CASE__Issue_Invoice" localSheetId="0">#REF!</definedName>
    <definedName name="USE_CASE__Issue_Invoice" localSheetId="3">#REF!</definedName>
    <definedName name="USE_CASE__Issue_Invoice" localSheetId="2">#REF!</definedName>
    <definedName name="USE_CASE__Issue_Invoice">#REF!</definedName>
    <definedName name="USE_CASE__Manage_Invoice" localSheetId="0">#REF!</definedName>
    <definedName name="USE_CASE__Manage_Invoice" localSheetId="3">#REF!</definedName>
    <definedName name="USE_CASE__Manage_Invoice" localSheetId="2">#REF!</definedName>
    <definedName name="USE_CASE__Manage_Invoice">#REF!</definedName>
    <definedName name="USE_CASE__Print_Invoice" localSheetId="0">#REF!</definedName>
    <definedName name="USE_CASE__Print_Invoice" localSheetId="3">#REF!</definedName>
    <definedName name="USE_CASE__Print_Invoice" localSheetId="2">#REF!</definedName>
    <definedName name="USE_CASE__Print_Invoice">#REF!</definedName>
    <definedName name="USE_CASE__Send_invoice_to_customer_email" localSheetId="0">#REF!</definedName>
    <definedName name="USE_CASE__Send_invoice_to_customer_email" localSheetId="3">#REF!</definedName>
    <definedName name="USE_CASE__Send_invoice_to_customer_email" localSheetId="2">#REF!</definedName>
    <definedName name="USE_CASE__Send_invoice_to_customer_email">#REF!</definedName>
    <definedName name="UseCaseType" localSheetId="0">'.config'!#REF!</definedName>
    <definedName name="UseCaseType">'.config'!#REF!</definedName>
    <definedName name="UseCaseType2" localSheetId="0">'.config'!#REF!</definedName>
    <definedName name="UseCaseType2">'.config'!#REF!</definedName>
    <definedName name="VConstraintType" localSheetId="0">'.config'!#REF!</definedName>
    <definedName name="VConstraintType">'.config'!#REF!</definedName>
    <definedName name="VPointType" localSheetId="0">'.config'!#REF!</definedName>
    <definedName name="VPointType">'.config'!#REF!</definedName>
    <definedName name="WorkComponentType">'.config'!$B$31:$F$31</definedName>
    <definedName name="WorkPackageType">'.config'!$B$31:$F$31</definedName>
  </definedNames>
  <calcPr calcId="171027"/>
</workbook>
</file>

<file path=xl/calcChain.xml><?xml version="1.0" encoding="utf-8"?>
<calcChain xmlns="http://schemas.openxmlformats.org/spreadsheetml/2006/main">
  <c r="A3" i="36" l="1"/>
  <c r="A3" i="38" l="1"/>
  <c r="B6" i="29"/>
  <c r="A2" i="29"/>
  <c r="A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Bernardo</author>
  </authors>
  <commentList>
    <comment ref="A1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GPI: linked with business benefits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<sst xmlns="http://schemas.openxmlformats.org/spreadsheetml/2006/main" count="506" uniqueCount="407">
  <si>
    <t>Description</t>
  </si>
  <si>
    <t>Stakeholder Types</t>
  </si>
  <si>
    <t>Glossary Types</t>
  </si>
  <si>
    <t>Type</t>
  </si>
  <si>
    <t>Priority</t>
  </si>
  <si>
    <t>POS (part-of-speech):</t>
  </si>
  <si>
    <t>Synset:</t>
  </si>
  <si>
    <t>Term Relation Type:</t>
  </si>
  <si>
    <t>Category:</t>
  </si>
  <si>
    <t>Stakeholder</t>
  </si>
  <si>
    <t>Back to Index</t>
  </si>
  <si>
    <t>General Configuration</t>
  </si>
  <si>
    <t>Index</t>
  </si>
  <si>
    <t>DependsOn Type</t>
  </si>
  <si>
    <t>is-part-of</t>
  </si>
  <si>
    <t>Type:</t>
  </si>
  <si>
    <t>Id (*)</t>
  </si>
  <si>
    <t>Type (*)</t>
  </si>
  <si>
    <t>Other Types</t>
  </si>
  <si>
    <t>Boolean</t>
  </si>
  <si>
    <t>Yes</t>
  </si>
  <si>
    <t>No</t>
  </si>
  <si>
    <t>Synonym</t>
  </si>
  <si>
    <t>Project Types</t>
  </si>
  <si>
    <t>Training</t>
  </si>
  <si>
    <t>Other</t>
  </si>
  <si>
    <t>ApplicationDomain</t>
  </si>
  <si>
    <t>Education</t>
  </si>
  <si>
    <t>Research</t>
  </si>
  <si>
    <t>Health</t>
  </si>
  <si>
    <t>Telecoms</t>
  </si>
  <si>
    <t>Customer</t>
  </si>
  <si>
    <t>Plan</t>
  </si>
  <si>
    <t>Concluded</t>
  </si>
  <si>
    <t>ProgressState</t>
  </si>
  <si>
    <t>Hardware</t>
  </si>
  <si>
    <t>Entity</t>
  </si>
  <si>
    <t>Architectural</t>
  </si>
  <si>
    <t>Actor</t>
  </si>
  <si>
    <t>Adjective</t>
  </si>
  <si>
    <t>Adverb</t>
  </si>
  <si>
    <t>Noun</t>
  </si>
  <si>
    <t>Verb</t>
  </si>
  <si>
    <t>Business</t>
  </si>
  <si>
    <t>Project</t>
  </si>
  <si>
    <t>Name (*)</t>
  </si>
  <si>
    <t>Stakeholder_Actor</t>
  </si>
  <si>
    <t>Stakeholder_Entity</t>
  </si>
  <si>
    <t>Stakeholder_Actor_Entity</t>
  </si>
  <si>
    <t>Antonym</t>
  </si>
  <si>
    <t>Hypernym</t>
  </si>
  <si>
    <t>Business_Customer</t>
  </si>
  <si>
    <t>Business_Customer_Sponsor</t>
  </si>
  <si>
    <t>Business_Customer_Other</t>
  </si>
  <si>
    <t>Business_User_Direct</t>
  </si>
  <si>
    <t>Business_User_Indirect</t>
  </si>
  <si>
    <t>Business_Trainer</t>
  </si>
  <si>
    <t>Business_Advisor</t>
  </si>
  <si>
    <t>Business_Government</t>
  </si>
  <si>
    <t>Business_Regulatory</t>
  </si>
  <si>
    <t>Business_System</t>
  </si>
  <si>
    <t>Scope</t>
  </si>
  <si>
    <t>Project #</t>
  </si>
  <si>
    <t>Milestone</t>
  </si>
  <si>
    <t>A</t>
  </si>
  <si>
    <t>I</t>
  </si>
  <si>
    <t>Project Manager</t>
  </si>
  <si>
    <t>Project Sponsor</t>
  </si>
  <si>
    <t>Success Factors</t>
  </si>
  <si>
    <t>Success Criteria</t>
  </si>
  <si>
    <t>P</t>
  </si>
  <si>
    <t>TaskType</t>
  </si>
  <si>
    <t>Sub-Project</t>
  </si>
  <si>
    <t>Phase</t>
  </si>
  <si>
    <t>Workpackage</t>
  </si>
  <si>
    <t>Activity</t>
  </si>
  <si>
    <t>System Deployment</t>
  </si>
  <si>
    <t>T</t>
  </si>
  <si>
    <t>Approved</t>
  </si>
  <si>
    <t>DeliverableType</t>
  </si>
  <si>
    <t>Documentation</t>
  </si>
  <si>
    <t>DeliverableStatus</t>
  </si>
  <si>
    <t>Rejected</t>
  </si>
  <si>
    <t>Organization &amp; Stakeholder Types</t>
  </si>
  <si>
    <t>OrganizationType</t>
  </si>
  <si>
    <t>Performing</t>
  </si>
  <si>
    <t>ResponsabilityType</t>
  </si>
  <si>
    <t>X</t>
  </si>
  <si>
    <t>D</t>
  </si>
  <si>
    <t>d</t>
  </si>
  <si>
    <t>C</t>
  </si>
  <si>
    <t>Application Domain</t>
  </si>
  <si>
    <t>Project Name</t>
  </si>
  <si>
    <t>Project Identification</t>
  </si>
  <si>
    <t>Planned</t>
  </si>
  <si>
    <t>MilestoneType</t>
  </si>
  <si>
    <t>MilestoneStatus</t>
  </si>
  <si>
    <t>Reached</t>
  </si>
  <si>
    <t>Main</t>
  </si>
  <si>
    <t>Minor</t>
  </si>
  <si>
    <t>Medium</t>
  </si>
  <si>
    <t>Once</t>
  </si>
  <si>
    <t>Weekly</t>
  </si>
  <si>
    <t>Monthly</t>
  </si>
  <si>
    <t>Communication Types</t>
  </si>
  <si>
    <t>MeetingType</t>
  </si>
  <si>
    <t>Management</t>
  </si>
  <si>
    <t>Steering</t>
  </si>
  <si>
    <t>CommunicationMedium</t>
  </si>
  <si>
    <t>As-Needed</t>
  </si>
  <si>
    <t>CommunicationFrequency</t>
  </si>
  <si>
    <t>Email</t>
  </si>
  <si>
    <t>High</t>
  </si>
  <si>
    <t>Issues Types</t>
  </si>
  <si>
    <t>IssueType</t>
  </si>
  <si>
    <t>Task</t>
  </si>
  <si>
    <t>Very High</t>
  </si>
  <si>
    <t>Low</t>
  </si>
  <si>
    <t>Very Low</t>
  </si>
  <si>
    <t>Work Package</t>
  </si>
  <si>
    <t>National</t>
  </si>
  <si>
    <t>International</t>
  </si>
  <si>
    <t>Sales &amp; Marketing</t>
  </si>
  <si>
    <t>ProjectNationalityType</t>
  </si>
  <si>
    <t>Total</t>
  </si>
  <si>
    <t>Equipment</t>
  </si>
  <si>
    <t>ResourceType</t>
  </si>
  <si>
    <t>UnitMeasure</t>
  </si>
  <si>
    <t>Scope :: Deliverables Table</t>
  </si>
  <si>
    <t>Integration :: Project Charter</t>
  </si>
  <si>
    <t>TaskQualityType</t>
  </si>
  <si>
    <t>QA</t>
  </si>
  <si>
    <t>QC</t>
  </si>
  <si>
    <t>Quality</t>
  </si>
  <si>
    <t>Risk</t>
  </si>
  <si>
    <t>RiskType</t>
  </si>
  <si>
    <t>RiskProbability</t>
  </si>
  <si>
    <t>RiskConsequence</t>
  </si>
  <si>
    <t>RiskImpact</t>
  </si>
  <si>
    <t>RiskStrategyResponse</t>
  </si>
  <si>
    <t>Avoid</t>
  </si>
  <si>
    <t>Mitigate</t>
  </si>
  <si>
    <t>Transfer</t>
  </si>
  <si>
    <t>Exploit</t>
  </si>
  <si>
    <t>Enhance</t>
  </si>
  <si>
    <t>Threat</t>
  </si>
  <si>
    <t>Opportunity</t>
  </si>
  <si>
    <t>RiskSWOTCategory</t>
  </si>
  <si>
    <t>Strength</t>
  </si>
  <si>
    <t>Weakness</t>
  </si>
  <si>
    <t>Identified - a risk that has been identified, but has not yet been analyzed / assessed yet</t>
  </si>
  <si>
    <t>Assessed - an identified risk which currently has no risk response plan</t>
  </si>
  <si>
    <t>Planned - An identified risk with a risk response plan.</t>
  </si>
  <si>
    <t>In-Process - A risk where the risk response is being executed</t>
  </si>
  <si>
    <t>Closed - A risk that occurred and is transfered to an issue or the risk was solved/avioded</t>
  </si>
  <si>
    <t>Not occurred - A risk that was identified but that did not occur</t>
  </si>
  <si>
    <t>Rejected - Created and kept for tracking pruposes but considered not to be used yet</t>
  </si>
  <si>
    <t>RiskStatus</t>
  </si>
  <si>
    <t>Identified</t>
  </si>
  <si>
    <t>Assessed</t>
  </si>
  <si>
    <t>Accept</t>
  </si>
  <si>
    <t>IssueStatus</t>
  </si>
  <si>
    <t>Opened</t>
  </si>
  <si>
    <t>Costs</t>
  </si>
  <si>
    <t>CostType</t>
  </si>
  <si>
    <t>Travels</t>
  </si>
  <si>
    <t>Capital</t>
  </si>
  <si>
    <t>Equipments</t>
  </si>
  <si>
    <t>Materials</t>
  </si>
  <si>
    <t>Suppliers</t>
  </si>
  <si>
    <t>QP</t>
  </si>
  <si>
    <t>Time Types</t>
  </si>
  <si>
    <t>TaskDependencyType</t>
  </si>
  <si>
    <t>Finish-To-Start</t>
  </si>
  <si>
    <t>Start-To-Start</t>
  </si>
  <si>
    <t>Finish-To-Finish</t>
  </si>
  <si>
    <t>Start-To-Finish</t>
  </si>
  <si>
    <t>Organization</t>
  </si>
  <si>
    <t>Not Plan</t>
  </si>
  <si>
    <t>Public Sector</t>
  </si>
  <si>
    <t>System Development</t>
  </si>
  <si>
    <t>System Maintenance</t>
  </si>
  <si>
    <t>On Design</t>
  </si>
  <si>
    <t>On Develop</t>
  </si>
  <si>
    <t>On Test</t>
  </si>
  <si>
    <t>Energy &amp; Utilities</t>
  </si>
  <si>
    <t>Finance &amp; Banks</t>
  </si>
  <si>
    <t>On Deploy</t>
  </si>
  <si>
    <t>Business Unit</t>
  </si>
  <si>
    <t>Team</t>
  </si>
  <si>
    <t>Person</t>
  </si>
  <si>
    <t>External System</t>
  </si>
  <si>
    <t>Software Application</t>
  </si>
  <si>
    <t>Software Infrastructure</t>
  </si>
  <si>
    <t>Network Infrastructure</t>
  </si>
  <si>
    <t>Not Submitted</t>
  </si>
  <si>
    <t>In Review</t>
  </si>
  <si>
    <t>Not Reached</t>
  </si>
  <si>
    <t>Sub-Contractor</t>
  </si>
  <si>
    <t>Project Owner</t>
  </si>
  <si>
    <t>Team Leader</t>
  </si>
  <si>
    <t>Team Member</t>
  </si>
  <si>
    <t>Functional Manager</t>
  </si>
  <si>
    <t>Technical</t>
  </si>
  <si>
    <t>Bi-Weekly</t>
  </si>
  <si>
    <t xml:space="preserve">
Project Manager</t>
  </si>
  <si>
    <t>Signature:</t>
  </si>
  <si>
    <t>Business Benefits</t>
  </si>
  <si>
    <t>BB_1</t>
  </si>
  <si>
    <t>SC_1</t>
  </si>
  <si>
    <t>SF_1</t>
  </si>
  <si>
    <t>WorkComponentType</t>
  </si>
  <si>
    <t>Sub-Project, Phase</t>
  </si>
  <si>
    <t>HR</t>
  </si>
  <si>
    <t>Hourly</t>
  </si>
  <si>
    <t>Daily</t>
  </si>
  <si>
    <t>Yearly</t>
  </si>
  <si>
    <t>Bug</t>
  </si>
  <si>
    <t>Enhancement</t>
  </si>
  <si>
    <t>Change</t>
  </si>
  <si>
    <t>Problem</t>
  </si>
  <si>
    <t>On Progress</t>
  </si>
  <si>
    <t>Canceled</t>
  </si>
  <si>
    <t>Closed</t>
  </si>
  <si>
    <t>Scheduling</t>
  </si>
  <si>
    <t>Resource</t>
  </si>
  <si>
    <t>Technology</t>
  </si>
  <si>
    <t>On Process</t>
  </si>
  <si>
    <t>Not Occurred</t>
  </si>
  <si>
    <t>Conference Call</t>
  </si>
  <si>
    <t>Face-To-Face</t>
  </si>
  <si>
    <t>HRs</t>
  </si>
  <si>
    <t>Services</t>
  </si>
  <si>
    <t>General</t>
  </si>
  <si>
    <t/>
  </si>
  <si>
    <t>BB_2</t>
  </si>
  <si>
    <t>BB_3</t>
  </si>
  <si>
    <t>SC_2</t>
  </si>
  <si>
    <t>SC_3</t>
  </si>
  <si>
    <t>SF_2</t>
  </si>
  <si>
    <t>SF_3</t>
  </si>
  <si>
    <t>Author(s)</t>
  </si>
  <si>
    <t>Start Date</t>
  </si>
  <si>
    <t>End Date</t>
  </si>
  <si>
    <t>Price/Cost</t>
  </si>
  <si>
    <t>Purpose: What?
(scope statement)</t>
  </si>
  <si>
    <t xml:space="preserve">Purpose: Why?
</t>
  </si>
  <si>
    <t>Project Constraints</t>
  </si>
  <si>
    <t>Project Stakeholders</t>
  </si>
  <si>
    <t>STK1</t>
  </si>
  <si>
    <t>STK2</t>
  </si>
  <si>
    <t>STK3</t>
  </si>
  <si>
    <t>Scope :: Work Breakdown Structure Dictionary</t>
  </si>
  <si>
    <t>WP Id (*)</t>
  </si>
  <si>
    <t>WP Description</t>
  </si>
  <si>
    <t>Mi_1</t>
  </si>
  <si>
    <t>Mi_2</t>
  </si>
  <si>
    <t>Mi_3</t>
  </si>
  <si>
    <t>Pedro Portugal Nº 69405
Henrique Lourenço Nº77459
José Touret Nº 78215</t>
  </si>
  <si>
    <t>MyTGuide</t>
  </si>
  <si>
    <t>Version 1.0</t>
  </si>
  <si>
    <t xml:space="preserve"> First week of 2018 </t>
  </si>
  <si>
    <t>MyTGuide Project Plan</t>
  </si>
  <si>
    <t>To have a easy to use, scalable and secure online platform.</t>
  </si>
  <si>
    <t>Smooth operation of the business, namely in what concerns its main processes.</t>
  </si>
  <si>
    <t>Proper integration with external systems, namely with the Bank Gateway and its ERP/Accounting systems.</t>
  </si>
  <si>
    <t>BB_4</t>
  </si>
  <si>
    <t>BB_5</t>
  </si>
  <si>
    <t>Invoicing over 200 k€, by the end of the first year, regarding this specific new business.</t>
  </si>
  <si>
    <t>Efficient use of involving human resources.</t>
  </si>
  <si>
    <t>Project cost under budget limit</t>
  </si>
  <si>
    <t>Project concluded on time</t>
  </si>
  <si>
    <t>First week of July</t>
  </si>
  <si>
    <t xml:space="preserve">Henrique Lourenço </t>
  </si>
  <si>
    <t>between € 188,000 and € 212,000</t>
  </si>
  <si>
    <t>before third week of July</t>
  </si>
  <si>
    <t>Number of non-conformities under limit</t>
  </si>
  <si>
    <t>under 10</t>
  </si>
  <si>
    <t>SC_4</t>
  </si>
  <si>
    <t>SC_5</t>
  </si>
  <si>
    <t>Time spent correcting non-conformities under limit</t>
  </si>
  <si>
    <t>under 48 hours</t>
  </si>
  <si>
    <t>Training sessions evaluation over minimum</t>
  </si>
  <si>
    <t>over 3,5</t>
  </si>
  <si>
    <t>Alberto da Silva</t>
  </si>
  <si>
    <t>MyTGuide.com</t>
  </si>
  <si>
    <t>MyTGuide system</t>
  </si>
  <si>
    <t>Source code</t>
  </si>
  <si>
    <t>Project related reports</t>
  </si>
  <si>
    <t>D_1</t>
  </si>
  <si>
    <t>D_2</t>
  </si>
  <si>
    <t>D_3</t>
  </si>
  <si>
    <t>D_4</t>
  </si>
  <si>
    <t>D_5</t>
  </si>
  <si>
    <t>D_6</t>
  </si>
  <si>
    <t>User Guides and additional training materials</t>
  </si>
  <si>
    <t>System Architecture and Design</t>
  </si>
  <si>
    <t>System Requirements Specification</t>
  </si>
  <si>
    <t>FreeTime Company</t>
  </si>
  <si>
    <t>Successful project delivered</t>
  </si>
  <si>
    <t xml:space="preserve"> A product that allows tourists to book and get information about tours and evaluate them and another that allows guides to offer their services (tours).</t>
  </si>
  <si>
    <t>To innovate and simplify the tourists tours services while speeding up the whole booking and offering process.</t>
  </si>
  <si>
    <t>STK4</t>
  </si>
  <si>
    <t>Sponsor</t>
  </si>
  <si>
    <t>Income from the project</t>
  </si>
  <si>
    <t>Innovative app to offer tour services</t>
  </si>
  <si>
    <t>Innovative app to search and book tours</t>
  </si>
  <si>
    <t>SF_4</t>
  </si>
  <si>
    <t>SF_5</t>
  </si>
  <si>
    <t>FreeTime Partners</t>
  </si>
  <si>
    <t>D_7</t>
  </si>
  <si>
    <t>System Tests Specification</t>
  </si>
  <si>
    <t>All tests used on the system</t>
  </si>
  <si>
    <t>SF_6</t>
  </si>
  <si>
    <t>FreeTime company's commitment</t>
  </si>
  <si>
    <t>Servers and computers to develop the project</t>
  </si>
  <si>
    <t>Available users to test the product</t>
  </si>
  <si>
    <t>Optimized scope without goals that do not need to be met</t>
  </si>
  <si>
    <t>Highly motivated project team</t>
  </si>
  <si>
    <t>STK5</t>
  </si>
  <si>
    <t>STK6</t>
  </si>
  <si>
    <t>STK7</t>
  </si>
  <si>
    <t>STK8</t>
  </si>
  <si>
    <t>DAF - Administrative and Financial Department:</t>
  </si>
  <si>
    <t>DMC - Department of Marketing and Customer Support</t>
  </si>
  <si>
    <t>DAP - Partner Support Department</t>
  </si>
  <si>
    <t>DSI - IT Department</t>
  </si>
  <si>
    <t>Satisfied customers</t>
  </si>
  <si>
    <t>Satisfied partners</t>
  </si>
  <si>
    <t>System well implemented</t>
  </si>
  <si>
    <t>Name: Henrique Afonso Ferreira da Silva Lourenço</t>
  </si>
  <si>
    <t>Date: 12 April 2017</t>
  </si>
  <si>
    <t>FreeTime and Softhouse good relationship</t>
  </si>
  <si>
    <t>FreeTime Customers</t>
  </si>
  <si>
    <t>FreeTime intends to launch a new innovative service in the tourism sector supported by a digital platform, MyTGuide which consists in two apps, MyTGuidePartner app and MyTGuideClient app, and a website, MyTGuide.com. Clients will be able to search, book and evaluate tours and Partners will be able to offer their guide services.</t>
  </si>
  <si>
    <t>Mi_4</t>
  </si>
  <si>
    <t>Mi_5</t>
  </si>
  <si>
    <t>Mi_6</t>
  </si>
  <si>
    <t>Mi_8</t>
  </si>
  <si>
    <t>Mi_7</t>
  </si>
  <si>
    <t>Mi_9</t>
  </si>
  <si>
    <t>Mi_10</t>
  </si>
  <si>
    <t>Mi_11</t>
  </si>
  <si>
    <t>Mi_12</t>
  </si>
  <si>
    <t>Mi_13</t>
  </si>
  <si>
    <t>Mi_14</t>
  </si>
  <si>
    <t>Mi_15</t>
  </si>
  <si>
    <t>Closure</t>
  </si>
  <si>
    <t>Plan and Control</t>
  </si>
  <si>
    <t>Start-up</t>
  </si>
  <si>
    <t>Requirement specification</t>
  </si>
  <si>
    <t>Information architecture</t>
  </si>
  <si>
    <t>Front-end Specification</t>
  </si>
  <si>
    <t>MyTGuide Partner app</t>
  </si>
  <si>
    <t>MyTGuide Client app</t>
  </si>
  <si>
    <t>Integration Tests</t>
  </si>
  <si>
    <t>Acceptance Tests</t>
  </si>
  <si>
    <t>Usability Tests</t>
  </si>
  <si>
    <t>Support</t>
  </si>
  <si>
    <t>Warranty</t>
  </si>
  <si>
    <t>Project start-up</t>
  </si>
  <si>
    <t>Plan to develop and manage the project</t>
  </si>
  <si>
    <t>Finish the project</t>
  </si>
  <si>
    <t>Specify project requirements</t>
  </si>
  <si>
    <t>Choose products architecture</t>
  </si>
  <si>
    <t>Specify the front-end design</t>
  </si>
  <si>
    <t>MyTGuide app to be accessed by partners</t>
  </si>
  <si>
    <t>MyTGuide app to be accessed by clients</t>
  </si>
  <si>
    <t>MyTGuide website to be accessed by both partners and clients</t>
  </si>
  <si>
    <t>WP_1</t>
  </si>
  <si>
    <t>WP_2</t>
  </si>
  <si>
    <t>WP_3</t>
  </si>
  <si>
    <t>WP_4</t>
  </si>
  <si>
    <t>WP_5</t>
  </si>
  <si>
    <t>WP_6</t>
  </si>
  <si>
    <t>WP_7</t>
  </si>
  <si>
    <t>WP_8</t>
  </si>
  <si>
    <t>WP_9</t>
  </si>
  <si>
    <t>WP_10</t>
  </si>
  <si>
    <t>WP_11</t>
  </si>
  <si>
    <t>WP_12</t>
  </si>
  <si>
    <t>WP_13</t>
  </si>
  <si>
    <t>WP_14</t>
  </si>
  <si>
    <t>WP_7,WP_8,WP_9</t>
  </si>
  <si>
    <t>WP_1,WP_2,WP_3</t>
  </si>
  <si>
    <t>WP_5, WP_6</t>
  </si>
  <si>
    <t>Testing the final product to check if every requirement is met</t>
  </si>
  <si>
    <t>Evaluating the product by testing it with real users</t>
  </si>
  <si>
    <t>Supply the client with availability to solve any problems with the product</t>
  </si>
  <si>
    <t>Guarantee that the product will work as intended for the defined time</t>
  </si>
  <si>
    <t>Creation and validation of the System Requirements Specification Document</t>
  </si>
  <si>
    <t>Creating  tests to the final product</t>
  </si>
  <si>
    <t>Project concluded successfuly</t>
  </si>
  <si>
    <t>All documentation regarding how to work with the system</t>
  </si>
  <si>
    <t>Document with all architecture and design choices of the system</t>
  </si>
  <si>
    <t>Document with all requirements and use cases of the system</t>
  </si>
  <si>
    <t>All the reports created in the project lifetime</t>
  </si>
  <si>
    <t>Code of MyTGuide apllications an the respective documentation</t>
  </si>
  <si>
    <t>Deployed applications with all the respective functionalities implemented</t>
  </si>
  <si>
    <t>Creation and validation of the System Architecture and Design Document</t>
  </si>
  <si>
    <t xml:space="preserve"> Initial project plan validated</t>
  </si>
  <si>
    <t>Finished development of MyTGuide Partner app source code</t>
  </si>
  <si>
    <t>Finished development ofMyTGuide Client app source code</t>
  </si>
  <si>
    <t>Finished development of MyTGuide.com source code</t>
  </si>
  <si>
    <t>Finished all creation of test for the MyTGuide system</t>
  </si>
  <si>
    <t>Successful validation of the project</t>
  </si>
  <si>
    <t>User satisfaction above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</si>
</sst>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;[Red]\-[$€-2]\ #,##0.00"/>
    <numFmt numFmtId="165" formatCode="#,##0\ [$€-816]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162">
    <xf numFmtId="0" fontId="0" fillId="0" borderId="0" xfId="0"/>
    <xf numFmtId="0" fontId="6" fillId="5" borderId="0" xfId="0" applyFont="1" applyFill="1"/>
    <xf numFmtId="0" fontId="0" fillId="0" borderId="0" xfId="0" applyBorder="1"/>
    <xf numFmtId="0" fontId="0" fillId="0" borderId="14" xfId="0" applyBorder="1"/>
    <xf numFmtId="0" fontId="4" fillId="0" borderId="14" xfId="1" applyBorder="1"/>
    <xf numFmtId="0" fontId="0" fillId="0" borderId="14" xfId="0" applyBorder="1" applyAlignment="1">
      <alignment wrapText="1"/>
    </xf>
    <xf numFmtId="0" fontId="0" fillId="0" borderId="14" xfId="0" applyBorder="1" applyAlignment="1">
      <alignment horizontal="left" vertical="center" wrapText="1"/>
    </xf>
    <xf numFmtId="0" fontId="8" fillId="0" borderId="1" xfId="0" applyFont="1" applyBorder="1"/>
    <xf numFmtId="0" fontId="0" fillId="0" borderId="12" xfId="0" applyBorder="1" applyAlignment="1">
      <alignment wrapText="1"/>
    </xf>
    <xf numFmtId="0" fontId="4" fillId="0" borderId="6" xfId="1" applyBorder="1"/>
    <xf numFmtId="0" fontId="0" fillId="0" borderId="7" xfId="0" applyBorder="1"/>
    <xf numFmtId="0" fontId="4" fillId="0" borderId="7" xfId="1" applyBorder="1"/>
    <xf numFmtId="0" fontId="0" fillId="0" borderId="5" xfId="0" applyBorder="1"/>
    <xf numFmtId="0" fontId="0" fillId="0" borderId="12" xfId="0" applyBorder="1" applyAlignment="1">
      <alignment vertical="center" wrapText="1"/>
    </xf>
    <xf numFmtId="0" fontId="5" fillId="5" borderId="17" xfId="1" applyFont="1" applyFill="1" applyBorder="1"/>
    <xf numFmtId="0" fontId="5" fillId="6" borderId="18" xfId="1" applyFont="1" applyFill="1" applyBorder="1"/>
    <xf numFmtId="0" fontId="3" fillId="0" borderId="16" xfId="0" applyFont="1" applyBorder="1" applyAlignment="1">
      <alignment vertical="center"/>
    </xf>
    <xf numFmtId="0" fontId="1" fillId="0" borderId="16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7" xfId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2" fillId="0" borderId="0" xfId="1" applyFont="1"/>
    <xf numFmtId="0" fontId="13" fillId="0" borderId="0" xfId="0" applyFont="1"/>
    <xf numFmtId="0" fontId="14" fillId="5" borderId="0" xfId="0" applyFont="1" applyFill="1"/>
    <xf numFmtId="0" fontId="14" fillId="6" borderId="0" xfId="0" applyFont="1" applyFill="1"/>
    <xf numFmtId="0" fontId="15" fillId="4" borderId="2" xfId="0" applyFont="1" applyFill="1" applyBorder="1" applyAlignment="1">
      <alignment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13" fillId="0" borderId="1" xfId="0" applyFont="1" applyBorder="1"/>
    <xf numFmtId="0" fontId="13" fillId="0" borderId="1" xfId="0" applyFont="1" applyFill="1" applyBorder="1"/>
    <xf numFmtId="0" fontId="13" fillId="2" borderId="2" xfId="0" applyFont="1" applyFill="1" applyBorder="1"/>
    <xf numFmtId="0" fontId="13" fillId="0" borderId="4" xfId="0" applyFont="1" applyBorder="1"/>
    <xf numFmtId="0" fontId="13" fillId="0" borderId="4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15" fillId="4" borderId="1" xfId="0" applyFont="1" applyFill="1" applyBorder="1"/>
    <xf numFmtId="0" fontId="13" fillId="4" borderId="2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0" borderId="1" xfId="0" applyFont="1" applyBorder="1" applyAlignment="1">
      <alignment vertical="top"/>
    </xf>
    <xf numFmtId="0" fontId="13" fillId="0" borderId="0" xfId="0" applyFont="1" applyBorder="1"/>
    <xf numFmtId="0" fontId="15" fillId="4" borderId="1" xfId="0" applyFont="1" applyFill="1" applyBorder="1" applyAlignment="1">
      <alignment horizontal="left" vertical="top"/>
    </xf>
    <xf numFmtId="0" fontId="13" fillId="4" borderId="2" xfId="0" applyFont="1" applyFill="1" applyBorder="1" applyAlignment="1">
      <alignment horizontal="left" vertical="top"/>
    </xf>
    <xf numFmtId="0" fontId="13" fillId="4" borderId="4" xfId="0" applyFont="1" applyFill="1" applyBorder="1" applyAlignment="1">
      <alignment horizontal="left" vertical="top"/>
    </xf>
    <xf numFmtId="0" fontId="13" fillId="2" borderId="13" xfId="0" applyFont="1" applyFill="1" applyBorder="1" applyAlignment="1">
      <alignment horizontal="left" vertical="top"/>
    </xf>
    <xf numFmtId="0" fontId="13" fillId="0" borderId="13" xfId="0" applyFont="1" applyFill="1" applyBorder="1" applyAlignment="1">
      <alignment horizontal="left" vertical="top"/>
    </xf>
    <xf numFmtId="0" fontId="13" fillId="0" borderId="0" xfId="0" applyFont="1" applyFill="1" applyBorder="1"/>
    <xf numFmtId="0" fontId="13" fillId="4" borderId="3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15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vertical="top"/>
    </xf>
    <xf numFmtId="0" fontId="13" fillId="0" borderId="13" xfId="0" applyFont="1" applyBorder="1" applyAlignment="1">
      <alignment vertical="top"/>
    </xf>
    <xf numFmtId="0" fontId="13" fillId="0" borderId="14" xfId="0" applyFont="1" applyBorder="1"/>
    <xf numFmtId="0" fontId="13" fillId="0" borderId="14" xfId="0" applyFont="1" applyBorder="1" applyAlignment="1">
      <alignment vertical="top"/>
    </xf>
    <xf numFmtId="15" fontId="8" fillId="0" borderId="1" xfId="0" applyNumberFormat="1" applyFont="1" applyBorder="1" applyAlignment="1">
      <alignment horizontal="left"/>
    </xf>
    <xf numFmtId="0" fontId="16" fillId="0" borderId="0" xfId="1" applyFont="1" applyBorder="1"/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/>
    <xf numFmtId="0" fontId="17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vertical="center"/>
    </xf>
    <xf numFmtId="0" fontId="20" fillId="9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0" borderId="0" xfId="0" applyFont="1"/>
    <xf numFmtId="0" fontId="21" fillId="0" borderId="6" xfId="1" applyFont="1" applyBorder="1"/>
    <xf numFmtId="0" fontId="22" fillId="0" borderId="7" xfId="0" applyFont="1" applyBorder="1"/>
    <xf numFmtId="0" fontId="22" fillId="0" borderId="8" xfId="0" applyFont="1" applyBorder="1"/>
    <xf numFmtId="0" fontId="22" fillId="0" borderId="0" xfId="0" applyFont="1"/>
    <xf numFmtId="0" fontId="23" fillId="6" borderId="1" xfId="1" applyFont="1" applyFill="1" applyBorder="1"/>
    <xf numFmtId="0" fontId="24" fillId="6" borderId="2" xfId="0" applyFont="1" applyFill="1" applyBorder="1"/>
    <xf numFmtId="0" fontId="23" fillId="6" borderId="7" xfId="0" applyFont="1" applyFill="1" applyBorder="1"/>
    <xf numFmtId="0" fontId="23" fillId="6" borderId="3" xfId="0" applyFont="1" applyFill="1" applyBorder="1"/>
    <xf numFmtId="0" fontId="24" fillId="5" borderId="1" xfId="1" applyFont="1" applyFill="1" applyBorder="1" applyAlignment="1">
      <alignment horizontal="left"/>
    </xf>
    <xf numFmtId="0" fontId="24" fillId="5" borderId="2" xfId="1" applyFont="1" applyFill="1" applyBorder="1" applyAlignment="1">
      <alignment horizontal="left"/>
    </xf>
    <xf numFmtId="0" fontId="24" fillId="5" borderId="4" xfId="1" applyFont="1" applyFill="1" applyBorder="1" applyAlignment="1">
      <alignment horizontal="left"/>
    </xf>
    <xf numFmtId="0" fontId="24" fillId="5" borderId="3" xfId="1" applyFont="1" applyFill="1" applyBorder="1" applyAlignment="1">
      <alignment horizontal="left"/>
    </xf>
    <xf numFmtId="0" fontId="25" fillId="6" borderId="1" xfId="2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6" fillId="2" borderId="1" xfId="2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14" fontId="26" fillId="2" borderId="4" xfId="2" applyNumberFormat="1" applyFont="1" applyFill="1" applyBorder="1" applyAlignment="1">
      <alignment horizontal="center" vertical="center"/>
    </xf>
    <xf numFmtId="14" fontId="26" fillId="2" borderId="3" xfId="2" applyNumberFormat="1" applyFont="1" applyFill="1" applyBorder="1" applyAlignment="1">
      <alignment horizontal="center" vertical="center"/>
    </xf>
    <xf numFmtId="165" fontId="26" fillId="2" borderId="4" xfId="2" applyNumberFormat="1" applyFont="1" applyFill="1" applyBorder="1" applyAlignment="1">
      <alignment horizontal="center" vertical="center"/>
    </xf>
    <xf numFmtId="0" fontId="25" fillId="8" borderId="1" xfId="2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30" fillId="0" borderId="0" xfId="2" applyFont="1" applyBorder="1"/>
    <xf numFmtId="0" fontId="31" fillId="0" borderId="0" xfId="2" applyFont="1" applyBorder="1"/>
    <xf numFmtId="0" fontId="31" fillId="0" borderId="15" xfId="2" applyFont="1" applyBorder="1"/>
    <xf numFmtId="0" fontId="0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/>
    </xf>
    <xf numFmtId="0" fontId="26" fillId="0" borderId="10" xfId="2" applyFont="1" applyBorder="1" applyAlignment="1">
      <alignment vertical="top" wrapText="1"/>
    </xf>
    <xf numFmtId="0" fontId="26" fillId="0" borderId="11" xfId="2" applyFont="1" applyBorder="1" applyAlignment="1">
      <alignment vertical="top" wrapText="1"/>
    </xf>
    <xf numFmtId="0" fontId="22" fillId="0" borderId="1" xfId="0" applyFont="1" applyBorder="1" applyAlignment="1">
      <alignment horizontal="left" vertical="center"/>
    </xf>
    <xf numFmtId="0" fontId="24" fillId="2" borderId="2" xfId="1" applyFont="1" applyFill="1" applyBorder="1" applyAlignment="1">
      <alignment horizontal="center"/>
    </xf>
    <xf numFmtId="0" fontId="24" fillId="2" borderId="4" xfId="1" applyFont="1" applyFill="1" applyBorder="1" applyAlignment="1">
      <alignment horizontal="center"/>
    </xf>
    <xf numFmtId="0" fontId="24" fillId="2" borderId="3" xfId="1" applyFont="1" applyFill="1" applyBorder="1" applyAlignment="1">
      <alignment horizontal="center"/>
    </xf>
    <xf numFmtId="0" fontId="27" fillId="2" borderId="2" xfId="2" applyFont="1" applyFill="1" applyBorder="1" applyAlignment="1">
      <alignment horizontal="center" wrapText="1"/>
    </xf>
    <xf numFmtId="0" fontId="27" fillId="2" borderId="4" xfId="2" applyFont="1" applyFill="1" applyBorder="1" applyAlignment="1">
      <alignment horizontal="center" wrapText="1"/>
    </xf>
    <xf numFmtId="0" fontId="27" fillId="2" borderId="3" xfId="2" applyFont="1" applyFill="1" applyBorder="1" applyAlignment="1">
      <alignment horizontal="center" wrapText="1"/>
    </xf>
    <xf numFmtId="0" fontId="25" fillId="8" borderId="2" xfId="2" applyFont="1" applyFill="1" applyBorder="1" applyAlignment="1">
      <alignment horizontal="center" vertical="center" wrapText="1"/>
    </xf>
    <xf numFmtId="0" fontId="25" fillId="8" borderId="4" xfId="2" applyFont="1" applyFill="1" applyBorder="1" applyAlignment="1">
      <alignment horizontal="center" vertical="center" wrapText="1"/>
    </xf>
    <xf numFmtId="0" fontId="25" fillId="8" borderId="3" xfId="2" applyFont="1" applyFill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/>
    </xf>
    <xf numFmtId="0" fontId="28" fillId="8" borderId="4" xfId="0" applyFont="1" applyFill="1" applyBorder="1" applyAlignment="1">
      <alignment horizontal="center" vertical="center"/>
    </xf>
    <xf numFmtId="0" fontId="28" fillId="8" borderId="3" xfId="0" applyFont="1" applyFill="1" applyBorder="1" applyAlignment="1">
      <alignment horizontal="center" vertical="center"/>
    </xf>
    <xf numFmtId="0" fontId="25" fillId="7" borderId="2" xfId="2" applyFont="1" applyFill="1" applyBorder="1" applyAlignment="1">
      <alignment horizontal="center" vertical="center"/>
    </xf>
    <xf numFmtId="0" fontId="25" fillId="7" borderId="4" xfId="2" applyFont="1" applyFill="1" applyBorder="1" applyAlignment="1">
      <alignment horizontal="center" vertical="center"/>
    </xf>
    <xf numFmtId="0" fontId="25" fillId="7" borderId="3" xfId="2" applyFont="1" applyFill="1" applyBorder="1" applyAlignment="1">
      <alignment horizontal="center" vertical="center"/>
    </xf>
    <xf numFmtId="0" fontId="25" fillId="7" borderId="1" xfId="2" applyFont="1" applyFill="1" applyBorder="1" applyAlignment="1">
      <alignment horizontal="center" vertical="center"/>
    </xf>
    <xf numFmtId="0" fontId="25" fillId="8" borderId="2" xfId="2" applyFont="1" applyFill="1" applyBorder="1" applyAlignment="1">
      <alignment horizontal="center" vertical="center"/>
    </xf>
    <xf numFmtId="0" fontId="25" fillId="8" borderId="4" xfId="2" applyFont="1" applyFill="1" applyBorder="1" applyAlignment="1">
      <alignment horizontal="center" vertical="center"/>
    </xf>
    <xf numFmtId="0" fontId="25" fillId="8" borderId="3" xfId="2" applyFont="1" applyFill="1" applyBorder="1" applyAlignment="1">
      <alignment horizontal="center" vertical="center"/>
    </xf>
    <xf numFmtId="0" fontId="25" fillId="2" borderId="2" xfId="2" applyFont="1" applyFill="1" applyBorder="1" applyAlignment="1">
      <alignment horizontal="center" vertical="center"/>
    </xf>
    <xf numFmtId="0" fontId="25" fillId="2" borderId="4" xfId="2" applyFont="1" applyFill="1" applyBorder="1" applyAlignment="1">
      <alignment horizontal="center" vertical="center"/>
    </xf>
    <xf numFmtId="0" fontId="25" fillId="2" borderId="3" xfId="2" applyFont="1" applyFill="1" applyBorder="1" applyAlignment="1">
      <alignment horizontal="center" vertical="center"/>
    </xf>
    <xf numFmtId="164" fontId="22" fillId="0" borderId="2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6" fillId="0" borderId="6" xfId="2" applyFont="1" applyFill="1" applyBorder="1" applyAlignment="1">
      <alignment horizontal="left" vertical="center"/>
    </xf>
    <xf numFmtId="0" fontId="26" fillId="0" borderId="7" xfId="2" applyFont="1" applyFill="1" applyBorder="1" applyAlignment="1">
      <alignment horizontal="left" vertical="center"/>
    </xf>
    <xf numFmtId="0" fontId="26" fillId="0" borderId="8" xfId="2" applyFont="1" applyFill="1" applyBorder="1" applyAlignment="1">
      <alignment horizontal="left" vertical="center"/>
    </xf>
    <xf numFmtId="0" fontId="26" fillId="0" borderId="9" xfId="2" applyFont="1" applyFill="1" applyBorder="1" applyAlignment="1">
      <alignment horizontal="left" vertical="center"/>
    </xf>
    <xf numFmtId="0" fontId="26" fillId="0" borderId="10" xfId="2" applyFont="1" applyFill="1" applyBorder="1" applyAlignment="1">
      <alignment horizontal="left" vertical="center"/>
    </xf>
    <xf numFmtId="0" fontId="26" fillId="0" borderId="11" xfId="2" applyFont="1" applyFill="1" applyBorder="1" applyAlignment="1">
      <alignment horizontal="left" vertical="center"/>
    </xf>
    <xf numFmtId="0" fontId="26" fillId="0" borderId="6" xfId="2" applyFont="1" applyBorder="1" applyAlignment="1">
      <alignment horizontal="left" vertical="center"/>
    </xf>
    <xf numFmtId="0" fontId="26" fillId="0" borderId="7" xfId="2" applyFont="1" applyBorder="1" applyAlignment="1">
      <alignment horizontal="left" vertical="center"/>
    </xf>
    <xf numFmtId="0" fontId="26" fillId="0" borderId="8" xfId="2" applyFont="1" applyBorder="1" applyAlignment="1">
      <alignment horizontal="left" vertical="center"/>
    </xf>
    <xf numFmtId="0" fontId="26" fillId="0" borderId="9" xfId="2" applyFont="1" applyBorder="1" applyAlignment="1">
      <alignment horizontal="left" vertical="center"/>
    </xf>
    <xf numFmtId="0" fontId="26" fillId="0" borderId="10" xfId="2" applyFont="1" applyBorder="1" applyAlignment="1">
      <alignment horizontal="left" vertical="center"/>
    </xf>
    <xf numFmtId="0" fontId="26" fillId="0" borderId="11" xfId="2" applyFont="1" applyBorder="1" applyAlignment="1">
      <alignment horizontal="left" vertical="center"/>
    </xf>
    <xf numFmtId="0" fontId="25" fillId="8" borderId="13" xfId="2" applyFont="1" applyFill="1" applyBorder="1" applyAlignment="1">
      <alignment horizontal="center" vertical="center" wrapText="1"/>
    </xf>
    <xf numFmtId="0" fontId="26" fillId="8" borderId="14" xfId="2" applyFont="1" applyFill="1" applyBorder="1" applyAlignment="1">
      <alignment horizontal="center" vertical="center"/>
    </xf>
    <xf numFmtId="0" fontId="26" fillId="8" borderId="12" xfId="2" applyFont="1" applyFill="1" applyBorder="1" applyAlignment="1">
      <alignment horizontal="center" vertical="center"/>
    </xf>
    <xf numFmtId="0" fontId="29" fillId="0" borderId="1" xfId="2" applyFont="1" applyBorder="1" applyAlignment="1"/>
    <xf numFmtId="0" fontId="20" fillId="9" borderId="2" xfId="0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left"/>
    </xf>
    <xf numFmtId="0" fontId="19" fillId="5" borderId="1" xfId="1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7" fillId="2" borderId="2" xfId="0" applyFont="1" applyFill="1" applyBorder="1" applyAlignment="1">
      <alignment horizontal="left"/>
    </xf>
    <xf numFmtId="0" fontId="17" fillId="2" borderId="3" xfId="0" applyFont="1" applyFill="1" applyBorder="1" applyAlignment="1">
      <alignment horizontal="left"/>
    </xf>
    <xf numFmtId="0" fontId="6" fillId="3" borderId="6" xfId="1" applyFont="1" applyFill="1" applyBorder="1" applyAlignment="1">
      <alignment horizontal="left"/>
    </xf>
    <xf numFmtId="0" fontId="6" fillId="3" borderId="7" xfId="1" applyFont="1" applyFill="1" applyBorder="1" applyAlignment="1">
      <alignment horizontal="left"/>
    </xf>
    <xf numFmtId="0" fontId="6" fillId="3" borderId="8" xfId="1" applyFont="1" applyFill="1" applyBorder="1" applyAlignment="1">
      <alignment horizontal="left"/>
    </xf>
    <xf numFmtId="0" fontId="5" fillId="5" borderId="2" xfId="1" applyFont="1" applyFill="1" applyBorder="1" applyAlignment="1">
      <alignment horizontal="left"/>
    </xf>
    <xf numFmtId="0" fontId="5" fillId="5" borderId="4" xfId="1" applyFont="1" applyFill="1" applyBorder="1" applyAlignment="1">
      <alignment horizontal="left"/>
    </xf>
    <xf numFmtId="0" fontId="5" fillId="5" borderId="3" xfId="1" applyFont="1" applyFill="1" applyBorder="1" applyAlignment="1">
      <alignment horizontal="left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EAA7"/>
      <color rgb="FFB2E8B7"/>
      <color rgb="FF99FF33"/>
      <color rgb="FF81D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0" zoomScaleNormal="80" workbookViewId="0">
      <selection activeCell="A13" sqref="A7:A13"/>
    </sheetView>
  </sheetViews>
  <sheetFormatPr defaultColWidth="0" defaultRowHeight="14.4" zeroHeight="1" x14ac:dyDescent="0.3"/>
  <cols>
    <col min="1" max="1" width="131.5546875" style="3" customWidth="1" collapsed="1"/>
    <col min="2" max="2" width="0.33203125" customWidth="1" collapsed="1"/>
    <col min="3" max="3" width="8.6640625" hidden="1" customWidth="1" collapsed="1"/>
    <col min="4" max="4" width="4.5546875" hidden="1" customWidth="1" collapsed="1"/>
    <col min="5" max="5" width="9.33203125" hidden="1" customWidth="1" collapsed="1"/>
    <col min="6" max="16384" width="8.6640625" hidden="1" collapsed="1"/>
  </cols>
  <sheetData>
    <row r="1" spans="1:5" ht="23.4" x14ac:dyDescent="0.45">
      <c r="A1" s="14" t="s">
        <v>262</v>
      </c>
      <c r="E1" s="1"/>
    </row>
    <row r="2" spans="1:5" ht="24" thickBot="1" x14ac:dyDescent="0.5">
      <c r="A2" s="15" t="s">
        <v>12</v>
      </c>
      <c r="E2" s="1"/>
    </row>
    <row r="3" spans="1:5" ht="25.5" customHeight="1" x14ac:dyDescent="0.3"/>
    <row r="4" spans="1:5" x14ac:dyDescent="0.3">
      <c r="A4" s="7" t="s">
        <v>260</v>
      </c>
    </row>
    <row r="5" spans="1:5" x14ac:dyDescent="0.3">
      <c r="A5" s="61">
        <v>42993</v>
      </c>
    </row>
    <row r="6" spans="1:5" ht="25.5" customHeight="1" thickBot="1" x14ac:dyDescent="0.35">
      <c r="A6" s="4"/>
    </row>
    <row r="7" spans="1:5" ht="24" thickBot="1" x14ac:dyDescent="0.35">
      <c r="A7" s="16" t="s">
        <v>259</v>
      </c>
    </row>
    <row r="8" spans="1:5" ht="15" thickBot="1" x14ac:dyDescent="0.35"/>
    <row r="9" spans="1:5" ht="15" thickBot="1" x14ac:dyDescent="0.35">
      <c r="A9" s="17" t="s">
        <v>241</v>
      </c>
    </row>
    <row r="10" spans="1:5" ht="66" customHeight="1" x14ac:dyDescent="0.3">
      <c r="A10" s="8" t="s">
        <v>258</v>
      </c>
    </row>
    <row r="11" spans="1:5" ht="25.5" customHeight="1" thickBot="1" x14ac:dyDescent="0.35">
      <c r="A11" s="5"/>
    </row>
    <row r="12" spans="1:5" ht="15" thickBot="1" x14ac:dyDescent="0.35">
      <c r="A12" s="17" t="s">
        <v>0</v>
      </c>
    </row>
    <row r="13" spans="1:5" ht="129.75" customHeight="1" x14ac:dyDescent="0.3">
      <c r="A13" s="13" t="s">
        <v>334</v>
      </c>
    </row>
    <row r="14" spans="1:5" ht="25.5" customHeight="1" x14ac:dyDescent="0.3">
      <c r="A14" s="6"/>
    </row>
    <row r="15" spans="1:5" hidden="1" x14ac:dyDescent="0.3"/>
    <row r="16" spans="1:5" hidden="1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zoomScale="80" zoomScaleNormal="80" workbookViewId="0">
      <selection activeCell="B51" sqref="A2:D52"/>
    </sheetView>
  </sheetViews>
  <sheetFormatPr defaultColWidth="0" defaultRowHeight="14.4" zeroHeight="1" x14ac:dyDescent="0.3"/>
  <cols>
    <col min="1" max="1" width="18.109375" style="92" customWidth="1" collapsed="1"/>
    <col min="2" max="2" width="43.44140625" style="93" customWidth="1" collapsed="1"/>
    <col min="3" max="3" width="18.109375" style="93" customWidth="1" collapsed="1"/>
    <col min="4" max="4" width="43.44140625" style="94" customWidth="1" collapsed="1"/>
    <col min="5" max="5" width="0.33203125" style="73" customWidth="1" collapsed="1"/>
    <col min="6" max="16384" width="9" style="73" hidden="1" collapsed="1"/>
  </cols>
  <sheetData>
    <row r="1" spans="1:4" x14ac:dyDescent="0.3">
      <c r="A1" s="70" t="s">
        <v>10</v>
      </c>
      <c r="B1" s="71"/>
      <c r="C1" s="71"/>
      <c r="D1" s="72"/>
    </row>
    <row r="2" spans="1:4" ht="23.25" customHeight="1" x14ac:dyDescent="0.45">
      <c r="A2" s="74" t="str">
        <f>index!A7</f>
        <v>MyTGuide</v>
      </c>
      <c r="B2" s="75"/>
      <c r="C2" s="76"/>
      <c r="D2" s="77"/>
    </row>
    <row r="3" spans="1:4" ht="23.4" x14ac:dyDescent="0.45">
      <c r="A3" s="78" t="s">
        <v>129</v>
      </c>
      <c r="B3" s="79"/>
      <c r="C3" s="80"/>
      <c r="D3" s="81"/>
    </row>
    <row r="4" spans="1:4" ht="18.75" customHeight="1" x14ac:dyDescent="0.45">
      <c r="A4" s="100"/>
      <c r="B4" s="101"/>
      <c r="C4" s="101"/>
      <c r="D4" s="102"/>
    </row>
    <row r="5" spans="1:4" ht="22.5" customHeight="1" x14ac:dyDescent="0.3">
      <c r="A5" s="115" t="s">
        <v>93</v>
      </c>
      <c r="B5" s="115"/>
      <c r="C5" s="115"/>
      <c r="D5" s="115"/>
    </row>
    <row r="6" spans="1:4" ht="27.75" customHeight="1" x14ac:dyDescent="0.3">
      <c r="A6" s="82" t="s">
        <v>92</v>
      </c>
      <c r="B6" s="83" t="str">
        <f>index!A7</f>
        <v>MyTGuide</v>
      </c>
      <c r="C6" s="82" t="s">
        <v>62</v>
      </c>
      <c r="D6" s="83">
        <v>15</v>
      </c>
    </row>
    <row r="7" spans="1:4" ht="27.75" customHeight="1" x14ac:dyDescent="0.3">
      <c r="A7" s="82" t="s">
        <v>67</v>
      </c>
      <c r="B7" s="84" t="s">
        <v>284</v>
      </c>
      <c r="C7" s="82" t="s">
        <v>66</v>
      </c>
      <c r="D7" s="84" t="s">
        <v>273</v>
      </c>
    </row>
    <row r="8" spans="1:4" ht="27.75" customHeight="1" x14ac:dyDescent="0.3">
      <c r="A8" s="82" t="s">
        <v>91</v>
      </c>
      <c r="B8" s="85" t="s">
        <v>25</v>
      </c>
      <c r="C8" s="82" t="s">
        <v>3</v>
      </c>
      <c r="D8" s="85" t="s">
        <v>180</v>
      </c>
    </row>
    <row r="9" spans="1:4" ht="27.75" customHeight="1" x14ac:dyDescent="0.3">
      <c r="A9" s="112" t="s">
        <v>247</v>
      </c>
      <c r="B9" s="113"/>
      <c r="C9" s="113"/>
      <c r="D9" s="114"/>
    </row>
    <row r="10" spans="1:4" ht="27.75" customHeight="1" x14ac:dyDescent="0.3">
      <c r="A10" s="82" t="s">
        <v>242</v>
      </c>
      <c r="B10" s="86" t="s">
        <v>261</v>
      </c>
      <c r="C10" s="82" t="s">
        <v>243</v>
      </c>
      <c r="D10" s="87" t="s">
        <v>272</v>
      </c>
    </row>
    <row r="11" spans="1:4" ht="27.75" customHeight="1" x14ac:dyDescent="0.3">
      <c r="A11" s="82" t="s">
        <v>244</v>
      </c>
      <c r="B11" s="88">
        <v>200000</v>
      </c>
      <c r="C11" s="82" t="s">
        <v>25</v>
      </c>
      <c r="D11" s="87"/>
    </row>
    <row r="12" spans="1:4" ht="13.5" customHeight="1" x14ac:dyDescent="0.3">
      <c r="A12" s="103"/>
      <c r="B12" s="104"/>
      <c r="C12" s="104"/>
      <c r="D12" s="105"/>
    </row>
    <row r="13" spans="1:4" ht="90.75" customHeight="1" x14ac:dyDescent="0.3">
      <c r="A13" s="89" t="s">
        <v>245</v>
      </c>
      <c r="B13" s="97" t="s">
        <v>300</v>
      </c>
      <c r="C13" s="97"/>
      <c r="D13" s="98"/>
    </row>
    <row r="14" spans="1:4" ht="72" customHeight="1" x14ac:dyDescent="0.3">
      <c r="A14" s="89" t="s">
        <v>246</v>
      </c>
      <c r="B14" s="97" t="s">
        <v>301</v>
      </c>
      <c r="C14" s="97"/>
      <c r="D14" s="98"/>
    </row>
    <row r="15" spans="1:4" x14ac:dyDescent="0.3">
      <c r="A15" s="119"/>
      <c r="B15" s="120"/>
      <c r="C15" s="120"/>
      <c r="D15" s="121"/>
    </row>
    <row r="16" spans="1:4" ht="27.75" customHeight="1" x14ac:dyDescent="0.3">
      <c r="A16" s="116" t="s">
        <v>207</v>
      </c>
      <c r="B16" s="117"/>
      <c r="C16" s="117"/>
      <c r="D16" s="118"/>
    </row>
    <row r="17" spans="1:4" ht="27.75" customHeight="1" x14ac:dyDescent="0.3">
      <c r="A17" s="90" t="s">
        <v>208</v>
      </c>
      <c r="B17" s="99" t="s">
        <v>263</v>
      </c>
      <c r="C17" s="99" t="s">
        <v>234</v>
      </c>
      <c r="D17" s="99" t="s">
        <v>234</v>
      </c>
    </row>
    <row r="18" spans="1:4" ht="27.75" customHeight="1" x14ac:dyDescent="0.3">
      <c r="A18" s="90" t="s">
        <v>235</v>
      </c>
      <c r="B18" s="99" t="s">
        <v>264</v>
      </c>
      <c r="C18" s="99" t="s">
        <v>234</v>
      </c>
      <c r="D18" s="99" t="s">
        <v>234</v>
      </c>
    </row>
    <row r="19" spans="1:4" ht="27.75" customHeight="1" x14ac:dyDescent="0.3">
      <c r="A19" s="90" t="s">
        <v>236</v>
      </c>
      <c r="B19" s="99" t="s">
        <v>265</v>
      </c>
      <c r="C19" s="99" t="s">
        <v>234</v>
      </c>
      <c r="D19" s="99" t="s">
        <v>234</v>
      </c>
    </row>
    <row r="20" spans="1:4" ht="27.75" customHeight="1" x14ac:dyDescent="0.3">
      <c r="A20" s="90" t="s">
        <v>266</v>
      </c>
      <c r="B20" s="127" t="s">
        <v>269</v>
      </c>
      <c r="C20" s="128"/>
      <c r="D20" s="123"/>
    </row>
    <row r="21" spans="1:4" ht="27.75" customHeight="1" x14ac:dyDescent="0.3">
      <c r="A21" s="90" t="s">
        <v>267</v>
      </c>
      <c r="B21" s="127" t="s">
        <v>268</v>
      </c>
      <c r="C21" s="128"/>
      <c r="D21" s="123"/>
    </row>
    <row r="22" spans="1:4" ht="27.75" customHeight="1" x14ac:dyDescent="0.3">
      <c r="A22" s="106" t="s">
        <v>69</v>
      </c>
      <c r="B22" s="107"/>
      <c r="C22" s="107"/>
      <c r="D22" s="108"/>
    </row>
    <row r="23" spans="1:4" ht="27.75" customHeight="1" x14ac:dyDescent="0.3">
      <c r="A23" s="90" t="s">
        <v>209</v>
      </c>
      <c r="B23" s="122" t="s">
        <v>270</v>
      </c>
      <c r="C23" s="123"/>
      <c r="D23" s="91" t="s">
        <v>274</v>
      </c>
    </row>
    <row r="24" spans="1:4" ht="27.75" customHeight="1" x14ac:dyDescent="0.3">
      <c r="A24" s="90" t="s">
        <v>237</v>
      </c>
      <c r="B24" s="127" t="s">
        <v>271</v>
      </c>
      <c r="C24" s="123"/>
      <c r="D24" s="91" t="s">
        <v>275</v>
      </c>
    </row>
    <row r="25" spans="1:4" ht="27.75" customHeight="1" x14ac:dyDescent="0.3">
      <c r="A25" s="90" t="s">
        <v>238</v>
      </c>
      <c r="B25" s="127" t="s">
        <v>276</v>
      </c>
      <c r="C25" s="123"/>
      <c r="D25" s="91" t="s">
        <v>277</v>
      </c>
    </row>
    <row r="26" spans="1:4" ht="27.75" customHeight="1" x14ac:dyDescent="0.3">
      <c r="A26" s="90" t="s">
        <v>278</v>
      </c>
      <c r="B26" s="127" t="s">
        <v>280</v>
      </c>
      <c r="C26" s="123"/>
      <c r="D26" s="91" t="s">
        <v>281</v>
      </c>
    </row>
    <row r="27" spans="1:4" ht="27.75" customHeight="1" x14ac:dyDescent="0.3">
      <c r="A27" s="90" t="s">
        <v>279</v>
      </c>
      <c r="B27" s="127" t="s">
        <v>282</v>
      </c>
      <c r="C27" s="123"/>
      <c r="D27" s="91" t="s">
        <v>283</v>
      </c>
    </row>
    <row r="28" spans="1:4" ht="27.75" customHeight="1" x14ac:dyDescent="0.3">
      <c r="A28" s="109" t="s">
        <v>68</v>
      </c>
      <c r="B28" s="110"/>
      <c r="C28" s="110"/>
      <c r="D28" s="111"/>
    </row>
    <row r="29" spans="1:4" ht="27.75" customHeight="1" x14ac:dyDescent="0.3">
      <c r="A29" s="90" t="s">
        <v>210</v>
      </c>
      <c r="B29" s="96" t="s">
        <v>315</v>
      </c>
      <c r="C29" s="96" t="s">
        <v>234</v>
      </c>
      <c r="D29" s="96" t="s">
        <v>234</v>
      </c>
    </row>
    <row r="30" spans="1:4" ht="27.75" customHeight="1" x14ac:dyDescent="0.3">
      <c r="A30" s="90" t="s">
        <v>239</v>
      </c>
      <c r="B30" s="96" t="s">
        <v>318</v>
      </c>
      <c r="C30" s="96" t="s">
        <v>234</v>
      </c>
      <c r="D30" s="96" t="s">
        <v>234</v>
      </c>
    </row>
    <row r="31" spans="1:4" ht="27.75" customHeight="1" x14ac:dyDescent="0.3">
      <c r="A31" s="90" t="s">
        <v>240</v>
      </c>
      <c r="B31" s="96" t="s">
        <v>316</v>
      </c>
      <c r="C31" s="96" t="s">
        <v>234</v>
      </c>
      <c r="D31" s="96" t="s">
        <v>234</v>
      </c>
    </row>
    <row r="32" spans="1:4" ht="27.75" customHeight="1" x14ac:dyDescent="0.3">
      <c r="A32" s="90" t="s">
        <v>307</v>
      </c>
      <c r="B32" s="96" t="s">
        <v>314</v>
      </c>
      <c r="C32" s="96" t="s">
        <v>234</v>
      </c>
      <c r="D32" s="96" t="s">
        <v>234</v>
      </c>
    </row>
    <row r="33" spans="1:4" ht="27.75" customHeight="1" x14ac:dyDescent="0.3">
      <c r="A33" s="90" t="s">
        <v>308</v>
      </c>
      <c r="B33" s="96" t="s">
        <v>317</v>
      </c>
      <c r="C33" s="96" t="s">
        <v>234</v>
      </c>
      <c r="D33" s="96" t="s">
        <v>234</v>
      </c>
    </row>
    <row r="34" spans="1:4" ht="27.75" customHeight="1" x14ac:dyDescent="0.3">
      <c r="A34" s="90" t="s">
        <v>313</v>
      </c>
      <c r="B34" s="96" t="s">
        <v>332</v>
      </c>
      <c r="C34" s="96" t="s">
        <v>234</v>
      </c>
      <c r="D34" s="96" t="s">
        <v>234</v>
      </c>
    </row>
    <row r="35" spans="1:4" ht="27.75" customHeight="1" x14ac:dyDescent="0.3">
      <c r="A35" s="109" t="s">
        <v>248</v>
      </c>
      <c r="B35" s="110"/>
      <c r="C35" s="110"/>
      <c r="D35" s="111"/>
    </row>
    <row r="36" spans="1:4" ht="27.75" customHeight="1" x14ac:dyDescent="0.3">
      <c r="A36" s="90" t="s">
        <v>249</v>
      </c>
      <c r="B36" s="127" t="s">
        <v>333</v>
      </c>
      <c r="C36" s="123"/>
      <c r="D36" s="91" t="s">
        <v>306</v>
      </c>
    </row>
    <row r="37" spans="1:4" ht="27.75" customHeight="1" x14ac:dyDescent="0.3">
      <c r="A37" s="90" t="s">
        <v>250</v>
      </c>
      <c r="B37" s="127" t="s">
        <v>309</v>
      </c>
      <c r="C37" s="123"/>
      <c r="D37" s="91" t="s">
        <v>305</v>
      </c>
    </row>
    <row r="38" spans="1:4" ht="27.75" customHeight="1" x14ac:dyDescent="0.3">
      <c r="A38" s="90" t="s">
        <v>251</v>
      </c>
      <c r="B38" s="127" t="s">
        <v>298</v>
      </c>
      <c r="C38" s="123"/>
      <c r="D38" s="91" t="s">
        <v>299</v>
      </c>
    </row>
    <row r="39" spans="1:4" ht="27.75" customHeight="1" x14ac:dyDescent="0.3">
      <c r="A39" s="90" t="s">
        <v>302</v>
      </c>
      <c r="B39" s="127" t="s">
        <v>303</v>
      </c>
      <c r="C39" s="123"/>
      <c r="D39" s="91" t="s">
        <v>304</v>
      </c>
    </row>
    <row r="40" spans="1:4" ht="27.75" customHeight="1" x14ac:dyDescent="0.3">
      <c r="A40" s="90" t="s">
        <v>319</v>
      </c>
      <c r="B40" s="127" t="s">
        <v>323</v>
      </c>
      <c r="C40" s="123"/>
      <c r="D40" s="91" t="s">
        <v>304</v>
      </c>
    </row>
    <row r="41" spans="1:4" ht="27.75" customHeight="1" x14ac:dyDescent="0.3">
      <c r="A41" s="90" t="s">
        <v>320</v>
      </c>
      <c r="B41" s="127" t="s">
        <v>324</v>
      </c>
      <c r="C41" s="123"/>
      <c r="D41" s="91" t="s">
        <v>327</v>
      </c>
    </row>
    <row r="42" spans="1:4" ht="27.75" customHeight="1" x14ac:dyDescent="0.3">
      <c r="A42" s="90" t="s">
        <v>321</v>
      </c>
      <c r="B42" s="127" t="s">
        <v>325</v>
      </c>
      <c r="C42" s="123"/>
      <c r="D42" s="91" t="s">
        <v>328</v>
      </c>
    </row>
    <row r="43" spans="1:4" ht="27.75" customHeight="1" x14ac:dyDescent="0.3">
      <c r="A43" s="90" t="s">
        <v>322</v>
      </c>
      <c r="B43" s="127" t="s">
        <v>326</v>
      </c>
      <c r="C43" s="123"/>
      <c r="D43" s="91" t="s">
        <v>329</v>
      </c>
    </row>
    <row r="44" spans="1:4" ht="27.75" customHeight="1" x14ac:dyDescent="0.3">
      <c r="A44" s="124"/>
      <c r="B44" s="125"/>
      <c r="C44" s="125"/>
      <c r="D44" s="126"/>
    </row>
    <row r="45" spans="1:4" x14ac:dyDescent="0.3">
      <c r="A45" s="141" t="s">
        <v>205</v>
      </c>
      <c r="B45" s="135" t="s">
        <v>206</v>
      </c>
      <c r="C45" s="136"/>
      <c r="D45" s="137"/>
    </row>
    <row r="46" spans="1:4" x14ac:dyDescent="0.3">
      <c r="A46" s="142"/>
      <c r="B46" s="138"/>
      <c r="C46" s="139"/>
      <c r="D46" s="140"/>
    </row>
    <row r="47" spans="1:4" x14ac:dyDescent="0.3">
      <c r="A47" s="142"/>
      <c r="B47" s="144"/>
      <c r="C47" s="144"/>
      <c r="D47" s="144"/>
    </row>
    <row r="48" spans="1:4" x14ac:dyDescent="0.3">
      <c r="A48" s="142"/>
      <c r="B48" s="129" t="s">
        <v>330</v>
      </c>
      <c r="C48" s="130"/>
      <c r="D48" s="131"/>
    </row>
    <row r="49" spans="1:4" x14ac:dyDescent="0.3">
      <c r="A49" s="142"/>
      <c r="B49" s="132"/>
      <c r="C49" s="133"/>
      <c r="D49" s="134"/>
    </row>
    <row r="50" spans="1:4" x14ac:dyDescent="0.3">
      <c r="A50" s="142"/>
      <c r="B50" s="144"/>
      <c r="C50" s="144"/>
      <c r="D50" s="144"/>
    </row>
    <row r="51" spans="1:4" x14ac:dyDescent="0.3">
      <c r="A51" s="142"/>
      <c r="B51" s="135" t="s">
        <v>331</v>
      </c>
      <c r="C51" s="136"/>
      <c r="D51" s="137"/>
    </row>
    <row r="52" spans="1:4" x14ac:dyDescent="0.3">
      <c r="A52" s="143"/>
      <c r="B52" s="138"/>
      <c r="C52" s="139"/>
      <c r="D52" s="140"/>
    </row>
    <row r="53" spans="1:4" ht="14.7" hidden="1" customHeight="1" x14ac:dyDescent="0.3">
      <c r="B53" s="73"/>
      <c r="C53" s="73"/>
      <c r="D53" s="73"/>
    </row>
    <row r="54" spans="1:4" hidden="1" x14ac:dyDescent="0.3">
      <c r="B54" s="73"/>
      <c r="C54" s="73"/>
      <c r="D54" s="73"/>
    </row>
    <row r="55" spans="1:4" hidden="1" x14ac:dyDescent="0.3">
      <c r="B55" s="73"/>
      <c r="C55" s="73"/>
      <c r="D55" s="73"/>
    </row>
    <row r="56" spans="1:4" hidden="1" x14ac:dyDescent="0.3">
      <c r="B56" s="73"/>
      <c r="C56" s="73"/>
      <c r="D56" s="73"/>
    </row>
    <row r="57" spans="1:4" hidden="1" x14ac:dyDescent="0.3">
      <c r="B57" s="73"/>
      <c r="C57" s="73"/>
      <c r="D57" s="73"/>
    </row>
    <row r="58" spans="1:4" x14ac:dyDescent="0.3"/>
    <row r="59" spans="1:4" x14ac:dyDescent="0.3"/>
    <row r="60" spans="1:4" x14ac:dyDescent="0.3"/>
    <row r="61" spans="1:4" x14ac:dyDescent="0.3"/>
    <row r="62" spans="1:4" x14ac:dyDescent="0.3"/>
    <row r="63" spans="1:4" x14ac:dyDescent="0.3"/>
    <row r="64" spans="1:4" x14ac:dyDescent="0.3"/>
    <row r="65" x14ac:dyDescent="0.3"/>
    <row r="66" x14ac:dyDescent="0.3"/>
  </sheetData>
  <mergeCells count="42">
    <mergeCell ref="B48:D49"/>
    <mergeCell ref="B51:D52"/>
    <mergeCell ref="B38:C38"/>
    <mergeCell ref="A35:D35"/>
    <mergeCell ref="B36:C36"/>
    <mergeCell ref="B37:C37"/>
    <mergeCell ref="A45:A52"/>
    <mergeCell ref="B45:D46"/>
    <mergeCell ref="B50:D50"/>
    <mergeCell ref="B47:D47"/>
    <mergeCell ref="B39:C39"/>
    <mergeCell ref="B41:C41"/>
    <mergeCell ref="B42:C42"/>
    <mergeCell ref="B43:C43"/>
    <mergeCell ref="B30:D30"/>
    <mergeCell ref="B20:D20"/>
    <mergeCell ref="B21:D21"/>
    <mergeCell ref="B26:C26"/>
    <mergeCell ref="B27:C27"/>
    <mergeCell ref="B24:C24"/>
    <mergeCell ref="B25:C25"/>
    <mergeCell ref="B31:D31"/>
    <mergeCell ref="A44:D44"/>
    <mergeCell ref="B32:D32"/>
    <mergeCell ref="B33:D33"/>
    <mergeCell ref="B34:D34"/>
    <mergeCell ref="B40:C40"/>
    <mergeCell ref="B29:D29"/>
    <mergeCell ref="B13:D13"/>
    <mergeCell ref="B19:D19"/>
    <mergeCell ref="A4:D4"/>
    <mergeCell ref="A12:D12"/>
    <mergeCell ref="A22:D22"/>
    <mergeCell ref="A28:D28"/>
    <mergeCell ref="B18:D18"/>
    <mergeCell ref="B17:D17"/>
    <mergeCell ref="A9:D9"/>
    <mergeCell ref="A5:D5"/>
    <mergeCell ref="B14:D14"/>
    <mergeCell ref="A16:D16"/>
    <mergeCell ref="A15:D15"/>
    <mergeCell ref="B23:C23"/>
  </mergeCells>
  <dataValidations count="2">
    <dataValidation type="list" allowBlank="1" showInputMessage="1" showErrorMessage="1" sqref="D8" xr:uid="{00000000-0002-0000-0100-000000000000}">
      <formula1>ProjectType</formula1>
    </dataValidation>
    <dataValidation type="list" allowBlank="1" showInputMessage="1" showErrorMessage="1" sqref="B8" xr:uid="{00000000-0002-0000-0100-000001000000}">
      <formula1>ProjectApplicationDomain</formula1>
    </dataValidation>
  </dataValidations>
  <hyperlinks>
    <hyperlink ref="A1" location="index!A1" display="Back to Index" xr:uid="{00000000-0004-0000-0100-000000000000}"/>
  </hyperlinks>
  <printOptions horizontalCentered="1" gridLines="1"/>
  <pageMargins left="0.25" right="0.25" top="0.75" bottom="0.6" header="0.5" footer="0.5"/>
  <pageSetup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38"/>
  <sheetViews>
    <sheetView tabSelected="1" zoomScale="80" zoomScaleNormal="80" workbookViewId="0">
      <selection activeCell="E24" sqref="A3:E24"/>
    </sheetView>
  </sheetViews>
  <sheetFormatPr defaultColWidth="0" defaultRowHeight="14.4" zeroHeight="1" x14ac:dyDescent="0.3"/>
  <cols>
    <col min="1" max="1" width="6.21875" style="69" customWidth="1" collapsed="1"/>
    <col min="2" max="2" width="19.33203125" style="69" customWidth="1" collapsed="1"/>
    <col min="3" max="3" width="58.6640625" style="69" customWidth="1"/>
    <col min="4" max="4" width="7.5546875" style="69" customWidth="1" collapsed="1"/>
    <col min="5" max="5" width="51.88671875" style="69" customWidth="1" collapsed="1"/>
    <col min="6" max="6" width="0.33203125" style="69" customWidth="1" collapsed="1"/>
    <col min="7" max="8" width="10.44140625" style="69" hidden="1" customWidth="1" collapsed="1"/>
    <col min="9" max="13" width="0" style="69" hidden="1" customWidth="1"/>
    <col min="14" max="15" width="10.44140625" style="69" hidden="1" customWidth="1"/>
    <col min="16" max="16" width="8.6640625" style="69" hidden="1" customWidth="1" collapsed="1"/>
    <col min="17" max="18" width="8.6640625" style="69" hidden="1" customWidth="1"/>
    <col min="19" max="16384" width="8.6640625" style="69" hidden="1" collapsed="1"/>
  </cols>
  <sheetData>
    <row r="1" spans="1:5" s="64" customFormat="1" x14ac:dyDescent="0.3">
      <c r="A1" s="62" t="s">
        <v>10</v>
      </c>
      <c r="B1" s="62"/>
      <c r="C1" s="63"/>
    </row>
    <row r="2" spans="1:5" s="64" customFormat="1" ht="11.25" customHeight="1" x14ac:dyDescent="0.3">
      <c r="C2" s="63"/>
    </row>
    <row r="3" spans="1:5" s="64" customFormat="1" ht="29.25" customHeight="1" x14ac:dyDescent="0.45">
      <c r="A3" s="147" t="str">
        <f>index!A7</f>
        <v>MyTGuide</v>
      </c>
      <c r="B3" s="147"/>
      <c r="C3" s="147"/>
      <c r="D3" s="147"/>
      <c r="E3" s="147"/>
    </row>
    <row r="4" spans="1:5" s="64" customFormat="1" ht="23.4" x14ac:dyDescent="0.45">
      <c r="A4" s="148" t="s">
        <v>252</v>
      </c>
      <c r="B4" s="148"/>
      <c r="C4" s="148"/>
      <c r="D4" s="148"/>
      <c r="E4" s="148"/>
    </row>
    <row r="5" spans="1:5" s="64" customFormat="1" ht="18.75" customHeight="1" x14ac:dyDescent="0.3">
      <c r="C5" s="63"/>
    </row>
    <row r="6" spans="1:5" s="64" customFormat="1" ht="13.5" customHeight="1" x14ac:dyDescent="0.3">
      <c r="A6" s="161" t="s">
        <v>44</v>
      </c>
      <c r="B6" s="149"/>
      <c r="C6" s="63"/>
    </row>
    <row r="7" spans="1:5" s="64" customFormat="1" ht="18.75" customHeight="1" x14ac:dyDescent="0.3">
      <c r="A7" s="150" t="s">
        <v>212</v>
      </c>
      <c r="B7" s="150"/>
      <c r="C7" s="63"/>
      <c r="D7" s="65"/>
      <c r="E7" s="65"/>
    </row>
    <row r="8" spans="1:5" s="64" customFormat="1" ht="18.75" customHeight="1" x14ac:dyDescent="0.3">
      <c r="A8" s="151" t="s">
        <v>74</v>
      </c>
      <c r="B8" s="152"/>
      <c r="C8" s="63"/>
      <c r="D8" s="65"/>
      <c r="E8" s="65"/>
    </row>
    <row r="9" spans="1:5" s="66" customFormat="1" ht="33.75" customHeight="1" x14ac:dyDescent="0.3">
      <c r="C9" s="63"/>
    </row>
    <row r="10" spans="1:5" s="63" customFormat="1" ht="33.75" customHeight="1" x14ac:dyDescent="0.3">
      <c r="A10" s="67" t="s">
        <v>253</v>
      </c>
      <c r="B10" s="67" t="s">
        <v>45</v>
      </c>
      <c r="C10" s="67" t="s">
        <v>254</v>
      </c>
      <c r="D10" s="145" t="s">
        <v>63</v>
      </c>
      <c r="E10" s="146"/>
    </row>
    <row r="11" spans="1:5" ht="33.6" customHeight="1" x14ac:dyDescent="0.3">
      <c r="A11" s="26" t="s">
        <v>369</v>
      </c>
      <c r="B11" s="21" t="s">
        <v>349</v>
      </c>
      <c r="C11" s="95" t="s">
        <v>360</v>
      </c>
      <c r="D11" s="68" t="s">
        <v>255</v>
      </c>
      <c r="E11" s="95" t="s">
        <v>400</v>
      </c>
    </row>
    <row r="12" spans="1:5" s="63" customFormat="1" ht="33.75" customHeight="1" x14ac:dyDescent="0.3">
      <c r="A12" s="26" t="s">
        <v>370</v>
      </c>
      <c r="B12" s="21" t="s">
        <v>348</v>
      </c>
      <c r="C12" s="95" t="s">
        <v>361</v>
      </c>
      <c r="D12" s="68" t="s">
        <v>256</v>
      </c>
      <c r="E12" s="95"/>
    </row>
    <row r="13" spans="1:5" s="63" customFormat="1" ht="33.75" customHeight="1" x14ac:dyDescent="0.3">
      <c r="A13" s="26" t="s">
        <v>371</v>
      </c>
      <c r="B13" s="21" t="s">
        <v>347</v>
      </c>
      <c r="C13" s="95" t="s">
        <v>362</v>
      </c>
      <c r="D13" s="68" t="s">
        <v>257</v>
      </c>
      <c r="E13" s="95" t="s">
        <v>392</v>
      </c>
    </row>
    <row r="14" spans="1:5" s="63" customFormat="1" ht="33.75" customHeight="1" x14ac:dyDescent="0.3">
      <c r="A14" s="26" t="s">
        <v>372</v>
      </c>
      <c r="B14" s="21" t="s">
        <v>350</v>
      </c>
      <c r="C14" s="95" t="s">
        <v>363</v>
      </c>
      <c r="D14" s="68" t="s">
        <v>335</v>
      </c>
      <c r="E14" s="95" t="s">
        <v>390</v>
      </c>
    </row>
    <row r="15" spans="1:5" s="63" customFormat="1" ht="33.75" customHeight="1" x14ac:dyDescent="0.3">
      <c r="A15" s="26" t="s">
        <v>373</v>
      </c>
      <c r="B15" s="21" t="s">
        <v>351</v>
      </c>
      <c r="C15" s="95" t="s">
        <v>364</v>
      </c>
      <c r="D15" s="68" t="s">
        <v>336</v>
      </c>
      <c r="E15" s="95" t="s">
        <v>399</v>
      </c>
    </row>
    <row r="16" spans="1:5" s="63" customFormat="1" ht="33.75" customHeight="1" x14ac:dyDescent="0.3">
      <c r="A16" s="26" t="s">
        <v>374</v>
      </c>
      <c r="B16" s="21" t="s">
        <v>352</v>
      </c>
      <c r="C16" s="95" t="s">
        <v>365</v>
      </c>
      <c r="D16" s="68" t="s">
        <v>337</v>
      </c>
      <c r="E16" s="95" t="s">
        <v>399</v>
      </c>
    </row>
    <row r="17" spans="1:5" s="63" customFormat="1" ht="33.75" customHeight="1" x14ac:dyDescent="0.3">
      <c r="A17" s="26" t="s">
        <v>375</v>
      </c>
      <c r="B17" s="21" t="s">
        <v>353</v>
      </c>
      <c r="C17" s="95" t="s">
        <v>366</v>
      </c>
      <c r="D17" s="68" t="s">
        <v>339</v>
      </c>
      <c r="E17" s="95" t="s">
        <v>401</v>
      </c>
    </row>
    <row r="18" spans="1:5" s="63" customFormat="1" ht="33.75" customHeight="1" x14ac:dyDescent="0.3">
      <c r="A18" s="26" t="s">
        <v>376</v>
      </c>
      <c r="B18" s="21" t="s">
        <v>354</v>
      </c>
      <c r="C18" s="95" t="s">
        <v>367</v>
      </c>
      <c r="D18" s="68" t="s">
        <v>338</v>
      </c>
      <c r="E18" s="95" t="s">
        <v>402</v>
      </c>
    </row>
    <row r="19" spans="1:5" s="63" customFormat="1" ht="33.75" customHeight="1" x14ac:dyDescent="0.3">
      <c r="A19" s="26" t="s">
        <v>377</v>
      </c>
      <c r="B19" s="21" t="s">
        <v>285</v>
      </c>
      <c r="C19" s="95" t="s">
        <v>368</v>
      </c>
      <c r="D19" s="68" t="s">
        <v>340</v>
      </c>
      <c r="E19" s="95" t="s">
        <v>403</v>
      </c>
    </row>
    <row r="20" spans="1:5" s="63" customFormat="1" ht="33.75" customHeight="1" x14ac:dyDescent="0.3">
      <c r="A20" s="26" t="s">
        <v>378</v>
      </c>
      <c r="B20" s="21" t="s">
        <v>355</v>
      </c>
      <c r="C20" s="95" t="s">
        <v>391</v>
      </c>
      <c r="D20" s="95" t="s">
        <v>341</v>
      </c>
      <c r="E20" s="95" t="s">
        <v>404</v>
      </c>
    </row>
    <row r="21" spans="1:5" ht="27.75" customHeight="1" x14ac:dyDescent="0.3">
      <c r="A21" s="26" t="s">
        <v>379</v>
      </c>
      <c r="B21" s="21" t="s">
        <v>356</v>
      </c>
      <c r="C21" s="95" t="s">
        <v>386</v>
      </c>
      <c r="D21" s="95" t="s">
        <v>342</v>
      </c>
      <c r="E21" s="95" t="s">
        <v>405</v>
      </c>
    </row>
    <row r="22" spans="1:5" ht="27.75" customHeight="1" x14ac:dyDescent="0.3">
      <c r="A22" s="26" t="s">
        <v>380</v>
      </c>
      <c r="B22" s="21" t="s">
        <v>357</v>
      </c>
      <c r="C22" s="95" t="s">
        <v>387</v>
      </c>
      <c r="D22" s="68" t="s">
        <v>343</v>
      </c>
      <c r="E22" s="95" t="s">
        <v>406</v>
      </c>
    </row>
    <row r="23" spans="1:5" ht="27.75" customHeight="1" x14ac:dyDescent="0.3">
      <c r="A23" s="26" t="s">
        <v>381</v>
      </c>
      <c r="B23" s="21" t="s">
        <v>358</v>
      </c>
      <c r="C23" s="95" t="s">
        <v>388</v>
      </c>
      <c r="D23" s="95" t="s">
        <v>345</v>
      </c>
      <c r="E23" s="95"/>
    </row>
    <row r="24" spans="1:5" ht="27.75" customHeight="1" x14ac:dyDescent="0.3">
      <c r="A24" s="26" t="s">
        <v>382</v>
      </c>
      <c r="B24" s="21" t="s">
        <v>359</v>
      </c>
      <c r="C24" s="95" t="s">
        <v>389</v>
      </c>
      <c r="D24" s="68" t="s">
        <v>346</v>
      </c>
      <c r="E24" s="95"/>
    </row>
    <row r="25" spans="1:5" ht="27.75" customHeight="1" x14ac:dyDescent="0.3"/>
    <row r="26" spans="1:5" hidden="1" x14ac:dyDescent="0.3"/>
    <row r="27" spans="1:5" hidden="1" x14ac:dyDescent="0.3"/>
    <row r="28" spans="1:5" hidden="1" x14ac:dyDescent="0.3"/>
    <row r="29" spans="1:5" hidden="1" x14ac:dyDescent="0.3"/>
    <row r="30" spans="1:5" hidden="1" x14ac:dyDescent="0.3"/>
    <row r="31" spans="1:5" hidden="1" x14ac:dyDescent="0.3"/>
    <row r="32" spans="1:5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x14ac:dyDescent="0.3"/>
  </sheetData>
  <mergeCells count="6">
    <mergeCell ref="D10:E10"/>
    <mergeCell ref="A3:E3"/>
    <mergeCell ref="A4:E4"/>
    <mergeCell ref="A6:B6"/>
    <mergeCell ref="A7:B7"/>
    <mergeCell ref="A8:B8"/>
  </mergeCells>
  <hyperlinks>
    <hyperlink ref="A1" location="index!A1" display="Back to Index" xr:uid="{00000000-0004-0000-0200-000000000000}"/>
  </hyperlinks>
  <pageMargins left="0.70866141732283472" right="0.70866141732283472" top="0.74803149606299213" bottom="0.74803149606299213" header="0.31496062992125984" footer="0.31496062992125984"/>
  <pageSetup paperSize="9" scale="83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FD20"/>
  <sheetViews>
    <sheetView zoomScale="80" zoomScaleNormal="80" workbookViewId="0">
      <selection activeCell="A3" sqref="A3:E13"/>
    </sheetView>
  </sheetViews>
  <sheetFormatPr defaultColWidth="0" defaultRowHeight="14.4" zeroHeight="1" x14ac:dyDescent="0.3"/>
  <cols>
    <col min="1" max="1" width="7.33203125" customWidth="1" collapsed="1"/>
    <col min="2" max="2" width="28.5546875" customWidth="1" collapsed="1"/>
    <col min="3" max="3" width="20.33203125" customWidth="1" collapsed="1"/>
    <col min="4" max="4" width="16.88671875" customWidth="1" collapsed="1"/>
    <col min="5" max="5" width="76.5546875" customWidth="1" collapsed="1"/>
    <col min="6" max="6" width="0.33203125" customWidth="1" collapsed="1"/>
    <col min="7" max="14" width="10.44140625" hidden="1" customWidth="1" collapsed="1"/>
    <col min="15" max="21" width="10.44140625" hidden="1" customWidth="1"/>
    <col min="22" max="16383" width="8.6640625" hidden="1" collapsed="1"/>
    <col min="16384" max="16384" width="14.109375" hidden="1" customWidth="1" collapsed="1"/>
  </cols>
  <sheetData>
    <row r="1" spans="1:5" s="10" customFormat="1" x14ac:dyDescent="0.3">
      <c r="A1" s="9" t="s">
        <v>10</v>
      </c>
      <c r="B1" s="11"/>
      <c r="C1" s="20"/>
    </row>
    <row r="2" spans="1:5" s="2" customFormat="1" ht="11.25" customHeight="1" x14ac:dyDescent="0.3">
      <c r="A2" s="12"/>
      <c r="C2" s="18"/>
    </row>
    <row r="3" spans="1:5" s="2" customFormat="1" ht="29.25" customHeight="1" x14ac:dyDescent="0.45">
      <c r="A3" s="153" t="str">
        <f>index!A7</f>
        <v>MyTGuide</v>
      </c>
      <c r="B3" s="154"/>
      <c r="C3" s="154"/>
      <c r="D3" s="154"/>
      <c r="E3" s="155"/>
    </row>
    <row r="4" spans="1:5" s="2" customFormat="1" ht="23.4" x14ac:dyDescent="0.45">
      <c r="A4" s="156" t="s">
        <v>128</v>
      </c>
      <c r="B4" s="157"/>
      <c r="C4" s="157"/>
      <c r="D4" s="157"/>
      <c r="E4" s="158"/>
    </row>
    <row r="5" spans="1:5" s="2" customFormat="1" ht="18.75" customHeight="1" x14ac:dyDescent="0.3">
      <c r="A5" s="12"/>
      <c r="C5" s="18"/>
    </row>
    <row r="6" spans="1:5" s="19" customFormat="1" ht="33.75" customHeight="1" x14ac:dyDescent="0.3">
      <c r="A6" s="22" t="s">
        <v>16</v>
      </c>
      <c r="B6" s="22" t="s">
        <v>45</v>
      </c>
      <c r="C6" s="22" t="s">
        <v>17</v>
      </c>
      <c r="D6" s="22" t="s">
        <v>119</v>
      </c>
      <c r="E6" s="22" t="s">
        <v>0</v>
      </c>
    </row>
    <row r="7" spans="1:5" s="18" customFormat="1" ht="33.75" customHeight="1" x14ac:dyDescent="0.3">
      <c r="A7" s="26" t="s">
        <v>289</v>
      </c>
      <c r="B7" s="21" t="s">
        <v>286</v>
      </c>
      <c r="C7" s="23" t="s">
        <v>192</v>
      </c>
      <c r="D7" s="25" t="s">
        <v>383</v>
      </c>
      <c r="E7" s="24" t="s">
        <v>398</v>
      </c>
    </row>
    <row r="8" spans="1:5" ht="27.75" customHeight="1" x14ac:dyDescent="0.3">
      <c r="A8" s="26" t="s">
        <v>290</v>
      </c>
      <c r="B8" s="21" t="s">
        <v>287</v>
      </c>
      <c r="C8" s="23" t="s">
        <v>80</v>
      </c>
      <c r="D8" s="25" t="s">
        <v>383</v>
      </c>
      <c r="E8" s="24" t="s">
        <v>397</v>
      </c>
    </row>
    <row r="9" spans="1:5" ht="27.75" customHeight="1" x14ac:dyDescent="0.3">
      <c r="A9" s="26" t="s">
        <v>291</v>
      </c>
      <c r="B9" s="21" t="s">
        <v>288</v>
      </c>
      <c r="C9" s="23" t="s">
        <v>80</v>
      </c>
      <c r="D9" s="25" t="s">
        <v>384</v>
      </c>
      <c r="E9" s="24" t="s">
        <v>396</v>
      </c>
    </row>
    <row r="10" spans="1:5" ht="27.75" customHeight="1" x14ac:dyDescent="0.3">
      <c r="A10" s="26" t="s">
        <v>292</v>
      </c>
      <c r="B10" s="21" t="s">
        <v>297</v>
      </c>
      <c r="C10" s="23" t="s">
        <v>80</v>
      </c>
      <c r="D10" s="25" t="s">
        <v>372</v>
      </c>
      <c r="E10" s="24" t="s">
        <v>395</v>
      </c>
    </row>
    <row r="11" spans="1:5" ht="27.75" customHeight="1" x14ac:dyDescent="0.3">
      <c r="A11" s="26" t="s">
        <v>293</v>
      </c>
      <c r="B11" s="21" t="s">
        <v>296</v>
      </c>
      <c r="C11" s="23" t="s">
        <v>80</v>
      </c>
      <c r="D11" s="25" t="s">
        <v>385</v>
      </c>
      <c r="E11" s="24" t="s">
        <v>394</v>
      </c>
    </row>
    <row r="12" spans="1:5" ht="27.75" customHeight="1" x14ac:dyDescent="0.3">
      <c r="A12" s="26" t="s">
        <v>294</v>
      </c>
      <c r="B12" s="21" t="s">
        <v>295</v>
      </c>
      <c r="C12" s="23" t="s">
        <v>80</v>
      </c>
      <c r="D12" s="25" t="s">
        <v>344</v>
      </c>
      <c r="E12" s="24" t="s">
        <v>393</v>
      </c>
    </row>
    <row r="13" spans="1:5" ht="26.25" customHeight="1" x14ac:dyDescent="0.3">
      <c r="A13" s="26" t="s">
        <v>310</v>
      </c>
      <c r="B13" s="21" t="s">
        <v>311</v>
      </c>
      <c r="C13" s="23" t="s">
        <v>80</v>
      </c>
      <c r="D13" s="25" t="s">
        <v>378</v>
      </c>
      <c r="E13" s="24" t="s">
        <v>312</v>
      </c>
    </row>
    <row r="14" spans="1:5" hidden="1" x14ac:dyDescent="0.3"/>
    <row r="15" spans="1:5" hidden="1" x14ac:dyDescent="0.3"/>
    <row r="16" spans="1:5" hidden="1" x14ac:dyDescent="0.3"/>
    <row r="17" hidden="1" x14ac:dyDescent="0.3"/>
    <row r="18" hidden="1" x14ac:dyDescent="0.3"/>
    <row r="19" hidden="1" x14ac:dyDescent="0.3"/>
    <row r="20" hidden="1" x14ac:dyDescent="0.3"/>
  </sheetData>
  <mergeCells count="2">
    <mergeCell ref="A3:E3"/>
    <mergeCell ref="A4:E4"/>
  </mergeCells>
  <dataValidations count="2">
    <dataValidation type="list" allowBlank="1" showInputMessage="1" showErrorMessage="1" sqref="C7:C13" xr:uid="{00000000-0002-0000-0300-000000000000}">
      <formula1>DeliverableType</formula1>
    </dataValidation>
    <dataValidation type="list" allowBlank="1" sqref="C7:C13" xr:uid="{00000000-0002-0000-0300-000001000000}">
      <formula1>"Documentation,Software Application,Software Infrastructure,Hardware,Network Infrastructure,Other"</formula1>
    </dataValidation>
  </dataValidations>
  <hyperlinks>
    <hyperlink ref="A1" location="index!A1" display="Back to Index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87" fitToHeight="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T89"/>
  <sheetViews>
    <sheetView topLeftCell="E34" zoomScale="70" zoomScaleNormal="70" workbookViewId="0">
      <selection activeCell="I26" sqref="I26"/>
    </sheetView>
  </sheetViews>
  <sheetFormatPr defaultColWidth="8.88671875" defaultRowHeight="14.4" x14ac:dyDescent="0.3"/>
  <cols>
    <col min="1" max="1" width="22.6640625" style="28" customWidth="1" collapsed="1"/>
    <col min="2" max="2" width="31.33203125" style="28" customWidth="1" collapsed="1"/>
    <col min="3" max="3" width="20.33203125" style="28" customWidth="1" collapsed="1"/>
    <col min="4" max="5" width="23.6640625" style="28" customWidth="1" collapsed="1"/>
    <col min="6" max="6" width="32.5546875" style="28" customWidth="1" collapsed="1"/>
    <col min="7" max="7" width="34.6640625" style="28" customWidth="1" collapsed="1"/>
    <col min="8" max="8" width="27.44140625" style="28" customWidth="1" collapsed="1"/>
    <col min="9" max="9" width="25" style="28" bestFit="1" customWidth="1" collapsed="1"/>
    <col min="10" max="10" width="21.5546875" style="28" customWidth="1" collapsed="1"/>
    <col min="11" max="11" width="19.33203125" style="28" customWidth="1" collapsed="1"/>
    <col min="12" max="12" width="22.5546875" style="28" customWidth="1" collapsed="1"/>
    <col min="13" max="16" width="19.6640625" style="28" customWidth="1" collapsed="1"/>
    <col min="17" max="17" width="21.33203125" style="28" customWidth="1" collapsed="1"/>
    <col min="18" max="18" width="19.6640625" style="28" customWidth="1" collapsed="1"/>
    <col min="19" max="19" width="24.44140625" style="28" customWidth="1" collapsed="1"/>
    <col min="20" max="20" width="13.6640625" style="28" customWidth="1" collapsed="1"/>
    <col min="21" max="16384" width="8.88671875" style="28"/>
  </cols>
  <sheetData>
    <row r="1" spans="1:12" x14ac:dyDescent="0.3">
      <c r="A1" s="27" t="s">
        <v>10</v>
      </c>
    </row>
    <row r="3" spans="1:12" ht="23.25" customHeight="1" x14ac:dyDescent="0.45">
      <c r="A3" s="29" t="e">
        <f>#REF!</f>
        <v>#REF!</v>
      </c>
      <c r="B3" s="29"/>
      <c r="C3" s="159"/>
      <c r="D3" s="160"/>
      <c r="E3" s="160"/>
      <c r="F3" s="160"/>
      <c r="G3" s="160"/>
      <c r="H3" s="159"/>
      <c r="I3" s="160"/>
      <c r="J3" s="160"/>
      <c r="K3" s="160"/>
      <c r="L3" s="160"/>
    </row>
    <row r="4" spans="1:12" ht="23.4" x14ac:dyDescent="0.45">
      <c r="A4" s="30" t="s">
        <v>11</v>
      </c>
      <c r="B4" s="30"/>
      <c r="C4" s="159"/>
      <c r="D4" s="160"/>
      <c r="E4" s="160"/>
      <c r="F4" s="160"/>
      <c r="G4" s="160"/>
      <c r="H4" s="159"/>
      <c r="I4" s="160"/>
      <c r="J4" s="160"/>
      <c r="K4" s="160"/>
      <c r="L4" s="160"/>
    </row>
    <row r="6" spans="1:12" x14ac:dyDescent="0.3">
      <c r="A6" s="31" t="s">
        <v>23</v>
      </c>
      <c r="B6" s="32"/>
      <c r="C6" s="32"/>
      <c r="D6" s="32"/>
      <c r="E6" s="32"/>
      <c r="F6" s="33"/>
      <c r="G6" s="33"/>
      <c r="H6" s="33"/>
    </row>
    <row r="7" spans="1:12" x14ac:dyDescent="0.3">
      <c r="A7" s="34" t="s">
        <v>15</v>
      </c>
      <c r="B7" s="35" t="s">
        <v>180</v>
      </c>
      <c r="C7" s="35" t="s">
        <v>76</v>
      </c>
      <c r="D7" s="36" t="s">
        <v>181</v>
      </c>
      <c r="E7" s="36" t="s">
        <v>24</v>
      </c>
      <c r="F7" s="35" t="s">
        <v>28</v>
      </c>
      <c r="G7" s="35" t="s">
        <v>122</v>
      </c>
      <c r="H7" s="36" t="s">
        <v>25</v>
      </c>
    </row>
    <row r="8" spans="1:12" x14ac:dyDescent="0.3">
      <c r="A8" s="34" t="s">
        <v>26</v>
      </c>
      <c r="B8" s="35" t="s">
        <v>179</v>
      </c>
      <c r="C8" s="36" t="s">
        <v>27</v>
      </c>
      <c r="D8" s="36" t="s">
        <v>29</v>
      </c>
      <c r="E8" s="35" t="s">
        <v>30</v>
      </c>
      <c r="F8" s="35" t="s">
        <v>185</v>
      </c>
      <c r="G8" s="36" t="s">
        <v>186</v>
      </c>
      <c r="H8" s="36" t="s">
        <v>25</v>
      </c>
    </row>
    <row r="9" spans="1:12" x14ac:dyDescent="0.3">
      <c r="A9" s="34" t="s">
        <v>34</v>
      </c>
      <c r="B9" s="35" t="s">
        <v>178</v>
      </c>
      <c r="C9" s="35" t="s">
        <v>32</v>
      </c>
      <c r="D9" s="35" t="s">
        <v>182</v>
      </c>
      <c r="E9" s="35" t="s">
        <v>183</v>
      </c>
      <c r="F9" s="35" t="s">
        <v>184</v>
      </c>
      <c r="G9" s="35" t="s">
        <v>187</v>
      </c>
      <c r="H9" s="35" t="s">
        <v>33</v>
      </c>
    </row>
    <row r="10" spans="1:12" x14ac:dyDescent="0.3">
      <c r="A10" s="34" t="s">
        <v>123</v>
      </c>
      <c r="B10" s="35" t="s">
        <v>120</v>
      </c>
      <c r="C10" s="35" t="s">
        <v>121</v>
      </c>
      <c r="D10" s="35"/>
      <c r="E10" s="36"/>
      <c r="F10" s="36"/>
      <c r="G10" s="35"/>
      <c r="H10" s="36"/>
    </row>
    <row r="11" spans="1:12" ht="27.75" customHeight="1" x14ac:dyDescent="0.3">
      <c r="A11" s="37"/>
      <c r="B11" s="38"/>
      <c r="C11" s="35"/>
      <c r="D11" s="39"/>
      <c r="E11" s="38"/>
      <c r="F11" s="40"/>
      <c r="G11" s="41"/>
      <c r="H11" s="41"/>
    </row>
    <row r="13" spans="1:12" x14ac:dyDescent="0.3">
      <c r="A13" s="31" t="s">
        <v>2</v>
      </c>
      <c r="B13" s="32"/>
      <c r="C13" s="32"/>
      <c r="D13" s="32"/>
      <c r="E13" s="32"/>
      <c r="F13" s="33"/>
      <c r="G13" s="33"/>
      <c r="H13" s="33"/>
    </row>
    <row r="14" spans="1:12" x14ac:dyDescent="0.3">
      <c r="A14" s="34" t="s">
        <v>15</v>
      </c>
      <c r="B14" s="35" t="s">
        <v>9</v>
      </c>
      <c r="C14" s="35" t="s">
        <v>36</v>
      </c>
      <c r="D14" s="35" t="s">
        <v>37</v>
      </c>
      <c r="E14" s="35" t="s">
        <v>38</v>
      </c>
      <c r="F14" s="35" t="s">
        <v>46</v>
      </c>
      <c r="G14" s="36" t="s">
        <v>47</v>
      </c>
      <c r="H14" s="36" t="s">
        <v>48</v>
      </c>
    </row>
    <row r="15" spans="1:12" x14ac:dyDescent="0.3">
      <c r="A15" s="35" t="s">
        <v>5</v>
      </c>
      <c r="B15" s="35" t="s">
        <v>39</v>
      </c>
      <c r="C15" s="35" t="s">
        <v>40</v>
      </c>
      <c r="D15" s="35" t="s">
        <v>41</v>
      </c>
      <c r="E15" s="35" t="s">
        <v>42</v>
      </c>
      <c r="F15" s="35"/>
      <c r="G15" s="35"/>
      <c r="H15" s="35"/>
    </row>
    <row r="16" spans="1:12" x14ac:dyDescent="0.3">
      <c r="A16" s="34" t="s">
        <v>6</v>
      </c>
      <c r="B16" s="35"/>
      <c r="C16" s="35"/>
      <c r="D16" s="35"/>
      <c r="E16" s="35"/>
      <c r="F16" s="35"/>
      <c r="G16" s="35"/>
      <c r="H16" s="35"/>
    </row>
    <row r="17" spans="1:11" x14ac:dyDescent="0.3">
      <c r="A17" s="35" t="s">
        <v>7</v>
      </c>
      <c r="B17" s="36" t="s">
        <v>49</v>
      </c>
      <c r="C17" s="35" t="s">
        <v>50</v>
      </c>
      <c r="D17" s="35" t="s">
        <v>22</v>
      </c>
      <c r="E17" s="35"/>
      <c r="F17" s="35"/>
      <c r="G17" s="35"/>
      <c r="H17" s="35"/>
    </row>
    <row r="18" spans="1:11" x14ac:dyDescent="0.3">
      <c r="J18" s="35" t="s">
        <v>56</v>
      </c>
    </row>
    <row r="20" spans="1:11" x14ac:dyDescent="0.3">
      <c r="A20" s="42" t="s">
        <v>1</v>
      </c>
      <c r="B20" s="43"/>
      <c r="C20" s="44"/>
      <c r="D20" s="44"/>
      <c r="E20" s="44"/>
      <c r="F20" s="44"/>
      <c r="G20" s="44"/>
      <c r="H20" s="44"/>
      <c r="I20" s="44"/>
      <c r="J20" s="44"/>
      <c r="K20" s="44"/>
    </row>
    <row r="21" spans="1:11" x14ac:dyDescent="0.3">
      <c r="A21" s="34" t="s">
        <v>15</v>
      </c>
      <c r="B21" s="35" t="s">
        <v>177</v>
      </c>
      <c r="C21" s="36" t="s">
        <v>188</v>
      </c>
      <c r="D21" s="36" t="s">
        <v>189</v>
      </c>
      <c r="E21" s="36" t="s">
        <v>190</v>
      </c>
      <c r="F21" s="36" t="s">
        <v>191</v>
      </c>
      <c r="G21" s="35" t="s">
        <v>25</v>
      </c>
    </row>
    <row r="22" spans="1:11" x14ac:dyDescent="0.3">
      <c r="A22" s="45" t="s">
        <v>8</v>
      </c>
      <c r="B22" s="35" t="s">
        <v>43</v>
      </c>
      <c r="C22" s="35" t="s">
        <v>51</v>
      </c>
      <c r="D22" s="35" t="s">
        <v>52</v>
      </c>
      <c r="E22" s="35" t="s">
        <v>53</v>
      </c>
      <c r="F22" s="35" t="s">
        <v>54</v>
      </c>
      <c r="G22" s="35" t="s">
        <v>55</v>
      </c>
      <c r="H22" s="35" t="s">
        <v>58</v>
      </c>
      <c r="I22" s="35" t="s">
        <v>59</v>
      </c>
      <c r="J22" s="35" t="s">
        <v>57</v>
      </c>
      <c r="K22" s="35" t="s">
        <v>60</v>
      </c>
    </row>
    <row r="23" spans="1:11" x14ac:dyDescent="0.3">
      <c r="A23" s="45" t="s">
        <v>13</v>
      </c>
      <c r="B23" s="35" t="s">
        <v>14</v>
      </c>
      <c r="C23" s="45"/>
      <c r="D23" s="35"/>
      <c r="E23" s="46"/>
      <c r="F23" s="46"/>
      <c r="G23" s="46"/>
      <c r="H23" s="46"/>
      <c r="I23" s="46"/>
      <c r="J23" s="46"/>
      <c r="K23" s="46"/>
    </row>
    <row r="26" spans="1:11" x14ac:dyDescent="0.3">
      <c r="A26" s="47" t="s">
        <v>18</v>
      </c>
      <c r="B26" s="48"/>
      <c r="C26" s="49"/>
    </row>
    <row r="27" spans="1:11" x14ac:dyDescent="0.3">
      <c r="A27" s="50" t="s">
        <v>19</v>
      </c>
      <c r="B27" s="51" t="s">
        <v>20</v>
      </c>
      <c r="C27" s="51" t="s">
        <v>21</v>
      </c>
    </row>
    <row r="28" spans="1:11" x14ac:dyDescent="0.3">
      <c r="A28" s="46"/>
      <c r="B28" s="46"/>
      <c r="C28" s="46"/>
      <c r="D28" s="46"/>
      <c r="E28" s="46"/>
      <c r="F28" s="52"/>
    </row>
    <row r="30" spans="1:11" x14ac:dyDescent="0.3">
      <c r="A30" s="47" t="s">
        <v>61</v>
      </c>
      <c r="B30" s="48"/>
      <c r="C30" s="49"/>
      <c r="D30" s="49"/>
      <c r="E30" s="49"/>
      <c r="F30" s="53"/>
      <c r="G30" s="53"/>
      <c r="H30" s="53"/>
    </row>
    <row r="31" spans="1:11" x14ac:dyDescent="0.3">
      <c r="A31" s="45" t="s">
        <v>211</v>
      </c>
      <c r="B31" s="54" t="s">
        <v>44</v>
      </c>
      <c r="C31" s="54" t="s">
        <v>72</v>
      </c>
      <c r="D31" s="54" t="s">
        <v>73</v>
      </c>
      <c r="E31" s="54" t="s">
        <v>74</v>
      </c>
      <c r="F31" s="54" t="s">
        <v>25</v>
      </c>
      <c r="G31" s="55"/>
      <c r="H31" s="55"/>
    </row>
    <row r="32" spans="1:11" x14ac:dyDescent="0.3">
      <c r="A32" s="45" t="s">
        <v>71</v>
      </c>
      <c r="B32" s="54" t="s">
        <v>44</v>
      </c>
      <c r="C32" s="54" t="s">
        <v>72</v>
      </c>
      <c r="D32" s="54" t="s">
        <v>73</v>
      </c>
      <c r="E32" s="54" t="s">
        <v>74</v>
      </c>
      <c r="F32" s="54" t="s">
        <v>63</v>
      </c>
      <c r="G32" s="54" t="s">
        <v>75</v>
      </c>
      <c r="H32" s="54" t="s">
        <v>25</v>
      </c>
    </row>
    <row r="33" spans="1:11" x14ac:dyDescent="0.3">
      <c r="A33" s="45" t="s">
        <v>130</v>
      </c>
      <c r="B33" s="54" t="s">
        <v>131</v>
      </c>
      <c r="C33" s="54" t="s">
        <v>132</v>
      </c>
      <c r="D33" s="54" t="s">
        <v>25</v>
      </c>
      <c r="E33" s="54"/>
      <c r="F33" s="54"/>
      <c r="G33" s="54"/>
      <c r="H33" s="54"/>
    </row>
    <row r="34" spans="1:11" x14ac:dyDescent="0.3">
      <c r="A34" s="45" t="s">
        <v>79</v>
      </c>
      <c r="B34" s="54" t="s">
        <v>80</v>
      </c>
      <c r="C34" s="54" t="s">
        <v>192</v>
      </c>
      <c r="D34" s="54" t="s">
        <v>193</v>
      </c>
      <c r="E34" s="54" t="s">
        <v>35</v>
      </c>
      <c r="F34" s="54" t="s">
        <v>194</v>
      </c>
      <c r="G34" s="54" t="s">
        <v>25</v>
      </c>
    </row>
    <row r="35" spans="1:11" x14ac:dyDescent="0.3">
      <c r="A35" s="45" t="s">
        <v>81</v>
      </c>
      <c r="B35" s="28" t="s">
        <v>195</v>
      </c>
      <c r="C35" s="28" t="s">
        <v>196</v>
      </c>
      <c r="D35" s="28" t="s">
        <v>78</v>
      </c>
      <c r="E35" s="28" t="s">
        <v>82</v>
      </c>
      <c r="F35" s="56" t="s">
        <v>25</v>
      </c>
    </row>
    <row r="36" spans="1:11" x14ac:dyDescent="0.3">
      <c r="A36" s="45" t="s">
        <v>95</v>
      </c>
      <c r="B36" s="54" t="s">
        <v>98</v>
      </c>
      <c r="C36" s="54" t="s">
        <v>99</v>
      </c>
      <c r="D36" s="54" t="s">
        <v>25</v>
      </c>
      <c r="E36" s="54"/>
      <c r="F36" s="54"/>
      <c r="G36" s="54"/>
    </row>
    <row r="37" spans="1:11" x14ac:dyDescent="0.3">
      <c r="A37" s="45" t="s">
        <v>96</v>
      </c>
      <c r="B37" s="35" t="s">
        <v>197</v>
      </c>
      <c r="C37" s="35" t="s">
        <v>97</v>
      </c>
    </row>
    <row r="40" spans="1:11" x14ac:dyDescent="0.3">
      <c r="A40" s="47" t="s">
        <v>133</v>
      </c>
      <c r="B40" s="48"/>
      <c r="C40" s="49"/>
      <c r="D40" s="49"/>
      <c r="E40" s="49"/>
      <c r="F40" s="53"/>
      <c r="G40" s="53"/>
      <c r="H40" s="53"/>
    </row>
    <row r="41" spans="1:11" x14ac:dyDescent="0.3">
      <c r="A41" s="45" t="s">
        <v>130</v>
      </c>
      <c r="B41" s="54" t="s">
        <v>170</v>
      </c>
      <c r="C41" s="54" t="s">
        <v>131</v>
      </c>
      <c r="D41" s="54" t="s">
        <v>132</v>
      </c>
      <c r="E41" s="54"/>
      <c r="F41" s="54"/>
      <c r="G41" s="54"/>
      <c r="H41" s="54"/>
    </row>
    <row r="44" spans="1:11" x14ac:dyDescent="0.3">
      <c r="A44" s="42" t="s">
        <v>83</v>
      </c>
      <c r="B44" s="43"/>
      <c r="C44" s="44"/>
      <c r="D44" s="44"/>
      <c r="E44" s="44"/>
      <c r="F44" s="44"/>
      <c r="G44" s="44"/>
      <c r="H44" s="44"/>
      <c r="I44" s="44"/>
      <c r="J44" s="44"/>
      <c r="K44" s="44"/>
    </row>
    <row r="45" spans="1:11" x14ac:dyDescent="0.3">
      <c r="A45" s="45" t="s">
        <v>84</v>
      </c>
      <c r="B45" s="35" t="s">
        <v>31</v>
      </c>
      <c r="C45" s="45" t="s">
        <v>85</v>
      </c>
      <c r="D45" s="35" t="s">
        <v>198</v>
      </c>
      <c r="E45" s="46" t="s">
        <v>25</v>
      </c>
      <c r="F45" s="46"/>
      <c r="G45" s="46"/>
      <c r="H45" s="46"/>
      <c r="I45" s="46"/>
      <c r="J45" s="46"/>
      <c r="K45" s="46"/>
    </row>
    <row r="46" spans="1:11" x14ac:dyDescent="0.3">
      <c r="A46" s="34" t="s">
        <v>15</v>
      </c>
      <c r="B46" s="35" t="s">
        <v>177</v>
      </c>
      <c r="C46" s="36" t="s">
        <v>188</v>
      </c>
      <c r="D46" s="36" t="s">
        <v>189</v>
      </c>
      <c r="E46" s="36" t="s">
        <v>190</v>
      </c>
      <c r="F46" s="36" t="s">
        <v>191</v>
      </c>
      <c r="G46" s="35" t="s">
        <v>25</v>
      </c>
      <c r="H46" s="35"/>
      <c r="I46" s="35"/>
      <c r="J46" s="35"/>
      <c r="K46" s="35"/>
    </row>
    <row r="47" spans="1:11" x14ac:dyDescent="0.3">
      <c r="A47" s="45" t="s">
        <v>8</v>
      </c>
      <c r="B47" s="35" t="s">
        <v>199</v>
      </c>
      <c r="C47" s="35" t="s">
        <v>67</v>
      </c>
      <c r="D47" s="35" t="s">
        <v>66</v>
      </c>
      <c r="E47" s="35" t="s">
        <v>200</v>
      </c>
      <c r="F47" s="35" t="s">
        <v>201</v>
      </c>
      <c r="G47" s="35" t="s">
        <v>202</v>
      </c>
      <c r="H47" s="35" t="s">
        <v>25</v>
      </c>
      <c r="I47" s="35"/>
      <c r="J47" s="35"/>
      <c r="K47" s="35"/>
    </row>
    <row r="48" spans="1:11" x14ac:dyDescent="0.3">
      <c r="A48" s="45" t="s">
        <v>13</v>
      </c>
      <c r="B48" s="35" t="s">
        <v>14</v>
      </c>
      <c r="C48" s="45"/>
      <c r="D48" s="35"/>
      <c r="E48" s="46"/>
      <c r="F48" s="46"/>
      <c r="G48" s="46"/>
      <c r="H48" s="46"/>
      <c r="I48" s="46"/>
      <c r="J48" s="46"/>
      <c r="K48" s="46"/>
    </row>
    <row r="50" spans="1:11" x14ac:dyDescent="0.3">
      <c r="A50" s="57" t="s">
        <v>86</v>
      </c>
      <c r="B50" s="35" t="s">
        <v>87</v>
      </c>
      <c r="C50" s="35" t="s">
        <v>70</v>
      </c>
      <c r="D50" s="35" t="s">
        <v>88</v>
      </c>
      <c r="E50" s="35" t="s">
        <v>89</v>
      </c>
      <c r="F50" s="35" t="s">
        <v>90</v>
      </c>
      <c r="G50" s="35" t="s">
        <v>64</v>
      </c>
      <c r="H50" s="35" t="s">
        <v>65</v>
      </c>
      <c r="I50" s="35" t="s">
        <v>77</v>
      </c>
    </row>
    <row r="53" spans="1:11" x14ac:dyDescent="0.3">
      <c r="A53" s="42" t="s">
        <v>104</v>
      </c>
      <c r="B53" s="43"/>
      <c r="C53" s="44"/>
      <c r="D53" s="44"/>
      <c r="E53" s="44"/>
      <c r="F53" s="44"/>
      <c r="G53" s="44"/>
      <c r="H53" s="44"/>
      <c r="I53" s="44"/>
      <c r="J53" s="44"/>
      <c r="K53" s="44"/>
    </row>
    <row r="54" spans="1:11" x14ac:dyDescent="0.3">
      <c r="A54" s="45" t="s">
        <v>105</v>
      </c>
      <c r="B54" s="35" t="s">
        <v>203</v>
      </c>
      <c r="C54" s="45" t="s">
        <v>106</v>
      </c>
      <c r="D54" s="35" t="s">
        <v>107</v>
      </c>
      <c r="E54" s="46" t="s">
        <v>25</v>
      </c>
      <c r="F54" s="46"/>
      <c r="G54" s="46"/>
      <c r="H54" s="46"/>
      <c r="I54" s="46"/>
      <c r="J54" s="46"/>
      <c r="K54" s="46"/>
    </row>
    <row r="55" spans="1:11" x14ac:dyDescent="0.3">
      <c r="A55" s="45" t="s">
        <v>108</v>
      </c>
      <c r="B55" s="35" t="s">
        <v>230</v>
      </c>
      <c r="C55" s="45" t="s">
        <v>229</v>
      </c>
      <c r="D55" s="35" t="s">
        <v>111</v>
      </c>
      <c r="E55" s="46" t="s">
        <v>25</v>
      </c>
      <c r="F55" s="46"/>
      <c r="G55" s="46"/>
      <c r="H55" s="46"/>
      <c r="I55" s="46"/>
      <c r="J55" s="46"/>
      <c r="K55" s="46"/>
    </row>
    <row r="56" spans="1:11" x14ac:dyDescent="0.3">
      <c r="A56" s="45" t="s">
        <v>110</v>
      </c>
      <c r="B56" s="35" t="s">
        <v>101</v>
      </c>
      <c r="C56" s="45" t="s">
        <v>102</v>
      </c>
      <c r="D56" s="35" t="s">
        <v>204</v>
      </c>
      <c r="E56" s="46" t="s">
        <v>103</v>
      </c>
      <c r="F56" s="52" t="s">
        <v>109</v>
      </c>
      <c r="G56" s="46"/>
      <c r="H56" s="46"/>
      <c r="I56" s="46"/>
      <c r="J56" s="46"/>
      <c r="K56" s="46"/>
    </row>
    <row r="59" spans="1:11" x14ac:dyDescent="0.3">
      <c r="A59" s="42" t="s">
        <v>113</v>
      </c>
      <c r="B59" s="43"/>
      <c r="C59" s="44"/>
      <c r="D59" s="44"/>
      <c r="E59" s="44"/>
      <c r="F59" s="44"/>
      <c r="G59" s="44"/>
      <c r="H59" s="44"/>
      <c r="I59" s="44"/>
      <c r="J59" s="44"/>
      <c r="K59" s="44"/>
    </row>
    <row r="60" spans="1:11" x14ac:dyDescent="0.3">
      <c r="A60" s="45" t="s">
        <v>114</v>
      </c>
      <c r="B60" s="35" t="s">
        <v>217</v>
      </c>
      <c r="C60" s="45" t="s">
        <v>218</v>
      </c>
      <c r="D60" s="35" t="s">
        <v>219</v>
      </c>
      <c r="E60" s="46" t="s">
        <v>220</v>
      </c>
      <c r="F60" s="46" t="s">
        <v>115</v>
      </c>
      <c r="G60" s="52" t="s">
        <v>25</v>
      </c>
      <c r="H60" s="46"/>
      <c r="I60" s="46"/>
      <c r="J60" s="46"/>
      <c r="K60" s="46"/>
    </row>
    <row r="61" spans="1:11" x14ac:dyDescent="0.3">
      <c r="A61" s="28" t="s">
        <v>161</v>
      </c>
      <c r="B61" s="28" t="s">
        <v>162</v>
      </c>
      <c r="C61" s="28" t="s">
        <v>78</v>
      </c>
      <c r="D61" s="28" t="s">
        <v>82</v>
      </c>
      <c r="E61" s="46" t="s">
        <v>221</v>
      </c>
      <c r="F61" s="52" t="s">
        <v>222</v>
      </c>
      <c r="G61" s="52" t="s">
        <v>223</v>
      </c>
    </row>
    <row r="62" spans="1:11" x14ac:dyDescent="0.3">
      <c r="A62" s="28" t="s">
        <v>4</v>
      </c>
      <c r="B62" s="28" t="s">
        <v>116</v>
      </c>
      <c r="C62" s="28" t="s">
        <v>112</v>
      </c>
      <c r="D62" s="28" t="s">
        <v>100</v>
      </c>
      <c r="E62" s="46" t="s">
        <v>117</v>
      </c>
      <c r="F62" s="52" t="s">
        <v>118</v>
      </c>
    </row>
    <row r="65" spans="1:11" x14ac:dyDescent="0.3">
      <c r="A65" s="42" t="s">
        <v>163</v>
      </c>
      <c r="B65" s="43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45" t="s">
        <v>164</v>
      </c>
      <c r="B66" s="35" t="s">
        <v>231</v>
      </c>
      <c r="C66" s="45" t="s">
        <v>165</v>
      </c>
      <c r="D66" s="36" t="s">
        <v>167</v>
      </c>
      <c r="E66" s="35" t="s">
        <v>168</v>
      </c>
      <c r="F66" s="36" t="s">
        <v>232</v>
      </c>
      <c r="G66" s="36" t="s">
        <v>169</v>
      </c>
      <c r="H66" s="36" t="s">
        <v>233</v>
      </c>
      <c r="I66" s="36" t="s">
        <v>166</v>
      </c>
      <c r="J66" s="36" t="s">
        <v>25</v>
      </c>
      <c r="K66" s="36" t="s">
        <v>124</v>
      </c>
    </row>
    <row r="67" spans="1:11" x14ac:dyDescent="0.3">
      <c r="A67" s="58" t="s">
        <v>126</v>
      </c>
      <c r="B67" s="59" t="s">
        <v>213</v>
      </c>
      <c r="C67" s="60" t="s">
        <v>125</v>
      </c>
      <c r="D67" s="52" t="s">
        <v>25</v>
      </c>
      <c r="E67" s="46"/>
      <c r="F67" s="46"/>
      <c r="G67" s="52"/>
      <c r="H67" s="52"/>
      <c r="I67" s="46"/>
      <c r="J67" s="46"/>
      <c r="K67" s="46"/>
    </row>
    <row r="68" spans="1:11" x14ac:dyDescent="0.3">
      <c r="A68" s="35" t="s">
        <v>127</v>
      </c>
      <c r="B68" s="35" t="s">
        <v>214</v>
      </c>
      <c r="C68" s="35" t="s">
        <v>215</v>
      </c>
      <c r="D68" s="35" t="s">
        <v>103</v>
      </c>
      <c r="E68" s="35" t="s">
        <v>216</v>
      </c>
      <c r="F68" s="36" t="s">
        <v>25</v>
      </c>
    </row>
    <row r="71" spans="1:11" x14ac:dyDescent="0.3">
      <c r="A71" s="47" t="s">
        <v>134</v>
      </c>
      <c r="B71" s="48"/>
      <c r="C71" s="49"/>
      <c r="D71" s="49"/>
      <c r="E71" s="49"/>
      <c r="F71" s="53"/>
      <c r="G71" s="53"/>
      <c r="H71" s="53"/>
    </row>
    <row r="72" spans="1:11" x14ac:dyDescent="0.3">
      <c r="A72" s="45" t="s">
        <v>135</v>
      </c>
      <c r="B72" s="54" t="s">
        <v>61</v>
      </c>
      <c r="C72" s="54" t="s">
        <v>224</v>
      </c>
      <c r="D72" s="54" t="s">
        <v>225</v>
      </c>
      <c r="E72" s="54" t="s">
        <v>226</v>
      </c>
      <c r="F72" s="54" t="s">
        <v>25</v>
      </c>
      <c r="G72" s="54"/>
      <c r="H72" s="54"/>
    </row>
    <row r="73" spans="1:11" x14ac:dyDescent="0.3">
      <c r="A73" s="45" t="s">
        <v>147</v>
      </c>
      <c r="B73" s="54" t="s">
        <v>148</v>
      </c>
      <c r="C73" s="54" t="s">
        <v>149</v>
      </c>
      <c r="D73" s="54" t="s">
        <v>146</v>
      </c>
      <c r="E73" s="54" t="s">
        <v>145</v>
      </c>
      <c r="F73" s="54"/>
      <c r="G73" s="54"/>
      <c r="H73" s="54"/>
    </row>
    <row r="74" spans="1:11" x14ac:dyDescent="0.3">
      <c r="A74" s="28" t="s">
        <v>136</v>
      </c>
      <c r="B74" s="28" t="s">
        <v>116</v>
      </c>
      <c r="C74" s="28" t="s">
        <v>112</v>
      </c>
      <c r="D74" s="28" t="s">
        <v>100</v>
      </c>
      <c r="E74" s="46" t="s">
        <v>117</v>
      </c>
      <c r="F74" s="52" t="s">
        <v>118</v>
      </c>
    </row>
    <row r="75" spans="1:11" x14ac:dyDescent="0.3">
      <c r="A75" s="28" t="s">
        <v>137</v>
      </c>
      <c r="B75" s="28" t="s">
        <v>116</v>
      </c>
      <c r="C75" s="28" t="s">
        <v>112</v>
      </c>
      <c r="D75" s="28" t="s">
        <v>100</v>
      </c>
      <c r="E75" s="46" t="s">
        <v>117</v>
      </c>
      <c r="F75" s="52" t="s">
        <v>118</v>
      </c>
    </row>
    <row r="76" spans="1:11" x14ac:dyDescent="0.3">
      <c r="A76" s="28" t="s">
        <v>138</v>
      </c>
      <c r="B76" s="28" t="s">
        <v>116</v>
      </c>
      <c r="C76" s="28" t="s">
        <v>112</v>
      </c>
      <c r="D76" s="28" t="s">
        <v>100</v>
      </c>
      <c r="E76" s="46" t="s">
        <v>117</v>
      </c>
      <c r="F76" s="52" t="s">
        <v>118</v>
      </c>
    </row>
    <row r="77" spans="1:11" x14ac:dyDescent="0.3">
      <c r="A77" s="28" t="s">
        <v>139</v>
      </c>
      <c r="B77" s="28" t="s">
        <v>140</v>
      </c>
      <c r="C77" s="28" t="s">
        <v>142</v>
      </c>
      <c r="D77" s="28" t="s">
        <v>141</v>
      </c>
      <c r="E77" s="28" t="s">
        <v>160</v>
      </c>
      <c r="F77" s="28" t="s">
        <v>143</v>
      </c>
      <c r="G77" s="28" t="s">
        <v>144</v>
      </c>
    </row>
    <row r="78" spans="1:11" x14ac:dyDescent="0.3">
      <c r="A78" s="28" t="s">
        <v>157</v>
      </c>
      <c r="B78" s="28" t="s">
        <v>158</v>
      </c>
      <c r="C78" s="28" t="s">
        <v>159</v>
      </c>
      <c r="D78" s="28" t="s">
        <v>94</v>
      </c>
      <c r="E78" s="28" t="s">
        <v>227</v>
      </c>
      <c r="F78" s="28" t="s">
        <v>223</v>
      </c>
      <c r="G78" s="28" t="s">
        <v>228</v>
      </c>
      <c r="H78" s="28" t="s">
        <v>82</v>
      </c>
    </row>
    <row r="80" spans="1:11" x14ac:dyDescent="0.3">
      <c r="A80" s="28" t="s">
        <v>150</v>
      </c>
    </row>
    <row r="81" spans="1:11" x14ac:dyDescent="0.3">
      <c r="A81" s="28" t="s">
        <v>151</v>
      </c>
    </row>
    <row r="82" spans="1:11" x14ac:dyDescent="0.3">
      <c r="A82" s="28" t="s">
        <v>152</v>
      </c>
    </row>
    <row r="83" spans="1:11" x14ac:dyDescent="0.3">
      <c r="A83" s="28" t="s">
        <v>153</v>
      </c>
    </row>
    <row r="84" spans="1:11" x14ac:dyDescent="0.3">
      <c r="A84" s="28" t="s">
        <v>154</v>
      </c>
    </row>
    <row r="85" spans="1:11" x14ac:dyDescent="0.3">
      <c r="A85" s="28" t="s">
        <v>155</v>
      </c>
    </row>
    <row r="86" spans="1:11" x14ac:dyDescent="0.3">
      <c r="A86" s="28" t="s">
        <v>156</v>
      </c>
    </row>
    <row r="88" spans="1:11" x14ac:dyDescent="0.3">
      <c r="A88" s="42" t="s">
        <v>171</v>
      </c>
      <c r="B88" s="43"/>
      <c r="C88" s="44"/>
      <c r="D88" s="44"/>
      <c r="E88" s="44"/>
      <c r="F88" s="44"/>
      <c r="G88" s="44"/>
      <c r="H88" s="44"/>
      <c r="I88" s="44"/>
      <c r="J88" s="44"/>
      <c r="K88" s="44"/>
    </row>
    <row r="89" spans="1:11" x14ac:dyDescent="0.3">
      <c r="A89" s="45" t="s">
        <v>172</v>
      </c>
      <c r="B89" s="35" t="s">
        <v>173</v>
      </c>
      <c r="C89" s="45" t="s">
        <v>174</v>
      </c>
      <c r="D89" s="35" t="s">
        <v>175</v>
      </c>
      <c r="E89" s="35" t="s">
        <v>176</v>
      </c>
      <c r="F89" s="46"/>
      <c r="G89" s="52"/>
      <c r="H89" s="46"/>
      <c r="I89" s="46"/>
      <c r="J89" s="46"/>
      <c r="K89" s="46"/>
    </row>
  </sheetData>
  <mergeCells count="2">
    <mergeCell ref="C3:G4"/>
    <mergeCell ref="H3:L4"/>
  </mergeCells>
  <hyperlinks>
    <hyperlink ref="A1" location="index!A1" display="Back to Index" xr:uid="{00000000-0004-0000-04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HeadingPairs>
  <TitlesOfParts>
    <vt:vector size="54" baseType="lpstr">
      <vt:lpstr>index</vt:lpstr>
      <vt:lpstr>int.charter</vt:lpstr>
      <vt:lpstr>wbs.dictionary</vt:lpstr>
      <vt:lpstr>scope.deliverables</vt:lpstr>
      <vt:lpstr>.config</vt:lpstr>
      <vt:lpstr>Boolean</vt:lpstr>
      <vt:lpstr>CategoryStakeholder</vt:lpstr>
      <vt:lpstr>ClassOfStakeholder</vt:lpstr>
      <vt:lpstr>classTerm</vt:lpstr>
      <vt:lpstr>CommunicationFrequency</vt:lpstr>
      <vt:lpstr>CommunicationMedium</vt:lpstr>
      <vt:lpstr>CostType</vt:lpstr>
      <vt:lpstr>DeliverableStatus</vt:lpstr>
      <vt:lpstr>DeliverableType</vt:lpstr>
      <vt:lpstr>IssueStatus</vt:lpstr>
      <vt:lpstr>IssueType</vt:lpstr>
      <vt:lpstr>MeetingType</vt:lpstr>
      <vt:lpstr>MilestoneStatus</vt:lpstr>
      <vt:lpstr>MilestoneType</vt:lpstr>
      <vt:lpstr>OrganizationType</vt:lpstr>
      <vt:lpstr>OrgType</vt:lpstr>
      <vt:lpstr>OrgType2</vt:lpstr>
      <vt:lpstr>PartOfSpeech</vt:lpstr>
      <vt:lpstr>POS</vt:lpstr>
      <vt:lpstr>int.charter!Print_Area</vt:lpstr>
      <vt:lpstr>scope.deliverables!Print_Area</vt:lpstr>
      <vt:lpstr>wbs.dictionary!Print_Area</vt:lpstr>
      <vt:lpstr>Priority</vt:lpstr>
      <vt:lpstr>ProgressState</vt:lpstr>
      <vt:lpstr>ProgressStatus</vt:lpstr>
      <vt:lpstr>ProjectApplicationDomain</vt:lpstr>
      <vt:lpstr>ProjectNationalityType</vt:lpstr>
      <vt:lpstr>ProjectType</vt:lpstr>
      <vt:lpstr>ResourceType</vt:lpstr>
      <vt:lpstr>ResponsabilityType</vt:lpstr>
      <vt:lpstr>RiskImpact</vt:lpstr>
      <vt:lpstr>RiskStatus</vt:lpstr>
      <vt:lpstr>RiskStrategyResponse</vt:lpstr>
      <vt:lpstr>RiskSWOTCategory</vt:lpstr>
      <vt:lpstr>RiskType</vt:lpstr>
      <vt:lpstr>StakeholderCategory</vt:lpstr>
      <vt:lpstr>StakeholdersDependsOnType</vt:lpstr>
      <vt:lpstr>Start_2</vt:lpstr>
      <vt:lpstr>scope.deliverables!Start_7</vt:lpstr>
      <vt:lpstr>wbs.dictionary!Start_7</vt:lpstr>
      <vt:lpstr>status</vt:lpstr>
      <vt:lpstr>TaskDependencyType</vt:lpstr>
      <vt:lpstr>TaskQualityType</vt:lpstr>
      <vt:lpstr>TaskQualityType2</vt:lpstr>
      <vt:lpstr>TaskType</vt:lpstr>
      <vt:lpstr>termRelation</vt:lpstr>
      <vt:lpstr>UnitMeasure</vt:lpstr>
      <vt:lpstr>WorkComponentType</vt:lpstr>
      <vt:lpstr>WorkPackageType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Miguel Touret</cp:lastModifiedBy>
  <cp:lastPrinted>2017-10-05T23:44:45Z</cp:lastPrinted>
  <dcterms:created xsi:type="dcterms:W3CDTF">2015-01-20T12:16:12Z</dcterms:created>
  <dcterms:modified xsi:type="dcterms:W3CDTF">2017-10-05T23:57:32Z</dcterms:modified>
</cp:coreProperties>
</file>