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erenciadorEstoque\GerenciadorEstoque\Database\"/>
    </mc:Choice>
  </mc:AlternateContent>
  <xr:revisionPtr revIDLastSave="0" documentId="13_ncr:1_{EC8317B1-2B7A-4F59-B7E2-5686C4D27965}" xr6:coauthVersionLast="47" xr6:coauthVersionMax="47" xr10:uidLastSave="{00000000-0000-0000-0000-000000000000}"/>
  <bookViews>
    <workbookView xWindow="-120" yWindow="-120" windowWidth="29040" windowHeight="15840" activeTab="4" xr2:uid="{CB0D39D2-1FD1-4764-BED0-9B0639E68037}"/>
  </bookViews>
  <sheets>
    <sheet name="PRODUTOS" sheetId="1" r:id="rId1"/>
    <sheet name="FORNECEDOR" sheetId="2" r:id="rId2"/>
    <sheet name="CATEGORIA" sheetId="3" r:id="rId3"/>
    <sheet name="SOLICITANTE" sheetId="4" r:id="rId4"/>
    <sheet name="ENDERECO" sheetId="6" r:id="rId5"/>
  </sheets>
  <definedNames>
    <definedName name="_xlnm._FilterDatabase" localSheetId="2" hidden="1">CATEGORIA!$B$1:$B$35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EC70B-A316-4B57-89FC-16589E1E61D1}" keepAlive="1" name="Consulta - cep" description="Conexão com a consulta 'cep' na pasta de trabalho." type="5" refreshedVersion="7" background="1" saveData="1">
    <dbPr connection="Provider=Microsoft.Mashup.OleDb.1;Data Source=$Workbook$;Location=cep;Extended Properties=&quot;&quot;" command="SELECT * FROM [cep]"/>
  </connection>
  <connection id="2" xr16:uid="{A9F007AD-95C7-43BB-A6EF-D88C99223945}" keepAlive="1" name="Consulta - Enderecos" description="Conexão com a consulta 'Enderecos' na pasta de trabalho." type="5" refreshedVersion="7" background="1" saveData="1">
    <dbPr connection="Provider=Microsoft.Mashup.OleDb.1;Data Source=$Workbook$;Location=Enderecos;Extended Properties=&quot;&quot;" command="SELECT * FROM [Enderecos]"/>
  </connection>
  <connection id="3" xr16:uid="{3BB0A82F-28A0-4466-9D2F-983507C8436C}" keepAlive="1" name="Consulta - listPerson?qtdPessoas=6&amp;estado=10&amp;cidade=uberlandia&amp;gerarComPonto=true" description="Conexão com a consulta 'listPerson?qtdPessoas=6&amp;estado=10&amp;cidade=uberlandia&amp;gerarComPonto=true' na pasta de trabalho." type="5" refreshedVersion="7" background="1" saveData="1">
    <dbPr connection="Provider=Microsoft.Mashup.OleDb.1;Data Source=$Workbook$;Location=&quot;listPerson?qtdPessoas=6&amp;estado=10&amp;cidade=uberlandia&amp;gerarComPonto=true&quot;;Extended Properties=&quot;&quot;" command="SELECT * FROM [listPerson?qtdPessoas=6&amp;estado=10&amp;cidade=uberlandia&amp;gerarComPonto=true]"/>
  </connection>
</connections>
</file>

<file path=xl/sharedStrings.xml><?xml version="1.0" encoding="utf-8"?>
<sst xmlns="http://schemas.openxmlformats.org/spreadsheetml/2006/main" count="314" uniqueCount="165">
  <si>
    <t>NOME</t>
  </si>
  <si>
    <t>PRVENDA</t>
  </si>
  <si>
    <t>PRCUSTO</t>
  </si>
  <si>
    <t>UNIDADE MEDIDA</t>
  </si>
  <si>
    <t>ESTOQUE</t>
  </si>
  <si>
    <t>ATIVO</t>
  </si>
  <si>
    <t>CATEGORIA</t>
  </si>
  <si>
    <t>ID</t>
  </si>
  <si>
    <t>CNPJ</t>
  </si>
  <si>
    <t>ENDERECO</t>
  </si>
  <si>
    <t>true</t>
  </si>
  <si>
    <t>DESCRIÇÃO</t>
  </si>
  <si>
    <t>CODBARRA</t>
  </si>
  <si>
    <t>DATACADASTRO</t>
  </si>
  <si>
    <t>ULTIMAALTERACAO</t>
  </si>
  <si>
    <t>'DOCES/PASTAS'</t>
  </si>
  <si>
    <t>'SUPLEMENTO CAPSULA'</t>
  </si>
  <si>
    <t>'SUPLEMENTO EM PÓ'</t>
  </si>
  <si>
    <t>'OUTROS ALIMENTOS'</t>
  </si>
  <si>
    <t>'0000000000001'</t>
  </si>
  <si>
    <t>'0000000000002'</t>
  </si>
  <si>
    <t>'0000000000003'</t>
  </si>
  <si>
    <t>'0000000000004'</t>
  </si>
  <si>
    <t>'0000000000005'</t>
  </si>
  <si>
    <t>'0000000000006'</t>
  </si>
  <si>
    <t>'0000000000007'</t>
  </si>
  <si>
    <t>'0000000000008'</t>
  </si>
  <si>
    <t>'0000000000009'</t>
  </si>
  <si>
    <t>'0000000000010'</t>
  </si>
  <si>
    <t>'0000000000011'</t>
  </si>
  <si>
    <t>'0000000000012'</t>
  </si>
  <si>
    <t>'0000000000013'</t>
  </si>
  <si>
    <t>'0000000000014'</t>
  </si>
  <si>
    <t>'0000000000015'</t>
  </si>
  <si>
    <t>'0000000000016'</t>
  </si>
  <si>
    <t>'0000000000017'</t>
  </si>
  <si>
    <t>'0000000000018'</t>
  </si>
  <si>
    <t>'0000000000019'</t>
  </si>
  <si>
    <t>'0000000000020'</t>
  </si>
  <si>
    <t>'0000000000021'</t>
  </si>
  <si>
    <t>'0000000000022'</t>
  </si>
  <si>
    <t>'0000000000023'</t>
  </si>
  <si>
    <t>'0000000000024'</t>
  </si>
  <si>
    <t>'0000000000025'</t>
  </si>
  <si>
    <t>'0000000000026'</t>
  </si>
  <si>
    <t>'0000000000027'</t>
  </si>
  <si>
    <t>'0000000000028'</t>
  </si>
  <si>
    <t>'0000000000029'</t>
  </si>
  <si>
    <t>'0000000000030'</t>
  </si>
  <si>
    <t>'0000000000031'</t>
  </si>
  <si>
    <t>'0000000000032'</t>
  </si>
  <si>
    <t>'0000000000033'</t>
  </si>
  <si>
    <t>'ABSOLUT PASTA AMENDOIM BEIJINHO 1KG'</t>
  </si>
  <si>
    <t>'ABSOLUT PASTA AMENDOIM BEIJINHO 500G'</t>
  </si>
  <si>
    <t>'ABSOLUT PASTA AMENDOIM BROWNIE 1KG'</t>
  </si>
  <si>
    <t>'ABSOLUT PASTA AMENDOIM BROWNIE 500G'</t>
  </si>
  <si>
    <t>'ACAI BANANA ECO FLASH 200G'</t>
  </si>
  <si>
    <t>'ACAI DESIDRATADO TIARAJU 150G'</t>
  </si>
  <si>
    <t>'ACAI ECO FLESH GUARANA 1000G'</t>
  </si>
  <si>
    <t>'ADOCANTE ABSOLUT 100% ESTEVIA 150G'</t>
  </si>
  <si>
    <t>'ADOCANTE ABSOLUT 100% XYLITOL 300G'</t>
  </si>
  <si>
    <t>'ADOCANTE AIROM TAUMATINA 100 ML'</t>
  </si>
  <si>
    <t>'ALBUMINA MILLENNIUM BAUNILHA 500G'</t>
  </si>
  <si>
    <t>'ALBUMINA MILLENNIUM CHOCOLATE 500G'</t>
  </si>
  <si>
    <t>'ALBUMINA MILLENNIUM MOR.BANANA.500G'</t>
  </si>
  <si>
    <t>'BANANINHA HUE 117G'</t>
  </si>
  <si>
    <t>'BANANINHA NUTRYLLACK 28G'</t>
  </si>
  <si>
    <t>'BANANINHA PASSA TIPIKUS 1 KG'</t>
  </si>
  <si>
    <t>'BCAA PLUS PROBIOTICA 120 CAP'</t>
  </si>
  <si>
    <t>'BCAA PRO PROBIOTICA 120 CAP'</t>
  </si>
  <si>
    <t>'BCAA PRO PROBIOTICA 60 CAPS'</t>
  </si>
  <si>
    <t>'BCAA PROBIOTICA BLACK NATURAL 300G'</t>
  </si>
  <si>
    <t>'CREATINA INTEGRAL 100G'</t>
  </si>
  <si>
    <t>'CREATINA INTEGRAL 120 CAPS'</t>
  </si>
  <si>
    <t>'CREATINA INTEGRAL 120 CPS'</t>
  </si>
  <si>
    <t>'CRISTAIS GENGIBRE ARDRAK ANIS 22G'</t>
  </si>
  <si>
    <t>'CRISTAIS GENGIBRE ARDRAK CANELA 22G'</t>
  </si>
  <si>
    <t>'CRISTAIS GENGIBRE ARDRAK FRU.CITRICAS 22G'</t>
  </si>
  <si>
    <t>'ISO 100 WHEY DYMATIZE BAUNILHA 726G'</t>
  </si>
  <si>
    <t>'ISO 100 WHEY DYMATIZE BOLO ANIVERSARIO 726G'</t>
  </si>
  <si>
    <t>'ISO 100 WHEY DYMATIZE BROWNIE 893G'</t>
  </si>
  <si>
    <t>'ISO 100 WHEY DYMATIZE CAKE 893G'</t>
  </si>
  <si>
    <t>'LEITE CONDENSADO S.LOURENCO 210G'</t>
  </si>
  <si>
    <t>'LEITE CONDENSADO S.LOURENCO 335G'</t>
  </si>
  <si>
    <t>'LEITE CONDENSADO S.LOURENCO S/LACT 380G'</t>
  </si>
  <si>
    <t>'UN'</t>
  </si>
  <si>
    <t>'18/03/2022'</t>
  </si>
  <si>
    <t>18/03/2022'</t>
  </si>
  <si>
    <t>'APIARIOS MACKILANI LTDA'</t>
  </si>
  <si>
    <t>'SOARES E TECLES COM. REP. LTDA'</t>
  </si>
  <si>
    <t>'DISTRIBUIDORA MINEIRA DE DOCES LTDA'</t>
  </si>
  <si>
    <t>'KAZJEL COM.REP.LTDA'</t>
  </si>
  <si>
    <t>'10.340.623/0001-67'</t>
  </si>
  <si>
    <t>'67.653.454/0001-32'</t>
  </si>
  <si>
    <t>'60.888.582/0001-16'</t>
  </si>
  <si>
    <t>'52.357.810/0001-01'</t>
  </si>
  <si>
    <t>CPF</t>
  </si>
  <si>
    <t>TELEFONE</t>
  </si>
  <si>
    <t>EMAIL</t>
  </si>
  <si>
    <t>Daniel Fonseca</t>
  </si>
  <si>
    <t>Uberlândia</t>
  </si>
  <si>
    <t>MG</t>
  </si>
  <si>
    <t>Leandro Nelson Carlos da Costa</t>
  </si>
  <si>
    <t>542.737.276-84</t>
  </si>
  <si>
    <t>(34) 99845-8473</t>
  </si>
  <si>
    <t>leandronelsoncarlosdacosta@mail.com</t>
  </si>
  <si>
    <t>38400-670</t>
  </si>
  <si>
    <t>Rua José Rezende dos Santos</t>
  </si>
  <si>
    <t>Brasil</t>
  </si>
  <si>
    <t>Rosa Yasmin Daiane</t>
  </si>
  <si>
    <t>026.626.186-80</t>
  </si>
  <si>
    <t>(34) 98715-9676</t>
  </si>
  <si>
    <t>rosayasmindaiane@outlook.com</t>
  </si>
  <si>
    <t>38421-046</t>
  </si>
  <si>
    <t>Rua do Sai-Azul</t>
  </si>
  <si>
    <t>Loteamento Residencial Pequis</t>
  </si>
  <si>
    <t>Nina Jennifer Isabel</t>
  </si>
  <si>
    <t>683.112.266-36</t>
  </si>
  <si>
    <t>(34) 99813-3514</t>
  </si>
  <si>
    <t>ninajenniferisabel@outlook.com</t>
  </si>
  <si>
    <t>38421-643</t>
  </si>
  <si>
    <t>Rua Odécio dos Santos</t>
  </si>
  <si>
    <t>Residencial Lago Azul</t>
  </si>
  <si>
    <t>Thomas Yago da Mota</t>
  </si>
  <si>
    <t>741.781.786-60</t>
  </si>
  <si>
    <t>(34) 98736-9088</t>
  </si>
  <si>
    <t>thomasyagodamota@yahoo.com</t>
  </si>
  <si>
    <t>38433-018</t>
  </si>
  <si>
    <t>Rua Quatro</t>
  </si>
  <si>
    <t>Vila Marielza</t>
  </si>
  <si>
    <t>Danilo Severino Nathan Ribeiro</t>
  </si>
  <si>
    <t>516.413.856-50</t>
  </si>
  <si>
    <t>(34) 99779-7817</t>
  </si>
  <si>
    <t>daniloseverinonathanribeiro@gmail.com</t>
  </si>
  <si>
    <t>38400-708</t>
  </si>
  <si>
    <t>Avenida Afonso Pena</t>
  </si>
  <si>
    <t>Nossa Senhora Aparecida</t>
  </si>
  <si>
    <t>Calebe Anderson Peixoto</t>
  </si>
  <si>
    <t>846.236.776-05</t>
  </si>
  <si>
    <t>(34) 99889-9582</t>
  </si>
  <si>
    <t>calebeandersonpeixoto@hotmail.com</t>
  </si>
  <si>
    <t>38400-329</t>
  </si>
  <si>
    <t>Avenida Getúlio Vargas</t>
  </si>
  <si>
    <t>CEP</t>
  </si>
  <si>
    <t>RUA</t>
  </si>
  <si>
    <t>BAIRRO</t>
  </si>
  <si>
    <t>CIDADE</t>
  </si>
  <si>
    <t>ESTADO</t>
  </si>
  <si>
    <t>NUMERO</t>
  </si>
  <si>
    <t>32240-351</t>
  </si>
  <si>
    <t>Beco Caramuru</t>
  </si>
  <si>
    <t>Bandeirantes</t>
  </si>
  <si>
    <t>Contagem</t>
  </si>
  <si>
    <t>35302-660</t>
  </si>
  <si>
    <t>Rua Marcelo Moreira Rezende de Araújo</t>
  </si>
  <si>
    <t>Rafael José de Lima</t>
  </si>
  <si>
    <t>Caratinga</t>
  </si>
  <si>
    <t>38071-306</t>
  </si>
  <si>
    <t>Avenida Doutor Milton Campos</t>
  </si>
  <si>
    <t>Vila Arquelau</t>
  </si>
  <si>
    <t>Uberaba</t>
  </si>
  <si>
    <t>31540-474</t>
  </si>
  <si>
    <t>Beco B</t>
  </si>
  <si>
    <t>Jardim Leblon</t>
  </si>
  <si>
    <t>Belo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</si>
</sst>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14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1402-0448-4CD4-9A5E-49E2DF45B6C9}">
  <dimension ref="A1:K35"/>
  <sheetViews>
    <sheetView workbookViewId="0">
      <selection activeCell="I2" sqref="I2"/>
    </sheetView>
  </sheetViews>
  <sheetFormatPr defaultRowHeight="15" x14ac:dyDescent="0.25"/>
  <cols>
    <col min="1" max="1" width="3" bestFit="1" customWidth="1"/>
    <col min="2" max="2" width="14.140625" bestFit="1" customWidth="1"/>
    <col min="3" max="3" width="46" bestFit="1" customWidth="1"/>
    <col min="4" max="4" width="9.5703125" bestFit="1" customWidth="1"/>
    <col min="5" max="5" width="11" bestFit="1" customWidth="1"/>
    <col min="6" max="6" width="16.85546875" bestFit="1" customWidth="1"/>
    <col min="7" max="7" width="9.140625" bestFit="1" customWidth="1"/>
    <col min="8" max="8" width="6.5703125" bestFit="1" customWidth="1"/>
    <col min="9" max="9" width="15.5703125" bestFit="1" customWidth="1"/>
    <col min="10" max="10" width="18.42578125" bestFit="1" customWidth="1"/>
    <col min="11" max="11" width="11.140625" bestFit="1" customWidth="1"/>
  </cols>
  <sheetData>
    <row r="1" spans="1:11" x14ac:dyDescent="0.25">
      <c r="A1" t="s">
        <v>7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14</v>
      </c>
      <c r="K1" t="s">
        <v>6</v>
      </c>
    </row>
    <row r="2" spans="1:11" x14ac:dyDescent="0.25">
      <c r="A2">
        <v>1</v>
      </c>
      <c r="B2" t="s">
        <v>19</v>
      </c>
      <c r="C2" t="s">
        <v>52</v>
      </c>
      <c r="D2">
        <v>44.328899999999997</v>
      </c>
      <c r="E2">
        <f>D2-(D2*0.55)</f>
        <v>19.948004999999998</v>
      </c>
      <c r="F2" t="s">
        <v>85</v>
      </c>
      <c r="G2">
        <v>9</v>
      </c>
      <c r="H2" t="s">
        <v>10</v>
      </c>
      <c r="I2" s="5" t="s">
        <v>86</v>
      </c>
      <c r="J2" s="6" t="s">
        <v>87</v>
      </c>
      <c r="K2">
        <v>1</v>
      </c>
    </row>
    <row r="3" spans="1:11" x14ac:dyDescent="0.25">
      <c r="A3">
        <v>2</v>
      </c>
      <c r="B3" t="s">
        <v>20</v>
      </c>
      <c r="C3" t="s">
        <v>53</v>
      </c>
      <c r="D3">
        <v>33.218899999999998</v>
      </c>
      <c r="E3">
        <f>D3-(D3*0.55)</f>
        <v>14.948504999999997</v>
      </c>
      <c r="F3" t="s">
        <v>85</v>
      </c>
      <c r="G3">
        <v>8</v>
      </c>
      <c r="H3" t="s">
        <v>10</v>
      </c>
      <c r="I3" s="5" t="s">
        <v>86</v>
      </c>
      <c r="J3" s="5" t="s">
        <v>86</v>
      </c>
      <c r="K3">
        <v>1</v>
      </c>
    </row>
    <row r="4" spans="1:11" x14ac:dyDescent="0.25">
      <c r="A4">
        <v>3</v>
      </c>
      <c r="B4" t="s">
        <v>21</v>
      </c>
      <c r="C4" t="s">
        <v>54</v>
      </c>
      <c r="D4">
        <v>44.328899999999997</v>
      </c>
      <c r="E4">
        <f>D4-(D4*0.55)</f>
        <v>19.948004999999998</v>
      </c>
      <c r="F4" t="s">
        <v>85</v>
      </c>
      <c r="G4">
        <v>7</v>
      </c>
      <c r="H4" t="s">
        <v>10</v>
      </c>
      <c r="I4" s="5" t="s">
        <v>86</v>
      </c>
      <c r="J4" s="5" t="s">
        <v>86</v>
      </c>
      <c r="K4">
        <v>1</v>
      </c>
    </row>
    <row r="5" spans="1:11" x14ac:dyDescent="0.25">
      <c r="A5">
        <v>4</v>
      </c>
      <c r="B5" t="s">
        <v>22</v>
      </c>
      <c r="C5" t="s">
        <v>55</v>
      </c>
      <c r="D5">
        <v>33.218899999999998</v>
      </c>
      <c r="E5">
        <f>D5-(D5*0.55)</f>
        <v>14.948504999999997</v>
      </c>
      <c r="F5" t="s">
        <v>85</v>
      </c>
      <c r="G5">
        <v>4</v>
      </c>
      <c r="H5" t="s">
        <v>10</v>
      </c>
      <c r="I5" s="5" t="s">
        <v>86</v>
      </c>
      <c r="J5" s="5" t="s">
        <v>86</v>
      </c>
      <c r="K5">
        <v>1</v>
      </c>
    </row>
    <row r="6" spans="1:11" x14ac:dyDescent="0.25">
      <c r="A6">
        <v>5</v>
      </c>
      <c r="B6" t="s">
        <v>23</v>
      </c>
      <c r="C6" t="s">
        <v>56</v>
      </c>
      <c r="D6">
        <v>8.6102500000000006</v>
      </c>
      <c r="E6">
        <f>D6-(D6*0.55)</f>
        <v>3.8746124999999996</v>
      </c>
      <c r="F6" t="s">
        <v>85</v>
      </c>
      <c r="G6">
        <v>5</v>
      </c>
      <c r="H6" t="s">
        <v>10</v>
      </c>
      <c r="I6" s="5" t="s">
        <v>86</v>
      </c>
      <c r="J6" s="5" t="s">
        <v>86</v>
      </c>
      <c r="K6">
        <v>1</v>
      </c>
    </row>
    <row r="7" spans="1:11" x14ac:dyDescent="0.25">
      <c r="A7">
        <v>6</v>
      </c>
      <c r="B7" t="s">
        <v>24</v>
      </c>
      <c r="C7" t="s">
        <v>57</v>
      </c>
      <c r="D7">
        <v>27.663899999999998</v>
      </c>
      <c r="E7">
        <f>D7-(D7*0.55)</f>
        <v>12.448754999999998</v>
      </c>
      <c r="F7" t="s">
        <v>85</v>
      </c>
      <c r="G7">
        <v>6</v>
      </c>
      <c r="H7" t="s">
        <v>10</v>
      </c>
      <c r="I7" s="5" t="s">
        <v>86</v>
      </c>
      <c r="J7" s="5" t="s">
        <v>86</v>
      </c>
      <c r="K7">
        <v>1</v>
      </c>
    </row>
    <row r="8" spans="1:11" x14ac:dyDescent="0.25">
      <c r="A8">
        <v>7</v>
      </c>
      <c r="B8" t="s">
        <v>25</v>
      </c>
      <c r="C8" t="s">
        <v>58</v>
      </c>
      <c r="D8">
        <v>28.774899999999999</v>
      </c>
      <c r="E8">
        <f>D8-(D8*0.55)</f>
        <v>12.948704999999999</v>
      </c>
      <c r="F8" t="s">
        <v>85</v>
      </c>
      <c r="G8">
        <v>4</v>
      </c>
      <c r="H8" t="s">
        <v>10</v>
      </c>
      <c r="I8" s="5" t="s">
        <v>86</v>
      </c>
      <c r="J8" s="5" t="s">
        <v>86</v>
      </c>
      <c r="K8">
        <v>1</v>
      </c>
    </row>
    <row r="9" spans="1:11" x14ac:dyDescent="0.25">
      <c r="A9">
        <v>8</v>
      </c>
      <c r="B9" t="s">
        <v>26</v>
      </c>
      <c r="C9" t="s">
        <v>59</v>
      </c>
      <c r="D9">
        <v>38.773899999999998</v>
      </c>
      <c r="E9">
        <f>D9-(D9*0.55)</f>
        <v>17.448254999999996</v>
      </c>
      <c r="F9" t="s">
        <v>85</v>
      </c>
      <c r="G9">
        <v>5</v>
      </c>
      <c r="H9" t="s">
        <v>10</v>
      </c>
      <c r="I9" s="5" t="s">
        <v>86</v>
      </c>
      <c r="J9" s="5" t="s">
        <v>86</v>
      </c>
      <c r="K9">
        <v>4</v>
      </c>
    </row>
    <row r="10" spans="1:11" x14ac:dyDescent="0.25">
      <c r="A10">
        <v>9</v>
      </c>
      <c r="B10" t="s">
        <v>27</v>
      </c>
      <c r="C10" t="s">
        <v>60</v>
      </c>
      <c r="D10">
        <v>44.328899999999997</v>
      </c>
      <c r="E10">
        <f>D10-(D10*0.55)</f>
        <v>19.948004999999998</v>
      </c>
      <c r="F10" t="s">
        <v>85</v>
      </c>
      <c r="G10">
        <v>8</v>
      </c>
      <c r="H10" t="s">
        <v>10</v>
      </c>
      <c r="I10" s="5" t="s">
        <v>86</v>
      </c>
      <c r="J10" s="5" t="s">
        <v>86</v>
      </c>
      <c r="K10">
        <v>4</v>
      </c>
    </row>
    <row r="11" spans="1:11" x14ac:dyDescent="0.25">
      <c r="A11">
        <v>10</v>
      </c>
      <c r="B11" t="s">
        <v>28</v>
      </c>
      <c r="C11" t="s">
        <v>61</v>
      </c>
      <c r="D11">
        <v>18.220399999999998</v>
      </c>
      <c r="E11">
        <f>D11-(D11*0.55)</f>
        <v>8.1991799999999984</v>
      </c>
      <c r="F11" t="s">
        <v>85</v>
      </c>
      <c r="G11">
        <v>9</v>
      </c>
      <c r="H11" t="s">
        <v>10</v>
      </c>
      <c r="I11" s="5" t="s">
        <v>86</v>
      </c>
      <c r="J11" s="5" t="s">
        <v>86</v>
      </c>
      <c r="K11">
        <v>4</v>
      </c>
    </row>
    <row r="12" spans="1:11" x14ac:dyDescent="0.25">
      <c r="A12">
        <v>11</v>
      </c>
      <c r="B12" t="s">
        <v>29</v>
      </c>
      <c r="C12" t="s">
        <v>62</v>
      </c>
      <c r="D12">
        <v>59.882899999999999</v>
      </c>
      <c r="E12">
        <f>D12-(D12*0.55)</f>
        <v>26.947305</v>
      </c>
      <c r="F12" t="s">
        <v>85</v>
      </c>
      <c r="G12">
        <v>6</v>
      </c>
      <c r="H12" t="s">
        <v>10</v>
      </c>
      <c r="I12" s="5" t="s">
        <v>86</v>
      </c>
      <c r="J12" s="5" t="s">
        <v>86</v>
      </c>
      <c r="K12">
        <v>2</v>
      </c>
    </row>
    <row r="13" spans="1:11" x14ac:dyDescent="0.25">
      <c r="A13">
        <v>12</v>
      </c>
      <c r="B13" t="s">
        <v>30</v>
      </c>
      <c r="C13" t="s">
        <v>63</v>
      </c>
      <c r="D13">
        <v>59.882899999999999</v>
      </c>
      <c r="E13">
        <f>D13-(D13*0.55)</f>
        <v>26.947305</v>
      </c>
      <c r="F13" t="s">
        <v>85</v>
      </c>
      <c r="G13">
        <v>8</v>
      </c>
      <c r="H13" t="s">
        <v>10</v>
      </c>
      <c r="I13" s="5" t="s">
        <v>86</v>
      </c>
      <c r="J13" s="5" t="s">
        <v>86</v>
      </c>
      <c r="K13">
        <v>2</v>
      </c>
    </row>
    <row r="14" spans="1:11" x14ac:dyDescent="0.25">
      <c r="A14">
        <v>13</v>
      </c>
      <c r="B14" t="s">
        <v>31</v>
      </c>
      <c r="C14" t="s">
        <v>64</v>
      </c>
      <c r="D14">
        <v>59.882899999999999</v>
      </c>
      <c r="E14">
        <f>D14-(D14*0.55)</f>
        <v>26.947305</v>
      </c>
      <c r="F14" t="s">
        <v>85</v>
      </c>
      <c r="G14">
        <v>5</v>
      </c>
      <c r="H14" t="s">
        <v>10</v>
      </c>
      <c r="I14" s="5" t="s">
        <v>86</v>
      </c>
      <c r="J14" s="5" t="s">
        <v>86</v>
      </c>
      <c r="K14">
        <v>2</v>
      </c>
    </row>
    <row r="15" spans="1:11" x14ac:dyDescent="0.25">
      <c r="A15">
        <v>14</v>
      </c>
      <c r="B15" t="s">
        <v>32</v>
      </c>
      <c r="C15" t="s">
        <v>65</v>
      </c>
      <c r="D15">
        <v>12.7765</v>
      </c>
      <c r="E15">
        <f>D15-(D15*0.55)</f>
        <v>5.7494249999999996</v>
      </c>
      <c r="F15" t="s">
        <v>85</v>
      </c>
      <c r="G15">
        <v>5</v>
      </c>
      <c r="H15" t="s">
        <v>10</v>
      </c>
      <c r="I15" s="5" t="s">
        <v>86</v>
      </c>
      <c r="J15" s="5" t="s">
        <v>86</v>
      </c>
      <c r="K15">
        <v>2</v>
      </c>
    </row>
    <row r="16" spans="1:11" x14ac:dyDescent="0.25">
      <c r="A16">
        <v>15</v>
      </c>
      <c r="B16" t="s">
        <v>33</v>
      </c>
      <c r="C16" t="s">
        <v>66</v>
      </c>
      <c r="D16">
        <v>14.331900000000001</v>
      </c>
      <c r="E16">
        <f>D16-(D16*0.55)</f>
        <v>6.4493549999999997</v>
      </c>
      <c r="F16" t="s">
        <v>85</v>
      </c>
      <c r="G16">
        <v>7</v>
      </c>
      <c r="H16" t="s">
        <v>10</v>
      </c>
      <c r="I16" s="5" t="s">
        <v>86</v>
      </c>
      <c r="J16" s="5" t="s">
        <v>86</v>
      </c>
      <c r="K16">
        <v>2</v>
      </c>
    </row>
    <row r="17" spans="1:11" x14ac:dyDescent="0.25">
      <c r="A17">
        <v>16</v>
      </c>
      <c r="B17" t="s">
        <v>34</v>
      </c>
      <c r="C17" t="s">
        <v>67</v>
      </c>
      <c r="D17">
        <v>30.996899999999997</v>
      </c>
      <c r="E17">
        <f>D17-(D17*0.55)</f>
        <v>13.948604999999997</v>
      </c>
      <c r="F17" t="s">
        <v>85</v>
      </c>
      <c r="G17">
        <v>4</v>
      </c>
      <c r="H17" t="s">
        <v>10</v>
      </c>
      <c r="I17" s="5" t="s">
        <v>86</v>
      </c>
      <c r="J17" s="5" t="s">
        <v>86</v>
      </c>
      <c r="K17">
        <v>2</v>
      </c>
    </row>
    <row r="18" spans="1:11" x14ac:dyDescent="0.25">
      <c r="A18">
        <v>17</v>
      </c>
      <c r="B18" t="s">
        <v>35</v>
      </c>
      <c r="C18" t="s">
        <v>68</v>
      </c>
      <c r="D18">
        <v>115.4329</v>
      </c>
      <c r="E18">
        <f>D18-(D18*0.55)</f>
        <v>51.944804999999995</v>
      </c>
      <c r="F18" t="s">
        <v>85</v>
      </c>
      <c r="G18">
        <v>9</v>
      </c>
      <c r="H18" t="s">
        <v>10</v>
      </c>
      <c r="I18" s="5" t="s">
        <v>86</v>
      </c>
      <c r="J18" s="5" t="s">
        <v>86</v>
      </c>
      <c r="K18">
        <v>3</v>
      </c>
    </row>
    <row r="19" spans="1:11" x14ac:dyDescent="0.25">
      <c r="A19">
        <v>18</v>
      </c>
      <c r="B19" t="s">
        <v>36</v>
      </c>
      <c r="C19" t="s">
        <v>69</v>
      </c>
      <c r="D19">
        <v>84.047150000000002</v>
      </c>
      <c r="E19">
        <f>D19-(D19*0.55)</f>
        <v>37.821217499999996</v>
      </c>
      <c r="F19" t="s">
        <v>85</v>
      </c>
      <c r="G19">
        <v>5</v>
      </c>
      <c r="H19" t="s">
        <v>10</v>
      </c>
      <c r="I19" s="5" t="s">
        <v>86</v>
      </c>
      <c r="J19" s="5" t="s">
        <v>86</v>
      </c>
      <c r="K19">
        <v>3</v>
      </c>
    </row>
    <row r="20" spans="1:11" x14ac:dyDescent="0.25">
      <c r="A20">
        <v>19</v>
      </c>
      <c r="B20" t="s">
        <v>37</v>
      </c>
      <c r="C20" t="s">
        <v>70</v>
      </c>
      <c r="D20">
        <v>38.773899999999998</v>
      </c>
      <c r="E20">
        <f>D20-(D20*0.55)</f>
        <v>17.448254999999996</v>
      </c>
      <c r="F20" t="s">
        <v>85</v>
      </c>
      <c r="G20">
        <v>3</v>
      </c>
      <c r="H20" t="s">
        <v>10</v>
      </c>
      <c r="I20" s="5" t="s">
        <v>86</v>
      </c>
      <c r="J20" s="5" t="s">
        <v>86</v>
      </c>
      <c r="K20">
        <v>3</v>
      </c>
    </row>
    <row r="21" spans="1:11" x14ac:dyDescent="0.25">
      <c r="A21">
        <v>20</v>
      </c>
      <c r="B21" t="s">
        <v>38</v>
      </c>
      <c r="C21" t="s">
        <v>71</v>
      </c>
      <c r="D21">
        <v>194.42500000000001</v>
      </c>
      <c r="E21">
        <f>D21-(D21*0.55)</f>
        <v>87.491249999999994</v>
      </c>
      <c r="F21" t="s">
        <v>85</v>
      </c>
      <c r="G21">
        <v>8</v>
      </c>
      <c r="H21" t="s">
        <v>10</v>
      </c>
      <c r="I21" s="5" t="s">
        <v>86</v>
      </c>
      <c r="J21" s="5" t="s">
        <v>86</v>
      </c>
      <c r="K21">
        <v>2</v>
      </c>
    </row>
    <row r="22" spans="1:11" x14ac:dyDescent="0.25">
      <c r="A22">
        <v>21</v>
      </c>
      <c r="B22" t="s">
        <v>39</v>
      </c>
      <c r="C22" t="s">
        <v>72</v>
      </c>
      <c r="D22">
        <v>41.106999999999999</v>
      </c>
      <c r="E22">
        <f>D22-(D22*0.55)</f>
        <v>18.498149999999999</v>
      </c>
      <c r="F22" t="s">
        <v>85</v>
      </c>
      <c r="G22">
        <v>9</v>
      </c>
      <c r="H22" t="s">
        <v>10</v>
      </c>
      <c r="I22" s="5" t="s">
        <v>86</v>
      </c>
      <c r="J22" s="5" t="s">
        <v>86</v>
      </c>
      <c r="K22">
        <v>2</v>
      </c>
    </row>
    <row r="23" spans="1:11" x14ac:dyDescent="0.25">
      <c r="A23">
        <v>22</v>
      </c>
      <c r="B23" t="s">
        <v>40</v>
      </c>
      <c r="C23" t="s">
        <v>73</v>
      </c>
      <c r="D23">
        <v>72.10390000000001</v>
      </c>
      <c r="E23">
        <f>D23-(D23*0.55)</f>
        <v>32.446755000000003</v>
      </c>
      <c r="F23" t="s">
        <v>85</v>
      </c>
      <c r="G23">
        <v>9</v>
      </c>
      <c r="H23" t="s">
        <v>10</v>
      </c>
      <c r="I23" s="5" t="s">
        <v>86</v>
      </c>
      <c r="J23" s="5" t="s">
        <v>86</v>
      </c>
      <c r="K23">
        <v>3</v>
      </c>
    </row>
    <row r="24" spans="1:11" x14ac:dyDescent="0.25">
      <c r="A24">
        <v>23</v>
      </c>
      <c r="B24" t="s">
        <v>41</v>
      </c>
      <c r="C24" t="s">
        <v>74</v>
      </c>
      <c r="D24">
        <v>92.768500000000003</v>
      </c>
      <c r="E24">
        <f>D24-(D24*0.55)</f>
        <v>41.745824999999996</v>
      </c>
      <c r="F24" t="s">
        <v>85</v>
      </c>
      <c r="G24">
        <v>3</v>
      </c>
      <c r="H24" t="s">
        <v>10</v>
      </c>
      <c r="I24" s="5" t="s">
        <v>86</v>
      </c>
      <c r="J24" s="5" t="s">
        <v>86</v>
      </c>
      <c r="K24">
        <v>3</v>
      </c>
    </row>
    <row r="25" spans="1:11" x14ac:dyDescent="0.25">
      <c r="A25">
        <v>24</v>
      </c>
      <c r="B25" t="s">
        <v>42</v>
      </c>
      <c r="C25" t="s">
        <v>75</v>
      </c>
      <c r="D25">
        <v>12.60985</v>
      </c>
      <c r="E25">
        <f>D25-(D25*0.55)</f>
        <v>5.6744324999999991</v>
      </c>
      <c r="F25" t="s">
        <v>85</v>
      </c>
      <c r="G25">
        <v>5</v>
      </c>
      <c r="H25" t="s">
        <v>10</v>
      </c>
      <c r="I25" s="5" t="s">
        <v>86</v>
      </c>
      <c r="J25" s="5" t="s">
        <v>86</v>
      </c>
      <c r="K25">
        <v>4</v>
      </c>
    </row>
    <row r="26" spans="1:11" x14ac:dyDescent="0.25">
      <c r="A26">
        <v>25</v>
      </c>
      <c r="B26" t="s">
        <v>43</v>
      </c>
      <c r="C26" t="s">
        <v>76</v>
      </c>
      <c r="D26">
        <v>12.60985</v>
      </c>
      <c r="E26">
        <f>D26-(D26*0.55)</f>
        <v>5.6744324999999991</v>
      </c>
      <c r="F26" t="s">
        <v>85</v>
      </c>
      <c r="G26">
        <v>5</v>
      </c>
      <c r="H26" t="s">
        <v>10</v>
      </c>
      <c r="I26" s="5" t="s">
        <v>86</v>
      </c>
      <c r="J26" s="5" t="s">
        <v>86</v>
      </c>
      <c r="K26">
        <v>4</v>
      </c>
    </row>
    <row r="27" spans="1:11" x14ac:dyDescent="0.25">
      <c r="A27">
        <v>26</v>
      </c>
      <c r="B27" t="s">
        <v>44</v>
      </c>
      <c r="C27" t="s">
        <v>77</v>
      </c>
      <c r="D27">
        <v>12.60985</v>
      </c>
      <c r="E27">
        <f>D27-(D27*0.55)</f>
        <v>5.6744324999999991</v>
      </c>
      <c r="F27" t="s">
        <v>85</v>
      </c>
      <c r="G27">
        <v>7</v>
      </c>
      <c r="H27" t="s">
        <v>10</v>
      </c>
      <c r="I27" s="5" t="s">
        <v>86</v>
      </c>
      <c r="J27" s="5" t="s">
        <v>86</v>
      </c>
      <c r="K27">
        <v>4</v>
      </c>
    </row>
    <row r="28" spans="1:11" x14ac:dyDescent="0.25">
      <c r="A28">
        <v>27</v>
      </c>
      <c r="B28" t="s">
        <v>45</v>
      </c>
      <c r="C28" t="s">
        <v>78</v>
      </c>
      <c r="D28">
        <v>383.29500000000002</v>
      </c>
      <c r="E28">
        <f>D28-(D28*0.55)</f>
        <v>172.48274999999998</v>
      </c>
      <c r="F28" t="s">
        <v>85</v>
      </c>
      <c r="G28">
        <v>7</v>
      </c>
      <c r="H28" t="s">
        <v>10</v>
      </c>
      <c r="I28" s="5" t="s">
        <v>86</v>
      </c>
      <c r="J28" s="5" t="s">
        <v>86</v>
      </c>
      <c r="K28">
        <v>3</v>
      </c>
    </row>
    <row r="29" spans="1:11" x14ac:dyDescent="0.25">
      <c r="A29">
        <v>28</v>
      </c>
      <c r="B29" t="s">
        <v>46</v>
      </c>
      <c r="C29" t="s">
        <v>79</v>
      </c>
      <c r="D29">
        <v>383.29500000000002</v>
      </c>
      <c r="E29">
        <f>D29-(D29*0.55)</f>
        <v>172.48274999999998</v>
      </c>
      <c r="F29" t="s">
        <v>85</v>
      </c>
      <c r="G29">
        <v>7</v>
      </c>
      <c r="H29" t="s">
        <v>10</v>
      </c>
      <c r="I29" s="5" t="s">
        <v>86</v>
      </c>
      <c r="J29" s="5" t="s">
        <v>86</v>
      </c>
      <c r="K29">
        <v>3</v>
      </c>
    </row>
    <row r="30" spans="1:11" x14ac:dyDescent="0.25">
      <c r="A30">
        <v>29</v>
      </c>
      <c r="B30" t="s">
        <v>47</v>
      </c>
      <c r="C30" t="s">
        <v>80</v>
      </c>
      <c r="D30">
        <v>398.84899999999999</v>
      </c>
      <c r="E30">
        <f>D30-(D30*0.55)</f>
        <v>179.48204999999999</v>
      </c>
      <c r="F30" t="s">
        <v>85</v>
      </c>
      <c r="G30">
        <v>4</v>
      </c>
      <c r="H30" t="s">
        <v>10</v>
      </c>
      <c r="I30" s="5" t="s">
        <v>86</v>
      </c>
      <c r="J30" s="5" t="s">
        <v>86</v>
      </c>
      <c r="K30">
        <v>3</v>
      </c>
    </row>
    <row r="31" spans="1:11" x14ac:dyDescent="0.25">
      <c r="A31">
        <v>30</v>
      </c>
      <c r="B31" t="s">
        <v>48</v>
      </c>
      <c r="C31" t="s">
        <v>81</v>
      </c>
      <c r="D31">
        <v>398.84899999999999</v>
      </c>
      <c r="E31">
        <f>D31-(D31*0.55)</f>
        <v>179.48204999999999</v>
      </c>
      <c r="F31" t="s">
        <v>85</v>
      </c>
      <c r="G31">
        <v>3</v>
      </c>
      <c r="H31" t="s">
        <v>10</v>
      </c>
      <c r="I31" s="5" t="s">
        <v>86</v>
      </c>
      <c r="J31" s="5" t="s">
        <v>86</v>
      </c>
      <c r="K31">
        <v>3</v>
      </c>
    </row>
    <row r="32" spans="1:11" x14ac:dyDescent="0.25">
      <c r="A32">
        <v>31</v>
      </c>
      <c r="B32" t="s">
        <v>49</v>
      </c>
      <c r="C32" t="s">
        <v>82</v>
      </c>
      <c r="D32">
        <v>16.553899999999999</v>
      </c>
      <c r="E32">
        <f>D32-(D32*0.55)</f>
        <v>7.4492549999999991</v>
      </c>
      <c r="F32" t="s">
        <v>85</v>
      </c>
      <c r="G32">
        <v>3</v>
      </c>
      <c r="H32" t="s">
        <v>10</v>
      </c>
      <c r="I32" s="5" t="s">
        <v>86</v>
      </c>
      <c r="J32" s="5" t="s">
        <v>86</v>
      </c>
      <c r="K32">
        <v>1</v>
      </c>
    </row>
    <row r="33" spans="1:11" x14ac:dyDescent="0.25">
      <c r="A33">
        <v>32</v>
      </c>
      <c r="B33" t="s">
        <v>50</v>
      </c>
      <c r="C33" t="s">
        <v>83</v>
      </c>
      <c r="D33">
        <v>26.664000000000001</v>
      </c>
      <c r="E33">
        <f>D33-(D33*0.55)</f>
        <v>11.998799999999999</v>
      </c>
      <c r="F33" t="s">
        <v>85</v>
      </c>
      <c r="G33">
        <v>5</v>
      </c>
      <c r="H33" t="s">
        <v>10</v>
      </c>
      <c r="I33" s="5" t="s">
        <v>86</v>
      </c>
      <c r="J33" s="5" t="s">
        <v>86</v>
      </c>
      <c r="K33">
        <v>1</v>
      </c>
    </row>
    <row r="34" spans="1:11" x14ac:dyDescent="0.25">
      <c r="A34">
        <v>33</v>
      </c>
      <c r="B34" t="s">
        <v>51</v>
      </c>
      <c r="C34" t="s">
        <v>84</v>
      </c>
      <c r="D34">
        <v>11.7766</v>
      </c>
      <c r="E34">
        <f>D34-(D34*0.55)</f>
        <v>5.2994699999999995</v>
      </c>
      <c r="F34" t="s">
        <v>85</v>
      </c>
      <c r="G34">
        <v>6</v>
      </c>
      <c r="H34" t="s">
        <v>10</v>
      </c>
      <c r="I34" s="5" t="s">
        <v>86</v>
      </c>
      <c r="J34" s="5" t="s">
        <v>86</v>
      </c>
      <c r="K34">
        <v>1</v>
      </c>
    </row>
    <row r="35" spans="1:11" x14ac:dyDescent="0.25">
      <c r="D35" s="1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89C9-3387-4C9E-8B21-49BFEF44E7E5}">
  <dimension ref="A1:D5"/>
  <sheetViews>
    <sheetView workbookViewId="0">
      <selection activeCell="D6" sqref="D6"/>
    </sheetView>
  </sheetViews>
  <sheetFormatPr defaultRowHeight="15" x14ac:dyDescent="0.25"/>
  <cols>
    <col min="2" max="2" width="37.5703125" bestFit="1" customWidth="1"/>
    <col min="3" max="3" width="22.7109375" bestFit="1" customWidth="1"/>
    <col min="4" max="4" width="10.42578125" bestFit="1" customWidth="1"/>
  </cols>
  <sheetData>
    <row r="1" spans="1:4" x14ac:dyDescent="0.25">
      <c r="A1" s="7" t="s">
        <v>7</v>
      </c>
      <c r="B1" s="7" t="s">
        <v>0</v>
      </c>
      <c r="C1" s="7" t="s">
        <v>8</v>
      </c>
      <c r="D1" s="7" t="s">
        <v>9</v>
      </c>
    </row>
    <row r="2" spans="1:4" x14ac:dyDescent="0.25">
      <c r="A2" s="7">
        <v>1</v>
      </c>
      <c r="B2" s="7" t="s">
        <v>88</v>
      </c>
      <c r="C2" s="3" t="s">
        <v>92</v>
      </c>
      <c r="D2" s="3">
        <v>7</v>
      </c>
    </row>
    <row r="3" spans="1:4" x14ac:dyDescent="0.25">
      <c r="A3" s="7">
        <v>2</v>
      </c>
      <c r="B3" s="7" t="s">
        <v>89</v>
      </c>
      <c r="C3" s="3" t="s">
        <v>93</v>
      </c>
      <c r="D3" s="3">
        <v>8</v>
      </c>
    </row>
    <row r="4" spans="1:4" x14ac:dyDescent="0.25">
      <c r="A4" s="7">
        <v>3</v>
      </c>
      <c r="B4" s="7" t="s">
        <v>90</v>
      </c>
      <c r="C4" s="3" t="s">
        <v>94</v>
      </c>
      <c r="D4" s="3">
        <v>9</v>
      </c>
    </row>
    <row r="5" spans="1:4" x14ac:dyDescent="0.25">
      <c r="A5" s="7">
        <v>4</v>
      </c>
      <c r="B5" s="7" t="s">
        <v>91</v>
      </c>
      <c r="C5" s="3" t="s">
        <v>95</v>
      </c>
      <c r="D5" s="3">
        <v>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DD4D-4457-45D5-8AEE-C117D78E77F1}">
  <dimension ref="A1:E12"/>
  <sheetViews>
    <sheetView workbookViewId="0">
      <selection activeCell="D7" sqref="D7"/>
    </sheetView>
  </sheetViews>
  <sheetFormatPr defaultRowHeight="15" x14ac:dyDescent="0.25"/>
  <cols>
    <col min="2" max="2" width="21.7109375" bestFit="1" customWidth="1"/>
  </cols>
  <sheetData>
    <row r="1" spans="1:5" x14ac:dyDescent="0.25">
      <c r="A1" t="s">
        <v>7</v>
      </c>
      <c r="B1" s="4" t="s">
        <v>11</v>
      </c>
    </row>
    <row r="2" spans="1:5" x14ac:dyDescent="0.25">
      <c r="A2">
        <v>1</v>
      </c>
      <c r="B2" t="s">
        <v>15</v>
      </c>
    </row>
    <row r="3" spans="1:5" x14ac:dyDescent="0.25">
      <c r="A3">
        <v>2</v>
      </c>
      <c r="B3" t="s">
        <v>16</v>
      </c>
    </row>
    <row r="4" spans="1:5" x14ac:dyDescent="0.25">
      <c r="A4">
        <v>3</v>
      </c>
      <c r="B4" t="s">
        <v>17</v>
      </c>
    </row>
    <row r="5" spans="1:5" x14ac:dyDescent="0.25">
      <c r="A5">
        <v>4</v>
      </c>
      <c r="B5" t="s">
        <v>18</v>
      </c>
    </row>
    <row r="7" spans="1:5" x14ac:dyDescent="0.25">
      <c r="D7" s="2"/>
    </row>
    <row r="12" spans="1:5" x14ac:dyDescent="0.25">
      <c r="E1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5BF0-3C77-43AF-80B1-EDA21D5CF829}">
  <dimension ref="A1:F7"/>
  <sheetViews>
    <sheetView workbookViewId="0">
      <selection activeCell="F8" sqref="F8"/>
    </sheetView>
  </sheetViews>
  <sheetFormatPr defaultRowHeight="15" x14ac:dyDescent="0.25"/>
  <cols>
    <col min="2" max="2" width="28" bestFit="1" customWidth="1"/>
    <col min="3" max="3" width="14" bestFit="1" customWidth="1"/>
    <col min="4" max="4" width="11.85546875" bestFit="1" customWidth="1"/>
    <col min="5" max="5" width="38.42578125" bestFit="1" customWidth="1"/>
    <col min="6" max="6" width="10.42578125" bestFit="1" customWidth="1"/>
  </cols>
  <sheetData>
    <row r="1" spans="1:6" x14ac:dyDescent="0.25">
      <c r="A1" t="s">
        <v>7</v>
      </c>
      <c r="B1" t="s">
        <v>0</v>
      </c>
      <c r="C1" t="s">
        <v>96</v>
      </c>
      <c r="D1" t="s">
        <v>97</v>
      </c>
      <c r="E1" t="s">
        <v>98</v>
      </c>
      <c r="F1" t="s">
        <v>9</v>
      </c>
    </row>
    <row r="2" spans="1:6" x14ac:dyDescent="0.25">
      <c r="A2">
        <v>1</v>
      </c>
      <c r="B2" t="s">
        <v>102</v>
      </c>
      <c r="C2" t="s">
        <v>103</v>
      </c>
      <c r="D2" t="s">
        <v>104</v>
      </c>
      <c r="E2" t="s">
        <v>105</v>
      </c>
      <c r="F2">
        <v>1</v>
      </c>
    </row>
    <row r="3" spans="1:6" x14ac:dyDescent="0.25">
      <c r="A3">
        <v>2</v>
      </c>
      <c r="B3" t="s">
        <v>109</v>
      </c>
      <c r="C3" t="s">
        <v>110</v>
      </c>
      <c r="D3" t="s">
        <v>111</v>
      </c>
      <c r="E3" t="s">
        <v>112</v>
      </c>
      <c r="F3">
        <v>2</v>
      </c>
    </row>
    <row r="4" spans="1:6" x14ac:dyDescent="0.25">
      <c r="A4">
        <v>3</v>
      </c>
      <c r="B4" t="s">
        <v>116</v>
      </c>
      <c r="C4" t="s">
        <v>117</v>
      </c>
      <c r="D4" t="s">
        <v>118</v>
      </c>
      <c r="E4" t="s">
        <v>119</v>
      </c>
      <c r="F4">
        <v>3</v>
      </c>
    </row>
    <row r="5" spans="1:6" x14ac:dyDescent="0.25">
      <c r="A5">
        <v>4</v>
      </c>
      <c r="B5" t="s">
        <v>123</v>
      </c>
      <c r="C5" t="s">
        <v>124</v>
      </c>
      <c r="D5" t="s">
        <v>125</v>
      </c>
      <c r="E5" t="s">
        <v>126</v>
      </c>
      <c r="F5">
        <v>4</v>
      </c>
    </row>
    <row r="6" spans="1:6" x14ac:dyDescent="0.25">
      <c r="A6">
        <v>5</v>
      </c>
      <c r="B6" t="s">
        <v>130</v>
      </c>
      <c r="C6" t="s">
        <v>131</v>
      </c>
      <c r="D6" t="s">
        <v>132</v>
      </c>
      <c r="E6" t="s">
        <v>133</v>
      </c>
      <c r="F6">
        <v>5</v>
      </c>
    </row>
    <row r="7" spans="1:6" x14ac:dyDescent="0.25">
      <c r="A7">
        <v>6</v>
      </c>
      <c r="B7" t="s">
        <v>137</v>
      </c>
      <c r="C7" t="s">
        <v>138</v>
      </c>
      <c r="D7" t="s">
        <v>139</v>
      </c>
      <c r="E7" t="s">
        <v>140</v>
      </c>
      <c r="F7">
        <v>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E19D-776A-455D-AFFE-6E4686594A72}">
  <dimension ref="A1:G11"/>
  <sheetViews>
    <sheetView tabSelected="1" workbookViewId="0">
      <selection activeCell="C10" sqref="C10"/>
    </sheetView>
  </sheetViews>
  <sheetFormatPr defaultRowHeight="15" x14ac:dyDescent="0.25"/>
  <cols>
    <col min="3" max="3" width="27.140625" bestFit="1" customWidth="1"/>
    <col min="4" max="4" width="29.28515625" bestFit="1" customWidth="1"/>
  </cols>
  <sheetData>
    <row r="1" spans="1:7" x14ac:dyDescent="0.25">
      <c r="A1" t="s">
        <v>7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</row>
    <row r="2" spans="1:7" x14ac:dyDescent="0.25">
      <c r="A2">
        <v>1</v>
      </c>
      <c r="B2" s="1" t="s">
        <v>106</v>
      </c>
      <c r="C2" s="1" t="s">
        <v>107</v>
      </c>
      <c r="D2" s="1" t="s">
        <v>108</v>
      </c>
      <c r="E2" s="1" t="s">
        <v>100</v>
      </c>
      <c r="F2" s="1" t="s">
        <v>101</v>
      </c>
      <c r="G2" s="1">
        <v>759</v>
      </c>
    </row>
    <row r="3" spans="1:7" x14ac:dyDescent="0.25">
      <c r="A3">
        <v>2</v>
      </c>
      <c r="B3" s="1" t="s">
        <v>113</v>
      </c>
      <c r="C3" s="1" t="s">
        <v>114</v>
      </c>
      <c r="D3" s="1" t="s">
        <v>115</v>
      </c>
      <c r="E3" s="1" t="s">
        <v>100</v>
      </c>
      <c r="F3" s="1" t="s">
        <v>101</v>
      </c>
      <c r="G3" s="1">
        <v>356</v>
      </c>
    </row>
    <row r="4" spans="1:7" x14ac:dyDescent="0.25">
      <c r="A4">
        <v>3</v>
      </c>
      <c r="B4" s="1" t="s">
        <v>120</v>
      </c>
      <c r="C4" s="1" t="s">
        <v>121</v>
      </c>
      <c r="D4" s="1" t="s">
        <v>122</v>
      </c>
      <c r="E4" s="1" t="s">
        <v>100</v>
      </c>
      <c r="F4" s="1" t="s">
        <v>101</v>
      </c>
      <c r="G4" s="1">
        <v>358</v>
      </c>
    </row>
    <row r="5" spans="1:7" x14ac:dyDescent="0.25">
      <c r="A5">
        <v>4</v>
      </c>
      <c r="B5" s="1" t="s">
        <v>127</v>
      </c>
      <c r="C5" s="1" t="s">
        <v>128</v>
      </c>
      <c r="D5" s="1" t="s">
        <v>129</v>
      </c>
      <c r="E5" s="1" t="s">
        <v>100</v>
      </c>
      <c r="F5" s="1" t="s">
        <v>101</v>
      </c>
      <c r="G5" s="1">
        <v>999</v>
      </c>
    </row>
    <row r="6" spans="1:7" x14ac:dyDescent="0.25">
      <c r="A6">
        <v>5</v>
      </c>
      <c r="B6" s="1" t="s">
        <v>134</v>
      </c>
      <c r="C6" s="1" t="s">
        <v>135</v>
      </c>
      <c r="D6" s="1" t="s">
        <v>136</v>
      </c>
      <c r="E6" s="1" t="s">
        <v>100</v>
      </c>
      <c r="F6" s="1" t="s">
        <v>101</v>
      </c>
      <c r="G6" s="1">
        <v>657</v>
      </c>
    </row>
    <row r="7" spans="1:7" x14ac:dyDescent="0.25">
      <c r="A7">
        <v>6</v>
      </c>
      <c r="B7" s="1" t="s">
        <v>141</v>
      </c>
      <c r="C7" s="1" t="s">
        <v>142</v>
      </c>
      <c r="D7" s="1" t="s">
        <v>99</v>
      </c>
      <c r="E7" s="1" t="s">
        <v>100</v>
      </c>
      <c r="F7" s="1" t="s">
        <v>101</v>
      </c>
      <c r="G7" s="1">
        <v>60</v>
      </c>
    </row>
    <row r="8" spans="1:7" x14ac:dyDescent="0.25">
      <c r="A8">
        <v>7</v>
      </c>
      <c r="B8" t="s">
        <v>149</v>
      </c>
      <c r="C8" t="s">
        <v>150</v>
      </c>
      <c r="D8" t="s">
        <v>151</v>
      </c>
      <c r="E8" t="s">
        <v>152</v>
      </c>
      <c r="F8" t="s">
        <v>101</v>
      </c>
      <c r="G8">
        <v>253</v>
      </c>
    </row>
    <row r="9" spans="1:7" x14ac:dyDescent="0.25">
      <c r="A9">
        <v>8</v>
      </c>
      <c r="B9" t="s">
        <v>153</v>
      </c>
      <c r="C9" t="s">
        <v>154</v>
      </c>
      <c r="D9" t="s">
        <v>155</v>
      </c>
      <c r="E9" t="s">
        <v>156</v>
      </c>
      <c r="F9" t="s">
        <v>101</v>
      </c>
      <c r="G9">
        <v>272</v>
      </c>
    </row>
    <row r="10" spans="1:7" x14ac:dyDescent="0.25">
      <c r="A10">
        <v>9</v>
      </c>
      <c r="B10" t="s">
        <v>157</v>
      </c>
      <c r="C10" t="s">
        <v>158</v>
      </c>
      <c r="D10" t="s">
        <v>159</v>
      </c>
      <c r="E10" t="s">
        <v>160</v>
      </c>
      <c r="F10" t="s">
        <v>101</v>
      </c>
      <c r="G10">
        <v>918</v>
      </c>
    </row>
    <row r="11" spans="1:7" x14ac:dyDescent="0.25">
      <c r="A11">
        <v>10</v>
      </c>
      <c r="B11" t="s">
        <v>161</v>
      </c>
      <c r="C11" t="s">
        <v>162</v>
      </c>
      <c r="D11" t="s">
        <v>163</v>
      </c>
      <c r="E11" t="s">
        <v>164</v>
      </c>
      <c r="F11" t="s">
        <v>101</v>
      </c>
      <c r="G11">
        <v>654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6 J N y V A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6 J N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T c l S N 5 L 3 k Q A I A A H I I A A A T A B w A R m 9 y b X V s Y X M v U 2 V j d G l v b j E u b S C i G A A o o B Q A A A A A A A A A A A A A A A A A A A A A A A A A A A D d V E F r 2 z A U v g f y H 4 Q L w Y H g J I f t k B L G l i a F M U p o y 3 b J R b F e E h V Z z 5 X k s l H y 3 y f J s S M 3 D q W 0 l y 0 H + + k 9 5 f u + 9 / R Z G l L D U Z K 7 8 j 2 + 7 H a 6 H b 2 j C h i 5 i A T X Z g l K o / z y a N g S t E a q p 5 9 7 o A 1 l O B 2 P e i l n l M G 0 W I M S V D J O e 1 t Q V M 0 w W 6 I 0 O D W q g I h M i Q D T 7 R D 7 W 9 g 0 2 M R 3 C 5 p c Y V p k I E 3 8 C 9 b J z F W k 0 X G 0 M y a f D I c C U y p 2 q M 3 k 0 2 g 0 G t K c D 0 s x 1 y A t i Y H h B + n r 9 w e B u L F V 5 4 P n 0 b 7 b 4 T I s h e N J I f 9 n G r u I r I g n U I Y z J D l V l N z T N Q j q j s Z G A p K F w u y H Z Y 1 9 H w N y l w t u D K j E B 9 / + 3 K D Z c b m N + w M i C y G q 5 / y 3 U f Q n F Q X o Z K 4 U q p B R F J k c 2 y 2 5 E 8 j w S F a m b i F F x c p t 8 V m F A 1 I h 2 f A 5 k p i B y 6 X 5 x r 3 U 1 j 0 Z N f S G 6 t T F f i 4 u M C B g g 9 L H k F E u f C A Z K M v 7 N e f R 3 u E d s J M K t 1 o f 8 K t l y V O t Q r 4 q V / N W i Z C / y t U 6 6 k S o 5 2 R 2 Y f k N c 3 w 5 9 z N 8 r n 1 r Y l c W u F X W W I X y m 1 P M c g H O v 3 6 5 p l w d C n W T h Z 8 O Y 6 w 5 x Q A + O U C 3 l Z p 0 r X 9 u S m j b c p T V C n B y H m G 1 2 J y r + J a a B y G p J r e Q 4 Z O F 1 M f h + x S U G D p + 7 c w G Z 4 Y U 9 L n v H 6 + b N u b w 8 p k f M P T r V 9 C C W 7 H H O 2 g 2 W S 0 V P o B B v b q 2 G D L l 9 i j U X B t 8 L K A t d W X d v q Y a V j V p 8 m A Z / s f b h T N v 8 4 / 9 K E r Q + m J p f h b t n 8 I Z + 5 9 a / t T m T W u / 2 8 7 t F n 7 R 0 l t M / B d Q S w E C L Q A U A A I A C A D o k 3 J U A 0 3 w u q Q A A A D 2 A A A A E g A A A A A A A A A A A A A A A A A A A A A A Q 2 9 u Z m l n L 1 B h Y 2 t h Z 2 U u e G 1 s U E s B A i 0 A F A A C A A g A 6 J N y V A / K 6 a u k A A A A 6 Q A A A B M A A A A A A A A A A A A A A A A A 8 A A A A F t D b 2 5 0 Z W 5 0 X 1 R 5 c G V z X S 5 4 b W x Q S w E C L Q A U A A I A C A D o k 3 J U j e S 9 5 E A C A A B y C A A A E w A A A A A A A A A A A A A A A A D h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w A A A A A A A K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U G V y c 2 9 u J T N G c X R k U G V z c 2 9 h c y U z R D Y l M j Z l c 3 R h Z G 8 l M 0 Q x M C U y N m N p Z G F k Z S U z R H V i Z X J s Y W 5 k a W E l M j Z n Z X J h c k N v b V B v b n R v J T N E d H J 1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x O j I x O j M 1 L j Q 1 O T I 1 M D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Q Z X J z b 2 4 l M 0 Z x d G R Q Z X N z b 2 F z J T N E N i U y N m V z d G F k b y U z R D E w J T I 2 Y 2 l k Y W R l J T N E d W J l c m x h b m R p Y S U y N m d l c m F y Q 2 9 t U G 9 u d G 8 l M 0 R 0 c n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y M T o z N i 4 1 N z g 1 N j A w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U 5 h c 2 M m c X V v d D s s J n F 1 b 3 Q 7 Q 2 9 s d W 1 u M S 5 p Z G F k Z S Z x d W 9 0 O y w m c X V v d D t D b 2 x 1 b W 4 x L n R l b G V m b 2 5 l J n F 1 b 3 Q 7 L C Z x d W 9 0 O 0 N v b H V t b j E u Z W 1 h a W w m c X V v d D s s J n F 1 b 3 Q 7 Q 2 9 s d W 1 u M S 5 l b m R l c m V j b 0 F w a S 5 j Z X A m c X V v d D s s J n F 1 b 3 Q 7 Q 2 9 s d W 1 u M S 5 l b m R l c m V j b 0 F w a S 5 s b 2 d y Y W R v d X J v J n F 1 b 3 Q 7 L C Z x d W 9 0 O 0 N v b H V t b j E u Z W 5 k Z X J l Y 2 9 B c G k u Y m F p c n J v J n F 1 b 3 Q 7 L C Z x d W 9 0 O 0 N v b H V t b j E u Z W 5 k Z X J l Y 2 9 B c G k u Y 2 l k Y W R l J n F 1 b 3 Q 7 L C Z x d W 9 0 O 0 N v b H V t b j E u Z W 5 k Z X J l Y 2 9 B c G k u d W Y m c X V v d D s s J n F 1 b 3 Q 7 Q 2 9 s d W 1 u M S 5 l b m R l c m V j b 0 F w a S 5 k Z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B l c n N v b i U z R n F 0 Z F B l c 3 N v Y X M l M 0 Q 2 J T I 2 Z X N 0 Y W R v J T N E M T A l M j Z j a W R h Z G U l M 0 R 1 Y m V y b G F u Z G l h J T I 2 Z 2 V y Y X J D b 2 1 Q b 2 5 0 b y U z R H R y d W U v R m 9 u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A v Q 2 9 s d W 1 u M S 5 l b m R l c m V j b 0 F w a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c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z M D o x M S 4 w M T k 2 N j Q w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Y 2 V w J n F 1 b 3 Q 7 L C Z x d W 9 0 O 0 N v b H V t b j E u b G 9 n c m F k b 3 V y b y Z x d W 9 0 O y w m c X V v d D t D b 2 x 1 b W 4 x L m J h a X J y b y Z x d W 9 0 O y w m c X V v d D t D b 2 x 1 b W 4 x L m N p Z G F k Z S Z x d W 9 0 O y w m c X V v d D t D b 2 x 1 b W 4 x L n V m J n F 1 b 3 Q 7 L C Z x d W 9 0 O 0 N v b H V t b j E u Z G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y Z W N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b 7 p h T q p k u U 2 c v B C U j u U A A A A A A C A A A A A A A Q Z g A A A A E A A C A A A A A H 3 r S r / I w K Y 3 G K o T q z J 8 T g b F R 4 S c f r Q e 8 I O M N b v l Y 7 1 g A A A A A O g A A A A A I A A C A A A A D w C A + O d 5 z W x R S v i W B j T R M G D A S m D x L a Y q N h 1 E f m t 9 H s f F A A A A C S N y 2 I 3 X c Q 1 I D Y R + C C E v s 3 f I I v d o q e C q a n 2 c Z d 8 4 O t + f / s 3 i Y 2 e I M t z Q i + N C N i m 5 A l B z i r r S L u m e H 2 / N u t n l 6 S x F c m u 8 Y E k V m S n k a H I P E Y 3 0 A A A A A s Z L + q 6 F 3 i Q C s c 1 w r y E g 9 c z P C y Z Q v J g 3 O k G v N y K 4 a + G c o o t b n i v L 8 d C m J U h b C g a 9 f O Q P 0 p J G F Q y 7 p / Y F P 1 9 p 5 / < / D a t a M a s h u p > 
</file>

<file path=customXml/itemProps1.xml><?xml version="1.0" encoding="utf-8"?>
<ds:datastoreItem xmlns:ds="http://schemas.openxmlformats.org/officeDocument/2006/customXml" ds:itemID="{5F71A432-4E86-44F9-A282-5D08A5225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FORNECEDOR</vt:lpstr>
      <vt:lpstr>CATEGORIA</vt:lpstr>
      <vt:lpstr>SOLICITANTE</vt:lpstr>
      <vt:lpstr>ENDERECO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2022-03-18T18:04:18Z</dcterms:created>
  <dcterms:modified xsi:type="dcterms:W3CDTF">2022-03-18T22:07:50Z</dcterms:modified>
</cp:coreProperties>
</file>