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8"/>
  <workbookPr/>
  <xr:revisionPtr revIDLastSave="0" documentId="8_{5CD9A523-4476-42EE-88D8-5299A1DAD43C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Planilha2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2" l="1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16" i="2"/>
  <c r="C15" i="2"/>
  <c r="E15" i="2" l="1"/>
  <c r="F15" i="2"/>
  <c r="G15" i="2" s="1"/>
  <c r="E16" i="2" l="1"/>
  <c r="C16" i="2"/>
  <c r="F16" i="2" s="1"/>
  <c r="G16" i="2" s="1"/>
  <c r="E17" i="2" l="1"/>
  <c r="C17" i="2"/>
  <c r="F17" i="2" s="1"/>
  <c r="G17" i="2" s="1"/>
  <c r="C18" i="2" l="1"/>
  <c r="E18" i="2"/>
  <c r="F18" i="2" l="1"/>
  <c r="G18" i="2" s="1"/>
  <c r="C19" i="2" l="1"/>
  <c r="E19" i="2"/>
  <c r="F19" i="2" l="1"/>
  <c r="G19" i="2" s="1"/>
  <c r="C20" i="2" l="1"/>
  <c r="E20" i="2"/>
  <c r="F20" i="2" l="1"/>
  <c r="G20" i="2" s="1"/>
  <c r="C21" i="2" l="1"/>
  <c r="E21" i="2"/>
  <c r="F21" i="2" l="1"/>
  <c r="G21" i="2" s="1"/>
  <c r="C22" i="2" l="1"/>
  <c r="E22" i="2"/>
  <c r="F22" i="2" l="1"/>
  <c r="G22" i="2" s="1"/>
  <c r="C23" i="2" l="1"/>
  <c r="E23" i="2"/>
  <c r="F23" i="2" l="1"/>
  <c r="G23" i="2" s="1"/>
  <c r="C24" i="2" l="1"/>
  <c r="E24" i="2"/>
  <c r="F24" i="2" l="1"/>
  <c r="G24" i="2" s="1"/>
  <c r="C25" i="2" l="1"/>
  <c r="E25" i="2"/>
  <c r="F25" i="2" l="1"/>
  <c r="G25" i="2" s="1"/>
  <c r="C26" i="2" l="1"/>
  <c r="E26" i="2"/>
  <c r="G9" i="2" l="1"/>
  <c r="F26" i="2"/>
  <c r="G26" i="2" l="1"/>
  <c r="E27" i="2" l="1"/>
  <c r="C27" i="2"/>
  <c r="F27" i="2" s="1"/>
  <c r="G27" i="2" s="1"/>
  <c r="C28" i="2" l="1"/>
  <c r="E28" i="2"/>
  <c r="F28" i="2" l="1"/>
  <c r="G28" i="2" s="1"/>
  <c r="C29" i="2" l="1"/>
  <c r="E29" i="2"/>
  <c r="F29" i="2" l="1"/>
  <c r="G29" i="2" s="1"/>
  <c r="C30" i="2" l="1"/>
  <c r="E30" i="2"/>
  <c r="F30" i="2" l="1"/>
  <c r="G30" i="2" s="1"/>
  <c r="C31" i="2" l="1"/>
  <c r="E31" i="2"/>
  <c r="F31" i="2" l="1"/>
  <c r="G31" i="2" s="1"/>
  <c r="C32" i="2" l="1"/>
  <c r="E32" i="2"/>
  <c r="F32" i="2" l="1"/>
  <c r="G32" i="2" s="1"/>
  <c r="C33" i="2" l="1"/>
  <c r="E33" i="2"/>
  <c r="F33" i="2" l="1"/>
  <c r="G33" i="2" s="1"/>
  <c r="C34" i="2" l="1"/>
  <c r="E34" i="2"/>
  <c r="F34" i="2" l="1"/>
  <c r="G34" i="2" s="1"/>
  <c r="C35" i="2" l="1"/>
  <c r="E35" i="2"/>
  <c r="F35" i="2" l="1"/>
  <c r="G35" i="2" s="1"/>
  <c r="C36" i="2" l="1"/>
  <c r="E36" i="2"/>
  <c r="F36" i="2" l="1"/>
  <c r="G36" i="2" s="1"/>
  <c r="C37" i="2" l="1"/>
  <c r="E37" i="2"/>
  <c r="F37" i="2" l="1"/>
  <c r="G37" i="2" s="1"/>
  <c r="C38" i="2" l="1"/>
  <c r="E38" i="2"/>
  <c r="G10" i="2" l="1"/>
  <c r="F38" i="2"/>
  <c r="G38" i="2" s="1"/>
  <c r="C39" i="2" l="1"/>
  <c r="E39" i="2"/>
  <c r="F39" i="2" l="1"/>
  <c r="G39" i="2" s="1"/>
  <c r="C40" i="2" l="1"/>
  <c r="E40" i="2"/>
  <c r="F40" i="2" l="1"/>
  <c r="G40" i="2" s="1"/>
  <c r="C41" i="2" l="1"/>
  <c r="E41" i="2"/>
  <c r="F41" i="2" l="1"/>
  <c r="G41" i="2" s="1"/>
  <c r="C42" i="2" l="1"/>
  <c r="E42" i="2"/>
  <c r="F42" i="2" l="1"/>
  <c r="G42" i="2" s="1"/>
  <c r="C43" i="2" l="1"/>
  <c r="E43" i="2"/>
  <c r="F43" i="2" l="1"/>
  <c r="G43" i="2" s="1"/>
  <c r="C44" i="2" l="1"/>
  <c r="E44" i="2"/>
  <c r="F44" i="2" l="1"/>
  <c r="G44" i="2" s="1"/>
  <c r="C45" i="2" l="1"/>
  <c r="E45" i="2"/>
  <c r="F45" i="2" l="1"/>
  <c r="G45" i="2" s="1"/>
  <c r="C46" i="2" l="1"/>
  <c r="E46" i="2"/>
  <c r="F46" i="2" l="1"/>
  <c r="G46" i="2" s="1"/>
  <c r="C47" i="2" l="1"/>
  <c r="E47" i="2"/>
  <c r="F47" i="2" l="1"/>
  <c r="G47" i="2" s="1"/>
  <c r="C48" i="2" l="1"/>
  <c r="E48" i="2"/>
  <c r="F48" i="2" l="1"/>
  <c r="G48" i="2" s="1"/>
  <c r="C49" i="2" l="1"/>
  <c r="E49" i="2"/>
  <c r="F49" i="2" l="1"/>
  <c r="G49" i="2" s="1"/>
  <c r="C50" i="2" l="1"/>
  <c r="E50" i="2"/>
  <c r="F50" i="2" l="1"/>
  <c r="G50" i="2" s="1"/>
  <c r="C51" i="2" l="1"/>
  <c r="E51" i="2"/>
  <c r="F51" i="2" l="1"/>
  <c r="G51" i="2" s="1"/>
  <c r="C52" i="2" l="1"/>
  <c r="E52" i="2"/>
  <c r="F52" i="2" l="1"/>
  <c r="G52" i="2" s="1"/>
  <c r="C53" i="2" l="1"/>
  <c r="E53" i="2"/>
  <c r="F53" i="2" l="1"/>
  <c r="G53" i="2" s="1"/>
  <c r="C54" i="2" l="1"/>
  <c r="E54" i="2"/>
  <c r="F54" i="2" l="1"/>
  <c r="G54" i="2" s="1"/>
  <c r="C55" i="2" l="1"/>
  <c r="E55" i="2"/>
  <c r="F55" i="2" l="1"/>
  <c r="G55" i="2" s="1"/>
  <c r="C56" i="2" l="1"/>
  <c r="E56" i="2"/>
  <c r="F56" i="2" l="1"/>
  <c r="G56" i="2" s="1"/>
  <c r="C57" i="2" l="1"/>
  <c r="E57" i="2"/>
  <c r="F57" i="2" l="1"/>
  <c r="G57" i="2" s="1"/>
  <c r="C58" i="2" l="1"/>
  <c r="E58" i="2"/>
  <c r="F58" i="2" l="1"/>
  <c r="G58" i="2" s="1"/>
  <c r="C59" i="2" l="1"/>
  <c r="E59" i="2"/>
  <c r="F59" i="2" l="1"/>
  <c r="G59" i="2" s="1"/>
  <c r="C60" i="2" l="1"/>
  <c r="E60" i="2"/>
  <c r="F60" i="2" l="1"/>
  <c r="G60" i="2" s="1"/>
  <c r="C61" i="2" l="1"/>
  <c r="E61" i="2"/>
  <c r="F61" i="2" l="1"/>
  <c r="G61" i="2" s="1"/>
  <c r="C62" i="2" l="1"/>
  <c r="E62" i="2"/>
  <c r="F62" i="2" l="1"/>
  <c r="G62" i="2" s="1"/>
  <c r="C63" i="2" l="1"/>
  <c r="E63" i="2"/>
  <c r="F63" i="2" l="1"/>
  <c r="G63" i="2" s="1"/>
  <c r="C64" i="2" l="1"/>
  <c r="E64" i="2"/>
  <c r="F64" i="2" l="1"/>
  <c r="G64" i="2" s="1"/>
  <c r="C65" i="2" l="1"/>
  <c r="E65" i="2"/>
  <c r="F65" i="2" l="1"/>
  <c r="G65" i="2" s="1"/>
  <c r="C66" i="2" l="1"/>
  <c r="E66" i="2"/>
  <c r="F66" i="2" l="1"/>
  <c r="G66" i="2" s="1"/>
  <c r="C67" i="2" l="1"/>
  <c r="E67" i="2"/>
  <c r="F67" i="2" l="1"/>
  <c r="G67" i="2" s="1"/>
  <c r="C68" i="2" l="1"/>
  <c r="E68" i="2"/>
  <c r="F68" i="2" l="1"/>
  <c r="G68" i="2" s="1"/>
  <c r="C69" i="2" l="1"/>
  <c r="E69" i="2"/>
  <c r="F69" i="2" l="1"/>
  <c r="G69" i="2" s="1"/>
  <c r="C70" i="2" l="1"/>
  <c r="E70" i="2"/>
  <c r="F70" i="2" l="1"/>
  <c r="G70" i="2" s="1"/>
  <c r="C71" i="2" l="1"/>
  <c r="E71" i="2"/>
  <c r="F71" i="2" l="1"/>
  <c r="G71" i="2" s="1"/>
  <c r="C72" i="2" l="1"/>
  <c r="E72" i="2"/>
  <c r="F72" i="2" l="1"/>
  <c r="G72" i="2" s="1"/>
  <c r="C73" i="2" l="1"/>
  <c r="E73" i="2"/>
  <c r="F73" i="2" l="1"/>
  <c r="G73" i="2" s="1"/>
  <c r="C74" i="2" l="1"/>
  <c r="E74" i="2"/>
  <c r="G11" i="2" s="1"/>
  <c r="F74" i="2" l="1"/>
  <c r="G74" i="2" s="1"/>
</calcChain>
</file>

<file path=xl/sharedStrings.xml><?xml version="1.0" encoding="utf-8"?>
<sst xmlns="http://schemas.openxmlformats.org/spreadsheetml/2006/main" count="15" uniqueCount="15">
  <si>
    <t xml:space="preserve">Simulador </t>
  </si>
  <si>
    <t>CENÁRIOS</t>
  </si>
  <si>
    <t>Investimento inicial</t>
  </si>
  <si>
    <t>Rendimento 12 meses</t>
  </si>
  <si>
    <t>Taxa de rendimento</t>
  </si>
  <si>
    <t xml:space="preserve">Rendimento 24 meses </t>
  </si>
  <si>
    <t>Tempo (meses)</t>
  </si>
  <si>
    <t xml:space="preserve">Rendimento 60 meses </t>
  </si>
  <si>
    <t>Aporte mensal</t>
  </si>
  <si>
    <t>MÊS</t>
  </si>
  <si>
    <t xml:space="preserve">TOTAL </t>
  </si>
  <si>
    <t>APORTE</t>
  </si>
  <si>
    <t>RENDIMENTO DO MÊS</t>
  </si>
  <si>
    <t>TOTAL + RENDIMENTO + APORTE</t>
  </si>
  <si>
    <t>NOVO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</si>
</sst>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R$-416]\ * #,##0.00_-;\-[$R$-416]\ * #,##0.00_-;_-[$R$-416]\ * &quot;-&quot;??_-;_-@_-"/>
    <numFmt numFmtId="165" formatCode="&quot;R$&quot;\ #,##0.00"/>
  </numFmts>
  <fonts count="2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499984740745262"/>
        <bgColor indexed="64"/>
      </patternFill>
    </fill>
    <fill>
      <patternFill patternType="solid">
        <fgColor theme="3" tint="0.89999084444715716"/>
        <bgColor indexed="64"/>
      </patternFill>
    </fill>
  </fills>
  <borders count="20">
    <border>
      <left/>
      <right/>
      <top/>
      <bottom/>
      <diagonal/>
    </border>
    <border>
      <left style="medium">
        <color theme="1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theme="1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theme="1"/>
      </left>
      <right style="thin">
        <color rgb="FF000000"/>
      </right>
      <top style="thin">
        <color rgb="FF000000"/>
      </top>
      <bottom style="medium">
        <color theme="1"/>
      </bottom>
      <diagonal/>
    </border>
    <border>
      <left style="thin">
        <color rgb="FF000000"/>
      </left>
      <right style="medium">
        <color theme="1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theme="1"/>
      </right>
      <top style="thin">
        <color rgb="FF000000"/>
      </top>
      <bottom style="medium">
        <color theme="1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theme="1"/>
      </right>
      <top/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theme="1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30">
    <xf numFmtId="0" fontId="0" fillId="0" borderId="0" xfId="0"/>
    <xf numFmtId="165" fontId="0" fillId="0" borderId="0" xfId="0" applyNumberFormat="1"/>
    <xf numFmtId="0" fontId="0" fillId="3" borderId="1" xfId="0" applyFill="1" applyBorder="1" applyAlignment="1">
      <alignment horizontal="center" vertical="center"/>
    </xf>
    <xf numFmtId="165" fontId="0" fillId="3" borderId="2" xfId="0" applyNumberFormat="1" applyFill="1" applyBorder="1"/>
    <xf numFmtId="0" fontId="0" fillId="3" borderId="3" xfId="0" applyFill="1" applyBorder="1" applyAlignment="1">
      <alignment horizontal="center" vertical="center"/>
    </xf>
    <xf numFmtId="165" fontId="0" fillId="3" borderId="4" xfId="0" applyNumberFormat="1" applyFill="1" applyBorder="1"/>
    <xf numFmtId="165" fontId="0" fillId="3" borderId="3" xfId="0" applyNumberFormat="1" applyFill="1" applyBorder="1"/>
    <xf numFmtId="10" fontId="0" fillId="3" borderId="6" xfId="0" applyNumberFormat="1" applyFill="1" applyBorder="1" applyAlignment="1">
      <alignment horizontal="center"/>
    </xf>
    <xf numFmtId="165" fontId="0" fillId="3" borderId="5" xfId="0" applyNumberFormat="1" applyFill="1" applyBorder="1"/>
    <xf numFmtId="165" fontId="0" fillId="3" borderId="7" xfId="0" applyNumberFormat="1" applyFill="1" applyBorder="1" applyAlignment="1">
      <alignment horizontal="center"/>
    </xf>
    <xf numFmtId="165" fontId="1" fillId="2" borderId="8" xfId="0" applyNumberFormat="1" applyFont="1" applyFill="1" applyBorder="1" applyAlignment="1">
      <alignment horizontal="center"/>
    </xf>
    <xf numFmtId="165" fontId="1" fillId="2" borderId="9" xfId="0" applyNumberFormat="1" applyFont="1" applyFill="1" applyBorder="1" applyAlignment="1">
      <alignment horizontal="center"/>
    </xf>
    <xf numFmtId="165" fontId="0" fillId="3" borderId="1" xfId="0" applyNumberFormat="1" applyFill="1" applyBorder="1"/>
    <xf numFmtId="165" fontId="0" fillId="3" borderId="10" xfId="0" applyNumberForma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 vertical="center"/>
    </xf>
    <xf numFmtId="165" fontId="1" fillId="2" borderId="11" xfId="0" applyNumberFormat="1" applyFont="1" applyFill="1" applyBorder="1" applyAlignment="1">
      <alignment horizontal="center" vertical="center"/>
    </xf>
    <xf numFmtId="165" fontId="1" fillId="2" borderId="9" xfId="0" applyNumberFormat="1" applyFont="1" applyFill="1" applyBorder="1" applyAlignment="1">
      <alignment horizontal="center" vertical="center"/>
    </xf>
    <xf numFmtId="165" fontId="0" fillId="3" borderId="12" xfId="0" applyNumberFormat="1" applyFill="1" applyBorder="1"/>
    <xf numFmtId="0" fontId="0" fillId="3" borderId="13" xfId="0" applyFill="1" applyBorder="1" applyAlignment="1">
      <alignment horizontal="center" vertical="center"/>
    </xf>
    <xf numFmtId="165" fontId="0" fillId="3" borderId="14" xfId="0" applyNumberFormat="1" applyFill="1" applyBorder="1"/>
    <xf numFmtId="0" fontId="0" fillId="3" borderId="4" xfId="0" applyFill="1" applyBorder="1" applyAlignment="1">
      <alignment horizontal="center" vertical="center"/>
    </xf>
    <xf numFmtId="164" fontId="0" fillId="3" borderId="17" xfId="0" applyNumberFormat="1" applyFill="1" applyBorder="1"/>
    <xf numFmtId="164" fontId="0" fillId="3" borderId="18" xfId="0" applyNumberFormat="1" applyFill="1" applyBorder="1"/>
    <xf numFmtId="164" fontId="0" fillId="3" borderId="15" xfId="0" applyNumberFormat="1" applyFill="1" applyBorder="1"/>
    <xf numFmtId="164" fontId="0" fillId="3" borderId="16" xfId="0" applyNumberFormat="1" applyFill="1" applyBorder="1"/>
    <xf numFmtId="164" fontId="0" fillId="3" borderId="19" xfId="0" applyNumberFormat="1" applyFill="1" applyBorder="1"/>
    <xf numFmtId="1" fontId="0" fillId="2" borderId="6" xfId="0" applyNumberFormat="1" applyFill="1" applyBorder="1" applyAlignment="1">
      <alignment horizontal="center"/>
    </xf>
    <xf numFmtId="165" fontId="0" fillId="2" borderId="3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</xdr:colOff>
      <xdr:row>1</xdr:row>
      <xdr:rowOff>19050</xdr:rowOff>
    </xdr:from>
    <xdr:to>
      <xdr:col>4</xdr:col>
      <xdr:colOff>285750</xdr:colOff>
      <xdr:row>6</xdr:row>
      <xdr:rowOff>19050</xdr:rowOff>
    </xdr:to>
    <xdr:sp macro="" textlink="">
      <xdr:nvSpPr>
        <xdr:cNvPr id="5" name="Retângulo com Canto Diagonal Arredondado 4">
          <a:extLst>
            <a:ext uri="{FF2B5EF4-FFF2-40B4-BE49-F238E27FC236}">
              <a16:creationId xmlns:a16="http://schemas.microsoft.com/office/drawing/2014/main" id="{48394F67-50FB-4DD7-985E-6A6BD0053B57}"/>
            </a:ext>
            <a:ext uri="{147F2762-F138-4A5C-976F-8EAC2B608ADB}">
              <a16:predDERef xmlns:a16="http://schemas.microsoft.com/office/drawing/2014/main" pred="{41E459CF-E21B-43DE-9CE3-E7123A0C704C}"/>
            </a:ext>
          </a:extLst>
        </xdr:cNvPr>
        <xdr:cNvSpPr/>
      </xdr:nvSpPr>
      <xdr:spPr>
        <a:xfrm>
          <a:off x="666750" y="209550"/>
          <a:ext cx="4248150" cy="952500"/>
        </a:xfrm>
        <a:prstGeom prst="round2DiagRect">
          <a:avLst/>
        </a:prstGeom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t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1</xdr:col>
      <xdr:colOff>485775</xdr:colOff>
      <xdr:row>2</xdr:row>
      <xdr:rowOff>0</xdr:rowOff>
    </xdr:from>
    <xdr:to>
      <xdr:col>2</xdr:col>
      <xdr:colOff>476250</xdr:colOff>
      <xdr:row>5</xdr:row>
      <xdr:rowOff>0</xdr:rowOff>
    </xdr:to>
    <xdr:sp macro="" textlink="">
      <xdr:nvSpPr>
        <xdr:cNvPr id="3" name="Carinha Feliz 2">
          <a:extLst>
            <a:ext uri="{FF2B5EF4-FFF2-40B4-BE49-F238E27FC236}">
              <a16:creationId xmlns:a16="http://schemas.microsoft.com/office/drawing/2014/main" id="{9254BE31-72F4-45F8-B075-9D0D990804FD}"/>
            </a:ext>
            <a:ext uri="{147F2762-F138-4A5C-976F-8EAC2B608ADB}">
              <a16:predDERef xmlns:a16="http://schemas.microsoft.com/office/drawing/2014/main" pred="{48394F67-50FB-4DD7-985E-6A6BD0053B57}"/>
            </a:ext>
          </a:extLst>
        </xdr:cNvPr>
        <xdr:cNvSpPr/>
      </xdr:nvSpPr>
      <xdr:spPr>
        <a:xfrm>
          <a:off x="1095375" y="381000"/>
          <a:ext cx="600075" cy="571500"/>
        </a:xfrm>
        <a:prstGeom prst="smileyFac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t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2</xdr:col>
      <xdr:colOff>342900</xdr:colOff>
      <xdr:row>2</xdr:row>
      <xdr:rowOff>9525</xdr:rowOff>
    </xdr:from>
    <xdr:to>
      <xdr:col>4</xdr:col>
      <xdr:colOff>381000</xdr:colOff>
      <xdr:row>5</xdr:row>
      <xdr:rowOff>47625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1E459CF-E21B-43DE-9CE3-E7123A0C704C}"/>
            </a:ext>
            <a:ext uri="{147F2762-F138-4A5C-976F-8EAC2B608ADB}">
              <a16:predDERef xmlns:a16="http://schemas.microsoft.com/office/drawing/2014/main" pred="{9254BE31-72F4-45F8-B075-9D0D990804FD}"/>
            </a:ext>
          </a:extLst>
        </xdr:cNvPr>
        <xdr:cNvSpPr txBox="1"/>
      </xdr:nvSpPr>
      <xdr:spPr>
        <a:xfrm>
          <a:off x="1562100" y="390525"/>
          <a:ext cx="3448050" cy="609600"/>
        </a:xfrm>
        <a:prstGeom prst="rect">
          <a:avLst/>
        </a:prstGeom>
        <a:noFill/>
        <a:ln w="9525" cmpd="sng">
          <a:noFill/>
        </a:ln>
      </xdr:spPr>
      <xdr:txBody>
        <a:bodyPr spcFirstLastPara="0" wrap="square" lIns="91440" tIns="45720" rIns="91440" bIns="45720" rtlCol="0" anchor="ctr"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3600" b="0" i="0" u="none" strike="noStrike">
              <a:solidFill>
                <a:srgbClr val="000000"/>
              </a:solidFill>
              <a:latin typeface="JasmineUPC" panose="02020603050405020304" pitchFamily="18" charset="-34"/>
              <a:cs typeface="JasmineUPC" panose="02020603050405020304" pitchFamily="18" charset="-34"/>
            </a:rPr>
            <a:t>HENRI INVEST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A240F-581C-4943-90A0-405DEAEF7AA5}">
  <dimension ref="B7:G74"/>
  <sheetViews>
    <sheetView showGridLines="0" tabSelected="1" workbookViewId="0">
      <selection activeCell="D7" sqref="D7"/>
    </sheetView>
  </sheetViews>
  <sheetFormatPr defaultRowHeight="15"/>
  <cols>
    <col min="3" max="3" width="25.5703125" style="1" bestFit="1" customWidth="1"/>
    <col min="4" max="4" width="25.5703125" style="1" customWidth="1"/>
    <col min="5" max="5" width="20" style="1" bestFit="1" customWidth="1"/>
    <col min="6" max="6" width="29.42578125" style="1" customWidth="1"/>
    <col min="7" max="7" width="14" style="1" customWidth="1"/>
    <col min="10" max="10" width="21.85546875" customWidth="1"/>
    <col min="11" max="11" width="22.85546875" customWidth="1"/>
  </cols>
  <sheetData>
    <row r="7" spans="2:7" ht="37.5" customHeight="1"/>
    <row r="8" spans="2:7">
      <c r="C8" s="10" t="s">
        <v>0</v>
      </c>
      <c r="D8" s="11"/>
      <c r="E8"/>
      <c r="F8" s="14" t="s">
        <v>1</v>
      </c>
      <c r="G8" s="15"/>
    </row>
    <row r="9" spans="2:7">
      <c r="C9" s="12" t="s">
        <v>2</v>
      </c>
      <c r="D9" s="13">
        <v>1000</v>
      </c>
      <c r="E9"/>
      <c r="F9" s="23" t="s">
        <v>3</v>
      </c>
      <c r="G9" s="24">
        <f>SUM($E$15:E26)</f>
        <v>263.02766793680109</v>
      </c>
    </row>
    <row r="10" spans="2:7">
      <c r="C10" s="6" t="s">
        <v>4</v>
      </c>
      <c r="D10" s="7">
        <v>8.8999999999999999E-3</v>
      </c>
      <c r="E10"/>
      <c r="F10" s="25" t="s">
        <v>5</v>
      </c>
      <c r="G10" s="24">
        <f>SUM($E$15:E38)</f>
        <v>956.49001691448177</v>
      </c>
    </row>
    <row r="11" spans="2:7">
      <c r="C11" s="29" t="s">
        <v>6</v>
      </c>
      <c r="D11" s="28">
        <f>$B26</f>
        <v>12</v>
      </c>
      <c r="E11"/>
      <c r="F11" s="26" t="s">
        <v>7</v>
      </c>
      <c r="G11" s="27">
        <f>SUM($E$15:E74)</f>
        <v>6149.0853513881884</v>
      </c>
    </row>
    <row r="12" spans="2:7">
      <c r="C12" s="8" t="s">
        <v>8</v>
      </c>
      <c r="D12" s="9">
        <v>300</v>
      </c>
      <c r="E12"/>
      <c r="F12"/>
      <c r="G12"/>
    </row>
    <row r="14" spans="2:7">
      <c r="B14" s="16" t="s">
        <v>9</v>
      </c>
      <c r="C14" s="17" t="s">
        <v>10</v>
      </c>
      <c r="D14" s="17" t="s">
        <v>11</v>
      </c>
      <c r="E14" s="17" t="s">
        <v>12</v>
      </c>
      <c r="F14" s="17" t="s">
        <v>13</v>
      </c>
      <c r="G14" s="18" t="s">
        <v>14</v>
      </c>
    </row>
    <row r="15" spans="2:7">
      <c r="B15" s="2">
        <v>1</v>
      </c>
      <c r="C15" s="3">
        <f>D9</f>
        <v>1000</v>
      </c>
      <c r="D15" s="3">
        <v>0</v>
      </c>
      <c r="E15" s="3">
        <f>C15*$D$10</f>
        <v>8.9</v>
      </c>
      <c r="F15" s="3">
        <f>SUM(C15,D15,E15)</f>
        <v>1008.9</v>
      </c>
      <c r="G15" s="3">
        <f>F15</f>
        <v>1008.9</v>
      </c>
    </row>
    <row r="16" spans="2:7">
      <c r="B16" s="4">
        <v>2</v>
      </c>
      <c r="C16" s="5">
        <f>G15</f>
        <v>1008.9</v>
      </c>
      <c r="D16" s="5">
        <f>$D$12</f>
        <v>300</v>
      </c>
      <c r="E16" s="3">
        <f>G15*$D$10</f>
        <v>8.9792100000000001</v>
      </c>
      <c r="F16" s="3">
        <f t="shared" ref="F16:F74" si="0">SUM(C16,D16,E16)</f>
        <v>1317.8792100000001</v>
      </c>
      <c r="G16" s="3">
        <f t="shared" ref="G16:G74" si="1">F16</f>
        <v>1317.8792100000001</v>
      </c>
    </row>
    <row r="17" spans="2:7">
      <c r="B17" s="4">
        <v>3</v>
      </c>
      <c r="C17" s="5">
        <f t="shared" ref="C17:C74" si="2">G16</f>
        <v>1317.8792100000001</v>
      </c>
      <c r="D17" s="5">
        <f t="shared" ref="D17:D74" si="3">$D$12</f>
        <v>300</v>
      </c>
      <c r="E17" s="3">
        <f t="shared" ref="E17:E74" si="4">G16*$D$10</f>
        <v>11.729124969000001</v>
      </c>
      <c r="F17" s="3">
        <f t="shared" si="0"/>
        <v>1629.608334969</v>
      </c>
      <c r="G17" s="3">
        <f t="shared" si="1"/>
        <v>1629.608334969</v>
      </c>
    </row>
    <row r="18" spans="2:7">
      <c r="B18" s="4">
        <v>4</v>
      </c>
      <c r="C18" s="5">
        <f t="shared" si="2"/>
        <v>1629.608334969</v>
      </c>
      <c r="D18" s="5">
        <f t="shared" si="3"/>
        <v>300</v>
      </c>
      <c r="E18" s="3">
        <f t="shared" si="4"/>
        <v>14.5035141812241</v>
      </c>
      <c r="F18" s="3">
        <f t="shared" si="0"/>
        <v>1944.1118491502241</v>
      </c>
      <c r="G18" s="3">
        <f t="shared" si="1"/>
        <v>1944.1118491502241</v>
      </c>
    </row>
    <row r="19" spans="2:7">
      <c r="B19" s="4">
        <v>5</v>
      </c>
      <c r="C19" s="5">
        <f t="shared" si="2"/>
        <v>1944.1118491502241</v>
      </c>
      <c r="D19" s="5">
        <f t="shared" si="3"/>
        <v>300</v>
      </c>
      <c r="E19" s="3">
        <f t="shared" si="4"/>
        <v>17.302595457436993</v>
      </c>
      <c r="F19" s="3">
        <f t="shared" si="0"/>
        <v>2261.4144446076607</v>
      </c>
      <c r="G19" s="3">
        <f t="shared" si="1"/>
        <v>2261.4144446076607</v>
      </c>
    </row>
    <row r="20" spans="2:7">
      <c r="B20" s="4">
        <v>6</v>
      </c>
      <c r="C20" s="5">
        <f t="shared" si="2"/>
        <v>2261.4144446076607</v>
      </c>
      <c r="D20" s="5">
        <f t="shared" si="3"/>
        <v>300</v>
      </c>
      <c r="E20" s="3">
        <f t="shared" si="4"/>
        <v>20.12658855700818</v>
      </c>
      <c r="F20" s="3">
        <f t="shared" si="0"/>
        <v>2581.541033164669</v>
      </c>
      <c r="G20" s="3">
        <f t="shared" si="1"/>
        <v>2581.541033164669</v>
      </c>
    </row>
    <row r="21" spans="2:7">
      <c r="B21" s="4">
        <v>7</v>
      </c>
      <c r="C21" s="5">
        <f t="shared" si="2"/>
        <v>2581.541033164669</v>
      </c>
      <c r="D21" s="5">
        <f t="shared" si="3"/>
        <v>300</v>
      </c>
      <c r="E21" s="3">
        <f t="shared" si="4"/>
        <v>22.975715195165552</v>
      </c>
      <c r="F21" s="3">
        <f t="shared" si="0"/>
        <v>2904.5167483598348</v>
      </c>
      <c r="G21" s="3">
        <f t="shared" si="1"/>
        <v>2904.5167483598348</v>
      </c>
    </row>
    <row r="22" spans="2:7">
      <c r="B22" s="4">
        <v>8</v>
      </c>
      <c r="C22" s="5">
        <f t="shared" si="2"/>
        <v>2904.5167483598348</v>
      </c>
      <c r="D22" s="5">
        <f t="shared" si="3"/>
        <v>300</v>
      </c>
      <c r="E22" s="3">
        <f t="shared" si="4"/>
        <v>25.850199060402531</v>
      </c>
      <c r="F22" s="3">
        <f t="shared" si="0"/>
        <v>3230.3669474202375</v>
      </c>
      <c r="G22" s="3">
        <f t="shared" si="1"/>
        <v>3230.3669474202375</v>
      </c>
    </row>
    <row r="23" spans="2:7">
      <c r="B23" s="4">
        <v>9</v>
      </c>
      <c r="C23" s="5">
        <f t="shared" si="2"/>
        <v>3230.3669474202375</v>
      </c>
      <c r="D23" s="5">
        <f t="shared" si="3"/>
        <v>300</v>
      </c>
      <c r="E23" s="3">
        <f t="shared" si="4"/>
        <v>28.750265832040114</v>
      </c>
      <c r="F23" s="3">
        <f t="shared" si="0"/>
        <v>3559.1172132522775</v>
      </c>
      <c r="G23" s="3">
        <f t="shared" si="1"/>
        <v>3559.1172132522775</v>
      </c>
    </row>
    <row r="24" spans="2:7">
      <c r="B24" s="4">
        <v>10</v>
      </c>
      <c r="C24" s="5">
        <f t="shared" si="2"/>
        <v>3559.1172132522775</v>
      </c>
      <c r="D24" s="5">
        <f t="shared" si="3"/>
        <v>300</v>
      </c>
      <c r="E24" s="3">
        <f t="shared" si="4"/>
        <v>31.676143197945269</v>
      </c>
      <c r="F24" s="3">
        <f t="shared" si="0"/>
        <v>3890.7933564502227</v>
      </c>
      <c r="G24" s="3">
        <f t="shared" si="1"/>
        <v>3890.7933564502227</v>
      </c>
    </row>
    <row r="25" spans="2:7">
      <c r="B25" s="4">
        <v>11</v>
      </c>
      <c r="C25" s="5">
        <f t="shared" si="2"/>
        <v>3890.7933564502227</v>
      </c>
      <c r="D25" s="5">
        <f t="shared" si="3"/>
        <v>300</v>
      </c>
      <c r="E25" s="3">
        <f t="shared" si="4"/>
        <v>34.628060872406984</v>
      </c>
      <c r="F25" s="3">
        <f t="shared" si="0"/>
        <v>4225.4214173226301</v>
      </c>
      <c r="G25" s="3">
        <f t="shared" si="1"/>
        <v>4225.4214173226301</v>
      </c>
    </row>
    <row r="26" spans="2:7">
      <c r="B26" s="20">
        <v>12</v>
      </c>
      <c r="C26" s="21">
        <f t="shared" si="2"/>
        <v>4225.4214173226301</v>
      </c>
      <c r="D26" s="5">
        <f t="shared" si="3"/>
        <v>300</v>
      </c>
      <c r="E26" s="3">
        <f t="shared" si="4"/>
        <v>37.606250614171408</v>
      </c>
      <c r="F26" s="3">
        <f t="shared" si="0"/>
        <v>4563.0276679368017</v>
      </c>
      <c r="G26" s="3">
        <f t="shared" si="1"/>
        <v>4563.0276679368017</v>
      </c>
    </row>
    <row r="27" spans="2:7">
      <c r="B27" s="22">
        <v>13</v>
      </c>
      <c r="C27" s="5">
        <f t="shared" si="2"/>
        <v>4563.0276679368017</v>
      </c>
      <c r="D27" s="19">
        <f t="shared" si="3"/>
        <v>300</v>
      </c>
      <c r="E27" s="3">
        <f t="shared" si="4"/>
        <v>40.610946244637532</v>
      </c>
      <c r="F27" s="3">
        <f t="shared" si="0"/>
        <v>4903.6386141814392</v>
      </c>
      <c r="G27" s="3">
        <f t="shared" si="1"/>
        <v>4903.6386141814392</v>
      </c>
    </row>
    <row r="28" spans="2:7">
      <c r="B28" s="22">
        <v>14</v>
      </c>
      <c r="C28" s="5">
        <f t="shared" si="2"/>
        <v>4903.6386141814392</v>
      </c>
      <c r="D28" s="19">
        <f t="shared" si="3"/>
        <v>300</v>
      </c>
      <c r="E28" s="3">
        <f t="shared" si="4"/>
        <v>43.642383666214805</v>
      </c>
      <c r="F28" s="3">
        <f t="shared" si="0"/>
        <v>5247.2809978476544</v>
      </c>
      <c r="G28" s="3">
        <f t="shared" si="1"/>
        <v>5247.2809978476544</v>
      </c>
    </row>
    <row r="29" spans="2:7">
      <c r="B29" s="22">
        <v>15</v>
      </c>
      <c r="C29" s="5">
        <f t="shared" si="2"/>
        <v>5247.2809978476544</v>
      </c>
      <c r="D29" s="19">
        <f t="shared" si="3"/>
        <v>300</v>
      </c>
      <c r="E29" s="3">
        <f t="shared" si="4"/>
        <v>46.70080088084412</v>
      </c>
      <c r="F29" s="3">
        <f t="shared" si="0"/>
        <v>5593.9817987284987</v>
      </c>
      <c r="G29" s="3">
        <f t="shared" si="1"/>
        <v>5593.9817987284987</v>
      </c>
    </row>
    <row r="30" spans="2:7">
      <c r="B30" s="22">
        <v>16</v>
      </c>
      <c r="C30" s="5">
        <f t="shared" si="2"/>
        <v>5593.9817987284987</v>
      </c>
      <c r="D30" s="19">
        <f t="shared" si="3"/>
        <v>300</v>
      </c>
      <c r="E30" s="3">
        <f t="shared" si="4"/>
        <v>49.786438008683639</v>
      </c>
      <c r="F30" s="3">
        <f t="shared" si="0"/>
        <v>5943.7682367371826</v>
      </c>
      <c r="G30" s="3">
        <f t="shared" si="1"/>
        <v>5943.7682367371826</v>
      </c>
    </row>
    <row r="31" spans="2:7">
      <c r="B31" s="22">
        <v>17</v>
      </c>
      <c r="C31" s="5">
        <f t="shared" si="2"/>
        <v>5943.7682367371826</v>
      </c>
      <c r="D31" s="19">
        <f t="shared" si="3"/>
        <v>300</v>
      </c>
      <c r="E31" s="3">
        <f t="shared" si="4"/>
        <v>52.899537306960923</v>
      </c>
      <c r="F31" s="3">
        <f t="shared" si="0"/>
        <v>6296.6677740441437</v>
      </c>
      <c r="G31" s="3">
        <f t="shared" si="1"/>
        <v>6296.6677740441437</v>
      </c>
    </row>
    <row r="32" spans="2:7">
      <c r="B32" s="22">
        <v>18</v>
      </c>
      <c r="C32" s="5">
        <f t="shared" si="2"/>
        <v>6296.6677740441437</v>
      </c>
      <c r="D32" s="19">
        <f t="shared" si="3"/>
        <v>300</v>
      </c>
      <c r="E32" s="3">
        <f t="shared" si="4"/>
        <v>56.040343188992878</v>
      </c>
      <c r="F32" s="3">
        <f t="shared" si="0"/>
        <v>6652.7081172331364</v>
      </c>
      <c r="G32" s="3">
        <f t="shared" si="1"/>
        <v>6652.7081172331364</v>
      </c>
    </row>
    <row r="33" spans="2:7">
      <c r="B33" s="22">
        <v>19</v>
      </c>
      <c r="C33" s="5">
        <f t="shared" si="2"/>
        <v>6652.7081172331364</v>
      </c>
      <c r="D33" s="19">
        <f t="shared" si="3"/>
        <v>300</v>
      </c>
      <c r="E33" s="3">
        <f t="shared" si="4"/>
        <v>59.209102243374915</v>
      </c>
      <c r="F33" s="3">
        <f t="shared" si="0"/>
        <v>7011.9172194765115</v>
      </c>
      <c r="G33" s="3">
        <f t="shared" si="1"/>
        <v>7011.9172194765115</v>
      </c>
    </row>
    <row r="34" spans="2:7">
      <c r="B34" s="22">
        <v>20</v>
      </c>
      <c r="C34" s="5">
        <f t="shared" si="2"/>
        <v>7011.9172194765115</v>
      </c>
      <c r="D34" s="19">
        <f t="shared" si="3"/>
        <v>300</v>
      </c>
      <c r="E34" s="3">
        <f t="shared" si="4"/>
        <v>62.406063253340953</v>
      </c>
      <c r="F34" s="3">
        <f t="shared" si="0"/>
        <v>7374.3232827298525</v>
      </c>
      <c r="G34" s="3">
        <f t="shared" si="1"/>
        <v>7374.3232827298525</v>
      </c>
    </row>
    <row r="35" spans="2:7">
      <c r="B35" s="22">
        <v>21</v>
      </c>
      <c r="C35" s="5">
        <f t="shared" si="2"/>
        <v>7374.3232827298525</v>
      </c>
      <c r="D35" s="19">
        <f t="shared" si="3"/>
        <v>300</v>
      </c>
      <c r="E35" s="3">
        <f t="shared" si="4"/>
        <v>65.631477216295693</v>
      </c>
      <c r="F35" s="3">
        <f t="shared" si="0"/>
        <v>7739.9547599461484</v>
      </c>
      <c r="G35" s="3">
        <f t="shared" si="1"/>
        <v>7739.9547599461484</v>
      </c>
    </row>
    <row r="36" spans="2:7">
      <c r="B36" s="22">
        <v>22</v>
      </c>
      <c r="C36" s="5">
        <f t="shared" si="2"/>
        <v>7739.9547599461484</v>
      </c>
      <c r="D36" s="19">
        <f t="shared" si="3"/>
        <v>300</v>
      </c>
      <c r="E36" s="3">
        <f t="shared" si="4"/>
        <v>68.885597363520716</v>
      </c>
      <c r="F36" s="3">
        <f t="shared" si="0"/>
        <v>8108.8403573096693</v>
      </c>
      <c r="G36" s="3">
        <f t="shared" si="1"/>
        <v>8108.8403573096693</v>
      </c>
    </row>
    <row r="37" spans="2:7">
      <c r="B37" s="22">
        <v>23</v>
      </c>
      <c r="C37" s="5">
        <f t="shared" si="2"/>
        <v>8108.8403573096693</v>
      </c>
      <c r="D37" s="19">
        <f t="shared" si="3"/>
        <v>300</v>
      </c>
      <c r="E37" s="3">
        <f t="shared" si="4"/>
        <v>72.16867918005606</v>
      </c>
      <c r="F37" s="3">
        <f t="shared" si="0"/>
        <v>8481.009036489726</v>
      </c>
      <c r="G37" s="3">
        <f t="shared" si="1"/>
        <v>8481.009036489726</v>
      </c>
    </row>
    <row r="38" spans="2:7">
      <c r="B38" s="22">
        <v>24</v>
      </c>
      <c r="C38" s="5">
        <f t="shared" si="2"/>
        <v>8481.009036489726</v>
      </c>
      <c r="D38" s="19">
        <f t="shared" si="3"/>
        <v>300</v>
      </c>
      <c r="E38" s="3">
        <f t="shared" si="4"/>
        <v>75.480980424758556</v>
      </c>
      <c r="F38" s="3">
        <f t="shared" si="0"/>
        <v>8856.4900169144839</v>
      </c>
      <c r="G38" s="3">
        <f t="shared" si="1"/>
        <v>8856.4900169144839</v>
      </c>
    </row>
    <row r="39" spans="2:7">
      <c r="B39" s="22">
        <v>25</v>
      </c>
      <c r="C39" s="5">
        <f t="shared" si="2"/>
        <v>8856.4900169144839</v>
      </c>
      <c r="D39" s="19">
        <f t="shared" si="3"/>
        <v>300</v>
      </c>
      <c r="E39" s="3">
        <f t="shared" si="4"/>
        <v>78.822761150538909</v>
      </c>
      <c r="F39" s="3">
        <f t="shared" si="0"/>
        <v>9235.3127780650229</v>
      </c>
      <c r="G39" s="3">
        <f t="shared" si="1"/>
        <v>9235.3127780650229</v>
      </c>
    </row>
    <row r="40" spans="2:7">
      <c r="B40" s="22">
        <v>26</v>
      </c>
      <c r="C40" s="5">
        <f t="shared" si="2"/>
        <v>9235.3127780650229</v>
      </c>
      <c r="D40" s="19">
        <f t="shared" si="3"/>
        <v>300</v>
      </c>
      <c r="E40" s="3">
        <f t="shared" si="4"/>
        <v>82.1942837247787</v>
      </c>
      <c r="F40" s="3">
        <f t="shared" si="0"/>
        <v>9617.5070617898018</v>
      </c>
      <c r="G40" s="3">
        <f t="shared" si="1"/>
        <v>9617.5070617898018</v>
      </c>
    </row>
    <row r="41" spans="2:7">
      <c r="B41" s="22">
        <v>27</v>
      </c>
      <c r="C41" s="5">
        <f t="shared" si="2"/>
        <v>9617.5070617898018</v>
      </c>
      <c r="D41" s="19">
        <f t="shared" si="3"/>
        <v>300</v>
      </c>
      <c r="E41" s="3">
        <f t="shared" si="4"/>
        <v>85.595812849929231</v>
      </c>
      <c r="F41" s="3">
        <f t="shared" si="0"/>
        <v>10003.102874639731</v>
      </c>
      <c r="G41" s="3">
        <f t="shared" si="1"/>
        <v>10003.102874639731</v>
      </c>
    </row>
    <row r="42" spans="2:7">
      <c r="B42" s="22">
        <v>28</v>
      </c>
      <c r="C42" s="5">
        <f t="shared" si="2"/>
        <v>10003.102874639731</v>
      </c>
      <c r="D42" s="19">
        <f t="shared" si="3"/>
        <v>300</v>
      </c>
      <c r="E42" s="3">
        <f t="shared" si="4"/>
        <v>89.027615584293613</v>
      </c>
      <c r="F42" s="3">
        <f t="shared" si="0"/>
        <v>10392.130490224024</v>
      </c>
      <c r="G42" s="3">
        <f t="shared" si="1"/>
        <v>10392.130490224024</v>
      </c>
    </row>
    <row r="43" spans="2:7">
      <c r="B43" s="22">
        <v>29</v>
      </c>
      <c r="C43" s="5">
        <f t="shared" si="2"/>
        <v>10392.130490224024</v>
      </c>
      <c r="D43" s="19">
        <f t="shared" si="3"/>
        <v>300</v>
      </c>
      <c r="E43" s="3">
        <f t="shared" si="4"/>
        <v>92.48996136299381</v>
      </c>
      <c r="F43" s="3">
        <f t="shared" si="0"/>
        <v>10784.620451587018</v>
      </c>
      <c r="G43" s="3">
        <f t="shared" si="1"/>
        <v>10784.620451587018</v>
      </c>
    </row>
    <row r="44" spans="2:7">
      <c r="B44" s="22">
        <v>30</v>
      </c>
      <c r="C44" s="5">
        <f t="shared" si="2"/>
        <v>10784.620451587018</v>
      </c>
      <c r="D44" s="19">
        <f t="shared" si="3"/>
        <v>300</v>
      </c>
      <c r="E44" s="3">
        <f t="shared" si="4"/>
        <v>95.983122019124451</v>
      </c>
      <c r="F44" s="3">
        <f t="shared" si="0"/>
        <v>11180.603573606142</v>
      </c>
      <c r="G44" s="3">
        <f t="shared" si="1"/>
        <v>11180.603573606142</v>
      </c>
    </row>
    <row r="45" spans="2:7">
      <c r="B45" s="22">
        <v>31</v>
      </c>
      <c r="C45" s="5">
        <f t="shared" si="2"/>
        <v>11180.603573606142</v>
      </c>
      <c r="D45" s="19">
        <f t="shared" si="3"/>
        <v>300</v>
      </c>
      <c r="E45" s="3">
        <f t="shared" si="4"/>
        <v>99.507371805094664</v>
      </c>
      <c r="F45" s="3">
        <f t="shared" si="0"/>
        <v>11580.110945411237</v>
      </c>
      <c r="G45" s="3">
        <f t="shared" si="1"/>
        <v>11580.110945411237</v>
      </c>
    </row>
    <row r="46" spans="2:7">
      <c r="B46" s="22">
        <v>32</v>
      </c>
      <c r="C46" s="5">
        <f t="shared" si="2"/>
        <v>11580.110945411237</v>
      </c>
      <c r="D46" s="19">
        <f t="shared" si="3"/>
        <v>300</v>
      </c>
      <c r="E46" s="3">
        <f t="shared" si="4"/>
        <v>103.06298741416002</v>
      </c>
      <c r="F46" s="3">
        <f t="shared" si="0"/>
        <v>11983.173932825397</v>
      </c>
      <c r="G46" s="3">
        <f t="shared" si="1"/>
        <v>11983.173932825397</v>
      </c>
    </row>
    <row r="47" spans="2:7">
      <c r="B47" s="22">
        <v>33</v>
      </c>
      <c r="C47" s="5">
        <f t="shared" si="2"/>
        <v>11983.173932825397</v>
      </c>
      <c r="D47" s="19">
        <f t="shared" si="3"/>
        <v>300</v>
      </c>
      <c r="E47" s="3">
        <f t="shared" si="4"/>
        <v>106.65024800214603</v>
      </c>
      <c r="F47" s="3">
        <f t="shared" si="0"/>
        <v>12389.824180827543</v>
      </c>
      <c r="G47" s="3">
        <f t="shared" si="1"/>
        <v>12389.824180827543</v>
      </c>
    </row>
    <row r="48" spans="2:7">
      <c r="B48" s="22">
        <v>34</v>
      </c>
      <c r="C48" s="5">
        <f t="shared" si="2"/>
        <v>12389.824180827543</v>
      </c>
      <c r="D48" s="19">
        <f t="shared" si="3"/>
        <v>300</v>
      </c>
      <c r="E48" s="3">
        <f t="shared" si="4"/>
        <v>110.26943520936514</v>
      </c>
      <c r="F48" s="3">
        <f t="shared" si="0"/>
        <v>12800.093616036909</v>
      </c>
      <c r="G48" s="3">
        <f t="shared" si="1"/>
        <v>12800.093616036909</v>
      </c>
    </row>
    <row r="49" spans="2:7">
      <c r="B49" s="22">
        <v>35</v>
      </c>
      <c r="C49" s="5">
        <f t="shared" si="2"/>
        <v>12800.093616036909</v>
      </c>
      <c r="D49" s="19">
        <f t="shared" si="3"/>
        <v>300</v>
      </c>
      <c r="E49" s="3">
        <f t="shared" si="4"/>
        <v>113.92083318272849</v>
      </c>
      <c r="F49" s="3">
        <f t="shared" si="0"/>
        <v>13214.014449219638</v>
      </c>
      <c r="G49" s="3">
        <f t="shared" si="1"/>
        <v>13214.014449219638</v>
      </c>
    </row>
    <row r="50" spans="2:7">
      <c r="B50" s="22">
        <v>36</v>
      </c>
      <c r="C50" s="5">
        <f t="shared" si="2"/>
        <v>13214.014449219638</v>
      </c>
      <c r="D50" s="19">
        <f t="shared" si="3"/>
        <v>300</v>
      </c>
      <c r="E50" s="3">
        <f t="shared" si="4"/>
        <v>117.60472859805478</v>
      </c>
      <c r="F50" s="3">
        <f t="shared" si="0"/>
        <v>13631.619177817693</v>
      </c>
      <c r="G50" s="3">
        <f t="shared" si="1"/>
        <v>13631.619177817693</v>
      </c>
    </row>
    <row r="51" spans="2:7">
      <c r="B51" s="22">
        <v>37</v>
      </c>
      <c r="C51" s="5">
        <f t="shared" si="2"/>
        <v>13631.619177817693</v>
      </c>
      <c r="D51" s="19">
        <f t="shared" si="3"/>
        <v>300</v>
      </c>
      <c r="E51" s="3">
        <f t="shared" si="4"/>
        <v>121.32141068257746</v>
      </c>
      <c r="F51" s="3">
        <f t="shared" si="0"/>
        <v>14052.940588500271</v>
      </c>
      <c r="G51" s="3">
        <f t="shared" si="1"/>
        <v>14052.940588500271</v>
      </c>
    </row>
    <row r="52" spans="2:7">
      <c r="B52" s="22">
        <v>38</v>
      </c>
      <c r="C52" s="5">
        <f t="shared" si="2"/>
        <v>14052.940588500271</v>
      </c>
      <c r="D52" s="19">
        <f t="shared" si="3"/>
        <v>300</v>
      </c>
      <c r="E52" s="3">
        <f t="shared" si="4"/>
        <v>125.07117123765241</v>
      </c>
      <c r="F52" s="3">
        <f t="shared" si="0"/>
        <v>14478.011759737923</v>
      </c>
      <c r="G52" s="3">
        <f t="shared" si="1"/>
        <v>14478.011759737923</v>
      </c>
    </row>
    <row r="53" spans="2:7">
      <c r="B53" s="22">
        <v>39</v>
      </c>
      <c r="C53" s="5">
        <f t="shared" si="2"/>
        <v>14478.011759737923</v>
      </c>
      <c r="D53" s="19">
        <f t="shared" si="3"/>
        <v>300</v>
      </c>
      <c r="E53" s="3">
        <f t="shared" si="4"/>
        <v>128.85430466166753</v>
      </c>
      <c r="F53" s="3">
        <f t="shared" si="0"/>
        <v>14906.86606439959</v>
      </c>
      <c r="G53" s="3">
        <f t="shared" si="1"/>
        <v>14906.86606439959</v>
      </c>
    </row>
    <row r="54" spans="2:7">
      <c r="B54" s="22">
        <v>40</v>
      </c>
      <c r="C54" s="5">
        <f t="shared" si="2"/>
        <v>14906.86606439959</v>
      </c>
      <c r="D54" s="19">
        <f t="shared" si="3"/>
        <v>300</v>
      </c>
      <c r="E54" s="3">
        <f t="shared" si="4"/>
        <v>132.67110797315635</v>
      </c>
      <c r="F54" s="3">
        <f t="shared" si="0"/>
        <v>15339.537172372746</v>
      </c>
      <c r="G54" s="3">
        <f t="shared" si="1"/>
        <v>15339.537172372746</v>
      </c>
    </row>
    <row r="55" spans="2:7">
      <c r="B55" s="22">
        <v>41</v>
      </c>
      <c r="C55" s="5">
        <f t="shared" si="2"/>
        <v>15339.537172372746</v>
      </c>
      <c r="D55" s="19">
        <f t="shared" si="3"/>
        <v>300</v>
      </c>
      <c r="E55" s="3">
        <f t="shared" si="4"/>
        <v>136.52188083411744</v>
      </c>
      <c r="F55" s="3">
        <f t="shared" si="0"/>
        <v>15776.059053206864</v>
      </c>
      <c r="G55" s="3">
        <f t="shared" si="1"/>
        <v>15776.059053206864</v>
      </c>
    </row>
    <row r="56" spans="2:7">
      <c r="B56" s="22">
        <v>42</v>
      </c>
      <c r="C56" s="5">
        <f t="shared" si="2"/>
        <v>15776.059053206864</v>
      </c>
      <c r="D56" s="19">
        <f t="shared" si="3"/>
        <v>300</v>
      </c>
      <c r="E56" s="3">
        <f t="shared" si="4"/>
        <v>140.40692557354109</v>
      </c>
      <c r="F56" s="3">
        <f t="shared" si="0"/>
        <v>16216.465978780405</v>
      </c>
      <c r="G56" s="3">
        <f t="shared" si="1"/>
        <v>16216.465978780405</v>
      </c>
    </row>
    <row r="57" spans="2:7">
      <c r="B57" s="22">
        <v>43</v>
      </c>
      <c r="C57" s="5">
        <f t="shared" si="2"/>
        <v>16216.465978780405</v>
      </c>
      <c r="D57" s="19">
        <f t="shared" si="3"/>
        <v>300</v>
      </c>
      <c r="E57" s="3">
        <f t="shared" si="4"/>
        <v>144.32654721114559</v>
      </c>
      <c r="F57" s="3">
        <f t="shared" si="0"/>
        <v>16660.79252599155</v>
      </c>
      <c r="G57" s="3">
        <f t="shared" si="1"/>
        <v>16660.79252599155</v>
      </c>
    </row>
    <row r="58" spans="2:7">
      <c r="B58" s="22">
        <v>44</v>
      </c>
      <c r="C58" s="5">
        <f t="shared" si="2"/>
        <v>16660.79252599155</v>
      </c>
      <c r="D58" s="19">
        <f t="shared" si="3"/>
        <v>300</v>
      </c>
      <c r="E58" s="3">
        <f t="shared" si="4"/>
        <v>148.28105348132479</v>
      </c>
      <c r="F58" s="3">
        <f t="shared" si="0"/>
        <v>17109.073579472875</v>
      </c>
      <c r="G58" s="3">
        <f t="shared" si="1"/>
        <v>17109.073579472875</v>
      </c>
    </row>
    <row r="59" spans="2:7">
      <c r="B59" s="22">
        <v>45</v>
      </c>
      <c r="C59" s="5">
        <f t="shared" si="2"/>
        <v>17109.073579472875</v>
      </c>
      <c r="D59" s="19">
        <f t="shared" si="3"/>
        <v>300</v>
      </c>
      <c r="E59" s="3">
        <f t="shared" si="4"/>
        <v>152.27075485730859</v>
      </c>
      <c r="F59" s="3">
        <f t="shared" si="0"/>
        <v>17561.344334330184</v>
      </c>
      <c r="G59" s="3">
        <f t="shared" si="1"/>
        <v>17561.344334330184</v>
      </c>
    </row>
    <row r="60" spans="2:7">
      <c r="B60" s="22">
        <v>46</v>
      </c>
      <c r="C60" s="5">
        <f t="shared" si="2"/>
        <v>17561.344334330184</v>
      </c>
      <c r="D60" s="19">
        <f t="shared" si="3"/>
        <v>300</v>
      </c>
      <c r="E60" s="3">
        <f t="shared" si="4"/>
        <v>156.29596457553865</v>
      </c>
      <c r="F60" s="3">
        <f t="shared" si="0"/>
        <v>18017.640298905724</v>
      </c>
      <c r="G60" s="3">
        <f t="shared" si="1"/>
        <v>18017.640298905724</v>
      </c>
    </row>
    <row r="61" spans="2:7">
      <c r="B61" s="22">
        <v>47</v>
      </c>
      <c r="C61" s="5">
        <f t="shared" si="2"/>
        <v>18017.640298905724</v>
      </c>
      <c r="D61" s="19">
        <f t="shared" si="3"/>
        <v>300</v>
      </c>
      <c r="E61" s="3">
        <f t="shared" si="4"/>
        <v>160.35699866026096</v>
      </c>
      <c r="F61" s="3">
        <f t="shared" si="0"/>
        <v>18477.997297565984</v>
      </c>
      <c r="G61" s="3">
        <f t="shared" si="1"/>
        <v>18477.997297565984</v>
      </c>
    </row>
    <row r="62" spans="2:7">
      <c r="B62" s="22">
        <v>48</v>
      </c>
      <c r="C62" s="5">
        <f t="shared" si="2"/>
        <v>18477.997297565984</v>
      </c>
      <c r="D62" s="19">
        <f t="shared" si="3"/>
        <v>300</v>
      </c>
      <c r="E62" s="3">
        <f t="shared" si="4"/>
        <v>164.45417594833725</v>
      </c>
      <c r="F62" s="3">
        <f t="shared" si="0"/>
        <v>18942.45147351432</v>
      </c>
      <c r="G62" s="3">
        <f t="shared" si="1"/>
        <v>18942.45147351432</v>
      </c>
    </row>
    <row r="63" spans="2:7">
      <c r="B63" s="22">
        <v>49</v>
      </c>
      <c r="C63" s="5">
        <f t="shared" si="2"/>
        <v>18942.45147351432</v>
      </c>
      <c r="D63" s="19">
        <f t="shared" si="3"/>
        <v>300</v>
      </c>
      <c r="E63" s="3">
        <f t="shared" si="4"/>
        <v>168.58781811427744</v>
      </c>
      <c r="F63" s="3">
        <f t="shared" si="0"/>
        <v>19411.039291628596</v>
      </c>
      <c r="G63" s="3">
        <f t="shared" si="1"/>
        <v>19411.039291628596</v>
      </c>
    </row>
    <row r="64" spans="2:7">
      <c r="B64" s="22">
        <v>50</v>
      </c>
      <c r="C64" s="5">
        <f t="shared" si="2"/>
        <v>19411.039291628596</v>
      </c>
      <c r="D64" s="19">
        <f t="shared" si="3"/>
        <v>300</v>
      </c>
      <c r="E64" s="3">
        <f t="shared" si="4"/>
        <v>172.7582496954945</v>
      </c>
      <c r="F64" s="3">
        <f t="shared" si="0"/>
        <v>19883.797541324089</v>
      </c>
      <c r="G64" s="3">
        <f t="shared" si="1"/>
        <v>19883.797541324089</v>
      </c>
    </row>
    <row r="65" spans="2:7">
      <c r="B65" s="22">
        <v>51</v>
      </c>
      <c r="C65" s="5">
        <f t="shared" si="2"/>
        <v>19883.797541324089</v>
      </c>
      <c r="D65" s="19">
        <f t="shared" si="3"/>
        <v>300</v>
      </c>
      <c r="E65" s="3">
        <f t="shared" si="4"/>
        <v>176.9657981177844</v>
      </c>
      <c r="F65" s="3">
        <f t="shared" si="0"/>
        <v>20360.763339441874</v>
      </c>
      <c r="G65" s="3">
        <f t="shared" si="1"/>
        <v>20360.763339441874</v>
      </c>
    </row>
    <row r="66" spans="2:7">
      <c r="B66" s="22">
        <v>52</v>
      </c>
      <c r="C66" s="5">
        <f t="shared" si="2"/>
        <v>20360.763339441874</v>
      </c>
      <c r="D66" s="19">
        <f t="shared" si="3"/>
        <v>300</v>
      </c>
      <c r="E66" s="3">
        <f t="shared" si="4"/>
        <v>181.21079372103267</v>
      </c>
      <c r="F66" s="3">
        <f t="shared" si="0"/>
        <v>20841.974133162905</v>
      </c>
      <c r="G66" s="3">
        <f t="shared" si="1"/>
        <v>20841.974133162905</v>
      </c>
    </row>
    <row r="67" spans="2:7">
      <c r="B67" s="22">
        <v>53</v>
      </c>
      <c r="C67" s="5">
        <f t="shared" si="2"/>
        <v>20841.974133162905</v>
      </c>
      <c r="D67" s="19">
        <f t="shared" si="3"/>
        <v>300</v>
      </c>
      <c r="E67" s="3">
        <f t="shared" si="4"/>
        <v>185.49356978514984</v>
      </c>
      <c r="F67" s="3">
        <f t="shared" si="0"/>
        <v>21327.467702948055</v>
      </c>
      <c r="G67" s="3">
        <f t="shared" si="1"/>
        <v>21327.467702948055</v>
      </c>
    </row>
    <row r="68" spans="2:7">
      <c r="B68" s="22">
        <v>54</v>
      </c>
      <c r="C68" s="5">
        <f t="shared" si="2"/>
        <v>21327.467702948055</v>
      </c>
      <c r="D68" s="19">
        <f t="shared" si="3"/>
        <v>300</v>
      </c>
      <c r="E68" s="3">
        <f t="shared" si="4"/>
        <v>189.81446255623769</v>
      </c>
      <c r="F68" s="3">
        <f t="shared" si="0"/>
        <v>21817.282165504294</v>
      </c>
      <c r="G68" s="3">
        <f t="shared" si="1"/>
        <v>21817.282165504294</v>
      </c>
    </row>
    <row r="69" spans="2:7">
      <c r="B69" s="22">
        <v>55</v>
      </c>
      <c r="C69" s="5">
        <f t="shared" si="2"/>
        <v>21817.282165504294</v>
      </c>
      <c r="D69" s="19">
        <f t="shared" si="3"/>
        <v>300</v>
      </c>
      <c r="E69" s="3">
        <f t="shared" si="4"/>
        <v>194.17381127298822</v>
      </c>
      <c r="F69" s="3">
        <f t="shared" si="0"/>
        <v>22311.455976777281</v>
      </c>
      <c r="G69" s="3">
        <f t="shared" si="1"/>
        <v>22311.455976777281</v>
      </c>
    </row>
    <row r="70" spans="2:7">
      <c r="B70" s="22">
        <v>56</v>
      </c>
      <c r="C70" s="5">
        <f t="shared" si="2"/>
        <v>22311.455976777281</v>
      </c>
      <c r="D70" s="19">
        <f t="shared" si="3"/>
        <v>300</v>
      </c>
      <c r="E70" s="3">
        <f t="shared" si="4"/>
        <v>198.57195819331778</v>
      </c>
      <c r="F70" s="3">
        <f t="shared" si="0"/>
        <v>22810.0279349706</v>
      </c>
      <c r="G70" s="3">
        <f t="shared" si="1"/>
        <v>22810.0279349706</v>
      </c>
    </row>
    <row r="71" spans="2:7">
      <c r="B71" s="22">
        <v>57</v>
      </c>
      <c r="C71" s="5">
        <f t="shared" si="2"/>
        <v>22810.0279349706</v>
      </c>
      <c r="D71" s="19">
        <f t="shared" si="3"/>
        <v>300</v>
      </c>
      <c r="E71" s="3">
        <f t="shared" si="4"/>
        <v>203.00924862123833</v>
      </c>
      <c r="F71" s="3">
        <f t="shared" si="0"/>
        <v>23313.037183591838</v>
      </c>
      <c r="G71" s="3">
        <f t="shared" si="1"/>
        <v>23313.037183591838</v>
      </c>
    </row>
    <row r="72" spans="2:7">
      <c r="B72" s="22">
        <v>58</v>
      </c>
      <c r="C72" s="5">
        <f t="shared" si="2"/>
        <v>23313.037183591838</v>
      </c>
      <c r="D72" s="19">
        <f t="shared" si="3"/>
        <v>300</v>
      </c>
      <c r="E72" s="3">
        <f t="shared" si="4"/>
        <v>207.48603093396736</v>
      </c>
      <c r="F72" s="3">
        <f t="shared" si="0"/>
        <v>23820.523214525805</v>
      </c>
      <c r="G72" s="3">
        <f t="shared" si="1"/>
        <v>23820.523214525805</v>
      </c>
    </row>
    <row r="73" spans="2:7">
      <c r="B73" s="22">
        <v>59</v>
      </c>
      <c r="C73" s="5">
        <f t="shared" si="2"/>
        <v>23820.523214525805</v>
      </c>
      <c r="D73" s="19">
        <f t="shared" si="3"/>
        <v>300</v>
      </c>
      <c r="E73" s="3">
        <f t="shared" si="4"/>
        <v>212.00265660927965</v>
      </c>
      <c r="F73" s="3">
        <f t="shared" si="0"/>
        <v>24332.525871135083</v>
      </c>
      <c r="G73" s="3">
        <f t="shared" si="1"/>
        <v>24332.525871135083</v>
      </c>
    </row>
    <row r="74" spans="2:7">
      <c r="B74" s="22">
        <v>60</v>
      </c>
      <c r="C74" s="5">
        <f t="shared" si="2"/>
        <v>24332.525871135083</v>
      </c>
      <c r="D74" s="19">
        <f t="shared" si="3"/>
        <v>300</v>
      </c>
      <c r="E74" s="3">
        <f t="shared" si="4"/>
        <v>216.55948025310224</v>
      </c>
      <c r="F74" s="3">
        <f t="shared" si="0"/>
        <v>24849.085351388185</v>
      </c>
      <c r="G74" s="3">
        <f t="shared" si="1"/>
        <v>24849.085351388185</v>
      </c>
    </row>
  </sheetData>
  <mergeCells count="2">
    <mergeCell ref="F8:G8"/>
    <mergeCell ref="C8:D8"/>
  </mergeCells>
  <dataValidations count="1">
    <dataValidation type="whole" operator="equal" allowBlank="1" showInputMessage="1" showErrorMessage="1" sqref="D15:D74" xr:uid="{ED1A2507-CA09-4CD9-92EA-5DFF5E197287}">
      <formula1>300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2025-06-03T02:05:15Z</dcterms:created>
  <dcterms:modified xsi:type="dcterms:W3CDTF">2025-06-05T01:23:40Z</dcterms:modified>
  <cp:category/>
  <cp:contentStatus/>
</cp:coreProperties>
</file>