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-460" windowWidth="25600" windowHeight="16000" tabRatio="500"/>
  </bookViews>
  <sheets>
    <sheet name="Sheet1" sheetId="1" r:id="rId1"/>
    <sheet name="Sheet2" sheetId="2" r:id="rId2"/>
    <sheet name="DE-PARA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23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2" i="2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E16" i="2"/>
  <c r="E15" i="2"/>
  <c r="E14" i="2"/>
  <c r="E22" i="2"/>
  <c r="E21" i="2"/>
  <c r="E20" i="2"/>
  <c r="E19" i="2"/>
  <c r="E23" i="2"/>
  <c r="E24" i="2"/>
  <c r="E25" i="2"/>
  <c r="E26" i="2"/>
  <c r="E27" i="2"/>
  <c r="E30" i="2"/>
  <c r="E29" i="2"/>
  <c r="E28" i="2"/>
  <c r="E31" i="2"/>
  <c r="E32" i="2"/>
  <c r="E33" i="2"/>
  <c r="E34" i="2"/>
  <c r="E35" i="2"/>
  <c r="E36" i="2"/>
  <c r="E37" i="2"/>
  <c r="E38" i="2"/>
  <c r="E39" i="2"/>
  <c r="E2" i="2"/>
  <c r="E3" i="2"/>
  <c r="E4" i="2"/>
  <c r="E5" i="2"/>
  <c r="E6" i="2"/>
  <c r="E8" i="2"/>
  <c r="E7" i="2"/>
  <c r="E9" i="2"/>
  <c r="E10" i="2"/>
  <c r="E11" i="2"/>
  <c r="E12" i="2"/>
  <c r="E13" i="2"/>
  <c r="E18" i="2"/>
  <c r="E17" i="2"/>
</calcChain>
</file>

<file path=xl/sharedStrings.xml><?xml version="1.0" encoding="utf-8"?>
<sst xmlns="http://schemas.openxmlformats.org/spreadsheetml/2006/main" count="246" uniqueCount="168">
  <si>
    <t>Y20</t>
  </si>
  <si>
    <t>Y19</t>
  </si>
  <si>
    <t>Y18</t>
  </si>
  <si>
    <t>Y17</t>
  </si>
  <si>
    <t>Y16</t>
  </si>
  <si>
    <t>Y15</t>
  </si>
  <si>
    <t>Y14</t>
  </si>
  <si>
    <t>Y13</t>
  </si>
  <si>
    <t>Y12</t>
  </si>
  <si>
    <t>Y11</t>
  </si>
  <si>
    <t>Y10</t>
  </si>
  <si>
    <t>Y9</t>
  </si>
  <si>
    <t>Y8</t>
  </si>
  <si>
    <t>Y7</t>
  </si>
  <si>
    <t>Y6</t>
  </si>
  <si>
    <t>Y5</t>
  </si>
  <si>
    <t>Y4</t>
  </si>
  <si>
    <t>Y3</t>
  </si>
  <si>
    <t>Y2</t>
  </si>
  <si>
    <t>Y1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</si>
  <si>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</si>
  <si>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</si>
  <si>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</si>
  <si>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</si>
  <si>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</si>
  <si>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</si>
  <si>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</si>
  <si>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</si>
  <si>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</si>
  <si>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</si>
  <si>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</si>
  <si>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</si>
  <si>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</si>
  <si>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</si>
  <si>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</si>
  <si>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</si>
  <si>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</si>
  <si>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</si>
  <si>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</si>
  <si>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</si>
  <si>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N</t>
  </si>
  <si>
    <t>Estado: robot-at-x16y18 acao: move-east custo: 12.0</t>
  </si>
  <si>
    <t>Estado: robot-at-x14y17 acao: move-east custo: 18.0</t>
  </si>
  <si>
    <t>Estado: robot-at-x18y18 acao: move-north custo: 8.0</t>
  </si>
  <si>
    <t>Estado: robot-at-x18y19 acao: move-east custo: 6.0</t>
  </si>
  <si>
    <t>Estado: robot-at-x12y17 acao: move-east custo: 22.0</t>
  </si>
  <si>
    <t>Estado: robot-at-x20y19 acao: move-north custo: 2.0</t>
  </si>
  <si>
    <t>Estado: robot-at-x10y17 acao: move-east custo: 26.0</t>
  </si>
  <si>
    <t>Estado: robot-at-x9y17 acao: move-east custo: 28.0</t>
  </si>
  <si>
    <t>Estado: robot-at-x3y10 acao: move-north custo: 54.0</t>
  </si>
  <si>
    <t>Estado: robot-at-x3y11 acao: move-north custo: 52.0</t>
  </si>
  <si>
    <t>Estado: robot-at-x3y12 acao: move-north custo: 50.0</t>
  </si>
  <si>
    <t>Estado: robot-at-x3y13 acao: move-north custo: 48.0</t>
  </si>
  <si>
    <t>Estado: robot-at-x7y16 acao: move-east custo: 34.0</t>
  </si>
  <si>
    <t>Estado: robot-at-x3y14 acao: move-east custo: 46.0</t>
  </si>
  <si>
    <t>Estado: robot-at-x5y16 acao: move-east custo: 38.0</t>
  </si>
  <si>
    <t>Estado: robot-at-x15y18 acao: move-east custo: 14.0</t>
  </si>
  <si>
    <t>Estado: robot-at-x15y17 acao: move-north custo: 16.0</t>
  </si>
  <si>
    <t>Estado: robot-at-x17y18 acao: move-east custo: 10.0</t>
  </si>
  <si>
    <t>Estado: robot-at-x19y19 acao: move-east custo: 4.0</t>
  </si>
  <si>
    <t>Estado: robot-at-x13y17 acao: move-east custo: 20.0</t>
  </si>
  <si>
    <t>Estado: robot-at-x3y9 acao: move-north custo: 56.0</t>
  </si>
  <si>
    <t>Estado: robot-at-x11y17 acao: move-east custo: 24.0</t>
  </si>
  <si>
    <t>Estado: robot-at-x3y8 acao: move-north custo: 58.0</t>
  </si>
  <si>
    <t>Estado: robot-at-x3y7 acao: move-north custo: 60.0</t>
  </si>
  <si>
    <t>Estado: robot-at-x1y4 acao: move-east custo: 70.0</t>
  </si>
  <si>
    <t>Estado: robot-at-x1y3 acao: move-north custo: 72.0</t>
  </si>
  <si>
    <t>Estado: robot-at-x1y2 acao: move-north custo: 74.0</t>
  </si>
  <si>
    <t>Estado: robot-at-x1y1 acao: move-north custo: 76.0</t>
  </si>
  <si>
    <t>Estado: robot-at-x2y7 acao: move-east custo: 62.0</t>
  </si>
  <si>
    <t>Estado: robot-at-x2y6 acao: move-north custo: 64.0</t>
  </si>
  <si>
    <t>Estado: robot-at-x8y16 acao: move-north custo: 32.0</t>
  </si>
  <si>
    <t>Estado: robot-at-x2y5 acao: move-north custo: 66.0</t>
  </si>
  <si>
    <t>Estado: robot-at-x2y4 acao: move-north custo: 68.0</t>
  </si>
  <si>
    <t>Estado: robot-at-x6y16 acao: move-east custo: 36.0</t>
  </si>
  <si>
    <t>Estado: robot-at-x4y14 acao: move-north custo: 44.0</t>
  </si>
  <si>
    <t>Estado: robot-at-x4y15 acao: move-north custo: 42.0</t>
  </si>
  <si>
    <t>Estado: robot-at-x8y17 acao: move-east custo: 30.0</t>
  </si>
  <si>
    <t>Estado: robot-at-x4y16 acao: move-east custo: 40.0</t>
  </si>
  <si>
    <t>robot-at-x16y18</t>
  </si>
  <si>
    <t>move-east</t>
  </si>
  <si>
    <t>12.0</t>
  </si>
  <si>
    <t>robot-at-x14y17</t>
  </si>
  <si>
    <t>18.0</t>
  </si>
  <si>
    <t>robot-at-x18y18</t>
  </si>
  <si>
    <t>move-north</t>
  </si>
  <si>
    <t>8.0</t>
  </si>
  <si>
    <t>robot-at-x18y19</t>
  </si>
  <si>
    <t>6.0</t>
  </si>
  <si>
    <t>robot-at-x12y17</t>
  </si>
  <si>
    <t>22.0</t>
  </si>
  <si>
    <t>robot-at-x20y19</t>
  </si>
  <si>
    <t>2.0</t>
  </si>
  <si>
    <t>robot-at-x10y17</t>
  </si>
  <si>
    <t>26.0</t>
  </si>
  <si>
    <t>robot-at-x9y17</t>
  </si>
  <si>
    <t>28.0</t>
  </si>
  <si>
    <t>robot-at-x3y10</t>
  </si>
  <si>
    <t>54.0</t>
  </si>
  <si>
    <t>robot-at-x3y11</t>
  </si>
  <si>
    <t>52.0</t>
  </si>
  <si>
    <t>robot-at-x3y12</t>
  </si>
  <si>
    <t>50.0</t>
  </si>
  <si>
    <t>robot-at-x3y13</t>
  </si>
  <si>
    <t>48.0</t>
  </si>
  <si>
    <t>robot-at-x7y16</t>
  </si>
  <si>
    <t>34.0</t>
  </si>
  <si>
    <t>robot-at-x3y14</t>
  </si>
  <si>
    <t>46.0</t>
  </si>
  <si>
    <t>robot-at-x5y16</t>
  </si>
  <si>
    <t>38.0</t>
  </si>
  <si>
    <t>robot-at-x15y18</t>
  </si>
  <si>
    <t>14.0</t>
  </si>
  <si>
    <t>robot-at-x15y17</t>
  </si>
  <si>
    <t>16.0</t>
  </si>
  <si>
    <t>robot-at-x17y18</t>
  </si>
  <si>
    <t>10.0</t>
  </si>
  <si>
    <t>robot-at-x19y19</t>
  </si>
  <si>
    <t>4.0</t>
  </si>
  <si>
    <t>robot-at-x13y17</t>
  </si>
  <si>
    <t>20.0</t>
  </si>
  <si>
    <t>robot-at-x3y9</t>
  </si>
  <si>
    <t>56.0</t>
  </si>
  <si>
    <t>robot-at-x11y17</t>
  </si>
  <si>
    <t>24.0</t>
  </si>
  <si>
    <t>robot-at-x3y8</t>
  </si>
  <si>
    <t>58.0</t>
  </si>
  <si>
    <t>robot-at-x3y7</t>
  </si>
  <si>
    <t>60.0</t>
  </si>
  <si>
    <t>robot-at-x1y4</t>
  </si>
  <si>
    <t>70.0</t>
  </si>
  <si>
    <t>robot-at-x1y3</t>
  </si>
  <si>
    <t>72.0</t>
  </si>
  <si>
    <t>robot-at-x1y2</t>
  </si>
  <si>
    <t>74.0</t>
  </si>
  <si>
    <t>robot-at-x1y1</t>
  </si>
  <si>
    <t>76.0</t>
  </si>
  <si>
    <t>robot-at-x2y7</t>
  </si>
  <si>
    <t>62.0</t>
  </si>
  <si>
    <t>robot-at-x2y6</t>
  </si>
  <si>
    <t>64.0</t>
  </si>
  <si>
    <t>robot-at-x8y16</t>
  </si>
  <si>
    <t>32.0</t>
  </si>
  <si>
    <t>robot-at-x2y5</t>
  </si>
  <si>
    <t>66.0</t>
  </si>
  <si>
    <t>robot-at-x2y4</t>
  </si>
  <si>
    <t>68.0</t>
  </si>
  <si>
    <t>robot-at-x6y16</t>
  </si>
  <si>
    <t>36.0</t>
  </si>
  <si>
    <t>robot-at-x4y14</t>
  </si>
  <si>
    <t>44.0</t>
  </si>
  <si>
    <t>robot-at-x4y15</t>
  </si>
  <si>
    <t>42.0</t>
  </si>
  <si>
    <t>robot-at-x8y17</t>
  </si>
  <si>
    <t>30.0</t>
  </si>
  <si>
    <t>robot-at-x4y16</t>
  </si>
  <si>
    <t>40.0</t>
  </si>
  <si>
    <t>ACAO</t>
  </si>
  <si>
    <t>NUMERO</t>
  </si>
  <si>
    <t>DEsci</t>
  </si>
  <si>
    <t>Estado</t>
  </si>
  <si>
    <t>X</t>
  </si>
  <si>
    <t>Y</t>
  </si>
  <si>
    <t>Action</t>
  </si>
  <si>
    <t>Cost</t>
  </si>
  <si>
    <t>E</t>
  </si>
  <si>
    <t>NAME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</si>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</sst>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3" xfId="0" applyBorder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D10" sqref="D10"/>
    </sheetView>
  </sheetViews>
  <sheetFormatPr baseColWidth="10" defaultColWidth="4.83203125" defaultRowHeight="15" x14ac:dyDescent="0"/>
  <cols>
    <col min="1" max="21" width="5.83203125" style="1" customWidth="1"/>
    <col min="22" max="16384" width="4.83203125" style="1"/>
  </cols>
  <sheetData>
    <row r="1" spans="1:21">
      <c r="A1" s="3" t="s">
        <v>0</v>
      </c>
      <c r="B1" s="9" t="str">
        <f t="shared" ref="B1:Q19" si="0">B$21&amp;$A1</f>
        <v>X1Y20</v>
      </c>
      <c r="C1" s="10" t="str">
        <f t="shared" si="0"/>
        <v>X2Y20</v>
      </c>
      <c r="D1" s="10" t="str">
        <f t="shared" si="0"/>
        <v>X3Y20</v>
      </c>
      <c r="E1" s="10" t="str">
        <f t="shared" si="0"/>
        <v>X4Y20</v>
      </c>
      <c r="F1" s="10" t="str">
        <f t="shared" si="0"/>
        <v>X5Y20</v>
      </c>
      <c r="G1" s="10" t="str">
        <f t="shared" si="0"/>
        <v>X6Y20</v>
      </c>
      <c r="H1" s="10" t="str">
        <f t="shared" si="0"/>
        <v>X7Y20</v>
      </c>
      <c r="I1" s="10" t="str">
        <f t="shared" si="0"/>
        <v>X8Y20</v>
      </c>
      <c r="J1" s="10" t="str">
        <f t="shared" si="0"/>
        <v>X9Y20</v>
      </c>
      <c r="K1" s="10" t="str">
        <f t="shared" si="0"/>
        <v>X10Y20</v>
      </c>
      <c r="L1" s="10" t="str">
        <f t="shared" si="0"/>
        <v>X11Y20</v>
      </c>
      <c r="M1" s="10" t="str">
        <f t="shared" si="0"/>
        <v>X12Y20</v>
      </c>
      <c r="N1" s="10" t="str">
        <f t="shared" si="0"/>
        <v>X13Y20</v>
      </c>
      <c r="O1" s="10" t="str">
        <f t="shared" si="0"/>
        <v>X14Y20</v>
      </c>
      <c r="P1" s="10" t="str">
        <f t="shared" si="0"/>
        <v>X15Y20</v>
      </c>
      <c r="Q1" s="10" t="str">
        <f t="shared" si="0"/>
        <v>X16Y20</v>
      </c>
      <c r="R1" s="10" t="str">
        <f t="shared" ref="C1:U15" si="1">R$21&amp;$A1</f>
        <v>X17Y20</v>
      </c>
      <c r="S1" s="10" t="str">
        <f t="shared" si="1"/>
        <v>X18Y20</v>
      </c>
      <c r="T1" s="10" t="str">
        <f t="shared" si="1"/>
        <v>X19Y20</v>
      </c>
      <c r="U1" s="13" t="str">
        <f t="shared" si="1"/>
        <v>X20Y20</v>
      </c>
    </row>
    <row r="2" spans="1:21">
      <c r="A2" s="4" t="s">
        <v>1</v>
      </c>
      <c r="B2" s="9" t="str">
        <f t="shared" si="0"/>
        <v>X1Y19</v>
      </c>
      <c r="C2" s="10" t="str">
        <f t="shared" si="1"/>
        <v>X2Y19</v>
      </c>
      <c r="D2" s="10" t="str">
        <f t="shared" si="1"/>
        <v>X3Y19</v>
      </c>
      <c r="E2" s="10" t="str">
        <f t="shared" si="1"/>
        <v>X4Y19</v>
      </c>
      <c r="F2" s="10" t="str">
        <f t="shared" si="1"/>
        <v>X5Y19</v>
      </c>
      <c r="G2" s="10" t="str">
        <f t="shared" si="1"/>
        <v>X6Y19</v>
      </c>
      <c r="H2" s="10" t="str">
        <f t="shared" si="1"/>
        <v>X7Y19</v>
      </c>
      <c r="I2" s="10" t="str">
        <f t="shared" si="1"/>
        <v>X8Y19</v>
      </c>
      <c r="J2" s="10" t="str">
        <f t="shared" si="1"/>
        <v>X9Y19</v>
      </c>
      <c r="K2" s="10" t="str">
        <f t="shared" si="1"/>
        <v>X10Y19</v>
      </c>
      <c r="L2" s="10" t="str">
        <f t="shared" si="1"/>
        <v>X11Y19</v>
      </c>
      <c r="M2" s="10" t="str">
        <f t="shared" si="1"/>
        <v>X12Y19</v>
      </c>
      <c r="N2" s="10" t="str">
        <f t="shared" si="1"/>
        <v>X13Y19</v>
      </c>
      <c r="O2" s="10" t="str">
        <f t="shared" si="1"/>
        <v>X14Y19</v>
      </c>
      <c r="P2" s="10" t="str">
        <f t="shared" si="1"/>
        <v>X15Y19</v>
      </c>
      <c r="Q2" s="10" t="str">
        <f t="shared" si="1"/>
        <v>X16Y19</v>
      </c>
      <c r="R2" s="10" t="str">
        <f t="shared" si="1"/>
        <v>X17Y19</v>
      </c>
      <c r="S2" s="10" t="str">
        <f t="shared" si="1"/>
        <v>X18Y19</v>
      </c>
      <c r="T2" s="10" t="str">
        <f t="shared" si="1"/>
        <v>X19Y19</v>
      </c>
      <c r="U2" s="10" t="str">
        <f t="shared" si="1"/>
        <v>X20Y19</v>
      </c>
    </row>
    <row r="3" spans="1:21">
      <c r="A3" s="4" t="s">
        <v>2</v>
      </c>
      <c r="B3" s="9" t="str">
        <f t="shared" si="0"/>
        <v>X1Y18</v>
      </c>
      <c r="C3" s="10" t="str">
        <f t="shared" si="1"/>
        <v>X2Y18</v>
      </c>
      <c r="D3" s="10" t="str">
        <f t="shared" si="1"/>
        <v>X3Y18</v>
      </c>
      <c r="E3" s="10" t="str">
        <f t="shared" si="1"/>
        <v>X4Y18</v>
      </c>
      <c r="F3" s="10" t="str">
        <f t="shared" si="1"/>
        <v>X5Y18</v>
      </c>
      <c r="G3" s="10" t="str">
        <f t="shared" si="1"/>
        <v>X6Y18</v>
      </c>
      <c r="H3" s="10" t="str">
        <f t="shared" si="1"/>
        <v>X7Y18</v>
      </c>
      <c r="I3" s="10" t="str">
        <f t="shared" si="1"/>
        <v>X8Y18</v>
      </c>
      <c r="J3" s="10" t="str">
        <f t="shared" si="1"/>
        <v>X9Y18</v>
      </c>
      <c r="K3" s="10" t="str">
        <f t="shared" si="1"/>
        <v>X10Y18</v>
      </c>
      <c r="L3" s="10" t="str">
        <f t="shared" si="1"/>
        <v>X11Y18</v>
      </c>
      <c r="M3" s="10" t="str">
        <f t="shared" si="1"/>
        <v>X12Y18</v>
      </c>
      <c r="N3" s="10" t="str">
        <f t="shared" si="1"/>
        <v>X13Y18</v>
      </c>
      <c r="O3" s="10" t="str">
        <f t="shared" si="1"/>
        <v>X14Y18</v>
      </c>
      <c r="P3" s="10" t="str">
        <f t="shared" si="1"/>
        <v>X15Y18</v>
      </c>
      <c r="Q3" s="10" t="str">
        <f t="shared" si="1"/>
        <v>X16Y18</v>
      </c>
      <c r="R3" s="10" t="str">
        <f t="shared" si="1"/>
        <v>X17Y18</v>
      </c>
      <c r="S3" s="10" t="str">
        <f t="shared" si="1"/>
        <v>X18Y18</v>
      </c>
      <c r="T3" s="10" t="str">
        <f t="shared" si="1"/>
        <v>X19Y18</v>
      </c>
      <c r="U3" s="10" t="str">
        <f t="shared" si="1"/>
        <v>X20Y18</v>
      </c>
    </row>
    <row r="4" spans="1:21">
      <c r="A4" s="4" t="s">
        <v>3</v>
      </c>
      <c r="B4" s="9" t="str">
        <f t="shared" si="0"/>
        <v>X1Y17</v>
      </c>
      <c r="C4" s="10" t="str">
        <f t="shared" si="1"/>
        <v>X2Y17</v>
      </c>
      <c r="D4" s="10" t="str">
        <f t="shared" si="1"/>
        <v>X3Y17</v>
      </c>
      <c r="E4" s="10" t="str">
        <f t="shared" si="1"/>
        <v>X4Y17</v>
      </c>
      <c r="F4" s="10" t="str">
        <f t="shared" si="1"/>
        <v>X5Y17</v>
      </c>
      <c r="G4" s="10" t="str">
        <f t="shared" si="1"/>
        <v>X6Y17</v>
      </c>
      <c r="H4" s="10" t="str">
        <f t="shared" si="1"/>
        <v>X7Y17</v>
      </c>
      <c r="I4" s="10" t="str">
        <f t="shared" si="1"/>
        <v>X8Y17</v>
      </c>
      <c r="J4" s="10" t="str">
        <f t="shared" si="1"/>
        <v>X9Y17</v>
      </c>
      <c r="K4" s="10" t="str">
        <f t="shared" si="1"/>
        <v>X10Y17</v>
      </c>
      <c r="L4" s="10" t="str">
        <f t="shared" si="1"/>
        <v>X11Y17</v>
      </c>
      <c r="M4" s="10" t="str">
        <f t="shared" si="1"/>
        <v>X12Y17</v>
      </c>
      <c r="N4" s="10" t="str">
        <f t="shared" si="1"/>
        <v>X13Y17</v>
      </c>
      <c r="O4" s="10" t="str">
        <f t="shared" si="1"/>
        <v>X14Y17</v>
      </c>
      <c r="P4" s="10" t="str">
        <f t="shared" si="1"/>
        <v>X15Y17</v>
      </c>
      <c r="Q4" s="10" t="str">
        <f t="shared" si="1"/>
        <v>X16Y17</v>
      </c>
      <c r="R4" s="10" t="str">
        <f t="shared" si="1"/>
        <v>X17Y17</v>
      </c>
      <c r="S4" s="10" t="str">
        <f t="shared" si="1"/>
        <v>X18Y17</v>
      </c>
      <c r="T4" s="10" t="str">
        <f t="shared" si="1"/>
        <v>X19Y17</v>
      </c>
      <c r="U4" s="10" t="str">
        <f t="shared" si="1"/>
        <v>X20Y17</v>
      </c>
    </row>
    <row r="5" spans="1:21">
      <c r="A5" s="4" t="s">
        <v>4</v>
      </c>
      <c r="B5" s="9" t="str">
        <f t="shared" si="0"/>
        <v>X1Y16</v>
      </c>
      <c r="C5" s="10" t="str">
        <f t="shared" si="1"/>
        <v>X2Y16</v>
      </c>
      <c r="D5" s="10" t="str">
        <f t="shared" si="1"/>
        <v>X3Y16</v>
      </c>
      <c r="E5" s="10" t="str">
        <f t="shared" si="1"/>
        <v>X4Y16</v>
      </c>
      <c r="F5" s="10" t="str">
        <f t="shared" si="1"/>
        <v>X5Y16</v>
      </c>
      <c r="G5" s="10" t="str">
        <f t="shared" si="1"/>
        <v>X6Y16</v>
      </c>
      <c r="H5" s="10" t="str">
        <f t="shared" si="1"/>
        <v>X7Y16</v>
      </c>
      <c r="I5" s="10" t="str">
        <f t="shared" si="1"/>
        <v>X8Y16</v>
      </c>
      <c r="J5" s="10" t="str">
        <f t="shared" si="1"/>
        <v>X9Y16</v>
      </c>
      <c r="K5" s="10" t="str">
        <f t="shared" si="1"/>
        <v>X10Y16</v>
      </c>
      <c r="L5" s="10" t="str">
        <f t="shared" si="1"/>
        <v>X11Y16</v>
      </c>
      <c r="M5" s="10" t="str">
        <f t="shared" si="1"/>
        <v>X12Y16</v>
      </c>
      <c r="N5" s="10" t="str">
        <f t="shared" si="1"/>
        <v>X13Y16</v>
      </c>
      <c r="O5" s="10" t="str">
        <f t="shared" si="1"/>
        <v>X14Y16</v>
      </c>
      <c r="P5" s="10" t="str">
        <f t="shared" si="1"/>
        <v>X15Y16</v>
      </c>
      <c r="Q5" s="10" t="str">
        <f t="shared" si="1"/>
        <v>X16Y16</v>
      </c>
      <c r="R5" s="10" t="str">
        <f t="shared" si="1"/>
        <v>X17Y16</v>
      </c>
      <c r="S5" s="10" t="str">
        <f t="shared" si="1"/>
        <v>X18Y16</v>
      </c>
      <c r="T5" s="10" t="str">
        <f t="shared" si="1"/>
        <v>X19Y16</v>
      </c>
      <c r="U5" s="10" t="str">
        <f t="shared" si="1"/>
        <v>X20Y16</v>
      </c>
    </row>
    <row r="6" spans="1:21">
      <c r="A6" s="4" t="s">
        <v>5</v>
      </c>
      <c r="B6" s="9" t="str">
        <f t="shared" si="0"/>
        <v>X1Y15</v>
      </c>
      <c r="C6" s="10" t="str">
        <f t="shared" si="1"/>
        <v>X2Y15</v>
      </c>
      <c r="D6" s="10" t="str">
        <f t="shared" si="1"/>
        <v>X3Y15</v>
      </c>
      <c r="E6" s="10" t="str">
        <f t="shared" si="1"/>
        <v>X4Y15</v>
      </c>
      <c r="F6" s="10" t="str">
        <f t="shared" si="1"/>
        <v>X5Y15</v>
      </c>
      <c r="G6" s="10" t="str">
        <f t="shared" si="1"/>
        <v>X6Y15</v>
      </c>
      <c r="H6" s="10" t="str">
        <f t="shared" si="1"/>
        <v>X7Y15</v>
      </c>
      <c r="I6" s="10" t="str">
        <f t="shared" si="1"/>
        <v>X8Y15</v>
      </c>
      <c r="J6" s="10" t="str">
        <f t="shared" si="1"/>
        <v>X9Y15</v>
      </c>
      <c r="K6" s="10" t="str">
        <f t="shared" si="1"/>
        <v>X10Y15</v>
      </c>
      <c r="L6" s="10" t="str">
        <f t="shared" si="1"/>
        <v>X11Y15</v>
      </c>
      <c r="M6" s="10" t="str">
        <f t="shared" si="1"/>
        <v>X12Y15</v>
      </c>
      <c r="N6" s="10" t="str">
        <f t="shared" si="1"/>
        <v>X13Y15</v>
      </c>
      <c r="O6" s="10" t="str">
        <f t="shared" si="1"/>
        <v>X14Y15</v>
      </c>
      <c r="P6" s="10" t="str">
        <f t="shared" si="1"/>
        <v>X15Y15</v>
      </c>
      <c r="Q6" s="10" t="str">
        <f t="shared" si="1"/>
        <v>X16Y15</v>
      </c>
      <c r="R6" s="10" t="str">
        <f t="shared" si="1"/>
        <v>X17Y15</v>
      </c>
      <c r="S6" s="10" t="str">
        <f t="shared" si="1"/>
        <v>X18Y15</v>
      </c>
      <c r="T6" s="10" t="str">
        <f t="shared" si="1"/>
        <v>X19Y15</v>
      </c>
      <c r="U6" s="10" t="str">
        <f t="shared" si="1"/>
        <v>X20Y15</v>
      </c>
    </row>
    <row r="7" spans="1:21">
      <c r="A7" s="4" t="s">
        <v>6</v>
      </c>
      <c r="B7" s="9" t="str">
        <f t="shared" si="0"/>
        <v>X1Y14</v>
      </c>
      <c r="C7" s="10" t="str">
        <f t="shared" si="1"/>
        <v>X2Y14</v>
      </c>
      <c r="D7" s="10" t="str">
        <f t="shared" si="1"/>
        <v>X3Y14</v>
      </c>
      <c r="E7" s="10" t="str">
        <f t="shared" si="1"/>
        <v>X4Y14</v>
      </c>
      <c r="F7" s="10" t="str">
        <f t="shared" si="1"/>
        <v>X5Y14</v>
      </c>
      <c r="G7" s="10" t="str">
        <f t="shared" si="1"/>
        <v>X6Y14</v>
      </c>
      <c r="H7" s="10" t="str">
        <f t="shared" si="1"/>
        <v>X7Y14</v>
      </c>
      <c r="I7" s="10" t="str">
        <f t="shared" si="1"/>
        <v>X8Y14</v>
      </c>
      <c r="J7" s="10" t="str">
        <f t="shared" si="1"/>
        <v>X9Y14</v>
      </c>
      <c r="K7" s="10" t="str">
        <f t="shared" si="1"/>
        <v>X10Y14</v>
      </c>
      <c r="L7" s="10" t="str">
        <f t="shared" si="1"/>
        <v>X11Y14</v>
      </c>
      <c r="M7" s="10" t="str">
        <f t="shared" si="1"/>
        <v>X12Y14</v>
      </c>
      <c r="N7" s="10" t="str">
        <f t="shared" si="1"/>
        <v>X13Y14</v>
      </c>
      <c r="O7" s="10" t="str">
        <f t="shared" si="1"/>
        <v>X14Y14</v>
      </c>
      <c r="P7" s="10" t="str">
        <f t="shared" si="1"/>
        <v>X15Y14</v>
      </c>
      <c r="Q7" s="10" t="str">
        <f t="shared" si="1"/>
        <v>X16Y14</v>
      </c>
      <c r="R7" s="10" t="str">
        <f t="shared" si="1"/>
        <v>X17Y14</v>
      </c>
      <c r="S7" s="10" t="str">
        <f t="shared" si="1"/>
        <v>X18Y14</v>
      </c>
      <c r="T7" s="10" t="str">
        <f t="shared" si="1"/>
        <v>X19Y14</v>
      </c>
      <c r="U7" s="10" t="str">
        <f t="shared" si="1"/>
        <v>X20Y14</v>
      </c>
    </row>
    <row r="8" spans="1:21">
      <c r="A8" s="4" t="s">
        <v>7</v>
      </c>
      <c r="B8" s="9" t="str">
        <f t="shared" si="0"/>
        <v>X1Y13</v>
      </c>
      <c r="C8" s="10" t="str">
        <f t="shared" si="1"/>
        <v>X2Y13</v>
      </c>
      <c r="D8" s="10" t="str">
        <f t="shared" si="1"/>
        <v>X3Y13</v>
      </c>
      <c r="E8" s="10" t="str">
        <f t="shared" si="1"/>
        <v>X4Y13</v>
      </c>
      <c r="F8" s="10" t="str">
        <f t="shared" si="1"/>
        <v>X5Y13</v>
      </c>
      <c r="G8" s="10" t="str">
        <f t="shared" si="1"/>
        <v>X6Y13</v>
      </c>
      <c r="H8" s="10" t="str">
        <f t="shared" si="1"/>
        <v>X7Y13</v>
      </c>
      <c r="I8" s="10" t="str">
        <f t="shared" si="1"/>
        <v>X8Y13</v>
      </c>
      <c r="J8" s="10" t="str">
        <f t="shared" si="1"/>
        <v>X9Y13</v>
      </c>
      <c r="K8" s="10" t="str">
        <f t="shared" si="1"/>
        <v>X10Y13</v>
      </c>
      <c r="L8" s="10" t="str">
        <f t="shared" si="1"/>
        <v>X11Y13</v>
      </c>
      <c r="M8" s="10" t="str">
        <f t="shared" si="1"/>
        <v>X12Y13</v>
      </c>
      <c r="N8" s="10" t="str">
        <f t="shared" si="1"/>
        <v>X13Y13</v>
      </c>
      <c r="O8" s="10" t="str">
        <f t="shared" si="1"/>
        <v>X14Y13</v>
      </c>
      <c r="P8" s="10" t="str">
        <f t="shared" si="1"/>
        <v>X15Y13</v>
      </c>
      <c r="Q8" s="10" t="str">
        <f t="shared" si="1"/>
        <v>X16Y13</v>
      </c>
      <c r="R8" s="10" t="str">
        <f t="shared" si="1"/>
        <v>X17Y13</v>
      </c>
      <c r="S8" s="10" t="str">
        <f t="shared" si="1"/>
        <v>X18Y13</v>
      </c>
      <c r="T8" s="10" t="str">
        <f t="shared" si="1"/>
        <v>X19Y13</v>
      </c>
      <c r="U8" s="10" t="str">
        <f t="shared" si="1"/>
        <v>X20Y13</v>
      </c>
    </row>
    <row r="9" spans="1:21">
      <c r="A9" s="4" t="s">
        <v>8</v>
      </c>
      <c r="B9" s="9" t="str">
        <f t="shared" si="0"/>
        <v>X1Y12</v>
      </c>
      <c r="C9" s="10" t="str">
        <f t="shared" si="1"/>
        <v>X2Y12</v>
      </c>
      <c r="D9" s="10" t="str">
        <f t="shared" si="1"/>
        <v>X3Y12</v>
      </c>
      <c r="E9" s="10" t="str">
        <f t="shared" si="1"/>
        <v>X4Y12</v>
      </c>
      <c r="F9" s="10" t="str">
        <f t="shared" si="1"/>
        <v>X5Y12</v>
      </c>
      <c r="G9" s="10" t="str">
        <f t="shared" si="1"/>
        <v>X6Y12</v>
      </c>
      <c r="H9" s="10" t="str">
        <f t="shared" si="1"/>
        <v>X7Y12</v>
      </c>
      <c r="I9" s="10" t="str">
        <f t="shared" si="1"/>
        <v>X8Y12</v>
      </c>
      <c r="J9" s="10" t="str">
        <f t="shared" si="1"/>
        <v>X9Y12</v>
      </c>
      <c r="K9" s="10" t="str">
        <f t="shared" si="1"/>
        <v>X10Y12</v>
      </c>
      <c r="L9" s="10" t="str">
        <f t="shared" si="1"/>
        <v>X11Y12</v>
      </c>
      <c r="M9" s="10" t="str">
        <f t="shared" si="1"/>
        <v>X12Y12</v>
      </c>
      <c r="N9" s="10" t="str">
        <f t="shared" si="1"/>
        <v>X13Y12</v>
      </c>
      <c r="O9" s="10" t="str">
        <f t="shared" si="1"/>
        <v>X14Y12</v>
      </c>
      <c r="P9" s="10" t="str">
        <f t="shared" si="1"/>
        <v>X15Y12</v>
      </c>
      <c r="Q9" s="10" t="str">
        <f t="shared" si="1"/>
        <v>X16Y12</v>
      </c>
      <c r="R9" s="10" t="str">
        <f t="shared" si="1"/>
        <v>X17Y12</v>
      </c>
      <c r="S9" s="10" t="str">
        <f t="shared" si="1"/>
        <v>X18Y12</v>
      </c>
      <c r="T9" s="10" t="str">
        <f t="shared" si="1"/>
        <v>X19Y12</v>
      </c>
      <c r="U9" s="10" t="str">
        <f t="shared" si="1"/>
        <v>X20Y12</v>
      </c>
    </row>
    <row r="10" spans="1:21">
      <c r="A10" s="4" t="s">
        <v>9</v>
      </c>
      <c r="B10" s="9" t="str">
        <f t="shared" si="0"/>
        <v>X1Y11</v>
      </c>
      <c r="C10" s="10" t="str">
        <f t="shared" si="1"/>
        <v>X2Y11</v>
      </c>
      <c r="D10" s="10" t="str">
        <f t="shared" si="1"/>
        <v>X3Y11</v>
      </c>
      <c r="E10" s="10" t="str">
        <f t="shared" si="1"/>
        <v>X4Y11</v>
      </c>
      <c r="F10" s="10" t="str">
        <f t="shared" si="1"/>
        <v>X5Y11</v>
      </c>
      <c r="G10" s="10" t="str">
        <f t="shared" si="1"/>
        <v>X6Y11</v>
      </c>
      <c r="H10" s="10" t="str">
        <f t="shared" si="1"/>
        <v>X7Y11</v>
      </c>
      <c r="I10" s="10" t="str">
        <f t="shared" si="1"/>
        <v>X8Y11</v>
      </c>
      <c r="J10" s="10" t="str">
        <f t="shared" si="1"/>
        <v>X9Y11</v>
      </c>
      <c r="K10" s="10" t="str">
        <f t="shared" si="1"/>
        <v>X10Y11</v>
      </c>
      <c r="L10" s="10" t="str">
        <f t="shared" si="1"/>
        <v>X11Y11</v>
      </c>
      <c r="M10" s="10" t="str">
        <f t="shared" si="1"/>
        <v>X12Y11</v>
      </c>
      <c r="N10" s="10" t="str">
        <f t="shared" si="1"/>
        <v>X13Y11</v>
      </c>
      <c r="O10" s="10" t="str">
        <f t="shared" si="1"/>
        <v>X14Y11</v>
      </c>
      <c r="P10" s="10" t="str">
        <f t="shared" si="1"/>
        <v>X15Y11</v>
      </c>
      <c r="Q10" s="10" t="str">
        <f t="shared" si="1"/>
        <v>X16Y11</v>
      </c>
      <c r="R10" s="10" t="str">
        <f t="shared" si="1"/>
        <v>X17Y11</v>
      </c>
      <c r="S10" s="10" t="str">
        <f t="shared" si="1"/>
        <v>X18Y11</v>
      </c>
      <c r="T10" s="10" t="str">
        <f t="shared" si="1"/>
        <v>X19Y11</v>
      </c>
      <c r="U10" s="10" t="str">
        <f t="shared" si="1"/>
        <v>X20Y11</v>
      </c>
    </row>
    <row r="11" spans="1:21">
      <c r="A11" s="4" t="s">
        <v>10</v>
      </c>
      <c r="B11" s="9" t="str">
        <f t="shared" si="0"/>
        <v>X1Y10</v>
      </c>
      <c r="C11" s="10" t="str">
        <f t="shared" si="1"/>
        <v>X2Y10</v>
      </c>
      <c r="D11" s="10" t="str">
        <f t="shared" si="1"/>
        <v>X3Y10</v>
      </c>
      <c r="E11" s="10" t="str">
        <f t="shared" si="1"/>
        <v>X4Y10</v>
      </c>
      <c r="F11" s="10" t="str">
        <f t="shared" si="1"/>
        <v>X5Y10</v>
      </c>
      <c r="G11" s="10" t="str">
        <f t="shared" si="1"/>
        <v>X6Y10</v>
      </c>
      <c r="H11" s="10" t="str">
        <f t="shared" si="1"/>
        <v>X7Y10</v>
      </c>
      <c r="I11" s="10" t="str">
        <f t="shared" si="1"/>
        <v>X8Y10</v>
      </c>
      <c r="J11" s="10" t="str">
        <f t="shared" si="1"/>
        <v>X9Y10</v>
      </c>
      <c r="K11" s="10" t="str">
        <f t="shared" si="1"/>
        <v>X10Y10</v>
      </c>
      <c r="L11" s="10" t="str">
        <f t="shared" si="1"/>
        <v>X11Y10</v>
      </c>
      <c r="M11" s="10" t="str">
        <f t="shared" si="1"/>
        <v>X12Y10</v>
      </c>
      <c r="N11" s="10" t="str">
        <f t="shared" si="1"/>
        <v>X13Y10</v>
      </c>
      <c r="O11" s="10" t="str">
        <f t="shared" si="1"/>
        <v>X14Y10</v>
      </c>
      <c r="P11" s="10" t="str">
        <f t="shared" si="1"/>
        <v>X15Y10</v>
      </c>
      <c r="Q11" s="10" t="str">
        <f t="shared" si="1"/>
        <v>X16Y10</v>
      </c>
      <c r="R11" s="10" t="str">
        <f t="shared" si="1"/>
        <v>X17Y10</v>
      </c>
      <c r="S11" s="10" t="str">
        <f t="shared" si="1"/>
        <v>X18Y10</v>
      </c>
      <c r="T11" s="10" t="str">
        <f t="shared" si="1"/>
        <v>X19Y10</v>
      </c>
      <c r="U11" s="10" t="str">
        <f t="shared" si="1"/>
        <v>X20Y10</v>
      </c>
    </row>
    <row r="12" spans="1:21">
      <c r="A12" s="4" t="s">
        <v>11</v>
      </c>
      <c r="B12" s="9" t="str">
        <f t="shared" si="0"/>
        <v>X1Y9</v>
      </c>
      <c r="C12" s="10" t="str">
        <f t="shared" si="1"/>
        <v>X2Y9</v>
      </c>
      <c r="D12" s="10" t="str">
        <f t="shared" si="1"/>
        <v>X3Y9</v>
      </c>
      <c r="E12" s="10" t="str">
        <f t="shared" si="1"/>
        <v>X4Y9</v>
      </c>
      <c r="F12" s="10" t="str">
        <f t="shared" si="1"/>
        <v>X5Y9</v>
      </c>
      <c r="G12" s="10" t="str">
        <f t="shared" si="1"/>
        <v>X6Y9</v>
      </c>
      <c r="H12" s="10" t="str">
        <f t="shared" si="1"/>
        <v>X7Y9</v>
      </c>
      <c r="I12" s="10" t="str">
        <f t="shared" si="1"/>
        <v>X8Y9</v>
      </c>
      <c r="J12" s="10" t="str">
        <f t="shared" si="1"/>
        <v>X9Y9</v>
      </c>
      <c r="K12" s="10" t="str">
        <f t="shared" si="1"/>
        <v>X10Y9</v>
      </c>
      <c r="L12" s="10" t="str">
        <f t="shared" si="1"/>
        <v>X11Y9</v>
      </c>
      <c r="M12" s="10" t="str">
        <f t="shared" si="1"/>
        <v>X12Y9</v>
      </c>
      <c r="N12" s="10" t="str">
        <f t="shared" si="1"/>
        <v>X13Y9</v>
      </c>
      <c r="O12" s="10" t="str">
        <f t="shared" si="1"/>
        <v>X14Y9</v>
      </c>
      <c r="P12" s="10" t="str">
        <f t="shared" si="1"/>
        <v>X15Y9</v>
      </c>
      <c r="Q12" s="10" t="str">
        <f t="shared" si="1"/>
        <v>X16Y9</v>
      </c>
      <c r="R12" s="10" t="str">
        <f t="shared" si="1"/>
        <v>X17Y9</v>
      </c>
      <c r="S12" s="10" t="str">
        <f t="shared" si="1"/>
        <v>X18Y9</v>
      </c>
      <c r="T12" s="10" t="str">
        <f t="shared" si="1"/>
        <v>X19Y9</v>
      </c>
      <c r="U12" s="10" t="str">
        <f t="shared" si="1"/>
        <v>X20Y9</v>
      </c>
    </row>
    <row r="13" spans="1:21">
      <c r="A13" s="4" t="s">
        <v>12</v>
      </c>
      <c r="B13" s="9" t="str">
        <f t="shared" si="0"/>
        <v>X1Y8</v>
      </c>
      <c r="C13" s="10" t="str">
        <f t="shared" si="1"/>
        <v>X2Y8</v>
      </c>
      <c r="D13" s="10" t="str">
        <f t="shared" si="1"/>
        <v>X3Y8</v>
      </c>
      <c r="E13" s="10" t="str">
        <f t="shared" si="1"/>
        <v>X4Y8</v>
      </c>
      <c r="F13" s="10" t="str">
        <f t="shared" si="1"/>
        <v>X5Y8</v>
      </c>
      <c r="G13" s="10" t="str">
        <f t="shared" si="1"/>
        <v>X6Y8</v>
      </c>
      <c r="H13" s="10" t="str">
        <f t="shared" si="1"/>
        <v>X7Y8</v>
      </c>
      <c r="I13" s="10" t="str">
        <f t="shared" si="1"/>
        <v>X8Y8</v>
      </c>
      <c r="J13" s="10" t="str">
        <f t="shared" si="1"/>
        <v>X9Y8</v>
      </c>
      <c r="K13" s="10" t="str">
        <f t="shared" si="1"/>
        <v>X10Y8</v>
      </c>
      <c r="L13" s="10" t="str">
        <f t="shared" si="1"/>
        <v>X11Y8</v>
      </c>
      <c r="M13" s="10" t="str">
        <f t="shared" si="1"/>
        <v>X12Y8</v>
      </c>
      <c r="N13" s="10" t="str">
        <f t="shared" si="1"/>
        <v>X13Y8</v>
      </c>
      <c r="O13" s="10" t="str">
        <f t="shared" si="1"/>
        <v>X14Y8</v>
      </c>
      <c r="P13" s="10" t="str">
        <f t="shared" si="1"/>
        <v>X15Y8</v>
      </c>
      <c r="Q13" s="10" t="str">
        <f t="shared" si="1"/>
        <v>X16Y8</v>
      </c>
      <c r="R13" s="10" t="str">
        <f t="shared" si="1"/>
        <v>X17Y8</v>
      </c>
      <c r="S13" s="10" t="str">
        <f t="shared" si="1"/>
        <v>X18Y8</v>
      </c>
      <c r="T13" s="10" t="str">
        <f t="shared" si="1"/>
        <v>X19Y8</v>
      </c>
      <c r="U13" s="10" t="str">
        <f t="shared" si="1"/>
        <v>X20Y8</v>
      </c>
    </row>
    <row r="14" spans="1:21">
      <c r="A14" s="4" t="s">
        <v>13</v>
      </c>
      <c r="B14" s="9" t="str">
        <f t="shared" si="0"/>
        <v>X1Y7</v>
      </c>
      <c r="C14" s="10" t="str">
        <f t="shared" si="1"/>
        <v>X2Y7</v>
      </c>
      <c r="D14" s="10" t="str">
        <f t="shared" si="1"/>
        <v>X3Y7</v>
      </c>
      <c r="E14" s="10" t="str">
        <f t="shared" si="1"/>
        <v>X4Y7</v>
      </c>
      <c r="F14" s="10" t="str">
        <f t="shared" si="1"/>
        <v>X5Y7</v>
      </c>
      <c r="G14" s="10" t="str">
        <f t="shared" si="1"/>
        <v>X6Y7</v>
      </c>
      <c r="H14" s="10" t="str">
        <f t="shared" si="1"/>
        <v>X7Y7</v>
      </c>
      <c r="I14" s="10" t="str">
        <f t="shared" si="1"/>
        <v>X8Y7</v>
      </c>
      <c r="J14" s="10" t="str">
        <f t="shared" si="1"/>
        <v>X9Y7</v>
      </c>
      <c r="K14" s="10" t="str">
        <f t="shared" si="1"/>
        <v>X10Y7</v>
      </c>
      <c r="L14" s="10" t="str">
        <f t="shared" si="1"/>
        <v>X11Y7</v>
      </c>
      <c r="M14" s="10" t="str">
        <f t="shared" si="1"/>
        <v>X12Y7</v>
      </c>
      <c r="N14" s="10" t="str">
        <f t="shared" si="1"/>
        <v>X13Y7</v>
      </c>
      <c r="O14" s="10" t="str">
        <f t="shared" si="1"/>
        <v>X14Y7</v>
      </c>
      <c r="P14" s="10" t="str">
        <f t="shared" si="1"/>
        <v>X15Y7</v>
      </c>
      <c r="Q14" s="10" t="str">
        <f t="shared" si="1"/>
        <v>X16Y7</v>
      </c>
      <c r="R14" s="10" t="str">
        <f t="shared" si="1"/>
        <v>X17Y7</v>
      </c>
      <c r="S14" s="10" t="str">
        <f t="shared" si="1"/>
        <v>X18Y7</v>
      </c>
      <c r="T14" s="10" t="str">
        <f t="shared" si="1"/>
        <v>X19Y7</v>
      </c>
      <c r="U14" s="10" t="str">
        <f t="shared" si="1"/>
        <v>X20Y7</v>
      </c>
    </row>
    <row r="15" spans="1:21">
      <c r="A15" s="4" t="s">
        <v>14</v>
      </c>
      <c r="B15" s="9" t="str">
        <f t="shared" si="0"/>
        <v>X1Y6</v>
      </c>
      <c r="C15" s="10" t="str">
        <f t="shared" si="1"/>
        <v>X2Y6</v>
      </c>
      <c r="D15" s="10" t="str">
        <f t="shared" si="1"/>
        <v>X3Y6</v>
      </c>
      <c r="E15" s="10" t="str">
        <f t="shared" si="1"/>
        <v>X4Y6</v>
      </c>
      <c r="F15" s="10" t="str">
        <f t="shared" si="1"/>
        <v>X5Y6</v>
      </c>
      <c r="G15" s="10" t="str">
        <f t="shared" ref="C15:U20" si="2">G$21&amp;$A15</f>
        <v>X6Y6</v>
      </c>
      <c r="H15" s="10" t="str">
        <f t="shared" si="2"/>
        <v>X7Y6</v>
      </c>
      <c r="I15" s="10" t="str">
        <f t="shared" si="2"/>
        <v>X8Y6</v>
      </c>
      <c r="J15" s="10" t="str">
        <f t="shared" si="2"/>
        <v>X9Y6</v>
      </c>
      <c r="K15" s="10" t="str">
        <f t="shared" si="2"/>
        <v>X10Y6</v>
      </c>
      <c r="L15" s="10" t="str">
        <f t="shared" si="2"/>
        <v>X11Y6</v>
      </c>
      <c r="M15" s="10" t="str">
        <f t="shared" si="2"/>
        <v>X12Y6</v>
      </c>
      <c r="N15" s="10" t="str">
        <f t="shared" si="2"/>
        <v>X13Y6</v>
      </c>
      <c r="O15" s="10" t="str">
        <f t="shared" si="2"/>
        <v>X14Y6</v>
      </c>
      <c r="P15" s="10" t="str">
        <f t="shared" si="2"/>
        <v>X15Y6</v>
      </c>
      <c r="Q15" s="10" t="str">
        <f t="shared" si="2"/>
        <v>X16Y6</v>
      </c>
      <c r="R15" s="10" t="str">
        <f t="shared" si="2"/>
        <v>X17Y6</v>
      </c>
      <c r="S15" s="10" t="str">
        <f t="shared" si="2"/>
        <v>X18Y6</v>
      </c>
      <c r="T15" s="10" t="str">
        <f t="shared" si="2"/>
        <v>X19Y6</v>
      </c>
      <c r="U15" s="10" t="str">
        <f t="shared" si="2"/>
        <v>X20Y6</v>
      </c>
    </row>
    <row r="16" spans="1:21">
      <c r="A16" s="4" t="s">
        <v>15</v>
      </c>
      <c r="B16" s="9" t="str">
        <f t="shared" si="0"/>
        <v>X1Y5</v>
      </c>
      <c r="C16" s="10" t="str">
        <f t="shared" si="2"/>
        <v>X2Y5</v>
      </c>
      <c r="D16" s="10" t="str">
        <f t="shared" si="2"/>
        <v>X3Y5</v>
      </c>
      <c r="E16" s="10" t="str">
        <f t="shared" si="2"/>
        <v>X4Y5</v>
      </c>
      <c r="F16" s="10" t="str">
        <f t="shared" si="2"/>
        <v>X5Y5</v>
      </c>
      <c r="G16" s="10" t="str">
        <f t="shared" si="2"/>
        <v>X6Y5</v>
      </c>
      <c r="H16" s="10" t="str">
        <f t="shared" si="2"/>
        <v>X7Y5</v>
      </c>
      <c r="I16" s="10" t="str">
        <f t="shared" si="2"/>
        <v>X8Y5</v>
      </c>
      <c r="J16" s="10" t="str">
        <f t="shared" si="2"/>
        <v>X9Y5</v>
      </c>
      <c r="K16" s="10" t="str">
        <f t="shared" si="2"/>
        <v>X10Y5</v>
      </c>
      <c r="L16" s="10" t="str">
        <f t="shared" si="2"/>
        <v>X11Y5</v>
      </c>
      <c r="M16" s="10" t="str">
        <f t="shared" si="2"/>
        <v>X12Y5</v>
      </c>
      <c r="N16" s="10" t="str">
        <f t="shared" si="2"/>
        <v>X13Y5</v>
      </c>
      <c r="O16" s="10" t="str">
        <f t="shared" si="2"/>
        <v>X14Y5</v>
      </c>
      <c r="P16" s="10" t="str">
        <f t="shared" si="2"/>
        <v>X15Y5</v>
      </c>
      <c r="Q16" s="10" t="str">
        <f t="shared" si="2"/>
        <v>X16Y5</v>
      </c>
      <c r="R16" s="10" t="str">
        <f t="shared" si="2"/>
        <v>X17Y5</v>
      </c>
      <c r="S16" s="10" t="str">
        <f t="shared" si="2"/>
        <v>X18Y5</v>
      </c>
      <c r="T16" s="10" t="str">
        <f t="shared" si="2"/>
        <v>X19Y5</v>
      </c>
      <c r="U16" s="10" t="str">
        <f t="shared" si="2"/>
        <v>X20Y5</v>
      </c>
    </row>
    <row r="17" spans="1:21">
      <c r="A17" s="4" t="s">
        <v>16</v>
      </c>
      <c r="B17" s="9" t="str">
        <f t="shared" si="0"/>
        <v>X1Y4</v>
      </c>
      <c r="C17" s="10" t="str">
        <f t="shared" si="2"/>
        <v>X2Y4</v>
      </c>
      <c r="D17" s="10" t="str">
        <f t="shared" si="2"/>
        <v>X3Y4</v>
      </c>
      <c r="E17" s="10" t="str">
        <f t="shared" si="2"/>
        <v>X4Y4</v>
      </c>
      <c r="F17" s="10" t="str">
        <f t="shared" si="2"/>
        <v>X5Y4</v>
      </c>
      <c r="G17" s="10" t="str">
        <f t="shared" si="2"/>
        <v>X6Y4</v>
      </c>
      <c r="H17" s="10" t="str">
        <f t="shared" si="2"/>
        <v>X7Y4</v>
      </c>
      <c r="I17" s="10" t="str">
        <f t="shared" si="2"/>
        <v>X8Y4</v>
      </c>
      <c r="J17" s="10" t="str">
        <f t="shared" si="2"/>
        <v>X9Y4</v>
      </c>
      <c r="K17" s="10" t="str">
        <f t="shared" si="2"/>
        <v>X10Y4</v>
      </c>
      <c r="L17" s="10" t="str">
        <f t="shared" si="2"/>
        <v>X11Y4</v>
      </c>
      <c r="M17" s="10" t="str">
        <f t="shared" si="2"/>
        <v>X12Y4</v>
      </c>
      <c r="N17" s="10" t="str">
        <f t="shared" si="2"/>
        <v>X13Y4</v>
      </c>
      <c r="O17" s="10" t="str">
        <f t="shared" si="2"/>
        <v>X14Y4</v>
      </c>
      <c r="P17" s="10" t="str">
        <f t="shared" si="2"/>
        <v>X15Y4</v>
      </c>
      <c r="Q17" s="10" t="str">
        <f t="shared" si="2"/>
        <v>X16Y4</v>
      </c>
      <c r="R17" s="10" t="str">
        <f t="shared" si="2"/>
        <v>X17Y4</v>
      </c>
      <c r="S17" s="10" t="str">
        <f t="shared" si="2"/>
        <v>X18Y4</v>
      </c>
      <c r="T17" s="10" t="str">
        <f t="shared" si="2"/>
        <v>X19Y4</v>
      </c>
      <c r="U17" s="10" t="str">
        <f t="shared" si="2"/>
        <v>X20Y4</v>
      </c>
    </row>
    <row r="18" spans="1:21">
      <c r="A18" s="4" t="s">
        <v>17</v>
      </c>
      <c r="B18" s="9" t="str">
        <f t="shared" si="0"/>
        <v>X1Y3</v>
      </c>
      <c r="C18" s="10" t="str">
        <f t="shared" si="2"/>
        <v>X2Y3</v>
      </c>
      <c r="D18" s="10" t="str">
        <f t="shared" si="2"/>
        <v>X3Y3</v>
      </c>
      <c r="E18" s="10" t="str">
        <f t="shared" si="2"/>
        <v>X4Y3</v>
      </c>
      <c r="F18" s="10" t="str">
        <f t="shared" si="2"/>
        <v>X5Y3</v>
      </c>
      <c r="G18" s="10" t="str">
        <f t="shared" si="2"/>
        <v>X6Y3</v>
      </c>
      <c r="H18" s="10" t="str">
        <f t="shared" si="2"/>
        <v>X7Y3</v>
      </c>
      <c r="I18" s="10" t="str">
        <f t="shared" si="2"/>
        <v>X8Y3</v>
      </c>
      <c r="J18" s="10" t="str">
        <f t="shared" si="2"/>
        <v>X9Y3</v>
      </c>
      <c r="K18" s="10" t="str">
        <f t="shared" si="2"/>
        <v>X10Y3</v>
      </c>
      <c r="L18" s="10" t="str">
        <f t="shared" si="2"/>
        <v>X11Y3</v>
      </c>
      <c r="M18" s="10" t="str">
        <f t="shared" si="2"/>
        <v>X12Y3</v>
      </c>
      <c r="N18" s="10" t="str">
        <f t="shared" si="2"/>
        <v>X13Y3</v>
      </c>
      <c r="O18" s="10" t="str">
        <f t="shared" si="2"/>
        <v>X14Y3</v>
      </c>
      <c r="P18" s="10" t="str">
        <f t="shared" si="2"/>
        <v>X15Y3</v>
      </c>
      <c r="Q18" s="10" t="str">
        <f t="shared" si="2"/>
        <v>X16Y3</v>
      </c>
      <c r="R18" s="10" t="str">
        <f t="shared" si="2"/>
        <v>X17Y3</v>
      </c>
      <c r="S18" s="10" t="str">
        <f t="shared" si="2"/>
        <v>X18Y3</v>
      </c>
      <c r="T18" s="10" t="str">
        <f t="shared" si="2"/>
        <v>X19Y3</v>
      </c>
      <c r="U18" s="10" t="str">
        <f t="shared" si="2"/>
        <v>X20Y3</v>
      </c>
    </row>
    <row r="19" spans="1:21">
      <c r="A19" s="4" t="s">
        <v>18</v>
      </c>
      <c r="B19" s="9" t="str">
        <f t="shared" si="0"/>
        <v>X1Y2</v>
      </c>
      <c r="C19" s="10" t="str">
        <f t="shared" si="2"/>
        <v>X2Y2</v>
      </c>
      <c r="D19" s="10" t="str">
        <f t="shared" si="2"/>
        <v>X3Y2</v>
      </c>
      <c r="E19" s="10" t="str">
        <f t="shared" si="2"/>
        <v>X4Y2</v>
      </c>
      <c r="F19" s="10" t="str">
        <f t="shared" si="2"/>
        <v>X5Y2</v>
      </c>
      <c r="G19" s="10" t="str">
        <f t="shared" si="2"/>
        <v>X6Y2</v>
      </c>
      <c r="H19" s="10" t="str">
        <f t="shared" si="2"/>
        <v>X7Y2</v>
      </c>
      <c r="I19" s="10" t="str">
        <f t="shared" si="2"/>
        <v>X8Y2</v>
      </c>
      <c r="J19" s="10" t="str">
        <f t="shared" si="2"/>
        <v>X9Y2</v>
      </c>
      <c r="K19" s="10" t="str">
        <f t="shared" si="2"/>
        <v>X10Y2</v>
      </c>
      <c r="L19" s="10" t="str">
        <f t="shared" si="2"/>
        <v>X11Y2</v>
      </c>
      <c r="M19" s="10" t="str">
        <f t="shared" si="2"/>
        <v>X12Y2</v>
      </c>
      <c r="N19" s="10" t="str">
        <f t="shared" si="2"/>
        <v>X13Y2</v>
      </c>
      <c r="O19" s="10" t="str">
        <f t="shared" si="2"/>
        <v>X14Y2</v>
      </c>
      <c r="P19" s="10" t="str">
        <f t="shared" si="2"/>
        <v>X15Y2</v>
      </c>
      <c r="Q19" s="10" t="str">
        <f t="shared" si="2"/>
        <v>X16Y2</v>
      </c>
      <c r="R19" s="10" t="str">
        <f t="shared" si="2"/>
        <v>X17Y2</v>
      </c>
      <c r="S19" s="10" t="str">
        <f t="shared" si="2"/>
        <v>X18Y2</v>
      </c>
      <c r="T19" s="10" t="str">
        <f t="shared" si="2"/>
        <v>X19Y2</v>
      </c>
      <c r="U19" s="10" t="str">
        <f t="shared" si="2"/>
        <v>X20Y2</v>
      </c>
    </row>
    <row r="20" spans="1:21">
      <c r="A20" s="5" t="s">
        <v>19</v>
      </c>
      <c r="B20" s="12" t="str">
        <f>B$21&amp;$A20</f>
        <v>X1Y1</v>
      </c>
      <c r="C20" s="11" t="str">
        <f t="shared" si="2"/>
        <v>X2Y1</v>
      </c>
      <c r="D20" s="11" t="str">
        <f t="shared" si="2"/>
        <v>X3Y1</v>
      </c>
      <c r="E20" s="11" t="str">
        <f t="shared" si="2"/>
        <v>X4Y1</v>
      </c>
      <c r="F20" s="11" t="str">
        <f t="shared" si="2"/>
        <v>X5Y1</v>
      </c>
      <c r="G20" s="11" t="str">
        <f t="shared" si="2"/>
        <v>X6Y1</v>
      </c>
      <c r="H20" s="11" t="str">
        <f t="shared" si="2"/>
        <v>X7Y1</v>
      </c>
      <c r="I20" s="11" t="str">
        <f t="shared" si="2"/>
        <v>X8Y1</v>
      </c>
      <c r="J20" s="11" t="str">
        <f t="shared" si="2"/>
        <v>X9Y1</v>
      </c>
      <c r="K20" s="11" t="str">
        <f t="shared" si="2"/>
        <v>X10Y1</v>
      </c>
      <c r="L20" s="11" t="str">
        <f t="shared" si="2"/>
        <v>X11Y1</v>
      </c>
      <c r="M20" s="11" t="str">
        <f t="shared" si="2"/>
        <v>X12Y1</v>
      </c>
      <c r="N20" s="11" t="str">
        <f t="shared" si="2"/>
        <v>X13Y1</v>
      </c>
      <c r="O20" s="11" t="str">
        <f t="shared" si="2"/>
        <v>X14Y1</v>
      </c>
      <c r="P20" s="11" t="str">
        <f t="shared" si="2"/>
        <v>X15Y1</v>
      </c>
      <c r="Q20" s="11" t="str">
        <f t="shared" si="2"/>
        <v>X16Y1</v>
      </c>
      <c r="R20" s="11" t="str">
        <f t="shared" si="2"/>
        <v>X17Y1</v>
      </c>
      <c r="S20" s="11" t="str">
        <f t="shared" si="2"/>
        <v>X18Y1</v>
      </c>
      <c r="T20" s="11" t="str">
        <f t="shared" si="2"/>
        <v>X19Y1</v>
      </c>
      <c r="U20" s="11" t="str">
        <f t="shared" si="2"/>
        <v>X20Y1</v>
      </c>
    </row>
    <row r="21" spans="1:21">
      <c r="B21" s="5" t="s">
        <v>20</v>
      </c>
      <c r="C21" s="6" t="s">
        <v>21</v>
      </c>
      <c r="D21" s="6" t="s">
        <v>22</v>
      </c>
      <c r="E21" s="6" t="s">
        <v>23</v>
      </c>
      <c r="F21" s="6" t="s">
        <v>24</v>
      </c>
      <c r="G21" s="6" t="s">
        <v>25</v>
      </c>
      <c r="H21" s="6" t="s">
        <v>26</v>
      </c>
      <c r="I21" s="6" t="s">
        <v>27</v>
      </c>
      <c r="J21" s="6" t="s">
        <v>28</v>
      </c>
      <c r="K21" s="6" t="s">
        <v>29</v>
      </c>
      <c r="L21" s="6" t="s">
        <v>30</v>
      </c>
      <c r="M21" s="6" t="s">
        <v>31</v>
      </c>
      <c r="N21" s="6" t="s">
        <v>32</v>
      </c>
      <c r="O21" s="6" t="s">
        <v>33</v>
      </c>
      <c r="P21" s="6" t="s">
        <v>34</v>
      </c>
      <c r="Q21" s="6" t="s">
        <v>35</v>
      </c>
      <c r="R21" s="6" t="s">
        <v>36</v>
      </c>
      <c r="S21" s="6" t="s">
        <v>37</v>
      </c>
      <c r="T21" s="6" t="s">
        <v>38</v>
      </c>
      <c r="U21" s="7" t="s">
        <v>39</v>
      </c>
    </row>
    <row r="23" spans="1:21">
      <c r="A23" s="3" t="s">
        <v>0</v>
      </c>
      <c r="B23" s="9" t="str">
        <f>IFERROR(VLOOKUP(B1,Sheet2!$E:$G,3,FALSE),"-")</f>
        <v>-</v>
      </c>
      <c r="C23" s="10" t="str">
        <f>IFERROR(VLOOKUP(C1,Sheet2!$E:$G,3,FALSE),"-")</f>
        <v>-</v>
      </c>
      <c r="D23" s="10" t="str">
        <f>IFERROR(VLOOKUP(D1,Sheet2!$E:$G,3,FALSE),"-")</f>
        <v>-</v>
      </c>
      <c r="E23" s="10" t="str">
        <f>IFERROR(VLOOKUP(E1,Sheet2!$E:$G,3,FALSE),"-")</f>
        <v>-</v>
      </c>
      <c r="F23" s="10" t="str">
        <f>IFERROR(VLOOKUP(F1,Sheet2!$E:$G,3,FALSE),"-")</f>
        <v>-</v>
      </c>
      <c r="G23" s="10" t="str">
        <f>IFERROR(VLOOKUP(G1,Sheet2!$E:$G,3,FALSE),"-")</f>
        <v>-</v>
      </c>
      <c r="H23" s="10" t="str">
        <f>IFERROR(VLOOKUP(H1,Sheet2!$E:$G,3,FALSE),"-")</f>
        <v>-</v>
      </c>
      <c r="I23" s="10" t="str">
        <f>IFERROR(VLOOKUP(I1,Sheet2!$E:$G,3,FALSE),"-")</f>
        <v>-</v>
      </c>
      <c r="J23" s="10" t="str">
        <f>IFERROR(VLOOKUP(J1,Sheet2!$E:$G,3,FALSE),"-")</f>
        <v>-</v>
      </c>
      <c r="K23" s="10" t="str">
        <f>IFERROR(VLOOKUP(K1,Sheet2!$E:$G,3,FALSE),"-")</f>
        <v>-</v>
      </c>
      <c r="L23" s="10" t="str">
        <f>IFERROR(VLOOKUP(L1,Sheet2!$E:$G,3,FALSE),"-")</f>
        <v>-</v>
      </c>
      <c r="M23" s="10" t="str">
        <f>IFERROR(VLOOKUP(M1,Sheet2!$E:$G,3,FALSE),"-")</f>
        <v>-</v>
      </c>
      <c r="N23" s="10" t="str">
        <f>IFERROR(VLOOKUP(N1,Sheet2!$E:$G,3,FALSE),"-")</f>
        <v>-</v>
      </c>
      <c r="O23" s="10" t="str">
        <f>IFERROR(VLOOKUP(O1,Sheet2!$E:$G,3,FALSE),"-")</f>
        <v>-</v>
      </c>
      <c r="P23" s="10" t="str">
        <f>IFERROR(VLOOKUP(P1,Sheet2!$E:$G,3,FALSE),"-")</f>
        <v>-</v>
      </c>
      <c r="Q23" s="10" t="str">
        <f>IFERROR(VLOOKUP(Q1,Sheet2!$E:$G,3,FALSE),"-")</f>
        <v>-</v>
      </c>
      <c r="R23" s="10" t="str">
        <f>IFERROR(VLOOKUP(R1,Sheet2!$E:$G,3,FALSE),"-")</f>
        <v>-</v>
      </c>
      <c r="S23" s="10" t="str">
        <f>IFERROR(VLOOKUP(S1,Sheet2!$E:$G,3,FALSE),"-")</f>
        <v>-</v>
      </c>
      <c r="T23" s="10" t="str">
        <f>IFERROR(VLOOKUP(T1,Sheet2!$E:$G,3,FALSE),"-")</f>
        <v>-</v>
      </c>
      <c r="U23" s="10" t="str">
        <f>IFERROR(VLOOKUP(U1,Sheet2!$E:$G,3,FALSE),"-")</f>
        <v>-</v>
      </c>
    </row>
    <row r="24" spans="1:21">
      <c r="A24" s="4" t="s">
        <v>1</v>
      </c>
      <c r="B24" s="9" t="str">
        <f>IFERROR(VLOOKUP(B2,Sheet2!$E:$G,3,FALSE),"-")</f>
        <v>-</v>
      </c>
      <c r="C24" s="10" t="str">
        <f>IFERROR(VLOOKUP(C2,Sheet2!$E:$G,3,FALSE),"-")</f>
        <v>-</v>
      </c>
      <c r="D24" s="10" t="str">
        <f>IFERROR(VLOOKUP(D2,Sheet2!$E:$G,3,FALSE),"-")</f>
        <v>-</v>
      </c>
      <c r="E24" s="10" t="str">
        <f>IFERROR(VLOOKUP(E2,Sheet2!$E:$G,3,FALSE),"-")</f>
        <v>-</v>
      </c>
      <c r="F24" s="10" t="str">
        <f>IFERROR(VLOOKUP(F2,Sheet2!$E:$G,3,FALSE),"-")</f>
        <v>-</v>
      </c>
      <c r="G24" s="10" t="str">
        <f>IFERROR(VLOOKUP(G2,Sheet2!$E:$G,3,FALSE),"-")</f>
        <v>-</v>
      </c>
      <c r="H24" s="10" t="str">
        <f>IFERROR(VLOOKUP(H2,Sheet2!$E:$G,3,FALSE),"-")</f>
        <v>-</v>
      </c>
      <c r="I24" s="10" t="str">
        <f>IFERROR(VLOOKUP(I2,Sheet2!$E:$G,3,FALSE),"-")</f>
        <v>-</v>
      </c>
      <c r="J24" s="10" t="str">
        <f>IFERROR(VLOOKUP(J2,Sheet2!$E:$G,3,FALSE),"-")</f>
        <v>-</v>
      </c>
      <c r="K24" s="10" t="str">
        <f>IFERROR(VLOOKUP(K2,Sheet2!$E:$G,3,FALSE),"-")</f>
        <v>-</v>
      </c>
      <c r="L24" s="10" t="str">
        <f>IFERROR(VLOOKUP(L2,Sheet2!$E:$G,3,FALSE),"-")</f>
        <v>-</v>
      </c>
      <c r="M24" s="10" t="str">
        <f>IFERROR(VLOOKUP(M2,Sheet2!$E:$G,3,FALSE),"-")</f>
        <v>-</v>
      </c>
      <c r="N24" s="10" t="str">
        <f>IFERROR(VLOOKUP(N2,Sheet2!$E:$G,3,FALSE),"-")</f>
        <v>-</v>
      </c>
      <c r="O24" s="10" t="str">
        <f>IFERROR(VLOOKUP(O2,Sheet2!$E:$G,3,FALSE),"-")</f>
        <v>-</v>
      </c>
      <c r="P24" s="10" t="str">
        <f>IFERROR(VLOOKUP(P2,Sheet2!$E:$G,3,FALSE),"-")</f>
        <v>-</v>
      </c>
      <c r="Q24" s="10" t="str">
        <f>IFERROR(VLOOKUP(Q2,Sheet2!$E:$G,3,FALSE),"-")</f>
        <v>-</v>
      </c>
      <c r="R24" s="10" t="str">
        <f>IFERROR(VLOOKUP(R2,Sheet2!$E:$G,3,FALSE),"-")</f>
        <v>-</v>
      </c>
      <c r="S24" s="10" t="str">
        <f>IFERROR(VLOOKUP(S2,Sheet2!$E:$G,3,FALSE),"-")</f>
        <v>E</v>
      </c>
      <c r="T24" s="10" t="str">
        <f>IFERROR(VLOOKUP(T2,Sheet2!$E:$G,3,FALSE),"-")</f>
        <v>E</v>
      </c>
      <c r="U24" s="10" t="str">
        <f>IFERROR(VLOOKUP(U2,Sheet2!$E:$G,3,FALSE),"-")</f>
        <v>N</v>
      </c>
    </row>
    <row r="25" spans="1:21">
      <c r="A25" s="4" t="s">
        <v>2</v>
      </c>
      <c r="B25" s="9" t="str">
        <f>IFERROR(VLOOKUP(B3,Sheet2!$E:$G,3,FALSE),"-")</f>
        <v>-</v>
      </c>
      <c r="C25" s="10" t="str">
        <f>IFERROR(VLOOKUP(C3,Sheet2!$E:$G,3,FALSE),"-")</f>
        <v>-</v>
      </c>
      <c r="D25" s="10" t="str">
        <f>IFERROR(VLOOKUP(D3,Sheet2!$E:$G,3,FALSE),"-")</f>
        <v>-</v>
      </c>
      <c r="E25" s="10" t="str">
        <f>IFERROR(VLOOKUP(E3,Sheet2!$E:$G,3,FALSE),"-")</f>
        <v>-</v>
      </c>
      <c r="F25" s="10" t="str">
        <f>IFERROR(VLOOKUP(F3,Sheet2!$E:$G,3,FALSE),"-")</f>
        <v>-</v>
      </c>
      <c r="G25" s="10" t="str">
        <f>IFERROR(VLOOKUP(G3,Sheet2!$E:$G,3,FALSE),"-")</f>
        <v>-</v>
      </c>
      <c r="H25" s="10" t="str">
        <f>IFERROR(VLOOKUP(H3,Sheet2!$E:$G,3,FALSE),"-")</f>
        <v>-</v>
      </c>
      <c r="I25" s="10" t="str">
        <f>IFERROR(VLOOKUP(I3,Sheet2!$E:$G,3,FALSE),"-")</f>
        <v>-</v>
      </c>
      <c r="J25" s="10" t="str">
        <f>IFERROR(VLOOKUP(J3,Sheet2!$E:$G,3,FALSE),"-")</f>
        <v>-</v>
      </c>
      <c r="K25" s="10" t="str">
        <f>IFERROR(VLOOKUP(K3,Sheet2!$E:$G,3,FALSE),"-")</f>
        <v>-</v>
      </c>
      <c r="L25" s="10" t="str">
        <f>IFERROR(VLOOKUP(L3,Sheet2!$E:$G,3,FALSE),"-")</f>
        <v>-</v>
      </c>
      <c r="M25" s="10" t="str">
        <f>IFERROR(VLOOKUP(M3,Sheet2!$E:$G,3,FALSE),"-")</f>
        <v>-</v>
      </c>
      <c r="N25" s="10" t="str">
        <f>IFERROR(VLOOKUP(N3,Sheet2!$E:$G,3,FALSE),"-")</f>
        <v>-</v>
      </c>
      <c r="O25" s="10" t="str">
        <f>IFERROR(VLOOKUP(O3,Sheet2!$E:$G,3,FALSE),"-")</f>
        <v>-</v>
      </c>
      <c r="P25" s="10" t="str">
        <f>IFERROR(VLOOKUP(P3,Sheet2!$E:$G,3,FALSE),"-")</f>
        <v>E</v>
      </c>
      <c r="Q25" s="10" t="str">
        <f>IFERROR(VLOOKUP(Q3,Sheet2!$E:$G,3,FALSE),"-")</f>
        <v>E</v>
      </c>
      <c r="R25" s="10" t="str">
        <f>IFERROR(VLOOKUP(R3,Sheet2!$E:$G,3,FALSE),"-")</f>
        <v>E</v>
      </c>
      <c r="S25" s="10" t="str">
        <f>IFERROR(VLOOKUP(S3,Sheet2!$E:$G,3,FALSE),"-")</f>
        <v>N</v>
      </c>
      <c r="T25" s="10" t="str">
        <f>IFERROR(VLOOKUP(T3,Sheet2!$E:$G,3,FALSE),"-")</f>
        <v>-</v>
      </c>
      <c r="U25" s="10" t="str">
        <f>IFERROR(VLOOKUP(U3,Sheet2!$E:$G,3,FALSE),"-")</f>
        <v>-</v>
      </c>
    </row>
    <row r="26" spans="1:21">
      <c r="A26" s="4" t="s">
        <v>3</v>
      </c>
      <c r="B26" s="9" t="str">
        <f>IFERROR(VLOOKUP(B4,Sheet2!$E:$G,3,FALSE),"-")</f>
        <v>-</v>
      </c>
      <c r="C26" s="10" t="str">
        <f>IFERROR(VLOOKUP(C4,Sheet2!$E:$G,3,FALSE),"-")</f>
        <v>-</v>
      </c>
      <c r="D26" s="10" t="str">
        <f>IFERROR(VLOOKUP(D4,Sheet2!$E:$G,3,FALSE),"-")</f>
        <v>-</v>
      </c>
      <c r="E26" s="10" t="str">
        <f>IFERROR(VLOOKUP(E4,Sheet2!$E:$G,3,FALSE),"-")</f>
        <v>-</v>
      </c>
      <c r="F26" s="10" t="str">
        <f>IFERROR(VLOOKUP(F4,Sheet2!$E:$G,3,FALSE),"-")</f>
        <v>-</v>
      </c>
      <c r="G26" s="10" t="str">
        <f>IFERROR(VLOOKUP(G4,Sheet2!$E:$G,3,FALSE),"-")</f>
        <v>-</v>
      </c>
      <c r="H26" s="10" t="str">
        <f>IFERROR(VLOOKUP(H4,Sheet2!$E:$G,3,FALSE),"-")</f>
        <v>-</v>
      </c>
      <c r="I26" s="10" t="str">
        <f>IFERROR(VLOOKUP(I4,Sheet2!$E:$G,3,FALSE),"-")</f>
        <v>E</v>
      </c>
      <c r="J26" s="10" t="str">
        <f>IFERROR(VLOOKUP(J4,Sheet2!$E:$G,3,FALSE),"-")</f>
        <v>E</v>
      </c>
      <c r="K26" s="10" t="str">
        <f>IFERROR(VLOOKUP(K4,Sheet2!$E:$G,3,FALSE),"-")</f>
        <v>E</v>
      </c>
      <c r="L26" s="10" t="str">
        <f>IFERROR(VLOOKUP(L4,Sheet2!$E:$G,3,FALSE),"-")</f>
        <v>E</v>
      </c>
      <c r="M26" s="10" t="str">
        <f>IFERROR(VLOOKUP(M4,Sheet2!$E:$G,3,FALSE),"-")</f>
        <v>E</v>
      </c>
      <c r="N26" s="10" t="str">
        <f>IFERROR(VLOOKUP(N4,Sheet2!$E:$G,3,FALSE),"-")</f>
        <v>E</v>
      </c>
      <c r="O26" s="10" t="str">
        <f>IFERROR(VLOOKUP(O4,Sheet2!$E:$G,3,FALSE),"-")</f>
        <v>E</v>
      </c>
      <c r="P26" s="10" t="str">
        <f>IFERROR(VLOOKUP(P4,Sheet2!$E:$G,3,FALSE),"-")</f>
        <v>N</v>
      </c>
      <c r="Q26" s="10" t="str">
        <f>IFERROR(VLOOKUP(Q4,Sheet2!$E:$G,3,FALSE),"-")</f>
        <v>-</v>
      </c>
      <c r="R26" s="10" t="str">
        <f>IFERROR(VLOOKUP(R4,Sheet2!$E:$G,3,FALSE),"-")</f>
        <v>-</v>
      </c>
      <c r="S26" s="10" t="str">
        <f>IFERROR(VLOOKUP(S4,Sheet2!$E:$G,3,FALSE),"-")</f>
        <v>-</v>
      </c>
      <c r="T26" s="10" t="str">
        <f>IFERROR(VLOOKUP(T4,Sheet2!$E:$G,3,FALSE),"-")</f>
        <v>-</v>
      </c>
      <c r="U26" s="10" t="str">
        <f>IFERROR(VLOOKUP(U4,Sheet2!$E:$G,3,FALSE),"-")</f>
        <v>-</v>
      </c>
    </row>
    <row r="27" spans="1:21">
      <c r="A27" s="4" t="s">
        <v>4</v>
      </c>
      <c r="B27" s="9" t="str">
        <f>IFERROR(VLOOKUP(B5,Sheet2!$E:$G,3,FALSE),"-")</f>
        <v>-</v>
      </c>
      <c r="C27" s="10" t="str">
        <f>IFERROR(VLOOKUP(C5,Sheet2!$E:$G,3,FALSE),"-")</f>
        <v>-</v>
      </c>
      <c r="D27" s="10" t="str">
        <f>IFERROR(VLOOKUP(D5,Sheet2!$E:$G,3,FALSE),"-")</f>
        <v>-</v>
      </c>
      <c r="E27" s="10" t="str">
        <f>IFERROR(VLOOKUP(E5,Sheet2!$E:$G,3,FALSE),"-")</f>
        <v>E</v>
      </c>
      <c r="F27" s="10" t="str">
        <f>IFERROR(VLOOKUP(F5,Sheet2!$E:$G,3,FALSE),"-")</f>
        <v>E</v>
      </c>
      <c r="G27" s="10" t="str">
        <f>IFERROR(VLOOKUP(G5,Sheet2!$E:$G,3,FALSE),"-")</f>
        <v>E</v>
      </c>
      <c r="H27" s="10" t="str">
        <f>IFERROR(VLOOKUP(H5,Sheet2!$E:$G,3,FALSE),"-")</f>
        <v>E</v>
      </c>
      <c r="I27" s="10" t="str">
        <f>IFERROR(VLOOKUP(I5,Sheet2!$E:$G,3,FALSE),"-")</f>
        <v>N</v>
      </c>
      <c r="J27" s="10" t="str">
        <f>IFERROR(VLOOKUP(J5,Sheet2!$E:$G,3,FALSE),"-")</f>
        <v>-</v>
      </c>
      <c r="K27" s="10" t="str">
        <f>IFERROR(VLOOKUP(K5,Sheet2!$E:$G,3,FALSE),"-")</f>
        <v>-</v>
      </c>
      <c r="L27" s="10" t="str">
        <f>IFERROR(VLOOKUP(L5,Sheet2!$E:$G,3,FALSE),"-")</f>
        <v>-</v>
      </c>
      <c r="M27" s="10" t="str">
        <f>IFERROR(VLOOKUP(M5,Sheet2!$E:$G,3,FALSE),"-")</f>
        <v>-</v>
      </c>
      <c r="N27" s="10" t="str">
        <f>IFERROR(VLOOKUP(N5,Sheet2!$E:$G,3,FALSE),"-")</f>
        <v>-</v>
      </c>
      <c r="O27" s="10" t="str">
        <f>IFERROR(VLOOKUP(O5,Sheet2!$E:$G,3,FALSE),"-")</f>
        <v>-</v>
      </c>
      <c r="P27" s="10" t="str">
        <f>IFERROR(VLOOKUP(P5,Sheet2!$E:$G,3,FALSE),"-")</f>
        <v>-</v>
      </c>
      <c r="Q27" s="10" t="str">
        <f>IFERROR(VLOOKUP(Q5,Sheet2!$E:$G,3,FALSE),"-")</f>
        <v>-</v>
      </c>
      <c r="R27" s="10" t="str">
        <f>IFERROR(VLOOKUP(R5,Sheet2!$E:$G,3,FALSE),"-")</f>
        <v>-</v>
      </c>
      <c r="S27" s="10" t="str">
        <f>IFERROR(VLOOKUP(S5,Sheet2!$E:$G,3,FALSE),"-")</f>
        <v>-</v>
      </c>
      <c r="T27" s="10" t="str">
        <f>IFERROR(VLOOKUP(T5,Sheet2!$E:$G,3,FALSE),"-")</f>
        <v>-</v>
      </c>
      <c r="U27" s="10" t="str">
        <f>IFERROR(VLOOKUP(U5,Sheet2!$E:$G,3,FALSE),"-")</f>
        <v>-</v>
      </c>
    </row>
    <row r="28" spans="1:21">
      <c r="A28" s="4" t="s">
        <v>5</v>
      </c>
      <c r="B28" s="9" t="str">
        <f>IFERROR(VLOOKUP(B6,Sheet2!$E:$G,3,FALSE),"-")</f>
        <v>-</v>
      </c>
      <c r="C28" s="10" t="str">
        <f>IFERROR(VLOOKUP(C6,Sheet2!$E:$G,3,FALSE),"-")</f>
        <v>-</v>
      </c>
      <c r="D28" s="10" t="str">
        <f>IFERROR(VLOOKUP(D6,Sheet2!$E:$G,3,FALSE),"-")</f>
        <v>-</v>
      </c>
      <c r="E28" s="10" t="str">
        <f>IFERROR(VLOOKUP(E6,Sheet2!$E:$G,3,FALSE),"-")</f>
        <v>N</v>
      </c>
      <c r="F28" s="10" t="str">
        <f>IFERROR(VLOOKUP(F6,Sheet2!$E:$G,3,FALSE),"-")</f>
        <v>-</v>
      </c>
      <c r="G28" s="10" t="str">
        <f>IFERROR(VLOOKUP(G6,Sheet2!$E:$G,3,FALSE),"-")</f>
        <v>-</v>
      </c>
      <c r="H28" s="10" t="str">
        <f>IFERROR(VLOOKUP(H6,Sheet2!$E:$G,3,FALSE),"-")</f>
        <v>-</v>
      </c>
      <c r="I28" s="10" t="str">
        <f>IFERROR(VLOOKUP(I6,Sheet2!$E:$G,3,FALSE),"-")</f>
        <v>-</v>
      </c>
      <c r="J28" s="10" t="str">
        <f>IFERROR(VLOOKUP(J6,Sheet2!$E:$G,3,FALSE),"-")</f>
        <v>-</v>
      </c>
      <c r="K28" s="10" t="str">
        <f>IFERROR(VLOOKUP(K6,Sheet2!$E:$G,3,FALSE),"-")</f>
        <v>-</v>
      </c>
      <c r="L28" s="10" t="str">
        <f>IFERROR(VLOOKUP(L6,Sheet2!$E:$G,3,FALSE),"-")</f>
        <v>-</v>
      </c>
      <c r="M28" s="10" t="str">
        <f>IFERROR(VLOOKUP(M6,Sheet2!$E:$G,3,FALSE),"-")</f>
        <v>-</v>
      </c>
      <c r="N28" s="10" t="str">
        <f>IFERROR(VLOOKUP(N6,Sheet2!$E:$G,3,FALSE),"-")</f>
        <v>-</v>
      </c>
      <c r="O28" s="10" t="str">
        <f>IFERROR(VLOOKUP(O6,Sheet2!$E:$G,3,FALSE),"-")</f>
        <v>-</v>
      </c>
      <c r="P28" s="10" t="str">
        <f>IFERROR(VLOOKUP(P6,Sheet2!$E:$G,3,FALSE),"-")</f>
        <v>-</v>
      </c>
      <c r="Q28" s="10" t="str">
        <f>IFERROR(VLOOKUP(Q6,Sheet2!$E:$G,3,FALSE),"-")</f>
        <v>-</v>
      </c>
      <c r="R28" s="10" t="str">
        <f>IFERROR(VLOOKUP(R6,Sheet2!$E:$G,3,FALSE),"-")</f>
        <v>-</v>
      </c>
      <c r="S28" s="10" t="str">
        <f>IFERROR(VLOOKUP(S6,Sheet2!$E:$G,3,FALSE),"-")</f>
        <v>-</v>
      </c>
      <c r="T28" s="10" t="str">
        <f>IFERROR(VLOOKUP(T6,Sheet2!$E:$G,3,FALSE),"-")</f>
        <v>-</v>
      </c>
      <c r="U28" s="10" t="str">
        <f>IFERROR(VLOOKUP(U6,Sheet2!$E:$G,3,FALSE),"-")</f>
        <v>-</v>
      </c>
    </row>
    <row r="29" spans="1:21">
      <c r="A29" s="4" t="s">
        <v>6</v>
      </c>
      <c r="B29" s="9" t="str">
        <f>IFERROR(VLOOKUP(B7,Sheet2!$E:$G,3,FALSE),"-")</f>
        <v>-</v>
      </c>
      <c r="C29" s="10" t="str">
        <f>IFERROR(VLOOKUP(C7,Sheet2!$E:$G,3,FALSE),"-")</f>
        <v>-</v>
      </c>
      <c r="D29" s="10" t="str">
        <f>IFERROR(VLOOKUP(D7,Sheet2!$E:$G,3,FALSE),"-")</f>
        <v>E</v>
      </c>
      <c r="E29" s="10" t="str">
        <f>IFERROR(VLOOKUP(E7,Sheet2!$E:$G,3,FALSE),"-")</f>
        <v>N</v>
      </c>
      <c r="F29" s="10" t="str">
        <f>IFERROR(VLOOKUP(F7,Sheet2!$E:$G,3,FALSE),"-")</f>
        <v>-</v>
      </c>
      <c r="G29" s="10" t="str">
        <f>IFERROR(VLOOKUP(G7,Sheet2!$E:$G,3,FALSE),"-")</f>
        <v>-</v>
      </c>
      <c r="H29" s="10" t="str">
        <f>IFERROR(VLOOKUP(H7,Sheet2!$E:$G,3,FALSE),"-")</f>
        <v>-</v>
      </c>
      <c r="I29" s="10" t="str">
        <f>IFERROR(VLOOKUP(I7,Sheet2!$E:$G,3,FALSE),"-")</f>
        <v>-</v>
      </c>
      <c r="J29" s="10" t="str">
        <f>IFERROR(VLOOKUP(J7,Sheet2!$E:$G,3,FALSE),"-")</f>
        <v>-</v>
      </c>
      <c r="K29" s="10" t="str">
        <f>IFERROR(VLOOKUP(K7,Sheet2!$E:$G,3,FALSE),"-")</f>
        <v>-</v>
      </c>
      <c r="L29" s="10" t="str">
        <f>IFERROR(VLOOKUP(L7,Sheet2!$E:$G,3,FALSE),"-")</f>
        <v>-</v>
      </c>
      <c r="M29" s="10" t="str">
        <f>IFERROR(VLOOKUP(M7,Sheet2!$E:$G,3,FALSE),"-")</f>
        <v>-</v>
      </c>
      <c r="N29" s="10" t="str">
        <f>IFERROR(VLOOKUP(N7,Sheet2!$E:$G,3,FALSE),"-")</f>
        <v>-</v>
      </c>
      <c r="O29" s="10" t="str">
        <f>IFERROR(VLOOKUP(O7,Sheet2!$E:$G,3,FALSE),"-")</f>
        <v>-</v>
      </c>
      <c r="P29" s="10" t="str">
        <f>IFERROR(VLOOKUP(P7,Sheet2!$E:$G,3,FALSE),"-")</f>
        <v>-</v>
      </c>
      <c r="Q29" s="10" t="str">
        <f>IFERROR(VLOOKUP(Q7,Sheet2!$E:$G,3,FALSE),"-")</f>
        <v>-</v>
      </c>
      <c r="R29" s="10" t="str">
        <f>IFERROR(VLOOKUP(R7,Sheet2!$E:$G,3,FALSE),"-")</f>
        <v>-</v>
      </c>
      <c r="S29" s="10" t="str">
        <f>IFERROR(VLOOKUP(S7,Sheet2!$E:$G,3,FALSE),"-")</f>
        <v>-</v>
      </c>
      <c r="T29" s="10" t="str">
        <f>IFERROR(VLOOKUP(T7,Sheet2!$E:$G,3,FALSE),"-")</f>
        <v>-</v>
      </c>
      <c r="U29" s="10" t="str">
        <f>IFERROR(VLOOKUP(U7,Sheet2!$E:$G,3,FALSE),"-")</f>
        <v>-</v>
      </c>
    </row>
    <row r="30" spans="1:21">
      <c r="A30" s="4" t="s">
        <v>7</v>
      </c>
      <c r="B30" s="9" t="str">
        <f>IFERROR(VLOOKUP(B8,Sheet2!$E:$G,3,FALSE),"-")</f>
        <v>-</v>
      </c>
      <c r="C30" s="10" t="str">
        <f>IFERROR(VLOOKUP(C8,Sheet2!$E:$G,3,FALSE),"-")</f>
        <v>-</v>
      </c>
      <c r="D30" s="10" t="str">
        <f>IFERROR(VLOOKUP(D8,Sheet2!$E:$G,3,FALSE),"-")</f>
        <v>N</v>
      </c>
      <c r="E30" s="10" t="str">
        <f>IFERROR(VLOOKUP(E8,Sheet2!$E:$G,3,FALSE),"-")</f>
        <v>-</v>
      </c>
      <c r="F30" s="10" t="str">
        <f>IFERROR(VLOOKUP(F8,Sheet2!$E:$G,3,FALSE),"-")</f>
        <v>-</v>
      </c>
      <c r="G30" s="10" t="str">
        <f>IFERROR(VLOOKUP(G8,Sheet2!$E:$G,3,FALSE),"-")</f>
        <v>-</v>
      </c>
      <c r="H30" s="10" t="str">
        <f>IFERROR(VLOOKUP(H8,Sheet2!$E:$G,3,FALSE),"-")</f>
        <v>-</v>
      </c>
      <c r="I30" s="10" t="str">
        <f>IFERROR(VLOOKUP(I8,Sheet2!$E:$G,3,FALSE),"-")</f>
        <v>-</v>
      </c>
      <c r="J30" s="10" t="str">
        <f>IFERROR(VLOOKUP(J8,Sheet2!$E:$G,3,FALSE),"-")</f>
        <v>-</v>
      </c>
      <c r="K30" s="10" t="str">
        <f>IFERROR(VLOOKUP(K8,Sheet2!$E:$G,3,FALSE),"-")</f>
        <v>-</v>
      </c>
      <c r="L30" s="10" t="str">
        <f>IFERROR(VLOOKUP(L8,Sheet2!$E:$G,3,FALSE),"-")</f>
        <v>-</v>
      </c>
      <c r="M30" s="10" t="str">
        <f>IFERROR(VLOOKUP(M8,Sheet2!$E:$G,3,FALSE),"-")</f>
        <v>-</v>
      </c>
      <c r="N30" s="10" t="str">
        <f>IFERROR(VLOOKUP(N8,Sheet2!$E:$G,3,FALSE),"-")</f>
        <v>-</v>
      </c>
      <c r="O30" s="10" t="str">
        <f>IFERROR(VLOOKUP(O8,Sheet2!$E:$G,3,FALSE),"-")</f>
        <v>-</v>
      </c>
      <c r="P30" s="10" t="str">
        <f>IFERROR(VLOOKUP(P8,Sheet2!$E:$G,3,FALSE),"-")</f>
        <v>-</v>
      </c>
      <c r="Q30" s="10" t="str">
        <f>IFERROR(VLOOKUP(Q8,Sheet2!$E:$G,3,FALSE),"-")</f>
        <v>-</v>
      </c>
      <c r="R30" s="10" t="str">
        <f>IFERROR(VLOOKUP(R8,Sheet2!$E:$G,3,FALSE),"-")</f>
        <v>-</v>
      </c>
      <c r="S30" s="10" t="str">
        <f>IFERROR(VLOOKUP(S8,Sheet2!$E:$G,3,FALSE),"-")</f>
        <v>-</v>
      </c>
      <c r="T30" s="10" t="str">
        <f>IFERROR(VLOOKUP(T8,Sheet2!$E:$G,3,FALSE),"-")</f>
        <v>-</v>
      </c>
      <c r="U30" s="10" t="str">
        <f>IFERROR(VLOOKUP(U8,Sheet2!$E:$G,3,FALSE),"-")</f>
        <v>-</v>
      </c>
    </row>
    <row r="31" spans="1:21">
      <c r="A31" s="4" t="s">
        <v>8</v>
      </c>
      <c r="B31" s="9" t="str">
        <f>IFERROR(VLOOKUP(B9,Sheet2!$E:$G,3,FALSE),"-")</f>
        <v>-</v>
      </c>
      <c r="C31" s="10" t="str">
        <f>IFERROR(VLOOKUP(C9,Sheet2!$E:$G,3,FALSE),"-")</f>
        <v>-</v>
      </c>
      <c r="D31" s="10" t="str">
        <f>IFERROR(VLOOKUP(D9,Sheet2!$E:$G,3,FALSE),"-")</f>
        <v>N</v>
      </c>
      <c r="E31" s="10" t="str">
        <f>IFERROR(VLOOKUP(E9,Sheet2!$E:$G,3,FALSE),"-")</f>
        <v>-</v>
      </c>
      <c r="F31" s="10" t="str">
        <f>IFERROR(VLOOKUP(F9,Sheet2!$E:$G,3,FALSE),"-")</f>
        <v>-</v>
      </c>
      <c r="G31" s="10" t="str">
        <f>IFERROR(VLOOKUP(G9,Sheet2!$E:$G,3,FALSE),"-")</f>
        <v>-</v>
      </c>
      <c r="H31" s="10" t="str">
        <f>IFERROR(VLOOKUP(H9,Sheet2!$E:$G,3,FALSE),"-")</f>
        <v>-</v>
      </c>
      <c r="I31" s="10" t="str">
        <f>IFERROR(VLOOKUP(I9,Sheet2!$E:$G,3,FALSE),"-")</f>
        <v>-</v>
      </c>
      <c r="J31" s="10" t="str">
        <f>IFERROR(VLOOKUP(J9,Sheet2!$E:$G,3,FALSE),"-")</f>
        <v>-</v>
      </c>
      <c r="K31" s="10" t="str">
        <f>IFERROR(VLOOKUP(K9,Sheet2!$E:$G,3,FALSE),"-")</f>
        <v>-</v>
      </c>
      <c r="L31" s="10" t="str">
        <f>IFERROR(VLOOKUP(L9,Sheet2!$E:$G,3,FALSE),"-")</f>
        <v>-</v>
      </c>
      <c r="M31" s="10" t="str">
        <f>IFERROR(VLOOKUP(M9,Sheet2!$E:$G,3,FALSE),"-")</f>
        <v>-</v>
      </c>
      <c r="N31" s="10" t="str">
        <f>IFERROR(VLOOKUP(N9,Sheet2!$E:$G,3,FALSE),"-")</f>
        <v>-</v>
      </c>
      <c r="O31" s="10" t="str">
        <f>IFERROR(VLOOKUP(O9,Sheet2!$E:$G,3,FALSE),"-")</f>
        <v>-</v>
      </c>
      <c r="P31" s="10" t="str">
        <f>IFERROR(VLOOKUP(P9,Sheet2!$E:$G,3,FALSE),"-")</f>
        <v>-</v>
      </c>
      <c r="Q31" s="10" t="str">
        <f>IFERROR(VLOOKUP(Q9,Sheet2!$E:$G,3,FALSE),"-")</f>
        <v>-</v>
      </c>
      <c r="R31" s="10" t="str">
        <f>IFERROR(VLOOKUP(R9,Sheet2!$E:$G,3,FALSE),"-")</f>
        <v>-</v>
      </c>
      <c r="S31" s="10" t="str">
        <f>IFERROR(VLOOKUP(S9,Sheet2!$E:$G,3,FALSE),"-")</f>
        <v>-</v>
      </c>
      <c r="T31" s="10" t="str">
        <f>IFERROR(VLOOKUP(T9,Sheet2!$E:$G,3,FALSE),"-")</f>
        <v>-</v>
      </c>
      <c r="U31" s="10" t="str">
        <f>IFERROR(VLOOKUP(U9,Sheet2!$E:$G,3,FALSE),"-")</f>
        <v>-</v>
      </c>
    </row>
    <row r="32" spans="1:21">
      <c r="A32" s="4" t="s">
        <v>9</v>
      </c>
      <c r="B32" s="9" t="str">
        <f>IFERROR(VLOOKUP(B10,Sheet2!$E:$G,3,FALSE),"-")</f>
        <v>-</v>
      </c>
      <c r="C32" s="10" t="str">
        <f>IFERROR(VLOOKUP(C10,Sheet2!$E:$G,3,FALSE),"-")</f>
        <v>-</v>
      </c>
      <c r="D32" s="10" t="str">
        <f>IFERROR(VLOOKUP(D10,Sheet2!$E:$G,3,FALSE),"-")</f>
        <v>N</v>
      </c>
      <c r="E32" s="10" t="str">
        <f>IFERROR(VLOOKUP(E10,Sheet2!$E:$G,3,FALSE),"-")</f>
        <v>-</v>
      </c>
      <c r="F32" s="10" t="str">
        <f>IFERROR(VLOOKUP(F10,Sheet2!$E:$G,3,FALSE),"-")</f>
        <v>-</v>
      </c>
      <c r="G32" s="10" t="str">
        <f>IFERROR(VLOOKUP(G10,Sheet2!$E:$G,3,FALSE),"-")</f>
        <v>-</v>
      </c>
      <c r="H32" s="10" t="str">
        <f>IFERROR(VLOOKUP(H10,Sheet2!$E:$G,3,FALSE),"-")</f>
        <v>-</v>
      </c>
      <c r="I32" s="10" t="str">
        <f>IFERROR(VLOOKUP(I10,Sheet2!$E:$G,3,FALSE),"-")</f>
        <v>-</v>
      </c>
      <c r="J32" s="10" t="str">
        <f>IFERROR(VLOOKUP(J10,Sheet2!$E:$G,3,FALSE),"-")</f>
        <v>-</v>
      </c>
      <c r="K32" s="10" t="str">
        <f>IFERROR(VLOOKUP(K10,Sheet2!$E:$G,3,FALSE),"-")</f>
        <v>-</v>
      </c>
      <c r="L32" s="10" t="str">
        <f>IFERROR(VLOOKUP(L10,Sheet2!$E:$G,3,FALSE),"-")</f>
        <v>-</v>
      </c>
      <c r="M32" s="10" t="str">
        <f>IFERROR(VLOOKUP(M10,Sheet2!$E:$G,3,FALSE),"-")</f>
        <v>-</v>
      </c>
      <c r="N32" s="10" t="str">
        <f>IFERROR(VLOOKUP(N10,Sheet2!$E:$G,3,FALSE),"-")</f>
        <v>-</v>
      </c>
      <c r="O32" s="10" t="str">
        <f>IFERROR(VLOOKUP(O10,Sheet2!$E:$G,3,FALSE),"-")</f>
        <v>-</v>
      </c>
      <c r="P32" s="10" t="str">
        <f>IFERROR(VLOOKUP(P10,Sheet2!$E:$G,3,FALSE),"-")</f>
        <v>-</v>
      </c>
      <c r="Q32" s="10" t="str">
        <f>IFERROR(VLOOKUP(Q10,Sheet2!$E:$G,3,FALSE),"-")</f>
        <v>-</v>
      </c>
      <c r="R32" s="10" t="str">
        <f>IFERROR(VLOOKUP(R10,Sheet2!$E:$G,3,FALSE),"-")</f>
        <v>-</v>
      </c>
      <c r="S32" s="10" t="str">
        <f>IFERROR(VLOOKUP(S10,Sheet2!$E:$G,3,FALSE),"-")</f>
        <v>-</v>
      </c>
      <c r="T32" s="10" t="str">
        <f>IFERROR(VLOOKUP(T10,Sheet2!$E:$G,3,FALSE),"-")</f>
        <v>-</v>
      </c>
      <c r="U32" s="10" t="str">
        <f>IFERROR(VLOOKUP(U10,Sheet2!$E:$G,3,FALSE),"-")</f>
        <v>-</v>
      </c>
    </row>
    <row r="33" spans="1:21">
      <c r="A33" s="4" t="s">
        <v>10</v>
      </c>
      <c r="B33" s="9" t="str">
        <f>IFERROR(VLOOKUP(B11,Sheet2!$E:$G,3,FALSE),"-")</f>
        <v>-</v>
      </c>
      <c r="C33" s="10" t="str">
        <f>IFERROR(VLOOKUP(C11,Sheet2!$E:$G,3,FALSE),"-")</f>
        <v>-</v>
      </c>
      <c r="D33" s="10" t="str">
        <f>IFERROR(VLOOKUP(D11,Sheet2!$E:$G,3,FALSE),"-")</f>
        <v>N</v>
      </c>
      <c r="E33" s="10" t="str">
        <f>IFERROR(VLOOKUP(E11,Sheet2!$E:$G,3,FALSE),"-")</f>
        <v>-</v>
      </c>
      <c r="F33" s="10" t="str">
        <f>IFERROR(VLOOKUP(F11,Sheet2!$E:$G,3,FALSE),"-")</f>
        <v>-</v>
      </c>
      <c r="G33" s="10" t="str">
        <f>IFERROR(VLOOKUP(G11,Sheet2!$E:$G,3,FALSE),"-")</f>
        <v>-</v>
      </c>
      <c r="H33" s="10" t="str">
        <f>IFERROR(VLOOKUP(H11,Sheet2!$E:$G,3,FALSE),"-")</f>
        <v>-</v>
      </c>
      <c r="I33" s="10" t="str">
        <f>IFERROR(VLOOKUP(I11,Sheet2!$E:$G,3,FALSE),"-")</f>
        <v>-</v>
      </c>
      <c r="J33" s="10" t="str">
        <f>IFERROR(VLOOKUP(J11,Sheet2!$E:$G,3,FALSE),"-")</f>
        <v>-</v>
      </c>
      <c r="K33" s="10" t="str">
        <f>IFERROR(VLOOKUP(K11,Sheet2!$E:$G,3,FALSE),"-")</f>
        <v>-</v>
      </c>
      <c r="L33" s="10" t="str">
        <f>IFERROR(VLOOKUP(L11,Sheet2!$E:$G,3,FALSE),"-")</f>
        <v>-</v>
      </c>
      <c r="M33" s="10" t="str">
        <f>IFERROR(VLOOKUP(M11,Sheet2!$E:$G,3,FALSE),"-")</f>
        <v>-</v>
      </c>
      <c r="N33" s="10" t="str">
        <f>IFERROR(VLOOKUP(N11,Sheet2!$E:$G,3,FALSE),"-")</f>
        <v>-</v>
      </c>
      <c r="O33" s="10" t="str">
        <f>IFERROR(VLOOKUP(O11,Sheet2!$E:$G,3,FALSE),"-")</f>
        <v>-</v>
      </c>
      <c r="P33" s="10" t="str">
        <f>IFERROR(VLOOKUP(P11,Sheet2!$E:$G,3,FALSE),"-")</f>
        <v>-</v>
      </c>
      <c r="Q33" s="10" t="str">
        <f>IFERROR(VLOOKUP(Q11,Sheet2!$E:$G,3,FALSE),"-")</f>
        <v>-</v>
      </c>
      <c r="R33" s="10" t="str">
        <f>IFERROR(VLOOKUP(R11,Sheet2!$E:$G,3,FALSE),"-")</f>
        <v>-</v>
      </c>
      <c r="S33" s="10" t="str">
        <f>IFERROR(VLOOKUP(S11,Sheet2!$E:$G,3,FALSE),"-")</f>
        <v>-</v>
      </c>
      <c r="T33" s="10" t="str">
        <f>IFERROR(VLOOKUP(T11,Sheet2!$E:$G,3,FALSE),"-")</f>
        <v>-</v>
      </c>
      <c r="U33" s="10" t="str">
        <f>IFERROR(VLOOKUP(U11,Sheet2!$E:$G,3,FALSE),"-")</f>
        <v>-</v>
      </c>
    </row>
    <row r="34" spans="1:21">
      <c r="A34" s="4" t="s">
        <v>11</v>
      </c>
      <c r="B34" s="9" t="str">
        <f>IFERROR(VLOOKUP(B12,Sheet2!$E:$G,3,FALSE),"-")</f>
        <v>-</v>
      </c>
      <c r="C34" s="10" t="str">
        <f>IFERROR(VLOOKUP(C12,Sheet2!$E:$G,3,FALSE),"-")</f>
        <v>-</v>
      </c>
      <c r="D34" s="10" t="str">
        <f>IFERROR(VLOOKUP(D12,Sheet2!$E:$G,3,FALSE),"-")</f>
        <v>N</v>
      </c>
      <c r="E34" s="10" t="str">
        <f>IFERROR(VLOOKUP(E12,Sheet2!$E:$G,3,FALSE),"-")</f>
        <v>-</v>
      </c>
      <c r="F34" s="10" t="str">
        <f>IFERROR(VLOOKUP(F12,Sheet2!$E:$G,3,FALSE),"-")</f>
        <v>-</v>
      </c>
      <c r="G34" s="10" t="str">
        <f>IFERROR(VLOOKUP(G12,Sheet2!$E:$G,3,FALSE),"-")</f>
        <v>-</v>
      </c>
      <c r="H34" s="10" t="str">
        <f>IFERROR(VLOOKUP(H12,Sheet2!$E:$G,3,FALSE),"-")</f>
        <v>-</v>
      </c>
      <c r="I34" s="10" t="str">
        <f>IFERROR(VLOOKUP(I12,Sheet2!$E:$G,3,FALSE),"-")</f>
        <v>-</v>
      </c>
      <c r="J34" s="10" t="str">
        <f>IFERROR(VLOOKUP(J12,Sheet2!$E:$G,3,FALSE),"-")</f>
        <v>-</v>
      </c>
      <c r="K34" s="10" t="str">
        <f>IFERROR(VLOOKUP(K12,Sheet2!$E:$G,3,FALSE),"-")</f>
        <v>-</v>
      </c>
      <c r="L34" s="10" t="str">
        <f>IFERROR(VLOOKUP(L12,Sheet2!$E:$G,3,FALSE),"-")</f>
        <v>-</v>
      </c>
      <c r="M34" s="10" t="str">
        <f>IFERROR(VLOOKUP(M12,Sheet2!$E:$G,3,FALSE),"-")</f>
        <v>-</v>
      </c>
      <c r="N34" s="10" t="str">
        <f>IFERROR(VLOOKUP(N12,Sheet2!$E:$G,3,FALSE),"-")</f>
        <v>-</v>
      </c>
      <c r="O34" s="10" t="str">
        <f>IFERROR(VLOOKUP(O12,Sheet2!$E:$G,3,FALSE),"-")</f>
        <v>-</v>
      </c>
      <c r="P34" s="10" t="str">
        <f>IFERROR(VLOOKUP(P12,Sheet2!$E:$G,3,FALSE),"-")</f>
        <v>-</v>
      </c>
      <c r="Q34" s="10" t="str">
        <f>IFERROR(VLOOKUP(Q12,Sheet2!$E:$G,3,FALSE),"-")</f>
        <v>-</v>
      </c>
      <c r="R34" s="10" t="str">
        <f>IFERROR(VLOOKUP(R12,Sheet2!$E:$G,3,FALSE),"-")</f>
        <v>-</v>
      </c>
      <c r="S34" s="10" t="str">
        <f>IFERROR(VLOOKUP(S12,Sheet2!$E:$G,3,FALSE),"-")</f>
        <v>-</v>
      </c>
      <c r="T34" s="10" t="str">
        <f>IFERROR(VLOOKUP(T12,Sheet2!$E:$G,3,FALSE),"-")</f>
        <v>-</v>
      </c>
      <c r="U34" s="10" t="str">
        <f>IFERROR(VLOOKUP(U12,Sheet2!$E:$G,3,FALSE),"-")</f>
        <v>-</v>
      </c>
    </row>
    <row r="35" spans="1:21">
      <c r="A35" s="4" t="s">
        <v>12</v>
      </c>
      <c r="B35" s="9" t="str">
        <f>IFERROR(VLOOKUP(B13,Sheet2!$E:$G,3,FALSE),"-")</f>
        <v>-</v>
      </c>
      <c r="C35" s="10" t="str">
        <f>IFERROR(VLOOKUP(C13,Sheet2!$E:$G,3,FALSE),"-")</f>
        <v>-</v>
      </c>
      <c r="D35" s="10" t="str">
        <f>IFERROR(VLOOKUP(D13,Sheet2!$E:$G,3,FALSE),"-")</f>
        <v>N</v>
      </c>
      <c r="E35" s="10" t="str">
        <f>IFERROR(VLOOKUP(E13,Sheet2!$E:$G,3,FALSE),"-")</f>
        <v>-</v>
      </c>
      <c r="F35" s="10" t="str">
        <f>IFERROR(VLOOKUP(F13,Sheet2!$E:$G,3,FALSE),"-")</f>
        <v>-</v>
      </c>
      <c r="G35" s="10" t="str">
        <f>IFERROR(VLOOKUP(G13,Sheet2!$E:$G,3,FALSE),"-")</f>
        <v>-</v>
      </c>
      <c r="H35" s="10" t="str">
        <f>IFERROR(VLOOKUP(H13,Sheet2!$E:$G,3,FALSE),"-")</f>
        <v>-</v>
      </c>
      <c r="I35" s="10" t="str">
        <f>IFERROR(VLOOKUP(I13,Sheet2!$E:$G,3,FALSE),"-")</f>
        <v>-</v>
      </c>
      <c r="J35" s="10" t="str">
        <f>IFERROR(VLOOKUP(J13,Sheet2!$E:$G,3,FALSE),"-")</f>
        <v>-</v>
      </c>
      <c r="K35" s="10" t="str">
        <f>IFERROR(VLOOKUP(K13,Sheet2!$E:$G,3,FALSE),"-")</f>
        <v>-</v>
      </c>
      <c r="L35" s="10" t="str">
        <f>IFERROR(VLOOKUP(L13,Sheet2!$E:$G,3,FALSE),"-")</f>
        <v>-</v>
      </c>
      <c r="M35" s="10" t="str">
        <f>IFERROR(VLOOKUP(M13,Sheet2!$E:$G,3,FALSE),"-")</f>
        <v>-</v>
      </c>
      <c r="N35" s="10" t="str">
        <f>IFERROR(VLOOKUP(N13,Sheet2!$E:$G,3,FALSE),"-")</f>
        <v>-</v>
      </c>
      <c r="O35" s="10" t="str">
        <f>IFERROR(VLOOKUP(O13,Sheet2!$E:$G,3,FALSE),"-")</f>
        <v>-</v>
      </c>
      <c r="P35" s="10" t="str">
        <f>IFERROR(VLOOKUP(P13,Sheet2!$E:$G,3,FALSE),"-")</f>
        <v>-</v>
      </c>
      <c r="Q35" s="10" t="str">
        <f>IFERROR(VLOOKUP(Q13,Sheet2!$E:$G,3,FALSE),"-")</f>
        <v>-</v>
      </c>
      <c r="R35" s="10" t="str">
        <f>IFERROR(VLOOKUP(R13,Sheet2!$E:$G,3,FALSE),"-")</f>
        <v>-</v>
      </c>
      <c r="S35" s="10" t="str">
        <f>IFERROR(VLOOKUP(S13,Sheet2!$E:$G,3,FALSE),"-")</f>
        <v>-</v>
      </c>
      <c r="T35" s="10" t="str">
        <f>IFERROR(VLOOKUP(T13,Sheet2!$E:$G,3,FALSE),"-")</f>
        <v>-</v>
      </c>
      <c r="U35" s="10" t="str">
        <f>IFERROR(VLOOKUP(U13,Sheet2!$E:$G,3,FALSE),"-")</f>
        <v>-</v>
      </c>
    </row>
    <row r="36" spans="1:21">
      <c r="A36" s="4" t="s">
        <v>13</v>
      </c>
      <c r="B36" s="9" t="str">
        <f>IFERROR(VLOOKUP(B14,Sheet2!$E:$G,3,FALSE),"-")</f>
        <v>-</v>
      </c>
      <c r="C36" s="10" t="str">
        <f>IFERROR(VLOOKUP(C14,Sheet2!$E:$G,3,FALSE),"-")</f>
        <v>E</v>
      </c>
      <c r="D36" s="10" t="str">
        <f>IFERROR(VLOOKUP(D14,Sheet2!$E:$G,3,FALSE),"-")</f>
        <v>N</v>
      </c>
      <c r="E36" s="10" t="str">
        <f>IFERROR(VLOOKUP(E14,Sheet2!$E:$G,3,FALSE),"-")</f>
        <v>-</v>
      </c>
      <c r="F36" s="10" t="str">
        <f>IFERROR(VLOOKUP(F14,Sheet2!$E:$G,3,FALSE),"-")</f>
        <v>-</v>
      </c>
      <c r="G36" s="10" t="str">
        <f>IFERROR(VLOOKUP(G14,Sheet2!$E:$G,3,FALSE),"-")</f>
        <v>-</v>
      </c>
      <c r="H36" s="10" t="str">
        <f>IFERROR(VLOOKUP(H14,Sheet2!$E:$G,3,FALSE),"-")</f>
        <v>-</v>
      </c>
      <c r="I36" s="10" t="str">
        <f>IFERROR(VLOOKUP(I14,Sheet2!$E:$G,3,FALSE),"-")</f>
        <v>-</v>
      </c>
      <c r="J36" s="10" t="str">
        <f>IFERROR(VLOOKUP(J14,Sheet2!$E:$G,3,FALSE),"-")</f>
        <v>-</v>
      </c>
      <c r="K36" s="10" t="str">
        <f>IFERROR(VLOOKUP(K14,Sheet2!$E:$G,3,FALSE),"-")</f>
        <v>-</v>
      </c>
      <c r="L36" s="10" t="str">
        <f>IFERROR(VLOOKUP(L14,Sheet2!$E:$G,3,FALSE),"-")</f>
        <v>-</v>
      </c>
      <c r="M36" s="10" t="str">
        <f>IFERROR(VLOOKUP(M14,Sheet2!$E:$G,3,FALSE),"-")</f>
        <v>-</v>
      </c>
      <c r="N36" s="10" t="str">
        <f>IFERROR(VLOOKUP(N14,Sheet2!$E:$G,3,FALSE),"-")</f>
        <v>-</v>
      </c>
      <c r="O36" s="10" t="str">
        <f>IFERROR(VLOOKUP(O14,Sheet2!$E:$G,3,FALSE),"-")</f>
        <v>-</v>
      </c>
      <c r="P36" s="10" t="str">
        <f>IFERROR(VLOOKUP(P14,Sheet2!$E:$G,3,FALSE),"-")</f>
        <v>-</v>
      </c>
      <c r="Q36" s="10" t="str">
        <f>IFERROR(VLOOKUP(Q14,Sheet2!$E:$G,3,FALSE),"-")</f>
        <v>-</v>
      </c>
      <c r="R36" s="10" t="str">
        <f>IFERROR(VLOOKUP(R14,Sheet2!$E:$G,3,FALSE),"-")</f>
        <v>-</v>
      </c>
      <c r="S36" s="10" t="str">
        <f>IFERROR(VLOOKUP(S14,Sheet2!$E:$G,3,FALSE),"-")</f>
        <v>-</v>
      </c>
      <c r="T36" s="10" t="str">
        <f>IFERROR(VLOOKUP(T14,Sheet2!$E:$G,3,FALSE),"-")</f>
        <v>-</v>
      </c>
      <c r="U36" s="10" t="str">
        <f>IFERROR(VLOOKUP(U14,Sheet2!$E:$G,3,FALSE),"-")</f>
        <v>-</v>
      </c>
    </row>
    <row r="37" spans="1:21">
      <c r="A37" s="4" t="s">
        <v>14</v>
      </c>
      <c r="B37" s="9" t="str">
        <f>IFERROR(VLOOKUP(B15,Sheet2!$E:$G,3,FALSE),"-")</f>
        <v>-</v>
      </c>
      <c r="C37" s="10" t="str">
        <f>IFERROR(VLOOKUP(C15,Sheet2!$E:$G,3,FALSE),"-")</f>
        <v>N</v>
      </c>
      <c r="D37" s="10" t="str">
        <f>IFERROR(VLOOKUP(D15,Sheet2!$E:$G,3,FALSE),"-")</f>
        <v>-</v>
      </c>
      <c r="E37" s="10" t="str">
        <f>IFERROR(VLOOKUP(E15,Sheet2!$E:$G,3,FALSE),"-")</f>
        <v>-</v>
      </c>
      <c r="F37" s="10" t="str">
        <f>IFERROR(VLOOKUP(F15,Sheet2!$E:$G,3,FALSE),"-")</f>
        <v>-</v>
      </c>
      <c r="G37" s="10" t="str">
        <f>IFERROR(VLOOKUP(G15,Sheet2!$E:$G,3,FALSE),"-")</f>
        <v>-</v>
      </c>
      <c r="H37" s="10" t="str">
        <f>IFERROR(VLOOKUP(H15,Sheet2!$E:$G,3,FALSE),"-")</f>
        <v>-</v>
      </c>
      <c r="I37" s="10" t="str">
        <f>IFERROR(VLOOKUP(I15,Sheet2!$E:$G,3,FALSE),"-")</f>
        <v>-</v>
      </c>
      <c r="J37" s="10" t="str">
        <f>IFERROR(VLOOKUP(J15,Sheet2!$E:$G,3,FALSE),"-")</f>
        <v>-</v>
      </c>
      <c r="K37" s="10" t="str">
        <f>IFERROR(VLOOKUP(K15,Sheet2!$E:$G,3,FALSE),"-")</f>
        <v>-</v>
      </c>
      <c r="L37" s="10" t="str">
        <f>IFERROR(VLOOKUP(L15,Sheet2!$E:$G,3,FALSE),"-")</f>
        <v>-</v>
      </c>
      <c r="M37" s="10" t="str">
        <f>IFERROR(VLOOKUP(M15,Sheet2!$E:$G,3,FALSE),"-")</f>
        <v>-</v>
      </c>
      <c r="N37" s="10" t="str">
        <f>IFERROR(VLOOKUP(N15,Sheet2!$E:$G,3,FALSE),"-")</f>
        <v>-</v>
      </c>
      <c r="O37" s="10" t="str">
        <f>IFERROR(VLOOKUP(O15,Sheet2!$E:$G,3,FALSE),"-")</f>
        <v>-</v>
      </c>
      <c r="P37" s="10" t="str">
        <f>IFERROR(VLOOKUP(P15,Sheet2!$E:$G,3,FALSE),"-")</f>
        <v>-</v>
      </c>
      <c r="Q37" s="10" t="str">
        <f>IFERROR(VLOOKUP(Q15,Sheet2!$E:$G,3,FALSE),"-")</f>
        <v>-</v>
      </c>
      <c r="R37" s="10" t="str">
        <f>IFERROR(VLOOKUP(R15,Sheet2!$E:$G,3,FALSE),"-")</f>
        <v>-</v>
      </c>
      <c r="S37" s="10" t="str">
        <f>IFERROR(VLOOKUP(S15,Sheet2!$E:$G,3,FALSE),"-")</f>
        <v>-</v>
      </c>
      <c r="T37" s="10" t="str">
        <f>IFERROR(VLOOKUP(T15,Sheet2!$E:$G,3,FALSE),"-")</f>
        <v>-</v>
      </c>
      <c r="U37" s="10" t="str">
        <f>IFERROR(VLOOKUP(U15,Sheet2!$E:$G,3,FALSE),"-")</f>
        <v>-</v>
      </c>
    </row>
    <row r="38" spans="1:21">
      <c r="A38" s="4" t="s">
        <v>15</v>
      </c>
      <c r="B38" s="9" t="str">
        <f>IFERROR(VLOOKUP(B16,Sheet2!$E:$G,3,FALSE),"-")</f>
        <v>-</v>
      </c>
      <c r="C38" s="10" t="str">
        <f>IFERROR(VLOOKUP(C16,Sheet2!$E:$G,3,FALSE),"-")</f>
        <v>N</v>
      </c>
      <c r="D38" s="10" t="str">
        <f>IFERROR(VLOOKUP(D16,Sheet2!$E:$G,3,FALSE),"-")</f>
        <v>-</v>
      </c>
      <c r="E38" s="10" t="str">
        <f>IFERROR(VLOOKUP(E16,Sheet2!$E:$G,3,FALSE),"-")</f>
        <v>-</v>
      </c>
      <c r="F38" s="10" t="str">
        <f>IFERROR(VLOOKUP(F16,Sheet2!$E:$G,3,FALSE),"-")</f>
        <v>-</v>
      </c>
      <c r="G38" s="10" t="str">
        <f>IFERROR(VLOOKUP(G16,Sheet2!$E:$G,3,FALSE),"-")</f>
        <v>-</v>
      </c>
      <c r="H38" s="10" t="str">
        <f>IFERROR(VLOOKUP(H16,Sheet2!$E:$G,3,FALSE),"-")</f>
        <v>-</v>
      </c>
      <c r="I38" s="10" t="str">
        <f>IFERROR(VLOOKUP(I16,Sheet2!$E:$G,3,FALSE),"-")</f>
        <v>-</v>
      </c>
      <c r="J38" s="10" t="str">
        <f>IFERROR(VLOOKUP(J16,Sheet2!$E:$G,3,FALSE),"-")</f>
        <v>-</v>
      </c>
      <c r="K38" s="10" t="str">
        <f>IFERROR(VLOOKUP(K16,Sheet2!$E:$G,3,FALSE),"-")</f>
        <v>-</v>
      </c>
      <c r="L38" s="10" t="str">
        <f>IFERROR(VLOOKUP(L16,Sheet2!$E:$G,3,FALSE),"-")</f>
        <v>-</v>
      </c>
      <c r="M38" s="10" t="str">
        <f>IFERROR(VLOOKUP(M16,Sheet2!$E:$G,3,FALSE),"-")</f>
        <v>-</v>
      </c>
      <c r="N38" s="10" t="str">
        <f>IFERROR(VLOOKUP(N16,Sheet2!$E:$G,3,FALSE),"-")</f>
        <v>-</v>
      </c>
      <c r="O38" s="10" t="str">
        <f>IFERROR(VLOOKUP(O16,Sheet2!$E:$G,3,FALSE),"-")</f>
        <v>-</v>
      </c>
      <c r="P38" s="10" t="str">
        <f>IFERROR(VLOOKUP(P16,Sheet2!$E:$G,3,FALSE),"-")</f>
        <v>-</v>
      </c>
      <c r="Q38" s="10" t="str">
        <f>IFERROR(VLOOKUP(Q16,Sheet2!$E:$G,3,FALSE),"-")</f>
        <v>-</v>
      </c>
      <c r="R38" s="10" t="str">
        <f>IFERROR(VLOOKUP(R16,Sheet2!$E:$G,3,FALSE),"-")</f>
        <v>-</v>
      </c>
      <c r="S38" s="10" t="str">
        <f>IFERROR(VLOOKUP(S16,Sheet2!$E:$G,3,FALSE),"-")</f>
        <v>-</v>
      </c>
      <c r="T38" s="10" t="str">
        <f>IFERROR(VLOOKUP(T16,Sheet2!$E:$G,3,FALSE),"-")</f>
        <v>-</v>
      </c>
      <c r="U38" s="10" t="str">
        <f>IFERROR(VLOOKUP(U16,Sheet2!$E:$G,3,FALSE),"-")</f>
        <v>-</v>
      </c>
    </row>
    <row r="39" spans="1:21">
      <c r="A39" s="4" t="s">
        <v>16</v>
      </c>
      <c r="B39" s="9" t="str">
        <f>IFERROR(VLOOKUP(B17,Sheet2!$E:$G,3,FALSE),"-")</f>
        <v>E</v>
      </c>
      <c r="C39" s="10" t="str">
        <f>IFERROR(VLOOKUP(C17,Sheet2!$E:$G,3,FALSE),"-")</f>
        <v>N</v>
      </c>
      <c r="D39" s="10" t="str">
        <f>IFERROR(VLOOKUP(D17,Sheet2!$E:$G,3,FALSE),"-")</f>
        <v>-</v>
      </c>
      <c r="E39" s="10" t="str">
        <f>IFERROR(VLOOKUP(E17,Sheet2!$E:$G,3,FALSE),"-")</f>
        <v>-</v>
      </c>
      <c r="F39" s="10" t="str">
        <f>IFERROR(VLOOKUP(F17,Sheet2!$E:$G,3,FALSE),"-")</f>
        <v>-</v>
      </c>
      <c r="G39" s="10" t="str">
        <f>IFERROR(VLOOKUP(G17,Sheet2!$E:$G,3,FALSE),"-")</f>
        <v>-</v>
      </c>
      <c r="H39" s="10" t="str">
        <f>IFERROR(VLOOKUP(H17,Sheet2!$E:$G,3,FALSE),"-")</f>
        <v>-</v>
      </c>
      <c r="I39" s="10" t="str">
        <f>IFERROR(VLOOKUP(I17,Sheet2!$E:$G,3,FALSE),"-")</f>
        <v>-</v>
      </c>
      <c r="J39" s="10" t="str">
        <f>IFERROR(VLOOKUP(J17,Sheet2!$E:$G,3,FALSE),"-")</f>
        <v>-</v>
      </c>
      <c r="K39" s="10" t="str">
        <f>IFERROR(VLOOKUP(K17,Sheet2!$E:$G,3,FALSE),"-")</f>
        <v>-</v>
      </c>
      <c r="L39" s="10" t="str">
        <f>IFERROR(VLOOKUP(L17,Sheet2!$E:$G,3,FALSE),"-")</f>
        <v>-</v>
      </c>
      <c r="M39" s="10" t="str">
        <f>IFERROR(VLOOKUP(M17,Sheet2!$E:$G,3,FALSE),"-")</f>
        <v>-</v>
      </c>
      <c r="N39" s="10" t="str">
        <f>IFERROR(VLOOKUP(N17,Sheet2!$E:$G,3,FALSE),"-")</f>
        <v>-</v>
      </c>
      <c r="O39" s="10" t="str">
        <f>IFERROR(VLOOKUP(O17,Sheet2!$E:$G,3,FALSE),"-")</f>
        <v>-</v>
      </c>
      <c r="P39" s="10" t="str">
        <f>IFERROR(VLOOKUP(P17,Sheet2!$E:$G,3,FALSE),"-")</f>
        <v>-</v>
      </c>
      <c r="Q39" s="10" t="str">
        <f>IFERROR(VLOOKUP(Q17,Sheet2!$E:$G,3,FALSE),"-")</f>
        <v>-</v>
      </c>
      <c r="R39" s="10" t="str">
        <f>IFERROR(VLOOKUP(R17,Sheet2!$E:$G,3,FALSE),"-")</f>
        <v>-</v>
      </c>
      <c r="S39" s="10" t="str">
        <f>IFERROR(VLOOKUP(S17,Sheet2!$E:$G,3,FALSE),"-")</f>
        <v>-</v>
      </c>
      <c r="T39" s="10" t="str">
        <f>IFERROR(VLOOKUP(T17,Sheet2!$E:$G,3,FALSE),"-")</f>
        <v>-</v>
      </c>
      <c r="U39" s="10" t="str">
        <f>IFERROR(VLOOKUP(U17,Sheet2!$E:$G,3,FALSE),"-")</f>
        <v>-</v>
      </c>
    </row>
    <row r="40" spans="1:21">
      <c r="A40" s="4" t="s">
        <v>17</v>
      </c>
      <c r="B40" s="9" t="str">
        <f>IFERROR(VLOOKUP(B18,Sheet2!$E:$G,3,FALSE),"-")</f>
        <v>N</v>
      </c>
      <c r="C40" s="10" t="str">
        <f>IFERROR(VLOOKUP(C18,Sheet2!$E:$G,3,FALSE),"-")</f>
        <v>-</v>
      </c>
      <c r="D40" s="10" t="str">
        <f>IFERROR(VLOOKUP(D18,Sheet2!$E:$G,3,FALSE),"-")</f>
        <v>-</v>
      </c>
      <c r="E40" s="10" t="str">
        <f>IFERROR(VLOOKUP(E18,Sheet2!$E:$G,3,FALSE),"-")</f>
        <v>-</v>
      </c>
      <c r="F40" s="10" t="str">
        <f>IFERROR(VLOOKUP(F18,Sheet2!$E:$G,3,FALSE),"-")</f>
        <v>-</v>
      </c>
      <c r="G40" s="10" t="str">
        <f>IFERROR(VLOOKUP(G18,Sheet2!$E:$G,3,FALSE),"-")</f>
        <v>-</v>
      </c>
      <c r="H40" s="10" t="str">
        <f>IFERROR(VLOOKUP(H18,Sheet2!$E:$G,3,FALSE),"-")</f>
        <v>-</v>
      </c>
      <c r="I40" s="10" t="str">
        <f>IFERROR(VLOOKUP(I18,Sheet2!$E:$G,3,FALSE),"-")</f>
        <v>-</v>
      </c>
      <c r="J40" s="10" t="str">
        <f>IFERROR(VLOOKUP(J18,Sheet2!$E:$G,3,FALSE),"-")</f>
        <v>-</v>
      </c>
      <c r="K40" s="10" t="str">
        <f>IFERROR(VLOOKUP(K18,Sheet2!$E:$G,3,FALSE),"-")</f>
        <v>-</v>
      </c>
      <c r="L40" s="10" t="str">
        <f>IFERROR(VLOOKUP(L18,Sheet2!$E:$G,3,FALSE),"-")</f>
        <v>-</v>
      </c>
      <c r="M40" s="10" t="str">
        <f>IFERROR(VLOOKUP(M18,Sheet2!$E:$G,3,FALSE),"-")</f>
        <v>-</v>
      </c>
      <c r="N40" s="10" t="str">
        <f>IFERROR(VLOOKUP(N18,Sheet2!$E:$G,3,FALSE),"-")</f>
        <v>-</v>
      </c>
      <c r="O40" s="10" t="str">
        <f>IFERROR(VLOOKUP(O18,Sheet2!$E:$G,3,FALSE),"-")</f>
        <v>-</v>
      </c>
      <c r="P40" s="10" t="str">
        <f>IFERROR(VLOOKUP(P18,Sheet2!$E:$G,3,FALSE),"-")</f>
        <v>-</v>
      </c>
      <c r="Q40" s="10" t="str">
        <f>IFERROR(VLOOKUP(Q18,Sheet2!$E:$G,3,FALSE),"-")</f>
        <v>-</v>
      </c>
      <c r="R40" s="10" t="str">
        <f>IFERROR(VLOOKUP(R18,Sheet2!$E:$G,3,FALSE),"-")</f>
        <v>-</v>
      </c>
      <c r="S40" s="10" t="str">
        <f>IFERROR(VLOOKUP(S18,Sheet2!$E:$G,3,FALSE),"-")</f>
        <v>-</v>
      </c>
      <c r="T40" s="10" t="str">
        <f>IFERROR(VLOOKUP(T18,Sheet2!$E:$G,3,FALSE),"-")</f>
        <v>-</v>
      </c>
      <c r="U40" s="10" t="str">
        <f>IFERROR(VLOOKUP(U18,Sheet2!$E:$G,3,FALSE),"-")</f>
        <v>-</v>
      </c>
    </row>
    <row r="41" spans="1:21">
      <c r="A41" s="4" t="s">
        <v>18</v>
      </c>
      <c r="B41" s="9" t="str">
        <f>IFERROR(VLOOKUP(B19,Sheet2!$E:$G,3,FALSE),"-")</f>
        <v>N</v>
      </c>
      <c r="C41" s="10" t="str">
        <f>IFERROR(VLOOKUP(C19,Sheet2!$E:$G,3,FALSE),"-")</f>
        <v>-</v>
      </c>
      <c r="D41" s="10" t="str">
        <f>IFERROR(VLOOKUP(D19,Sheet2!$E:$G,3,FALSE),"-")</f>
        <v>-</v>
      </c>
      <c r="E41" s="10" t="str">
        <f>IFERROR(VLOOKUP(E19,Sheet2!$E:$G,3,FALSE),"-")</f>
        <v>-</v>
      </c>
      <c r="F41" s="10" t="str">
        <f>IFERROR(VLOOKUP(F19,Sheet2!$E:$G,3,FALSE),"-")</f>
        <v>-</v>
      </c>
      <c r="G41" s="10" t="str">
        <f>IFERROR(VLOOKUP(G19,Sheet2!$E:$G,3,FALSE),"-")</f>
        <v>-</v>
      </c>
      <c r="H41" s="10" t="str">
        <f>IFERROR(VLOOKUP(H19,Sheet2!$E:$G,3,FALSE),"-")</f>
        <v>-</v>
      </c>
      <c r="I41" s="10" t="str">
        <f>IFERROR(VLOOKUP(I19,Sheet2!$E:$G,3,FALSE),"-")</f>
        <v>-</v>
      </c>
      <c r="J41" s="10" t="str">
        <f>IFERROR(VLOOKUP(J19,Sheet2!$E:$G,3,FALSE),"-")</f>
        <v>-</v>
      </c>
      <c r="K41" s="10" t="str">
        <f>IFERROR(VLOOKUP(K19,Sheet2!$E:$G,3,FALSE),"-")</f>
        <v>-</v>
      </c>
      <c r="L41" s="10" t="str">
        <f>IFERROR(VLOOKUP(L19,Sheet2!$E:$G,3,FALSE),"-")</f>
        <v>-</v>
      </c>
      <c r="M41" s="10" t="str">
        <f>IFERROR(VLOOKUP(M19,Sheet2!$E:$G,3,FALSE),"-")</f>
        <v>-</v>
      </c>
      <c r="N41" s="10" t="str">
        <f>IFERROR(VLOOKUP(N19,Sheet2!$E:$G,3,FALSE),"-")</f>
        <v>-</v>
      </c>
      <c r="O41" s="10" t="str">
        <f>IFERROR(VLOOKUP(O19,Sheet2!$E:$G,3,FALSE),"-")</f>
        <v>-</v>
      </c>
      <c r="P41" s="10" t="str">
        <f>IFERROR(VLOOKUP(P19,Sheet2!$E:$G,3,FALSE),"-")</f>
        <v>-</v>
      </c>
      <c r="Q41" s="10" t="str">
        <f>IFERROR(VLOOKUP(Q19,Sheet2!$E:$G,3,FALSE),"-")</f>
        <v>-</v>
      </c>
      <c r="R41" s="10" t="str">
        <f>IFERROR(VLOOKUP(R19,Sheet2!$E:$G,3,FALSE),"-")</f>
        <v>-</v>
      </c>
      <c r="S41" s="10" t="str">
        <f>IFERROR(VLOOKUP(S19,Sheet2!$E:$G,3,FALSE),"-")</f>
        <v>-</v>
      </c>
      <c r="T41" s="10" t="str">
        <f>IFERROR(VLOOKUP(T19,Sheet2!$E:$G,3,FALSE),"-")</f>
        <v>-</v>
      </c>
      <c r="U41" s="10" t="str">
        <f>IFERROR(VLOOKUP(U19,Sheet2!$E:$G,3,FALSE),"-")</f>
        <v>-</v>
      </c>
    </row>
    <row r="42" spans="1:21">
      <c r="A42" s="5" t="s">
        <v>19</v>
      </c>
      <c r="B42" s="9" t="str">
        <f>IFERROR(VLOOKUP(B20,Sheet2!$E:$G,3,FALSE),"-")</f>
        <v>N</v>
      </c>
      <c r="C42" s="10" t="str">
        <f>IFERROR(VLOOKUP(C20,Sheet2!$E:$G,3,FALSE),"-")</f>
        <v>-</v>
      </c>
      <c r="D42" s="10" t="str">
        <f>IFERROR(VLOOKUP(D20,Sheet2!$E:$G,3,FALSE),"-")</f>
        <v>-</v>
      </c>
      <c r="E42" s="10" t="str">
        <f>IFERROR(VLOOKUP(E20,Sheet2!$E:$G,3,FALSE),"-")</f>
        <v>-</v>
      </c>
      <c r="F42" s="10" t="str">
        <f>IFERROR(VLOOKUP(F20,Sheet2!$E:$G,3,FALSE),"-")</f>
        <v>-</v>
      </c>
      <c r="G42" s="10" t="str">
        <f>IFERROR(VLOOKUP(G20,Sheet2!$E:$G,3,FALSE),"-")</f>
        <v>-</v>
      </c>
      <c r="H42" s="10" t="str">
        <f>IFERROR(VLOOKUP(H20,Sheet2!$E:$G,3,FALSE),"-")</f>
        <v>-</v>
      </c>
      <c r="I42" s="10" t="str">
        <f>IFERROR(VLOOKUP(I20,Sheet2!$E:$G,3,FALSE),"-")</f>
        <v>-</v>
      </c>
      <c r="J42" s="10" t="str">
        <f>IFERROR(VLOOKUP(J20,Sheet2!$E:$G,3,FALSE),"-")</f>
        <v>-</v>
      </c>
      <c r="K42" s="10" t="str">
        <f>IFERROR(VLOOKUP(K20,Sheet2!$E:$G,3,FALSE),"-")</f>
        <v>-</v>
      </c>
      <c r="L42" s="10" t="str">
        <f>IFERROR(VLOOKUP(L20,Sheet2!$E:$G,3,FALSE),"-")</f>
        <v>-</v>
      </c>
      <c r="M42" s="10" t="str">
        <f>IFERROR(VLOOKUP(M20,Sheet2!$E:$G,3,FALSE),"-")</f>
        <v>-</v>
      </c>
      <c r="N42" s="10" t="str">
        <f>IFERROR(VLOOKUP(N20,Sheet2!$E:$G,3,FALSE),"-")</f>
        <v>-</v>
      </c>
      <c r="O42" s="10" t="str">
        <f>IFERROR(VLOOKUP(O20,Sheet2!$E:$G,3,FALSE),"-")</f>
        <v>-</v>
      </c>
      <c r="P42" s="10" t="str">
        <f>IFERROR(VLOOKUP(P20,Sheet2!$E:$G,3,FALSE),"-")</f>
        <v>-</v>
      </c>
      <c r="Q42" s="10" t="str">
        <f>IFERROR(VLOOKUP(Q20,Sheet2!$E:$G,3,FALSE),"-")</f>
        <v>-</v>
      </c>
      <c r="R42" s="10" t="str">
        <f>IFERROR(VLOOKUP(R20,Sheet2!$E:$G,3,FALSE),"-")</f>
        <v>-</v>
      </c>
      <c r="S42" s="10" t="str">
        <f>IFERROR(VLOOKUP(S20,Sheet2!$E:$G,3,FALSE),"-")</f>
        <v>-</v>
      </c>
      <c r="T42" s="10" t="str">
        <f>IFERROR(VLOOKUP(T20,Sheet2!$E:$G,3,FALSE),"-")</f>
        <v>-</v>
      </c>
      <c r="U42" s="10" t="str">
        <f>IFERROR(VLOOKUP(U20,Sheet2!$E:$G,3,FALSE),"-")</f>
        <v>-</v>
      </c>
    </row>
    <row r="43" spans="1:21">
      <c r="B43" s="5" t="s">
        <v>20</v>
      </c>
      <c r="C43" s="6" t="s">
        <v>21</v>
      </c>
      <c r="D43" s="6" t="s">
        <v>22</v>
      </c>
      <c r="E43" s="6" t="s">
        <v>23</v>
      </c>
      <c r="F43" s="6" t="s">
        <v>24</v>
      </c>
      <c r="G43" s="6" t="s">
        <v>25</v>
      </c>
      <c r="H43" s="6" t="s">
        <v>26</v>
      </c>
      <c r="I43" s="6" t="s">
        <v>27</v>
      </c>
      <c r="J43" s="6" t="s">
        <v>28</v>
      </c>
      <c r="K43" s="6" t="s">
        <v>29</v>
      </c>
      <c r="L43" s="6" t="s">
        <v>30</v>
      </c>
      <c r="M43" s="6" t="s">
        <v>31</v>
      </c>
      <c r="N43" s="6" t="s">
        <v>32</v>
      </c>
      <c r="O43" s="6" t="s">
        <v>33</v>
      </c>
      <c r="P43" s="6" t="s">
        <v>34</v>
      </c>
      <c r="Q43" s="6" t="s">
        <v>35</v>
      </c>
      <c r="R43" s="6" t="s">
        <v>36</v>
      </c>
      <c r="S43" s="6" t="s">
        <v>37</v>
      </c>
      <c r="T43" s="6" t="s">
        <v>38</v>
      </c>
      <c r="U43" s="7" t="s">
        <v>39</v>
      </c>
    </row>
  </sheetData>
  <pageMargins left="0.75" right="0.75" top="1" bottom="1" header="0.5" footer="0.5"/>
  <pageSetup paperSize="9" orientation="portrait" horizontalDpi="4294967292" verticalDpi="4294967292"/>
  <ignoredErrors>
    <ignoredError sqref="B23:U4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E7" sqref="E7"/>
    </sheetView>
  </sheetViews>
  <sheetFormatPr baseColWidth="10" defaultRowHeight="15" x14ac:dyDescent="0"/>
  <cols>
    <col min="1" max="1" width="45.1640625" style="8" bestFit="1" customWidth="1"/>
    <col min="2" max="3" width="14.5" bestFit="1" customWidth="1"/>
    <col min="4" max="5" width="14.5" customWidth="1"/>
    <col min="6" max="7" width="11" customWidth="1"/>
  </cols>
  <sheetData>
    <row r="1" spans="1:8" s="1" customFormat="1">
      <c r="A1" s="2" t="s">
        <v>159</v>
      </c>
      <c r="B1" s="1" t="s">
        <v>160</v>
      </c>
      <c r="C1" s="1" t="s">
        <v>161</v>
      </c>
      <c r="D1" s="1" t="s">
        <v>162</v>
      </c>
      <c r="E1" s="1" t="s">
        <v>166</v>
      </c>
      <c r="F1" s="1" t="s">
        <v>163</v>
      </c>
      <c r="G1" s="1" t="s">
        <v>167</v>
      </c>
      <c r="H1" s="1" t="s">
        <v>164</v>
      </c>
    </row>
    <row r="2" spans="1:8">
      <c r="A2" s="8" t="s">
        <v>47</v>
      </c>
      <c r="B2" t="s">
        <v>93</v>
      </c>
      <c r="C2">
        <v>10</v>
      </c>
      <c r="D2">
        <v>17</v>
      </c>
      <c r="E2" t="str">
        <f t="shared" ref="E2:E39" si="0">"X"&amp;C2&amp;"Y"&amp;D2</f>
        <v>X10Y17</v>
      </c>
      <c r="F2" t="s">
        <v>80</v>
      </c>
      <c r="G2" t="str">
        <f>VLOOKUP(F2,'DE-PARA'!A:B,2,FALSE)</f>
        <v>E</v>
      </c>
      <c r="H2" t="s">
        <v>94</v>
      </c>
    </row>
    <row r="3" spans="1:8">
      <c r="A3" s="8" t="s">
        <v>62</v>
      </c>
      <c r="B3" t="s">
        <v>123</v>
      </c>
      <c r="C3">
        <v>11</v>
      </c>
      <c r="D3">
        <v>17</v>
      </c>
      <c r="E3" t="str">
        <f t="shared" si="0"/>
        <v>X11Y17</v>
      </c>
      <c r="F3" t="s">
        <v>80</v>
      </c>
      <c r="G3" t="str">
        <f>VLOOKUP(F3,'DE-PARA'!A:B,2,FALSE)</f>
        <v>E</v>
      </c>
      <c r="H3" t="s">
        <v>124</v>
      </c>
    </row>
    <row r="4" spans="1:8">
      <c r="A4" s="8" t="s">
        <v>45</v>
      </c>
      <c r="B4" t="s">
        <v>89</v>
      </c>
      <c r="C4">
        <v>12</v>
      </c>
      <c r="D4">
        <v>17</v>
      </c>
      <c r="E4" t="str">
        <f t="shared" si="0"/>
        <v>X12Y17</v>
      </c>
      <c r="F4" t="s">
        <v>80</v>
      </c>
      <c r="G4" t="str">
        <f>VLOOKUP(F4,'DE-PARA'!A:B,2,FALSE)</f>
        <v>E</v>
      </c>
      <c r="H4" t="s">
        <v>90</v>
      </c>
    </row>
    <row r="5" spans="1:8">
      <c r="A5" s="8" t="s">
        <v>60</v>
      </c>
      <c r="B5" t="s">
        <v>119</v>
      </c>
      <c r="C5">
        <v>13</v>
      </c>
      <c r="D5">
        <v>17</v>
      </c>
      <c r="E5" t="str">
        <f t="shared" si="0"/>
        <v>X13Y17</v>
      </c>
      <c r="F5" t="s">
        <v>80</v>
      </c>
      <c r="G5" t="str">
        <f>VLOOKUP(F5,'DE-PARA'!A:B,2,FALSE)</f>
        <v>E</v>
      </c>
      <c r="H5" t="s">
        <v>120</v>
      </c>
    </row>
    <row r="6" spans="1:8">
      <c r="A6" s="8" t="s">
        <v>42</v>
      </c>
      <c r="B6" t="s">
        <v>82</v>
      </c>
      <c r="C6">
        <v>14</v>
      </c>
      <c r="D6">
        <v>17</v>
      </c>
      <c r="E6" t="str">
        <f t="shared" si="0"/>
        <v>X14Y17</v>
      </c>
      <c r="F6" t="s">
        <v>80</v>
      </c>
      <c r="G6" t="str">
        <f>VLOOKUP(F6,'DE-PARA'!A:B,2,FALSE)</f>
        <v>E</v>
      </c>
      <c r="H6" t="s">
        <v>83</v>
      </c>
    </row>
    <row r="7" spans="1:8">
      <c r="A7" s="8" t="s">
        <v>57</v>
      </c>
      <c r="B7" t="s">
        <v>113</v>
      </c>
      <c r="C7">
        <v>15</v>
      </c>
      <c r="D7">
        <v>17</v>
      </c>
      <c r="E7" t="str">
        <f t="shared" si="0"/>
        <v>X15Y17</v>
      </c>
      <c r="F7" t="s">
        <v>85</v>
      </c>
      <c r="G7" t="str">
        <f>VLOOKUP(F7,'DE-PARA'!A:B,2,FALSE)</f>
        <v>N</v>
      </c>
      <c r="H7" t="s">
        <v>114</v>
      </c>
    </row>
    <row r="8" spans="1:8">
      <c r="A8" s="8" t="s">
        <v>56</v>
      </c>
      <c r="B8" t="s">
        <v>111</v>
      </c>
      <c r="C8">
        <v>15</v>
      </c>
      <c r="D8">
        <v>18</v>
      </c>
      <c r="E8" t="str">
        <f t="shared" si="0"/>
        <v>X15Y18</v>
      </c>
      <c r="F8" t="s">
        <v>80</v>
      </c>
      <c r="G8" t="str">
        <f>VLOOKUP(F8,'DE-PARA'!A:B,2,FALSE)</f>
        <v>E</v>
      </c>
      <c r="H8" t="s">
        <v>112</v>
      </c>
    </row>
    <row r="9" spans="1:8">
      <c r="A9" s="8" t="s">
        <v>41</v>
      </c>
      <c r="B9" t="s">
        <v>79</v>
      </c>
      <c r="C9">
        <v>16</v>
      </c>
      <c r="D9">
        <v>18</v>
      </c>
      <c r="E9" t="str">
        <f t="shared" si="0"/>
        <v>X16Y18</v>
      </c>
      <c r="F9" t="s">
        <v>80</v>
      </c>
      <c r="G9" t="str">
        <f>VLOOKUP(F9,'DE-PARA'!A:B,2,FALSE)</f>
        <v>E</v>
      </c>
      <c r="H9" t="s">
        <v>81</v>
      </c>
    </row>
    <row r="10" spans="1:8">
      <c r="A10" s="8" t="s">
        <v>58</v>
      </c>
      <c r="B10" t="s">
        <v>115</v>
      </c>
      <c r="C10">
        <v>17</v>
      </c>
      <c r="D10">
        <v>18</v>
      </c>
      <c r="E10" t="str">
        <f t="shared" si="0"/>
        <v>X17Y18</v>
      </c>
      <c r="F10" t="s">
        <v>80</v>
      </c>
      <c r="G10" t="str">
        <f>VLOOKUP(F10,'DE-PARA'!A:B,2,FALSE)</f>
        <v>E</v>
      </c>
      <c r="H10" t="s">
        <v>116</v>
      </c>
    </row>
    <row r="11" spans="1:8">
      <c r="A11" s="8" t="s">
        <v>43</v>
      </c>
      <c r="B11" t="s">
        <v>84</v>
      </c>
      <c r="C11">
        <v>18</v>
      </c>
      <c r="D11">
        <v>18</v>
      </c>
      <c r="E11" t="str">
        <f t="shared" si="0"/>
        <v>X18Y18</v>
      </c>
      <c r="F11" t="s">
        <v>85</v>
      </c>
      <c r="G11" t="str">
        <f>VLOOKUP(F11,'DE-PARA'!A:B,2,FALSE)</f>
        <v>N</v>
      </c>
      <c r="H11" t="s">
        <v>86</v>
      </c>
    </row>
    <row r="12" spans="1:8">
      <c r="A12" s="8" t="s">
        <v>44</v>
      </c>
      <c r="B12" t="s">
        <v>87</v>
      </c>
      <c r="C12">
        <v>18</v>
      </c>
      <c r="D12">
        <v>19</v>
      </c>
      <c r="E12" t="str">
        <f t="shared" si="0"/>
        <v>X18Y19</v>
      </c>
      <c r="F12" t="s">
        <v>80</v>
      </c>
      <c r="G12" t="str">
        <f>VLOOKUP(F12,'DE-PARA'!A:B,2,FALSE)</f>
        <v>E</v>
      </c>
      <c r="H12" t="s">
        <v>88</v>
      </c>
    </row>
    <row r="13" spans="1:8">
      <c r="A13" s="8" t="s">
        <v>59</v>
      </c>
      <c r="B13" t="s">
        <v>117</v>
      </c>
      <c r="C13">
        <v>19</v>
      </c>
      <c r="D13">
        <v>19</v>
      </c>
      <c r="E13" t="str">
        <f t="shared" si="0"/>
        <v>X19Y19</v>
      </c>
      <c r="F13" t="s">
        <v>80</v>
      </c>
      <c r="G13" t="str">
        <f>VLOOKUP(F13,'DE-PARA'!A:B,2,FALSE)</f>
        <v>E</v>
      </c>
      <c r="H13" t="s">
        <v>118</v>
      </c>
    </row>
    <row r="14" spans="1:8">
      <c r="A14" s="8" t="s">
        <v>68</v>
      </c>
      <c r="B14" t="s">
        <v>135</v>
      </c>
      <c r="C14">
        <v>1</v>
      </c>
      <c r="D14">
        <v>1</v>
      </c>
      <c r="E14" t="str">
        <f t="shared" si="0"/>
        <v>X1Y1</v>
      </c>
      <c r="F14" t="s">
        <v>85</v>
      </c>
      <c r="G14" t="str">
        <f>VLOOKUP(F14,'DE-PARA'!A:B,2,FALSE)</f>
        <v>N</v>
      </c>
      <c r="H14" t="s">
        <v>136</v>
      </c>
    </row>
    <row r="15" spans="1:8">
      <c r="A15" s="8" t="s">
        <v>67</v>
      </c>
      <c r="B15" t="s">
        <v>133</v>
      </c>
      <c r="C15">
        <v>1</v>
      </c>
      <c r="D15">
        <v>2</v>
      </c>
      <c r="E15" t="str">
        <f t="shared" si="0"/>
        <v>X1Y2</v>
      </c>
      <c r="F15" t="s">
        <v>85</v>
      </c>
      <c r="G15" t="str">
        <f>VLOOKUP(F15,'DE-PARA'!A:B,2,FALSE)</f>
        <v>N</v>
      </c>
      <c r="H15" t="s">
        <v>134</v>
      </c>
    </row>
    <row r="16" spans="1:8">
      <c r="A16" s="8" t="s">
        <v>66</v>
      </c>
      <c r="B16" t="s">
        <v>131</v>
      </c>
      <c r="C16">
        <v>1</v>
      </c>
      <c r="D16">
        <v>3</v>
      </c>
      <c r="E16" t="str">
        <f t="shared" si="0"/>
        <v>X1Y3</v>
      </c>
      <c r="F16" t="s">
        <v>85</v>
      </c>
      <c r="G16" t="str">
        <f>VLOOKUP(F16,'DE-PARA'!A:B,2,FALSE)</f>
        <v>N</v>
      </c>
      <c r="H16" t="s">
        <v>132</v>
      </c>
    </row>
    <row r="17" spans="1:8">
      <c r="A17" s="8" t="s">
        <v>65</v>
      </c>
      <c r="B17" t="s">
        <v>129</v>
      </c>
      <c r="C17">
        <v>1</v>
      </c>
      <c r="D17">
        <v>4</v>
      </c>
      <c r="E17" t="str">
        <f t="shared" si="0"/>
        <v>X1Y4</v>
      </c>
      <c r="F17" t="s">
        <v>80</v>
      </c>
      <c r="G17" t="str">
        <f>VLOOKUP(F17,'DE-PARA'!A:B,2,FALSE)</f>
        <v>E</v>
      </c>
      <c r="H17" t="s">
        <v>130</v>
      </c>
    </row>
    <row r="18" spans="1:8">
      <c r="A18" s="8" t="s">
        <v>46</v>
      </c>
      <c r="B18" t="s">
        <v>91</v>
      </c>
      <c r="C18">
        <v>20</v>
      </c>
      <c r="D18">
        <v>19</v>
      </c>
      <c r="E18" t="str">
        <f t="shared" si="0"/>
        <v>X20Y19</v>
      </c>
      <c r="F18" t="s">
        <v>85</v>
      </c>
      <c r="G18" t="str">
        <f>VLOOKUP(F18,'DE-PARA'!A:B,2,FALSE)</f>
        <v>N</v>
      </c>
      <c r="H18" t="s">
        <v>92</v>
      </c>
    </row>
    <row r="19" spans="1:8">
      <c r="A19" s="8" t="s">
        <v>73</v>
      </c>
      <c r="B19" t="s">
        <v>145</v>
      </c>
      <c r="C19">
        <v>2</v>
      </c>
      <c r="D19">
        <v>4</v>
      </c>
      <c r="E19" t="str">
        <f t="shared" si="0"/>
        <v>X2Y4</v>
      </c>
      <c r="F19" t="s">
        <v>85</v>
      </c>
      <c r="G19" t="str">
        <f>VLOOKUP(F19,'DE-PARA'!A:B,2,FALSE)</f>
        <v>N</v>
      </c>
      <c r="H19" t="s">
        <v>146</v>
      </c>
    </row>
    <row r="20" spans="1:8">
      <c r="A20" s="8" t="s">
        <v>72</v>
      </c>
      <c r="B20" t="s">
        <v>143</v>
      </c>
      <c r="C20">
        <v>2</v>
      </c>
      <c r="D20">
        <v>5</v>
      </c>
      <c r="E20" t="str">
        <f t="shared" si="0"/>
        <v>X2Y5</v>
      </c>
      <c r="F20" t="s">
        <v>85</v>
      </c>
      <c r="G20" t="str">
        <f>VLOOKUP(F20,'DE-PARA'!A:B,2,FALSE)</f>
        <v>N</v>
      </c>
      <c r="H20" t="s">
        <v>144</v>
      </c>
    </row>
    <row r="21" spans="1:8">
      <c r="A21" s="8" t="s">
        <v>70</v>
      </c>
      <c r="B21" t="s">
        <v>139</v>
      </c>
      <c r="C21">
        <v>2</v>
      </c>
      <c r="D21">
        <v>6</v>
      </c>
      <c r="E21" t="str">
        <f t="shared" si="0"/>
        <v>X2Y6</v>
      </c>
      <c r="F21" t="s">
        <v>85</v>
      </c>
      <c r="G21" t="str">
        <f>VLOOKUP(F21,'DE-PARA'!A:B,2,FALSE)</f>
        <v>N</v>
      </c>
      <c r="H21" t="s">
        <v>140</v>
      </c>
    </row>
    <row r="22" spans="1:8">
      <c r="A22" s="8" t="s">
        <v>69</v>
      </c>
      <c r="B22" t="s">
        <v>137</v>
      </c>
      <c r="C22">
        <v>2</v>
      </c>
      <c r="D22">
        <v>7</v>
      </c>
      <c r="E22" t="str">
        <f t="shared" si="0"/>
        <v>X2Y7</v>
      </c>
      <c r="F22" t="s">
        <v>80</v>
      </c>
      <c r="G22" t="str">
        <f>VLOOKUP(F22,'DE-PARA'!A:B,2,FALSE)</f>
        <v>E</v>
      </c>
      <c r="H22" t="s">
        <v>138</v>
      </c>
    </row>
    <row r="23" spans="1:8">
      <c r="A23" s="8" t="s">
        <v>49</v>
      </c>
      <c r="B23" t="s">
        <v>97</v>
      </c>
      <c r="C23">
        <v>3</v>
      </c>
      <c r="D23">
        <v>10</v>
      </c>
      <c r="E23" t="str">
        <f t="shared" si="0"/>
        <v>X3Y10</v>
      </c>
      <c r="F23" t="s">
        <v>85</v>
      </c>
      <c r="G23" t="str">
        <f>VLOOKUP(F23,'DE-PARA'!A:B,2,FALSE)</f>
        <v>N</v>
      </c>
      <c r="H23" t="s">
        <v>98</v>
      </c>
    </row>
    <row r="24" spans="1:8">
      <c r="A24" s="8" t="s">
        <v>50</v>
      </c>
      <c r="B24" t="s">
        <v>99</v>
      </c>
      <c r="C24">
        <v>3</v>
      </c>
      <c r="D24">
        <v>11</v>
      </c>
      <c r="E24" t="str">
        <f t="shared" si="0"/>
        <v>X3Y11</v>
      </c>
      <c r="F24" t="s">
        <v>85</v>
      </c>
      <c r="G24" t="str">
        <f>VLOOKUP(F24,'DE-PARA'!A:B,2,FALSE)</f>
        <v>N</v>
      </c>
      <c r="H24" t="s">
        <v>100</v>
      </c>
    </row>
    <row r="25" spans="1:8">
      <c r="A25" s="8" t="s">
        <v>51</v>
      </c>
      <c r="B25" t="s">
        <v>101</v>
      </c>
      <c r="C25">
        <v>3</v>
      </c>
      <c r="D25">
        <v>12</v>
      </c>
      <c r="E25" t="str">
        <f t="shared" si="0"/>
        <v>X3Y12</v>
      </c>
      <c r="F25" t="s">
        <v>85</v>
      </c>
      <c r="G25" t="str">
        <f>VLOOKUP(F25,'DE-PARA'!A:B,2,FALSE)</f>
        <v>N</v>
      </c>
      <c r="H25" t="s">
        <v>102</v>
      </c>
    </row>
    <row r="26" spans="1:8">
      <c r="A26" s="8" t="s">
        <v>52</v>
      </c>
      <c r="B26" t="s">
        <v>103</v>
      </c>
      <c r="C26">
        <v>3</v>
      </c>
      <c r="D26">
        <v>13</v>
      </c>
      <c r="E26" t="str">
        <f t="shared" si="0"/>
        <v>X3Y13</v>
      </c>
      <c r="F26" t="s">
        <v>85</v>
      </c>
      <c r="G26" t="str">
        <f>VLOOKUP(F26,'DE-PARA'!A:B,2,FALSE)</f>
        <v>N</v>
      </c>
      <c r="H26" t="s">
        <v>104</v>
      </c>
    </row>
    <row r="27" spans="1:8">
      <c r="A27" s="8" t="s">
        <v>54</v>
      </c>
      <c r="B27" t="s">
        <v>107</v>
      </c>
      <c r="C27">
        <v>3</v>
      </c>
      <c r="D27">
        <v>14</v>
      </c>
      <c r="E27" t="str">
        <f t="shared" si="0"/>
        <v>X3Y14</v>
      </c>
      <c r="F27" t="s">
        <v>80</v>
      </c>
      <c r="G27" t="str">
        <f>VLOOKUP(F27,'DE-PARA'!A:B,2,FALSE)</f>
        <v>E</v>
      </c>
      <c r="H27" t="s">
        <v>108</v>
      </c>
    </row>
    <row r="28" spans="1:8">
      <c r="A28" s="8" t="s">
        <v>64</v>
      </c>
      <c r="B28" t="s">
        <v>127</v>
      </c>
      <c r="C28">
        <v>3</v>
      </c>
      <c r="D28">
        <v>7</v>
      </c>
      <c r="E28" t="str">
        <f t="shared" si="0"/>
        <v>X3Y7</v>
      </c>
      <c r="F28" t="s">
        <v>85</v>
      </c>
      <c r="G28" t="str">
        <f>VLOOKUP(F28,'DE-PARA'!A:B,2,FALSE)</f>
        <v>N</v>
      </c>
      <c r="H28" t="s">
        <v>128</v>
      </c>
    </row>
    <row r="29" spans="1:8">
      <c r="A29" s="8" t="s">
        <v>63</v>
      </c>
      <c r="B29" t="s">
        <v>125</v>
      </c>
      <c r="C29">
        <v>3</v>
      </c>
      <c r="D29">
        <v>8</v>
      </c>
      <c r="E29" t="str">
        <f t="shared" si="0"/>
        <v>X3Y8</v>
      </c>
      <c r="F29" t="s">
        <v>85</v>
      </c>
      <c r="G29" t="str">
        <f>VLOOKUP(F29,'DE-PARA'!A:B,2,FALSE)</f>
        <v>N</v>
      </c>
      <c r="H29" t="s">
        <v>126</v>
      </c>
    </row>
    <row r="30" spans="1:8">
      <c r="A30" s="8" t="s">
        <v>61</v>
      </c>
      <c r="B30" t="s">
        <v>121</v>
      </c>
      <c r="C30">
        <v>3</v>
      </c>
      <c r="D30">
        <v>9</v>
      </c>
      <c r="E30" t="str">
        <f t="shared" si="0"/>
        <v>X3Y9</v>
      </c>
      <c r="F30" t="s">
        <v>85</v>
      </c>
      <c r="G30" t="str">
        <f>VLOOKUP(F30,'DE-PARA'!A:B,2,FALSE)</f>
        <v>N</v>
      </c>
      <c r="H30" t="s">
        <v>122</v>
      </c>
    </row>
    <row r="31" spans="1:8">
      <c r="A31" s="8" t="s">
        <v>75</v>
      </c>
      <c r="B31" t="s">
        <v>149</v>
      </c>
      <c r="C31">
        <v>4</v>
      </c>
      <c r="D31">
        <v>14</v>
      </c>
      <c r="E31" t="str">
        <f t="shared" si="0"/>
        <v>X4Y14</v>
      </c>
      <c r="F31" t="s">
        <v>85</v>
      </c>
      <c r="G31" t="str">
        <f>VLOOKUP(F31,'DE-PARA'!A:B,2,FALSE)</f>
        <v>N</v>
      </c>
      <c r="H31" t="s">
        <v>150</v>
      </c>
    </row>
    <row r="32" spans="1:8">
      <c r="A32" s="8" t="s">
        <v>76</v>
      </c>
      <c r="B32" t="s">
        <v>151</v>
      </c>
      <c r="C32">
        <v>4</v>
      </c>
      <c r="D32">
        <v>15</v>
      </c>
      <c r="E32" t="str">
        <f t="shared" si="0"/>
        <v>X4Y15</v>
      </c>
      <c r="F32" t="s">
        <v>85</v>
      </c>
      <c r="G32" t="str">
        <f>VLOOKUP(F32,'DE-PARA'!A:B,2,FALSE)</f>
        <v>N</v>
      </c>
      <c r="H32" t="s">
        <v>152</v>
      </c>
    </row>
    <row r="33" spans="1:8">
      <c r="A33" s="8" t="s">
        <v>78</v>
      </c>
      <c r="B33" t="s">
        <v>155</v>
      </c>
      <c r="C33">
        <v>4</v>
      </c>
      <c r="D33">
        <v>16</v>
      </c>
      <c r="E33" t="str">
        <f t="shared" si="0"/>
        <v>X4Y16</v>
      </c>
      <c r="F33" t="s">
        <v>80</v>
      </c>
      <c r="G33" t="str">
        <f>VLOOKUP(F33,'DE-PARA'!A:B,2,FALSE)</f>
        <v>E</v>
      </c>
      <c r="H33" t="s">
        <v>156</v>
      </c>
    </row>
    <row r="34" spans="1:8">
      <c r="A34" s="8" t="s">
        <v>55</v>
      </c>
      <c r="B34" t="s">
        <v>109</v>
      </c>
      <c r="C34">
        <v>5</v>
      </c>
      <c r="D34">
        <v>16</v>
      </c>
      <c r="E34" t="str">
        <f t="shared" si="0"/>
        <v>X5Y16</v>
      </c>
      <c r="F34" t="s">
        <v>80</v>
      </c>
      <c r="G34" t="str">
        <f>VLOOKUP(F34,'DE-PARA'!A:B,2,FALSE)</f>
        <v>E</v>
      </c>
      <c r="H34" t="s">
        <v>110</v>
      </c>
    </row>
    <row r="35" spans="1:8">
      <c r="A35" s="8" t="s">
        <v>74</v>
      </c>
      <c r="B35" t="s">
        <v>147</v>
      </c>
      <c r="C35">
        <v>6</v>
      </c>
      <c r="D35">
        <v>16</v>
      </c>
      <c r="E35" t="str">
        <f t="shared" si="0"/>
        <v>X6Y16</v>
      </c>
      <c r="F35" t="s">
        <v>80</v>
      </c>
      <c r="G35" t="str">
        <f>VLOOKUP(F35,'DE-PARA'!A:B,2,FALSE)</f>
        <v>E</v>
      </c>
      <c r="H35" t="s">
        <v>148</v>
      </c>
    </row>
    <row r="36" spans="1:8">
      <c r="A36" s="8" t="s">
        <v>53</v>
      </c>
      <c r="B36" t="s">
        <v>105</v>
      </c>
      <c r="C36">
        <v>7</v>
      </c>
      <c r="D36">
        <v>16</v>
      </c>
      <c r="E36" t="str">
        <f t="shared" si="0"/>
        <v>X7Y16</v>
      </c>
      <c r="F36" t="s">
        <v>80</v>
      </c>
      <c r="G36" t="str">
        <f>VLOOKUP(F36,'DE-PARA'!A:B,2,FALSE)</f>
        <v>E</v>
      </c>
      <c r="H36" t="s">
        <v>106</v>
      </c>
    </row>
    <row r="37" spans="1:8">
      <c r="A37" s="8" t="s">
        <v>71</v>
      </c>
      <c r="B37" t="s">
        <v>141</v>
      </c>
      <c r="C37">
        <v>8</v>
      </c>
      <c r="D37">
        <v>16</v>
      </c>
      <c r="E37" t="str">
        <f t="shared" si="0"/>
        <v>X8Y16</v>
      </c>
      <c r="F37" t="s">
        <v>85</v>
      </c>
      <c r="G37" t="str">
        <f>VLOOKUP(F37,'DE-PARA'!A:B,2,FALSE)</f>
        <v>N</v>
      </c>
      <c r="H37" t="s">
        <v>142</v>
      </c>
    </row>
    <row r="38" spans="1:8">
      <c r="A38" s="8" t="s">
        <v>77</v>
      </c>
      <c r="B38" t="s">
        <v>153</v>
      </c>
      <c r="C38">
        <v>8</v>
      </c>
      <c r="D38">
        <v>17</v>
      </c>
      <c r="E38" t="str">
        <f t="shared" si="0"/>
        <v>X8Y17</v>
      </c>
      <c r="F38" t="s">
        <v>80</v>
      </c>
      <c r="G38" t="str">
        <f>VLOOKUP(F38,'DE-PARA'!A:B,2,FALSE)</f>
        <v>E</v>
      </c>
      <c r="H38" t="s">
        <v>154</v>
      </c>
    </row>
    <row r="39" spans="1:8">
      <c r="A39" s="8" t="s">
        <v>48</v>
      </c>
      <c r="B39" t="s">
        <v>95</v>
      </c>
      <c r="C39">
        <v>9</v>
      </c>
      <c r="D39">
        <v>17</v>
      </c>
      <c r="E39" t="str">
        <f t="shared" si="0"/>
        <v>X9Y17</v>
      </c>
      <c r="F39" t="s">
        <v>80</v>
      </c>
      <c r="G39" t="str">
        <f>VLOOKUP(F39,'DE-PARA'!A:B,2,FALSE)</f>
        <v>E</v>
      </c>
      <c r="H39" t="s">
        <v>96</v>
      </c>
    </row>
  </sheetData>
  <sortState ref="A2:G39">
    <sortCondition ref="E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7" sqref="D17"/>
    </sheetView>
  </sheetViews>
  <sheetFormatPr baseColWidth="10" defaultRowHeight="15" x14ac:dyDescent="0"/>
  <sheetData>
    <row r="1" spans="1:2">
      <c r="A1" t="s">
        <v>157</v>
      </c>
      <c r="B1" t="s">
        <v>158</v>
      </c>
    </row>
    <row r="2" spans="1:2">
      <c r="A2" t="s">
        <v>80</v>
      </c>
      <c r="B2" t="s">
        <v>165</v>
      </c>
    </row>
    <row r="3" spans="1:2">
      <c r="A3" t="s">
        <v>85</v>
      </c>
      <c r="B3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DE-PARA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Elthon Manhas de Freitas</dc:creator>
  <cp:lastModifiedBy>Elthon Manhas de Freitas</cp:lastModifiedBy>
  <dcterms:created xsi:type="dcterms:W3CDTF">2018-06-24T14:13:39Z</dcterms:created>
  <dcterms:modified xsi:type="dcterms:W3CDTF">2018-06-24T16:27:08Z</dcterms:modified>
</cp:coreProperties>
</file>