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hemapefe/Desktop/3Ano/SIO/P/"/>
    </mc:Choice>
  </mc:AlternateContent>
  <xr:revisionPtr revIDLastSave="0" documentId="8_{27016DA2-891D-C04B-AF7F-1AE4055DFEA4}" xr6:coauthVersionLast="47" xr6:coauthVersionMax="47" xr10:uidLastSave="{00000000-0000-0000-0000-000000000000}"/>
  <bookViews>
    <workbookView xWindow="0" yWindow="500" windowWidth="28800" windowHeight="17500" tabRatio="713" xr2:uid="{AE046C1F-01F1-4C0F-85D4-7D8BC52EB1D9}"/>
  </bookViews>
  <sheets>
    <sheet name="Evaluation" sheetId="1" r:id="rId1"/>
    <sheet name="Authentication" sheetId="2" r:id="rId2"/>
    <sheet name="Navigation" sheetId="3" r:id="rId3"/>
    <sheet name="Email" sheetId="4" r:id="rId4"/>
    <sheet name="Messaging" sheetId="5" r:id="rId5"/>
    <sheet name="Social networks" sheetId="6" r:id="rId6"/>
    <sheet name="Networks" sheetId="7" r:id="rId7"/>
    <sheet name="Computers" sheetId="9" r:id="rId8"/>
    <sheet name="Mobile devices" sheetId="8" r:id="rId9"/>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D10" i="1"/>
  <c r="D11" i="1"/>
  <c r="C11" i="1"/>
  <c r="C10" i="1"/>
  <c r="D9" i="1"/>
  <c r="D8" i="1"/>
  <c r="C8" i="1"/>
  <c r="D7" i="1"/>
  <c r="C7" i="1"/>
  <c r="D6" i="1"/>
  <c r="C6" i="1"/>
  <c r="D5" i="1"/>
  <c r="C5" i="1"/>
  <c r="D4" i="1"/>
  <c r="C4" i="1"/>
  <c r="C13" i="1" l="1"/>
  <c r="D13" i="1"/>
  <c r="C14" i="1"/>
  <c r="D14" i="1"/>
</calcChain>
</file>

<file path=xl/sharedStrings.xml><?xml version="1.0" encoding="utf-8"?>
<sst xmlns="http://schemas.openxmlformats.org/spreadsheetml/2006/main" count="256" uniqueCount="212">
  <si>
    <t>Peso</t>
  </si>
  <si>
    <t>Presente</t>
  </si>
  <si>
    <t>Futuro</t>
  </si>
  <si>
    <t>Email</t>
  </si>
  <si>
    <t>Total</t>
  </si>
  <si>
    <t>É uma tarefa trivial para um actor malicioso instalar falsos pop-ups, quer no seu PC, telefone ou browser. Se clicar num pop-up, certifique-se de que o URL está correcto antes de introduzir qualquer informação. Os popups podem também fingir ser de aplicações fidedignas como o Whatsapp, Facebook Messenger, ou Gmail</t>
  </si>
  <si>
    <t xml:space="preserve">Licensed under Creative Commons, CC BY 4.0, © Alicia Sykes 2020
</t>
  </si>
  <si>
    <t>Authentication</t>
  </si>
  <si>
    <t>Navigation</t>
  </si>
  <si>
    <t>Messaging</t>
  </si>
  <si>
    <t>Social networks</t>
  </si>
  <si>
    <t>Communications</t>
  </si>
  <si>
    <t>Personal computers</t>
  </si>
  <si>
    <t>Mobile devices</t>
  </si>
  <si>
    <t>Present</t>
  </si>
  <si>
    <t>Future</t>
  </si>
  <si>
    <t>Average</t>
  </si>
  <si>
    <t>Use a strong password on services</t>
  </si>
  <si>
    <t>If your password is too short or contains dictionary words, places or names, it can easily be cracked through brute force or guessed by someone. The easiest way to create a strong password is to make it long (more than 12 characters) - consider using a "passphrase", made up of several words. Alternatively, use a password generator to create a long, strong, random password.</t>
  </si>
  <si>
    <t>If you reuse a password and a site where you have an account suffers a leak, a criminal could easily gain unauthorized access to your other accounts. This is typically done through large-scale automated login requests, and is called Credential Stuffing. Unfortunately, this situation is all too common, but it's simple to avoid - use a different password for each of your online accounts</t>
  </si>
  <si>
    <t>Do not reuse passwords across multiple services</t>
  </si>
  <si>
    <t>For most people, it will be nearly impossible to remember hundreds of strong, unique passwords. A password manager is an application that automatically generates, stores, and fills in your login credentials. All your passwords will be encrypted in relation to a main password (which you must remember and which must be very strong). Most password managers have browser extensions and mobile apps, so no matter what device you're on, your passwords can be filled in automatically.</t>
  </si>
  <si>
    <t>Although there may be times when it is necessary to share access to an account with someone else, you should generally avoid doing so because it makes it easier to compromise the account. If it is absolutely necessary to share a password, for example when working in a team with a shared account, this should be done using the features built into a password manager.</t>
  </si>
  <si>
    <t>2FA involves providing something you know (a password) and something you have (for example, a code on your phone) to log in. This means that if someone obtains your password (for example, through phishing, malware or a data breach), they will not be able to log into your account. It's easy to get started: download an authentication app to your phone, access your account's security settings, and follow the steps to activate 2FA. The next time you log in to a new device, you will be asked for the code that appears in the app on your phone (it works without the Internet and the code usually changes every 30 seconds)</t>
  </si>
  <si>
    <t>When you enable multi-factor authentication, you are typically assigned several codes that you can use in case your 2FA method is lost, broken, or unavailable. Store these codes in a safe place to prevent loss or unauthorized access. You should store them on paper or in a secure location on disk (for example, in offline storage or in an encrypted file/drive). Do not save them in your Password Manager, as 2FA sources and passwords must be saved separately.</t>
  </si>
  <si>
    <t>After a website suffers a significant data breach, the leaked data often ends up on the Internet. There are several websites that collect these leak logs and allow you to search your email address to see if you are on one of their lists. Firefox Monitor, HaveIBeenPwned, and DeHashed allow you to sign up for monitoring, where they will notify you if your email address appears in any new datasets. It's helpful to know as soon as possible when this happens so you can change your passwords for the affected accounts. Have i been pwned also has domain-level notification, where you can receive alerts if any email addresses from your entire domain appear in any dataset.</t>
  </si>
  <si>
    <t>When writing your password in public places, make sure you are not in direct line of a surveillance camera and that no one can see over your shoulder. Cover your password or PIN code while typing and do not reveal any passwords in plain text on the screen</t>
  </si>
  <si>
    <t>Database leaks and breaches are common, and it's likely that many of your passwords are already somewhere online. Occasionally updating passwords for security-critical accounts can help mitigate this situation. But as long as all your passwords are long, strong and unique, there's no need to do this too often - annually should be enough. Mandatory changing of passwords in organizations is no longer recommended as it encourages colleagues to select weaker passwords</t>
  </si>
  <si>
    <t>Most modern browsers offer the ability to save your credentials when you log into a website. Do not allow this, as they are not always encrypted and therefore could allow someone to access your accounts. Instead, use a dedicated password manager to save (and autofill) your passwords</t>
  </si>
  <si>
    <t>Avoid logging into other people's computers, as you cannot be sure that their system is clean. Be especially careful with public machines, as malware and tracking are more common in these situations. Using someone else's device is especially dangerous for critical accounts, such as online bank accounts. When using someone else's machine, make sure you are in a private/incognito session (use Ctrl+Shift+N/ Cmd+Shift+N). This will ask the browser not to save your credentials, cookies and browsing history.</t>
  </si>
  <si>
    <t>Some sites allow you to set password hints. It is often very easy to guess the answers. In cases where password suggestions are mandatory, use random answers and record them in the password manager</t>
  </si>
  <si>
    <t>If a site asks security questions (like place of birth, mother's maiden name or first car, etc.), don't give truthful answers. It is a trivial task for hackers to discover this information online or through social engineering. Instead, create a dummy answer and store it in your password manager. Using real words is better than random characters</t>
  </si>
  <si>
    <t>When enabling multi-factor authentication, opt for app-based codes or a hardware token if supported. SMS is susceptible to a number of common threats, such as SIM swapping and interception. There is also no guarantee that your phone number will be stored securely or for what purpose it will be used. From a practical point of view, SMS only works when there is a signal and can be slow. If a website or service requires the use of an SMS number for recovery, consider purchasing a second prepaid phone number used only for account recovery in these cases.</t>
  </si>
  <si>
    <t>Many password managers are also capable of generating 2FA codes. It's best not to use your primary password manager as a 2FA authenticator as well, as it would become a single point of failure if compromised. Instead, use a dedicated authentication app on your phone or laptop</t>
  </si>
  <si>
    <t>Most cell phones and laptops offer facial recognition authentication functionality, using the camera to compare a photo of your face with a stored hash. It may be very convenient, but there are countless ways to trick you into gaining access to the device, through digital photographs and CCTV image reconstructions. Unlike your password, there are likely to be photographs of your face on the Internet and videos recorded by surveillance cameras</t>
  </si>
  <si>
    <t>A hardware keylogger is a physical device placed between the keyboard and the USB port, which intercepts all keystrokes and sometimes transmits the data to a remote server. It gives a hacker access to everything typed, including passwords. The best way to stay protected is to check the USB connection after your PC has been left unattended. It's also possible for keyloggers to be placed inside the keyboard case, so look for any signs that the case has been tampered with and consider bringing your own keyboard to work. Data typed on a virtual keyboard, pasted from the clipboard or automatically filled in by a password manager cannot be intercepted by a hardware keylogger.</t>
  </si>
  <si>
    <t>A U2F/FIDO2 security key is a USB (or NFC) device that you insert when logging into an online service to verify your identity, rather than entering an OTP from your authenticator. SoloKey and NitroKey are examples of keys of this type. They bring with them several security benefits, as the browser communicates directly with the device and cannot be fooled as to which host is requesting authentication, because the TLS certificate is verified. This post is a good explanation of the security of using FIDO U2F tokens. Of course, it is important to store the physical key in a safe place or keep it with you. Some online accounts allow you to activate multiple 2FA methods</t>
  </si>
  <si>
    <t>For added security, an offline encrypted password manager will give you full control over your data. KeePass is a popular choice, with many plugins and community forks offering additional compatibility and functionality. The most popular clients include: KeePassXC (desktop), KeePassDX (Android), and StrongBox (iOS). The downside is that it may be a little less convenient for some, and it will be up to you to back it up and store it safely.</t>
  </si>
  <si>
    <t>Having different passwords for each account is a good first step, but if you also use a unique username, email, or phone number to log in, it will be significantly more difficult for anyone trying to gain unauthorized access. The easiest method for multiple emails is to use automatically generated aliases for anonymous email forwarding. This way, [anything]@yourdomain.com will arrive in your inbox, allowing you to use a different email for each account (see Email Alias Providers). Usernames are easier, as you can use your password manager to generate, store, and autofill them. Virtual phone numbers can be generated through your VOIP provider</t>
  </si>
  <si>
    <t>Use unique usernames</t>
  </si>
  <si>
    <t>Use an offline password manager</t>
  </si>
  <si>
    <t>Uses a hardware token</t>
  </si>
  <si>
    <t>Keep an eye out for keyloggers</t>
  </si>
  <si>
    <t>Avoid using facial recognition unlocking</t>
  </si>
  <si>
    <t>Avoid using the password manager to generate OTP codes</t>
  </si>
  <si>
    <t>Avoid using SMS for 2FA</t>
  </si>
  <si>
    <t>Never provides correct answers to security questions</t>
  </si>
  <si>
    <t>Avoid setting password hints</t>
  </si>
  <si>
    <t>Avoid using my credentials on other people's computers</t>
  </si>
  <si>
    <t>Does not save passwords in the browser</t>
  </si>
  <si>
    <t>Change critical passwords periodically</t>
  </si>
  <si>
    <t>Protects my password entry</t>
  </si>
  <si>
    <t>Subscribe to leak alert services</t>
  </si>
  <si>
    <t>Keep security codes in a safe place</t>
  </si>
  <si>
    <t>Uses a second authentication factor</t>
  </si>
  <si>
    <t>Be careful when sharing passwords</t>
  </si>
  <si>
    <t>Use the password manager</t>
  </si>
  <si>
    <t>Topic</t>
  </si>
  <si>
    <t>Description</t>
  </si>
  <si>
    <t>Block advertising with a plugin</t>
  </si>
  <si>
    <t>Using an ad blocker can help improve your privacy by blocking the trackers that ads deploy. When third-party ads appear on a web page, they have the ability to follow you, collecting personal information about you and your habits, which can then be sold or used to show you more targeted ads, and some ads are simply malicious or fake . Ad blocking also makes pages load faster, uses less data, and provides a less confusing experience</t>
  </si>
  <si>
    <t>Verifies that a website is legitimate</t>
  </si>
  <si>
    <t>It may seem obvious, but when logging into any online account, you should check that the URL is correct. Saving your most visited sites as favorites is a good way to ensure the URL is easy to find. When visiting new websites, look for common signs that they may not be safe: Browser warnings, redirects, on-site spam, and pop-ups. You can also check a website using a tool such as: Virus Total URL Scanner, IsLegitSite, Google Safe Browsing Status if you are not sure</t>
  </si>
  <si>
    <t>Pay attention to cyberplagues</t>
  </si>
  <si>
    <t>Your system or browser may be compromised by spyware, miners, browser hijackers, malicious redirects, adware, etc. You can usually stay protected by simply ignoring pop-ups, being careful what you click on, and not visiting a website if your browser warns you that it may be malicious. Common signs of malicious browser software include: the default search engine or home page has been modified, unfamiliar toolbars, extensions or icons, a significantly greater number of advertisements, errors, and pages that load much slower than expected. habitual.</t>
  </si>
  <si>
    <t>Use a browser that takes care of my privacy</t>
  </si>
  <si>
    <t>Firefox (with some tweaks) and Brave are secure and privacy-respecting browsers. Both are fast, open source, easy to use and available on all major operating systems. Your browser has access to everything you do online, so if possible, avoid Google Chrome, Edge and Safari, as (without the correct configuration) all three collect usage data, call home and allow invasive screening.</t>
  </si>
  <si>
    <t>Use a search engine that respects my privacy</t>
  </si>
  <si>
    <t>Using a privacy-preserving, non-tracking search engine will reduce the risk of your search terms not being recorded or used against you. Consider DuckDuckGo, Qwant, or SearX (self-hosted). Google implements some incredibly invasive tracking policies and has a history of presenting biased search results. Therefore, Google, along with Bing, Baidu, Yahoo and Yandex, are incompatible with anyone who wants to protect their privacy. It is recommended that you update your browser's default search to a privacy-respecting search engine</t>
  </si>
  <si>
    <t>There are no unnecessary extensions in my browser</t>
  </si>
  <si>
    <t>Extensions are able to see, record or modify everything you do in the browser, and some innocent-looking browser applications have malicious intentions. Websites can see what extensions you have installed and can use them to improve their fingerprint to identify/track you more accurately. The Firefox and Chrome web stores allow you to check what permissions/access rights an extension requires before installing it. Check reviews. Only install the extensions you really need and remove the ones you haven't used for a while</t>
  </si>
  <si>
    <t>Keeps my browser updated</t>
  </si>
  <si>
    <t>Browser vulnerabilities are constantly being discovered and patched, so it's important to keep them updated to avoid a zero-day exploit.</t>
  </si>
  <si>
    <t>Checks if pages are using HTTPS</t>
  </si>
  <si>
    <t>If you enter information on a non-HTTPS website, that data is transported unencrypted and can therefore be read by anyone who intercepts it. Don't enter any data on a non-HTTPS website, but don't let the green padlock give you a false sense of security. Just because a website has an SSL certificate does not mean it is legitimate or trustworthy.</t>
  </si>
  <si>
    <t>Use private browsing mode on systems other than your own</t>
  </si>
  <si>
    <t>When using someone else's machine, make sure you are in a private/incognito session (use Ctrl+Shift+N/ Cmd+Shift+N). This will prevent your browser history, cookies and some data from being saved, but it is not foolproof - you may still be tracked</t>
  </si>
  <si>
    <t>Delete cookies from my browsers</t>
  </si>
  <si>
    <t>Clearing your cookies regularly is one step you can take to help prevent websites from tracking you. Cookies can also store your session token, which, if captured, will allow someone to access your accounts without credentials</t>
  </si>
  <si>
    <t>Block third-party cookies</t>
  </si>
  <si>
    <t>Third-party cookies placed on your device by a website other than the one you are visiting. This represents a privacy risk, as a third party may collect data from your current session.</t>
  </si>
  <si>
    <t>Does not authenticate in the browser</t>
  </si>
  <si>
    <t>Many browsers allow you to sign in to sync history, bookmarks, and other browsing data between devices. However, this not only allows more data to be collected, it also increases the attack surface, providing another avenue for a malicious actor to obtain personal information.</t>
  </si>
  <si>
    <t>Turn off predictive text services</t>
  </si>
  <si>
    <t>Some browsers allow prediction services, in which you receive real-time search results or URL autocompletion. If this option is enabled, data is sent to Google (or your default search engine) with each key press, instead of being sent when you press enter. You may want to disable this option to reduce the amount of data collected</t>
  </si>
  <si>
    <t>Avoid using Google's translation service</t>
  </si>
  <si>
    <t>When you visit a webpage written in a foreign language, you may be asked to install the Google Translate extension. Please note that Google collects all data (including input fields) along with current user details. Instead, use a translation service that is not linked to your browser</t>
  </si>
  <si>
    <t>Disable page notifications. Especially on mobile devices</t>
  </si>
  <si>
    <t>Browser push notifications are a common method for criminals to encourage users to click their link, as it is easy to spoof the source.</t>
  </si>
  <si>
    <t>Disable automatic downloads</t>
  </si>
  <si>
    <t>Automatic downloads are a common method of getting harmful files onto a user's device. This can be mitigated by disabling automatic file downloads and being wary of sites that ask you to download files unexpectedly.</t>
  </si>
  <si>
    <t>Does not allow location sharing</t>
  </si>
  <si>
    <t>Does not automatically authorize the use of the camera and microphone</t>
  </si>
  <si>
    <t>Check your browser settings to ensure that no website has access to your webcam or microphone. It may also be beneficial to use physical protection, such as a webcam cover and microphone blocker.</t>
  </si>
  <si>
    <t>Does not store passwords and other data in the browser</t>
  </si>
  <si>
    <t>Do not allow your browser to store usernames and passwords. These can be easily viewed or accessed. Chrome protects this data with your Windows credentials, but these can be easy to obtain using password reset utilities like Offline NT Password and Registry Editor. Use a password manager instead</t>
  </si>
  <si>
    <t>Does not allow the browser to auto-complete forms</t>
  </si>
  <si>
    <t>Disable automatic filling of any confidential or personal data. This feature is designed to make online shopping and browsing in general more convenient, but storing this sensitive information (names, addresses, card details, search terms, etc.) can be extremely harmful if your browser is compromised. some way. Instead, if it's essential, consider using your password manager's Notes feature to store and fill in your details</t>
  </si>
  <si>
    <t>You have more than one email address</t>
  </si>
  <si>
    <t>Consider using a different email address for security-critical communications and for trivial mail, such as newsletters. This compartmentalization can reduce the amount of damage caused by a data breach and also make recovery from a compromised account easier.</t>
  </si>
  <si>
    <t>Keeps personal address private</t>
  </si>
  <si>
    <t>Do not share your primary email publicly, as email addresses are often the starting point for most phishing attacks</t>
  </si>
  <si>
    <t>Keeps my account safe</t>
  </si>
  <si>
    <t>Use a long, unique password, enable 2FA, and be careful when logging in. Your email account provides an easy entry point to all your other online accounts for an attacker</t>
  </si>
  <si>
    <t>Disable automatic loading of external content</t>
  </si>
  <si>
    <t>E-mail messages can contain remote content, such as images or style sheets, often loaded automatically from the server. You should disable this option as it exposes your IP address and device information and is often used for tracking.</t>
  </si>
  <si>
    <t>Pay attention to the context and origin of emails</t>
  </si>
  <si>
    <t>Before processing any email, pay attention to the sender, tone of writing and content. Attackers try to pretend to be people they know, but in reality they don't have much knowledge about the language or how the person writes. If in doubt, ask back or consult support services.</t>
  </si>
  <si>
    <t>Report suspicious emails to the institution's support teams</t>
  </si>
  <si>
    <t>If you cannot understand whether an email is trustworthy, ask the user's support teams for help. They will do their best to help determine the veracity of the email. They also receive many of these requests and are aware of similar attacks in the past.</t>
  </si>
  <si>
    <t>Do not share personal information via email</t>
  </si>
  <si>
    <t>Email messages are very easily intercepted. Furthermore, one cannot be sure that the recipient's environment is safe. Therefore, electronic mail messages cannot be considered secure for the exchange of confidential information, unless they are encrypted, or a compressed file with a password is sent.</t>
  </si>
  <si>
    <t>Considers the jurisdiction of the application</t>
  </si>
  <si>
    <t>The jurisdictions where the organization is headquartered and the data is hosted must also be taken into account. As in some territories, organizations are required to comply with local government regulations, which may require them to keep records of all user interactions and metadata, or to hand over encryption keys. Most importantly, according to the GDPR, you cannot send personal data to other entities, much less outside of Europe.</t>
  </si>
  <si>
    <t>Only use messaging applications with end-to-end encryption</t>
  </si>
  <si>
    <t>End-to-end encryption is a communication system where messages are encrypted on your device and are not decrypted until they reach the intended recipient. This ensures that any actor intercepting the traffic cannot read the message content, nor can anyone with access to the central servers where the data is stored. Note that if an application is not completely open source, it is not possible to verify the extent to which encryption is implemented, so you should not trust it.</t>
  </si>
  <si>
    <t>Pay attention to groups to keep them safe</t>
  </si>
  <si>
    <t>The risk of compromise will increase exponentially the greater the number of participants in a group, as the attack surface increases. There is also a greater likelihood that an adversary lurking among the members could go unnoticed. Periodically verify that all participants are legitimate and ensure that only trusted members have administrator privileges. Sometimes it may be worth sharing sensitive information only in smaller groups</t>
  </si>
  <si>
    <t>Use messages that expire automatically</t>
  </si>
  <si>
    <t>The physical security of the device cannot always be trusted. Message self-destruction is a very interesting feature that causes your messages to be automatically deleted after a certain period of time. This means that if your device is lost, stolen or seized, an adversary will only have access to the most recent communications. Unlike remote erasing, disappearing messages does not require the device to be remotely accessible or have a signal. You can vary this time period from weeks to just a few seconds, depending on the threat model. Without disappearing messages enabled, you should periodically delete your chat history in case your device is hacked</t>
  </si>
  <si>
    <t>Avoid using SMS</t>
  </si>
  <si>
    <t>SMS may be convenient, but it is not secure. It is susceptible to threats such as interception, mock switching, manipulation, and malware. If you must use SMS, you must encrypt messages before sending them. One option is to use Silence, an Android application that provides end-to-end encryption for SMS</t>
  </si>
  <si>
    <t>Does not use Cloud integration</t>
  </si>
  <si>
    <t>Some mobile messaging apps offer a companion on the web or on the desktop. This not only increases the attack surface, but has also been linked to several critical security issues and should be avoided if possible. Some messaging apps also offer a cloud backup feature. For example, WhatsApp backups are not encrypted by default and, when activated, the key continues to be controlled by WhatsApp, so with this feature available, chat history can be breached. Once again, whenever possible, this function should be disabled.</t>
  </si>
  <si>
    <t>The jurisdictions where the organization is headquartered and the data is hosted must also be taken into account. As in some territories, organizations are required to comply with local government regulations, which may require them to keep records of all user interactions and metadata, or to hand over encryption keys.</t>
  </si>
  <si>
    <t>Keeps your account secure</t>
  </si>
  <si>
    <t>Social media profiles are stolen or hijacked all too often. To protect your account: use a unique, strong password and enable two-factor authentication.</t>
  </si>
  <si>
    <t>Check your privacy settings</t>
  </si>
  <si>
    <t>Most social networks allow you to control your privacy settings. Make sure you are comfortable with what data you are exposing and to whom. But remember, privacy settings are only meant to protect you from other members of the social network - they don't protect you or your data from the network's owners.</t>
  </si>
  <si>
    <t>Considers all interactions as public</t>
  </si>
  <si>
    <t>There are also several methods for viewing a user's "private" content on many social networks. So before you upload, post or comment on anything, think: "Would I mind if this was completely public?"</t>
  </si>
  <si>
    <t>Considers all interactions as permanent</t>
  </si>
  <si>
    <t>Virtually all posts, comments, photographs, etc., are continually saved by a myriad of third-party services, which archive this data and make it indexable and publicly available almost forever.</t>
  </si>
  <si>
    <t>Avoid revealing too much information</t>
  </si>
  <si>
    <t>Profile information creates a gold mine of information for hackers, the kind of data that helps them personalize phishing schemes. Avoid sharing too many details (country of origin, hometown, school, etc.)</t>
  </si>
  <si>
    <t>Be careful with the images and documents you send</t>
  </si>
  <si>
    <t>Status updates, comments, check-ins and social media can unintentionally reveal much more than intended (such as location, preferences, contacts/relationships, etc.). This is especially relevant for photos and videos, which can show things in the background (documents, road names/signs, credit cards, electronic devices), even more so when there are multiple images loaded.</t>
  </si>
  <si>
    <t>Avoid sharing information regarding your contact email and telephone number</t>
  </si>
  <si>
    <t>Publishing your real email address or mobile phone number gives hackers, trolls and spammers more ammunition to use against you and may also allow you to link separate aliases, profiles or data points</t>
  </si>
  <si>
    <t>Limits permissions given to social media applications</t>
  </si>
  <si>
    <t>By default, many popular social media apps ask for permission to access your contacts, call log, location, message history, etc. If you do not need this access, do not grant it.</t>
  </si>
  <si>
    <t>Be careful when using federated authentication with social networks</t>
  </si>
  <si>
    <t>Avoid signing up for accounts using a social network login, revoke access to social apps you no longer use, and ask for the data to be deleted.</t>
  </si>
  <si>
    <t>Use a VPN to access critical services</t>
  </si>
  <si>
    <t>A VPN will encrypt traffic between your computer and a point somewhere on the internet. In the case of professional VPNs, they encrypt all traffic within the institution, effectively preventing attackers from accessing potentially critical content.</t>
  </si>
  <si>
    <t>Use a VPN whenever you are on uncontrolled networks (restaurants, friends, other institutions)</t>
  </si>
  <si>
    <t>Changed the password of the WIFI router and other network equipment</t>
  </si>
  <si>
    <t>After purchasing a new router, change the password. The router's default passwords are publicly available. Some ISP passwords can be calculated or known by unknown third parties.</t>
  </si>
  <si>
    <t>There are different authentication protocols for connecting to WiFi. Currently, the most secure options are WPA2 and WPA3 (on newer routers). WEP and WPA are moderately easy to crack. Make sure it's strong: more than 12 alphanumeric characters, avoiding dictionary words. You can set this in the router admin panel</t>
  </si>
  <si>
    <t>Use WIFI with WP2 and a complex password</t>
  </si>
  <si>
    <t>Changed the address by Router setting</t>
  </si>
  <si>
    <t>It is possible for a malicious script in your web browser to exploit a cross-site scripting vulnerability by accessing known vulnerable routers at your local IP address and tampering with them (known as a CSRF attack). Updating your routers local IP address from the default (typically 192.168.0.1 or similar) can help protect you from some of these automated attacks</t>
  </si>
  <si>
    <t>Disables the WPS mechanism</t>
  </si>
  <si>
    <t>Wi-FI Protected Setup provides an easier method of connecting without having to enter a long WiFi password. It often involves a physical button on the router, entering an 8-digit PIN or tapping an NFC. It may be convenient, but WPS introduces a number of important security issues, allowing an attacker to bypass the password and gain easy access to your network.</t>
  </si>
  <si>
    <t>Universal Plug and Play allows applications to automatically forward a port on your router, saving you the hassle of manually forwarding ports. However, it has a long history of serious security issues, so it is recommended that this feature be disabled.</t>
  </si>
  <si>
    <t>Disables the uPNP mechanism</t>
  </si>
  <si>
    <t>Do not grant access to your main WiFi network to visitors as it allows them to interact with other devices on the network (such as printers, IoT/smart home devices, network-attached storage/servers, etc.). Even if it's someone you trust, they can't guarantee that your device hasn't been compromised in some way. Some routers allow you to activate a separate "guest" network, which provides isolation and can expire after a certain period of time.</t>
  </si>
  <si>
    <t>Uses a guest network (Guest)</t>
  </si>
  <si>
    <t>Install updates as quickly as possible</t>
  </si>
  <si>
    <t>New vulnerabilities are constantly being discovered. System updates contain fixes/patches for these security issues, as well as improving performance and sometimes adding new features. You should install new updates when prompted to prevent critical issues on your system from being exploited</t>
  </si>
  <si>
    <t>Have an active and updated anti-virus</t>
  </si>
  <si>
    <t>An anti-virus will not provide absolute protection, but it is another layer of protection. It must be kept active, with real-time scanning turned on and with the latest updates. If you suspect a file, analyze it. You can also use services like VirusTotal to analyze suspicious files. Please note that files uploaded to VirusTotal are shared by researchers.</t>
  </si>
  <si>
    <t>The device is encrypted</t>
  </si>
  <si>
    <t>If your computer is stolen, seized or falls into the wrong hands, without full disk encryption anyone can access all your data without a password (by booting from a live USB or removing the hard drive) . You can enable encryption very easily by using BitLocker for Windows, FileVault on MacOS, or enabling LUKS on Linux during installation. Or using an open source program, such as VeraCrypt or DiskCryptor. To encrypt files in the cloud, consider Cryptomator or CryFS. Please note that you should select a long and strong password and keep it in a safe place, as there is no way to recover your password if you lose it.</t>
  </si>
  <si>
    <t>Keeping a copy of important data will prevent losses in the event of ransomware, theft or damage to your system. You must encrypt these backups to keep the data safe. One solution would be to use Cryptomator to encrypt files and then sync them with a regular cloud storage provider. Or you may have a USB drive, with an encrypted volume (for example, using VeraCrypt). The best backup solution should include 2 additional copies of your data - such as an off-site physical copy and a cloud copy of your data</t>
  </si>
  <si>
    <t>Have backups of critical data</t>
  </si>
  <si>
    <t>Be careful with the USB devices I insert into the computer</t>
  </si>
  <si>
    <t>Think before inserting a USB device into your PC as there are many threats that come in the form of a USB device. Something like a USB Killer will destroy your computer by rapidly charging and discharging the capacitors. A Bad USB (like the Malduino or Rubber Ducky) will act as a keyboard and, once connected, will quickly type commands at breakneck speed, often with serious consequences. There are also remote access tools (like OMG Cable or P4wnP1_aloa) that give the hacker full remote access to your PC, even after the device has been removed. And, of course, there are traditional USB drives, which contain malware that infects the device once inserted.</t>
  </si>
  <si>
    <t>Activate automatic computer lock</t>
  </si>
  <si>
    <t>Get into the habit of locking your computer whenever you leave it. Reduce your computer's downtime before activating the screen saver and make sure it locks when the mouse is moved, so no one can access your data when you leave your desk</t>
  </si>
  <si>
    <t>Be careful with installed applications</t>
  </si>
  <si>
    <t>It is good practice to keep installed applications to a minimum. This not only keeps your computer lighter, it also reduces your exposure to vulnerabilities. You should also regularly clear your application cache.</t>
  </si>
  <si>
    <t>Does not use quick unlock with face or fingerprint</t>
  </si>
  <si>
    <t>Use a password to unlock your computer, make sure it is long and strong. Avoid biometric data, such as facial recognition and fingerprints. These can be spoofed, allowing an intruder to access your account. Additionally, on Windows devices, avoid using a short PIN to unlock your computer.</t>
  </si>
  <si>
    <t>Turn off your computer instead of putting it to sleep</t>
  </si>
  <si>
    <t>It is necessary to turn off the device when not in use so that the disk is encrypted. Leaving it in standby/sleep mode keeps your data in an unencrypted state and vulnerable to theft. Microsoft even recommends disabling the sleep feature when BitLocker is enabled.</t>
  </si>
  <si>
    <t>You should not use the administrator/root account for general use. Instead, use an unprivileged user account and temporarily elevate permissions when you need to make administrator changes. This will mitigate a large part of the vulnerabilities, because a malicious program or attacker can do much less damage without an administrator power.</t>
  </si>
  <si>
    <t>Do not use a short PIN to access your smartphone or computer. Instead, use a text password or a much longer PIN. Numeric passphrases are easy to crack (a 4-digit PIN has 10,000 combinations, compared to 7.4 million for a 4-character alphanumeric code)</t>
  </si>
  <si>
    <t>Does not use a 4-digit PIN on devices</t>
  </si>
  <si>
    <t>Does not use an account with administration power for common tasks</t>
  </si>
  <si>
    <t>Has an active firewall</t>
  </si>
  <si>
    <t>A firewall is a program that monitors incoming and outgoing traffic and allows you to block Internet access for certain applications. This is useful for preventing applications from collecting data, making calls home or downloading unnecessary content. Configured correctly, the Firewalls can help protect against remote access attacks as well as protect your privacy.
Your system will have a built-in firewall</t>
  </si>
  <si>
    <t>Don't use free "antivirus"</t>
  </si>
  <si>
    <t>The security tools included with your operating system (such as Windows Defender) must be adequate to protect against threats. Free antivirus applications are often more of a hindrance than a help - as they require administrator permissions, full access to all data and settings, and Internet access. They typically collect a lot of data, which is uploaded to the cloud and sometimes sold to third parties. Therefore, you should avoid non-fiber closed source programs such as Avast, AVG, Norton, Kasperky, Avira, etc. - even paid plans have privacy issues. If you need a dedicated antivirus application, consider ClamAV, which is open source and libre, which means completely open. And to analyze isolated files, VirusTotal is a useful tool</t>
  </si>
  <si>
    <t>Does not install drivers from sources other than hardware or software manufacturers</t>
  </si>
  <si>
    <t>It is common to have problems with computers, which are sometimes resolved by installing new drivers. This is exploited by attackers, who operate pages with these controllers. However, it is normal that instead of providing drivers, potentially malicious applications, or even cyber pests, are provided. You should only consult the brand that developed the computer, or the creator of the operating system, and never other sources.</t>
  </si>
  <si>
    <t>To keep your data safe from physical access, use file encryption. To activate, for Android: Settings --&gt; Security --&gt; Encryption, or for iOS: Settings --&gt; TouchID and passcode --&gt; Data protection. This way, if your device is lost or stolen, no one will have access to your data</t>
  </si>
  <si>
    <t>Checks the manufacturer's behavior regarding updates</t>
  </si>
  <si>
    <t>Vulnerabilities are found every day and manufacturers provide fixes for these vulnerabilities. Unfortunately, device manufacturers only provide support for a very limited time, starting on a product's release date. In fact, it is possible to acquire a mobile device that only has corrections for a few months, becoming vulnerable very quickly. This page provides a summary of the main manufacturers: https://www.nextpit.com/how-many-android-updates-manufactures-offer</t>
  </si>
  <si>
    <t>Turn off connectivity features you don't use</t>
  </si>
  <si>
    <t>When not using WiFi, Bluetooth, NFC, etc., disable these features. There are several common threats that use these features</t>
  </si>
  <si>
    <t>Uninstall apps you don't need or don't use regularly. Apps often run in the background, slowing down your device and collecting data.</t>
  </si>
  <si>
    <t>Keeps the number of applications to a minimum</t>
  </si>
  <si>
    <t>Do not grant excessive permissions to applications and try to understand whether the application really needs each permission.</t>
  </si>
  <si>
    <t>Limits application permissions</t>
  </si>
  <si>
    <t>Only install applications from the official store</t>
  </si>
  <si>
    <t>Applications from the Apple App Store and Google Play Store are analyzed and cryptographically signed, making them less likely to be malicious. Avoid downloading .apk or .ipa files from unverified sources unless you know they are safe. Also check app reviews and information before downloading a new app.</t>
  </si>
  <si>
    <t>Juice Jacking is when hackers use public charging stations to install malware on your smartphone or tablet via a compromised USB port. You can mitigate this problem by using a power bank or AC wall charger, or by using a simple data blocking device</t>
  </si>
  <si>
    <t>Be careful when using USB charging points</t>
  </si>
  <si>
    <t>The SIM card has a code</t>
  </si>
  <si>
    <t>A SIM card without a code allows an attacker to use it to receive multi-factor authentication codes and thus access private accounts.</t>
  </si>
  <si>
    <t>Use different profiles to close applications (Personal and work)</t>
  </si>
  <si>
    <t>Prevent applications that require many permissions, or that are from different contexts, from accessing your private data by setting contexts. This is a sandbox environment to clone selected applications and isolate them from accessing your personal data outside the sandbox (including call logs, contacts, photos, etc.), even if related permissions are granted</t>
  </si>
  <si>
    <t>Avoid using additional keyboards</t>
  </si>
  <si>
    <t>Android and iOS allow you to download and use third-party keyboard apps. These applications will be able to access everything you type on your phone/tablet: passwords, messages, search terms, etc. It is recommended that you keep your device's spare keyboard. If you choose to use one of these applications, make sure it is reputable, block Internet access (this can be done with a firewall application), do not give it permissions it does not need, and disable analytics or other invasive features on your Definitions.</t>
  </si>
  <si>
    <t>SMS may be convenient, but it is not particularly secure. It is susceptible to threats such as interception, mock switching (see this article), manipulation, and malware (see this article).</t>
  </si>
  <si>
    <t>Keep an eye out for stalkerware</t>
  </si>
  <si>
    <t>Does not use a 4-digit PIN</t>
  </si>
  <si>
    <t>Don't trust notifications</t>
  </si>
  <si>
    <t>I do not allow access to sensors on my cell phone</t>
  </si>
  <si>
    <t>Mobile websites can access your device's sensors without asking you. If you grant your browser these permissions once, all websites can use these capabilities without permission or notification</t>
  </si>
  <si>
    <t>SMS should not be used to receive 2FA codes, but rather to use an authentication application. SMS should not be used for communication. Instead, use an encrypted messaging app like Signal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</si>
</sst>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0"/>
      <color rgb="FF1F2328"/>
      <name val="Segoe UI"/>
      <family val="2"/>
    </font>
    <font>
      <sz val="11"/>
      <color rgb="FF1F2328"/>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450666829432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Alignment="1">
      <alignment wrapText="1"/>
    </xf>
    <xf numFmtId="0" fontId="0" fillId="0" borderId="0" xfId="0" applyAlignment="1">
      <alignment horizontal="left" vertical="top" wrapText="1"/>
    </xf>
    <xf numFmtId="0" fontId="3" fillId="0" borderId="0" xfId="0" applyFont="1" applyAlignment="1">
      <alignment horizontal="left" vertical="center" wrapText="1"/>
    </xf>
    <xf numFmtId="0" fontId="2" fillId="5" borderId="1" xfId="0" applyFont="1" applyFill="1" applyBorder="1" applyAlignment="1">
      <alignment horizont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4" fillId="0" borderId="1" xfId="0" applyFont="1" applyBorder="1" applyAlignment="1">
      <alignment horizontal="center" vertical="center"/>
    </xf>
    <xf numFmtId="0" fontId="0" fillId="0" borderId="1" xfId="0" applyBorder="1"/>
    <xf numFmtId="0" fontId="0" fillId="0" borderId="1" xfId="0" applyBorder="1" applyAlignment="1">
      <alignment horizontal="left" vertical="top" wrapText="1"/>
    </xf>
    <xf numFmtId="0" fontId="2" fillId="4"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0" borderId="0" xfId="0" applyFont="1" applyAlignment="1">
      <alignment horizontal="left" vertical="top" wrapText="1"/>
    </xf>
    <xf numFmtId="0" fontId="0" fillId="0" borderId="0" xfId="0" applyAlignment="1">
      <alignment vertical="top" wrapText="1"/>
    </xf>
    <xf numFmtId="0" fontId="6" fillId="0" borderId="0" xfId="0" applyFont="1" applyAlignment="1">
      <alignment horizontal="left" vertical="top" wrapText="1"/>
    </xf>
    <xf numFmtId="0" fontId="6" fillId="0" borderId="0" xfId="0" applyFont="1" applyAlignment="1">
      <alignment vertical="top" wrapText="1"/>
    </xf>
    <xf numFmtId="0" fontId="4" fillId="0" borderId="0" xfId="0" applyFont="1"/>
    <xf numFmtId="0" fontId="3" fillId="0" borderId="0" xfId="0" applyFont="1" applyAlignment="1">
      <alignment horizontal="center"/>
    </xf>
    <xf numFmtId="0" fontId="3" fillId="0" borderId="0" xfId="0" applyFont="1"/>
    <xf numFmtId="0" fontId="3" fillId="0" borderId="0" xfId="0" applyFont="1" applyAlignment="1">
      <alignment horizontal="right"/>
    </xf>
    <xf numFmtId="0" fontId="4" fillId="0" borderId="0" xfId="0" applyFont="1" applyAlignment="1">
      <alignment horizontal="center"/>
    </xf>
    <xf numFmtId="9" fontId="4" fillId="0" borderId="0" xfId="1" applyFont="1" applyAlignment="1">
      <alignment horizontal="center"/>
    </xf>
    <xf numFmtId="9" fontId="0" fillId="0" borderId="0" xfId="0" applyNumberForma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632157091474"/>
          <c:y val="0.14345944813181075"/>
          <c:w val="0.71641343443180716"/>
          <c:h val="0.78388265930109524"/>
        </c:manualLayout>
      </c:layout>
      <c:radarChart>
        <c:radarStyle val="marker"/>
        <c:varyColors val="0"/>
        <c:ser>
          <c:idx val="0"/>
          <c:order val="0"/>
          <c:tx>
            <c:strRef>
              <c:f>Evaluation!$C$3</c:f>
              <c:strCache>
                <c:ptCount val="1"/>
                <c:pt idx="0">
                  <c:v>Present</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Evaluation!$B$4:$B$11</c:f>
              <c:strCache>
                <c:ptCount val="8"/>
                <c:pt idx="0">
                  <c:v>Authentication</c:v>
                </c:pt>
                <c:pt idx="1">
                  <c:v>Navigation</c:v>
                </c:pt>
                <c:pt idx="2">
                  <c:v>Email</c:v>
                </c:pt>
                <c:pt idx="3">
                  <c:v>Messaging</c:v>
                </c:pt>
                <c:pt idx="4">
                  <c:v>Social networks</c:v>
                </c:pt>
                <c:pt idx="5">
                  <c:v>Communications</c:v>
                </c:pt>
                <c:pt idx="6">
                  <c:v>Personal computers</c:v>
                </c:pt>
                <c:pt idx="7">
                  <c:v>Mobile devices</c:v>
                </c:pt>
              </c:strCache>
            </c:strRef>
          </c:cat>
          <c:val>
            <c:numRef>
              <c:f>Evaluation!$C$4:$C$11</c:f>
              <c:numCache>
                <c:formatCode>0%</c:formatCode>
                <c:ptCount val="8"/>
                <c:pt idx="0">
                  <c:v>0.57999999999999996</c:v>
                </c:pt>
                <c:pt idx="1">
                  <c:v>0</c:v>
                </c:pt>
                <c:pt idx="2">
                  <c:v>0.65</c:v>
                </c:pt>
                <c:pt idx="3">
                  <c:v>0.43333333333333329</c:v>
                </c:pt>
                <c:pt idx="4">
                  <c:v>0.51111111111111107</c:v>
                </c:pt>
                <c:pt idx="5">
                  <c:v>0</c:v>
                </c:pt>
                <c:pt idx="6">
                  <c:v>0</c:v>
                </c:pt>
                <c:pt idx="7">
                  <c:v>0.77333333333333332</c:v>
                </c:pt>
              </c:numCache>
            </c:numRef>
          </c:val>
          <c:extLst>
            <c:ext xmlns:c16="http://schemas.microsoft.com/office/drawing/2014/chart" uri="{C3380CC4-5D6E-409C-BE32-E72D297353CC}">
              <c16:uniqueId val="{00000000-7A6A-40F9-A70E-4D70D357EDB0}"/>
            </c:ext>
          </c:extLst>
        </c:ser>
        <c:ser>
          <c:idx val="1"/>
          <c:order val="1"/>
          <c:tx>
            <c:strRef>
              <c:f>Evaluation!$D$3</c:f>
              <c:strCache>
                <c:ptCount val="1"/>
                <c:pt idx="0">
                  <c:v>Future</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Evaluation!$B$4:$B$11</c:f>
              <c:strCache>
                <c:ptCount val="8"/>
                <c:pt idx="0">
                  <c:v>Authentication</c:v>
                </c:pt>
                <c:pt idx="1">
                  <c:v>Navigation</c:v>
                </c:pt>
                <c:pt idx="2">
                  <c:v>Email</c:v>
                </c:pt>
                <c:pt idx="3">
                  <c:v>Messaging</c:v>
                </c:pt>
                <c:pt idx="4">
                  <c:v>Social networks</c:v>
                </c:pt>
                <c:pt idx="5">
                  <c:v>Communications</c:v>
                </c:pt>
                <c:pt idx="6">
                  <c:v>Personal computers</c:v>
                </c:pt>
                <c:pt idx="7">
                  <c:v>Mobile devices</c:v>
                </c:pt>
              </c:strCache>
            </c:strRef>
          </c:cat>
          <c:val>
            <c:numRef>
              <c:f>Evaluation!$D$4:$D$11</c:f>
              <c:numCache>
                <c:formatCode>0%</c:formatCode>
                <c:ptCount val="8"/>
                <c:pt idx="0">
                  <c:v>0.67999999999999994</c:v>
                </c:pt>
                <c:pt idx="1">
                  <c:v>0</c:v>
                </c:pt>
                <c:pt idx="2">
                  <c:v>0.67500000000000004</c:v>
                </c:pt>
                <c:pt idx="3">
                  <c:v>0.5</c:v>
                </c:pt>
                <c:pt idx="4">
                  <c:v>0.68888888888888888</c:v>
                </c:pt>
                <c:pt idx="5">
                  <c:v>0</c:v>
                </c:pt>
                <c:pt idx="6">
                  <c:v>0</c:v>
                </c:pt>
                <c:pt idx="7">
                  <c:v>0.85333333333333328</c:v>
                </c:pt>
              </c:numCache>
            </c:numRef>
          </c:val>
          <c:extLst>
            <c:ext xmlns:c16="http://schemas.microsoft.com/office/drawing/2014/chart" uri="{C3380CC4-5D6E-409C-BE32-E72D297353CC}">
              <c16:uniqueId val="{00000001-7A6A-40F9-A70E-4D70D357EDB0}"/>
            </c:ext>
          </c:extLst>
        </c:ser>
        <c:dLbls>
          <c:showLegendKey val="0"/>
          <c:showVal val="0"/>
          <c:showCatName val="0"/>
          <c:showSerName val="0"/>
          <c:showPercent val="0"/>
          <c:showBubbleSize val="0"/>
        </c:dLbls>
        <c:axId val="422102768"/>
        <c:axId val="422103248"/>
      </c:radarChart>
      <c:catAx>
        <c:axId val="42210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422103248"/>
        <c:crosses val="autoZero"/>
        <c:auto val="1"/>
        <c:lblAlgn val="ctr"/>
        <c:lblOffset val="100"/>
        <c:noMultiLvlLbl val="0"/>
      </c:catAx>
      <c:valAx>
        <c:axId val="42210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422102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607695</xdr:colOff>
      <xdr:row>1</xdr:row>
      <xdr:rowOff>3810</xdr:rowOff>
    </xdr:from>
    <xdr:to>
      <xdr:col>16</xdr:col>
      <xdr:colOff>226695</xdr:colOff>
      <xdr:row>23</xdr:row>
      <xdr:rowOff>163830</xdr:rowOff>
    </xdr:to>
    <xdr:graphicFrame macro="">
      <xdr:nvGraphicFramePr>
        <xdr:cNvPr id="2" name="Chart 1">
          <a:extLst>
            <a:ext uri="{FF2B5EF4-FFF2-40B4-BE49-F238E27FC236}">
              <a16:creationId xmlns:a16="http://schemas.microsoft.com/office/drawing/2014/main" id="{2A29FDCB-DD2D-2D52-9BF5-8FF98D05B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FED9-8520-4A73-9C4D-292D0A654B00}">
  <dimension ref="B3:D31"/>
  <sheetViews>
    <sheetView tabSelected="1" workbookViewId="0">
      <selection activeCell="B31" sqref="B31"/>
    </sheetView>
  </sheetViews>
  <sheetFormatPr baseColWidth="10" defaultColWidth="8.83203125" defaultRowHeight="15" x14ac:dyDescent="0.2"/>
  <cols>
    <col min="2" max="2" width="31.6640625" customWidth="1"/>
    <col min="3" max="3" width="13.1640625" customWidth="1"/>
    <col min="4" max="4" width="11.6640625" customWidth="1"/>
  </cols>
  <sheetData>
    <row r="3" spans="2:4" ht="21" x14ac:dyDescent="0.25">
      <c r="B3" s="18"/>
      <c r="C3" s="19" t="s">
        <v>14</v>
      </c>
      <c r="D3" s="19" t="s">
        <v>15</v>
      </c>
    </row>
    <row r="4" spans="2:4" ht="21" x14ac:dyDescent="0.25">
      <c r="B4" s="20" t="s">
        <v>7</v>
      </c>
      <c r="C4" s="23">
        <f>AVERAGE(Authentication!A1:'Authentication'!A21)/5</f>
        <v>0.57999999999999996</v>
      </c>
      <c r="D4" s="23">
        <f>AVERAGE(Authentication!B1:'Authentication'!B21)/5</f>
        <v>0.67999999999999994</v>
      </c>
    </row>
    <row r="5" spans="2:4" ht="21" x14ac:dyDescent="0.25">
      <c r="B5" s="20" t="s">
        <v>8</v>
      </c>
      <c r="C5" s="23">
        <f>AVERAGE(Navigation!A1:'Navigation'!A21)/5</f>
        <v>0</v>
      </c>
      <c r="D5" s="23">
        <f>AVERAGE(Navigation!B1:'Navigation'!B21)/5</f>
        <v>0</v>
      </c>
    </row>
    <row r="6" spans="2:4" ht="21" x14ac:dyDescent="0.25">
      <c r="B6" s="20" t="s">
        <v>3</v>
      </c>
      <c r="C6" s="23">
        <f>AVERAGE(Email!A1:'Email'!A9)/5</f>
        <v>0.65</v>
      </c>
      <c r="D6" s="23">
        <f>AVERAGE(Email!B1:'Email'!B9)/5</f>
        <v>0.67500000000000004</v>
      </c>
    </row>
    <row r="7" spans="2:4" ht="21" x14ac:dyDescent="0.25">
      <c r="B7" s="20" t="s">
        <v>9</v>
      </c>
      <c r="C7" s="23">
        <f>AVERAGE(Messaging!A1:'Messaging'!A7)/5</f>
        <v>0.43333333333333329</v>
      </c>
      <c r="D7" s="23">
        <f>AVERAGE(Messaging!B1:'Messaging'!B7)/5</f>
        <v>0.5</v>
      </c>
    </row>
    <row r="8" spans="2:4" ht="21" x14ac:dyDescent="0.25">
      <c r="B8" s="20" t="s">
        <v>10</v>
      </c>
      <c r="C8" s="23">
        <f>AVERAGE('Social networks'!A1:'Social networks'!A10)/5</f>
        <v>0.51111111111111107</v>
      </c>
      <c r="D8" s="23">
        <f>AVERAGE('Social networks'!B1:'Social networks'!B10)/5</f>
        <v>0.68888888888888888</v>
      </c>
    </row>
    <row r="9" spans="2:4" ht="21" x14ac:dyDescent="0.25">
      <c r="B9" s="20" t="s">
        <v>11</v>
      </c>
      <c r="C9" s="23">
        <f>AVERAGE(Networks!A1:'Networks'!A9)/5</f>
        <v>0</v>
      </c>
      <c r="D9" s="23">
        <f>AVERAGE(Networks!B1:'Networks'!B9)/5</f>
        <v>0</v>
      </c>
    </row>
    <row r="10" spans="2:4" ht="21" x14ac:dyDescent="0.25">
      <c r="B10" s="20" t="s">
        <v>12</v>
      </c>
      <c r="C10" s="23">
        <f>AVERAGE(Computers!A1:'Computers'!A15)/5</f>
        <v>0</v>
      </c>
      <c r="D10" s="23">
        <f>AVERAGE(Computers!B1:'Computers'!B15)/5</f>
        <v>0</v>
      </c>
    </row>
    <row r="11" spans="2:4" ht="21" x14ac:dyDescent="0.25">
      <c r="B11" s="20" t="s">
        <v>13</v>
      </c>
      <c r="C11" s="23">
        <f>AVERAGE('Mobile devices'!A1:'Mobile devices'!A16)/5</f>
        <v>0.77333333333333332</v>
      </c>
      <c r="D11" s="23">
        <f>AVERAGE('Mobile devices'!B1:'Mobile devices'!B16)/5</f>
        <v>0.85333333333333328</v>
      </c>
    </row>
    <row r="12" spans="2:4" ht="21" x14ac:dyDescent="0.25">
      <c r="B12" s="18"/>
      <c r="C12" s="22"/>
      <c r="D12" s="22"/>
    </row>
    <row r="13" spans="2:4" ht="21" x14ac:dyDescent="0.25">
      <c r="B13" s="21" t="s">
        <v>4</v>
      </c>
      <c r="C13" s="23">
        <f>SUM(C4:C11)</f>
        <v>2.9477777777777776</v>
      </c>
      <c r="D13" s="23">
        <f>SUM(D4:D11)</f>
        <v>3.3972222222222221</v>
      </c>
    </row>
    <row r="14" spans="2:4" ht="21" x14ac:dyDescent="0.25">
      <c r="B14" s="21" t="s">
        <v>16</v>
      </c>
      <c r="C14" s="23">
        <f>AVERAGE(C4:C11)</f>
        <v>0.3684722222222222</v>
      </c>
      <c r="D14" s="23">
        <f>AVERAGE(D4:D11)</f>
        <v>0.42465277777777777</v>
      </c>
    </row>
    <row r="15" spans="2:4" ht="21" x14ac:dyDescent="0.25">
      <c r="B15" s="21"/>
      <c r="C15" s="23"/>
      <c r="D15" s="23"/>
    </row>
    <row r="23" spans="2:3" x14ac:dyDescent="0.2">
      <c r="C23" s="24"/>
    </row>
    <row r="24" spans="2:3" x14ac:dyDescent="0.2">
      <c r="C24" s="24"/>
    </row>
    <row r="31" spans="2:3" ht="48" x14ac:dyDescent="0.2">
      <c r="B31" s="1" t="s">
        <v>6</v>
      </c>
    </row>
  </sheetData>
  <conditionalFormatting sqref="C13">
    <cfRule type="colorScale" priority="2">
      <colorScale>
        <cfvo type="num" val="0"/>
        <cfvo type="percentile" val="50"/>
        <cfvo type="num" val="1"/>
        <color rgb="FFFF7128"/>
        <color theme="9" tint="0.79998168889431442"/>
        <color theme="9"/>
      </colorScale>
    </cfRule>
  </conditionalFormatting>
  <conditionalFormatting sqref="C14:C15">
    <cfRule type="colorScale" priority="4">
      <colorScale>
        <cfvo type="num" val="0"/>
        <cfvo type="percentile" val="50"/>
        <cfvo type="num" val="1"/>
        <color rgb="FFFF7128"/>
        <color theme="9" tint="0.79998168889431442"/>
        <color theme="9"/>
      </colorScale>
    </cfRule>
  </conditionalFormatting>
  <conditionalFormatting sqref="C4:D11">
    <cfRule type="colorScale" priority="6">
      <colorScale>
        <cfvo type="num" val="0"/>
        <cfvo type="percentile" val="50"/>
        <cfvo type="num" val="1"/>
        <color rgb="FFFF7128"/>
        <color theme="9" tint="0.79998168889431442"/>
        <color theme="9"/>
      </colorScale>
    </cfRule>
  </conditionalFormatting>
  <conditionalFormatting sqref="D13">
    <cfRule type="colorScale" priority="1">
      <colorScale>
        <cfvo type="num" val="0"/>
        <cfvo type="percentile" val="50"/>
        <cfvo type="num" val="1"/>
        <color rgb="FFFF7128"/>
        <color theme="9" tint="0.79998168889431442"/>
        <color theme="9"/>
      </colorScale>
    </cfRule>
  </conditionalFormatting>
  <conditionalFormatting sqref="D14:D15">
    <cfRule type="colorScale" priority="3">
      <colorScale>
        <cfvo type="num" val="0"/>
        <cfvo type="percentile" val="50"/>
        <cfvo type="num" val="1"/>
        <color rgb="FFFF7128"/>
        <color theme="9" tint="0.79998168889431442"/>
        <color theme="9"/>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A8450-ABBC-4F2F-BD91-57C621E868E8}">
  <dimension ref="A1:E21"/>
  <sheetViews>
    <sheetView topLeftCell="A2" zoomScale="114" zoomScaleNormal="85" workbookViewId="0">
      <selection activeCell="B21" sqref="B21"/>
    </sheetView>
  </sheetViews>
  <sheetFormatPr baseColWidth="10" defaultColWidth="8.83203125" defaultRowHeight="21" x14ac:dyDescent="0.2"/>
  <cols>
    <col min="1" max="2" width="12.33203125" customWidth="1"/>
    <col min="3" max="3" width="2.6640625" hidden="1" customWidth="1"/>
    <col min="4" max="4" width="40" style="3" customWidth="1"/>
    <col min="5" max="5" width="113.33203125" style="2" customWidth="1"/>
  </cols>
  <sheetData>
    <row r="1" spans="1:5" ht="20" x14ac:dyDescent="0.25">
      <c r="A1" s="4" t="s">
        <v>14</v>
      </c>
      <c r="B1" s="4" t="s">
        <v>15</v>
      </c>
      <c r="C1" s="4" t="s">
        <v>0</v>
      </c>
      <c r="D1" s="5" t="s">
        <v>57</v>
      </c>
      <c r="E1" s="6" t="s">
        <v>58</v>
      </c>
    </row>
    <row r="2" spans="1:5" ht="71" customHeight="1" x14ac:dyDescent="0.2">
      <c r="A2" s="7">
        <v>4</v>
      </c>
      <c r="B2" s="7">
        <v>5</v>
      </c>
      <c r="C2" s="8">
        <v>5</v>
      </c>
      <c r="D2" s="10" t="s">
        <v>17</v>
      </c>
      <c r="E2" s="9" t="s">
        <v>18</v>
      </c>
    </row>
    <row r="3" spans="1:5" ht="68.5" customHeight="1" x14ac:dyDescent="0.2">
      <c r="A3" s="7">
        <v>5</v>
      </c>
      <c r="B3" s="7">
        <v>5</v>
      </c>
      <c r="C3" s="8">
        <v>5</v>
      </c>
      <c r="D3" s="10" t="s">
        <v>20</v>
      </c>
      <c r="E3" s="9" t="s">
        <v>19</v>
      </c>
    </row>
    <row r="4" spans="1:5" ht="84.5" customHeight="1" x14ac:dyDescent="0.2">
      <c r="A4" s="7">
        <v>3</v>
      </c>
      <c r="B4" s="7">
        <v>5</v>
      </c>
      <c r="C4" s="8">
        <v>5</v>
      </c>
      <c r="D4" s="10" t="s">
        <v>56</v>
      </c>
      <c r="E4" s="9" t="s">
        <v>21</v>
      </c>
    </row>
    <row r="5" spans="1:5" ht="74.5" customHeight="1" x14ac:dyDescent="0.2">
      <c r="A5" s="7">
        <v>5</v>
      </c>
      <c r="B5" s="7">
        <v>5</v>
      </c>
      <c r="C5" s="8">
        <v>5</v>
      </c>
      <c r="D5" s="10" t="s">
        <v>55</v>
      </c>
      <c r="E5" s="9" t="s">
        <v>22</v>
      </c>
    </row>
    <row r="6" spans="1:5" ht="80" customHeight="1" x14ac:dyDescent="0.2">
      <c r="A6" s="7">
        <v>3</v>
      </c>
      <c r="B6" s="7">
        <v>4</v>
      </c>
      <c r="C6" s="8">
        <v>5</v>
      </c>
      <c r="D6" s="10" t="s">
        <v>54</v>
      </c>
      <c r="E6" s="9" t="s">
        <v>23</v>
      </c>
    </row>
    <row r="7" spans="1:5" ht="71" customHeight="1" x14ac:dyDescent="0.2">
      <c r="A7" s="7">
        <v>0</v>
      </c>
      <c r="B7" s="7">
        <v>3</v>
      </c>
      <c r="C7" s="8">
        <v>5</v>
      </c>
      <c r="D7" s="10" t="s">
        <v>53</v>
      </c>
      <c r="E7" s="9" t="s">
        <v>24</v>
      </c>
    </row>
    <row r="8" spans="1:5" ht="115.25" customHeight="1" x14ac:dyDescent="0.2">
      <c r="A8" s="7">
        <v>0</v>
      </c>
      <c r="B8" s="7">
        <v>0</v>
      </c>
      <c r="C8" s="8">
        <v>2</v>
      </c>
      <c r="D8" s="11" t="s">
        <v>52</v>
      </c>
      <c r="E8" s="9" t="s">
        <v>25</v>
      </c>
    </row>
    <row r="9" spans="1:5" ht="53" customHeight="1" x14ac:dyDescent="0.2">
      <c r="A9" s="7">
        <v>5</v>
      </c>
      <c r="B9" s="7">
        <v>5</v>
      </c>
      <c r="C9" s="8">
        <v>2</v>
      </c>
      <c r="D9" s="11" t="s">
        <v>51</v>
      </c>
      <c r="E9" s="9" t="s">
        <v>26</v>
      </c>
    </row>
    <row r="10" spans="1:5" ht="87.5" customHeight="1" x14ac:dyDescent="0.2">
      <c r="A10" s="7">
        <v>0</v>
      </c>
      <c r="B10" s="7">
        <v>0</v>
      </c>
      <c r="C10" s="8">
        <v>2</v>
      </c>
      <c r="D10" s="11" t="s">
        <v>50</v>
      </c>
      <c r="E10" s="9" t="s">
        <v>27</v>
      </c>
    </row>
    <row r="11" spans="1:5" ht="51.5" customHeight="1" x14ac:dyDescent="0.2">
      <c r="A11" s="7">
        <v>2</v>
      </c>
      <c r="B11" s="7">
        <v>4</v>
      </c>
      <c r="C11" s="8">
        <v>2</v>
      </c>
      <c r="D11" s="11" t="s">
        <v>49</v>
      </c>
      <c r="E11" s="9" t="s">
        <v>28</v>
      </c>
    </row>
    <row r="12" spans="1:5" ht="85.25" customHeight="1" x14ac:dyDescent="0.2">
      <c r="A12" s="7">
        <v>4</v>
      </c>
      <c r="B12" s="7">
        <v>4</v>
      </c>
      <c r="C12" s="8">
        <v>2</v>
      </c>
      <c r="D12" s="11" t="s">
        <v>48</v>
      </c>
      <c r="E12" s="9" t="s">
        <v>29</v>
      </c>
    </row>
    <row r="13" spans="1:5" ht="43.25" customHeight="1" x14ac:dyDescent="0.2">
      <c r="A13" s="7">
        <v>5</v>
      </c>
      <c r="B13" s="7">
        <v>5</v>
      </c>
      <c r="C13" s="8">
        <v>2</v>
      </c>
      <c r="D13" s="11" t="s">
        <v>47</v>
      </c>
      <c r="E13" s="9" t="s">
        <v>30</v>
      </c>
    </row>
    <row r="14" spans="1:5" ht="68" customHeight="1" x14ac:dyDescent="0.2">
      <c r="A14" s="7">
        <v>4</v>
      </c>
      <c r="B14" s="7">
        <v>4</v>
      </c>
      <c r="C14" s="8">
        <v>2</v>
      </c>
      <c r="D14" s="11" t="s">
        <v>46</v>
      </c>
      <c r="E14" s="9" t="s">
        <v>31</v>
      </c>
    </row>
    <row r="15" spans="1:5" ht="85.25" customHeight="1" x14ac:dyDescent="0.2">
      <c r="A15" s="7">
        <v>5</v>
      </c>
      <c r="B15" s="7">
        <v>5</v>
      </c>
      <c r="C15" s="8">
        <v>2</v>
      </c>
      <c r="D15" s="11" t="s">
        <v>45</v>
      </c>
      <c r="E15" s="9" t="s">
        <v>32</v>
      </c>
    </row>
    <row r="16" spans="1:5" ht="58.25" customHeight="1" x14ac:dyDescent="0.2">
      <c r="A16" s="7">
        <v>2</v>
      </c>
      <c r="B16" s="7">
        <v>3</v>
      </c>
      <c r="C16" s="8">
        <v>1</v>
      </c>
      <c r="D16" s="12" t="s">
        <v>44</v>
      </c>
      <c r="E16" s="9" t="s">
        <v>33</v>
      </c>
    </row>
    <row r="17" spans="1:5" ht="75.5" customHeight="1" x14ac:dyDescent="0.2">
      <c r="A17" s="7">
        <v>1</v>
      </c>
      <c r="B17" s="7">
        <v>1</v>
      </c>
      <c r="C17" s="8">
        <v>1</v>
      </c>
      <c r="D17" s="12" t="s">
        <v>43</v>
      </c>
      <c r="E17" s="9" t="s">
        <v>34</v>
      </c>
    </row>
    <row r="18" spans="1:5" ht="100.25" customHeight="1" x14ac:dyDescent="0.2">
      <c r="A18" s="7">
        <v>4</v>
      </c>
      <c r="B18" s="7">
        <v>4</v>
      </c>
      <c r="C18" s="8">
        <v>1</v>
      </c>
      <c r="D18" s="12" t="s">
        <v>42</v>
      </c>
      <c r="E18" s="9" t="s">
        <v>35</v>
      </c>
    </row>
    <row r="19" spans="1:5" ht="104" customHeight="1" x14ac:dyDescent="0.2">
      <c r="A19" s="7">
        <v>2</v>
      </c>
      <c r="B19" s="7">
        <v>2</v>
      </c>
      <c r="C19" s="8">
        <v>1</v>
      </c>
      <c r="D19" s="12" t="s">
        <v>41</v>
      </c>
      <c r="E19" s="9" t="s">
        <v>36</v>
      </c>
    </row>
    <row r="20" spans="1:5" ht="78" customHeight="1" x14ac:dyDescent="0.2">
      <c r="A20" s="7">
        <v>0</v>
      </c>
      <c r="B20" s="7">
        <v>0</v>
      </c>
      <c r="C20" s="8">
        <v>1</v>
      </c>
      <c r="D20" s="12" t="s">
        <v>40</v>
      </c>
      <c r="E20" s="9" t="s">
        <v>37</v>
      </c>
    </row>
    <row r="21" spans="1:5" ht="113" customHeight="1" x14ac:dyDescent="0.2">
      <c r="A21" s="7">
        <v>4</v>
      </c>
      <c r="B21" s="7">
        <v>4</v>
      </c>
      <c r="C21" s="8">
        <v>1</v>
      </c>
      <c r="D21" s="12" t="s">
        <v>39</v>
      </c>
      <c r="E21" s="9" t="s">
        <v>38</v>
      </c>
    </row>
  </sheetData>
  <dataValidations count="1">
    <dataValidation type="list" showInputMessage="1" showErrorMessage="1" sqref="A2:B21" xr:uid="{69FBF68D-DF51-482B-B85A-BD657CD47162}">
      <formula1>"0,1,2,3,4,5"</formula1>
    </dataValidation>
  </dataValidations>
  <pageMargins left="0.7" right="0.7" top="0.75" bottom="0.75" header="0.3" footer="0.3"/>
  <pageSetup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E74E-967D-45FF-8818-8E02A2974BF7}">
  <dimension ref="A1:H21"/>
  <sheetViews>
    <sheetView zoomScale="85" zoomScaleNormal="85" workbookViewId="0">
      <selection activeCell="D1" sqref="D1:H1"/>
    </sheetView>
  </sheetViews>
  <sheetFormatPr baseColWidth="10" defaultColWidth="8.83203125" defaultRowHeight="21" x14ac:dyDescent="0.2"/>
  <cols>
    <col min="1" max="2" width="12.33203125" customWidth="1"/>
    <col min="3" max="3" width="4.5" hidden="1" customWidth="1"/>
    <col min="4" max="4" width="40" style="3" customWidth="1"/>
    <col min="5" max="5" width="113.33203125" style="2" customWidth="1"/>
  </cols>
  <sheetData>
    <row r="1" spans="1:8" ht="40" x14ac:dyDescent="0.25">
      <c r="A1" s="4" t="s">
        <v>1</v>
      </c>
      <c r="B1" s="4" t="s">
        <v>2</v>
      </c>
      <c r="C1" s="4" t="s">
        <v>0</v>
      </c>
      <c r="D1" s="4" t="s">
        <v>14</v>
      </c>
      <c r="E1" s="4" t="s">
        <v>15</v>
      </c>
      <c r="F1" s="4" t="s">
        <v>0</v>
      </c>
      <c r="G1" s="5" t="s">
        <v>57</v>
      </c>
      <c r="H1" s="6" t="s">
        <v>58</v>
      </c>
    </row>
    <row r="2" spans="1:8" ht="92" customHeight="1" x14ac:dyDescent="0.2">
      <c r="A2" s="7">
        <v>0</v>
      </c>
      <c r="B2" s="7">
        <v>0</v>
      </c>
      <c r="C2" s="8">
        <v>5</v>
      </c>
      <c r="D2" s="10" t="s">
        <v>59</v>
      </c>
      <c r="E2" s="9" t="s">
        <v>60</v>
      </c>
    </row>
    <row r="3" spans="1:8" ht="86" customHeight="1" x14ac:dyDescent="0.2">
      <c r="A3" s="7">
        <v>0</v>
      </c>
      <c r="B3" s="7">
        <v>0</v>
      </c>
      <c r="C3" s="8">
        <v>10</v>
      </c>
      <c r="D3" s="13" t="s">
        <v>61</v>
      </c>
      <c r="E3" s="9" t="s">
        <v>62</v>
      </c>
    </row>
    <row r="4" spans="1:8" ht="64" x14ac:dyDescent="0.2">
      <c r="A4" s="7">
        <v>0</v>
      </c>
      <c r="B4" s="7">
        <v>0</v>
      </c>
      <c r="C4" s="8">
        <v>10</v>
      </c>
      <c r="D4" s="13" t="s">
        <v>63</v>
      </c>
      <c r="E4" s="9" t="s">
        <v>64</v>
      </c>
    </row>
    <row r="5" spans="1:8" ht="74.5" customHeight="1" x14ac:dyDescent="0.2">
      <c r="A5" s="7">
        <v>0</v>
      </c>
      <c r="B5" s="7">
        <v>0</v>
      </c>
      <c r="C5" s="8">
        <v>5</v>
      </c>
      <c r="D5" s="10" t="s">
        <v>65</v>
      </c>
      <c r="E5" s="15" t="s">
        <v>66</v>
      </c>
    </row>
    <row r="6" spans="1:8" ht="98.5" customHeight="1" x14ac:dyDescent="0.2">
      <c r="A6" s="7">
        <v>0</v>
      </c>
      <c r="B6" s="7">
        <v>0</v>
      </c>
      <c r="C6" s="8">
        <v>5</v>
      </c>
      <c r="D6" s="10" t="s">
        <v>67</v>
      </c>
      <c r="E6" s="9" t="s">
        <v>68</v>
      </c>
    </row>
    <row r="7" spans="1:8" ht="87" customHeight="1" x14ac:dyDescent="0.2">
      <c r="A7" s="7">
        <v>0</v>
      </c>
      <c r="B7" s="7">
        <v>0</v>
      </c>
      <c r="C7" s="8">
        <v>5</v>
      </c>
      <c r="D7" s="10" t="s">
        <v>69</v>
      </c>
      <c r="E7" s="9" t="s">
        <v>70</v>
      </c>
    </row>
    <row r="8" spans="1:8" ht="41.5" customHeight="1" x14ac:dyDescent="0.2">
      <c r="A8" s="7">
        <v>0</v>
      </c>
      <c r="B8" s="7">
        <v>0</v>
      </c>
      <c r="C8" s="8">
        <v>5</v>
      </c>
      <c r="D8" s="10" t="s">
        <v>71</v>
      </c>
      <c r="E8" s="9" t="s">
        <v>72</v>
      </c>
    </row>
    <row r="9" spans="1:8" ht="59" customHeight="1" x14ac:dyDescent="0.2">
      <c r="A9" s="7">
        <v>0</v>
      </c>
      <c r="B9" s="7">
        <v>0</v>
      </c>
      <c r="C9" s="8">
        <v>5</v>
      </c>
      <c r="D9" s="10" t="s">
        <v>73</v>
      </c>
      <c r="E9" s="16" t="s">
        <v>74</v>
      </c>
    </row>
    <row r="10" spans="1:8" ht="40" x14ac:dyDescent="0.2">
      <c r="A10" s="7">
        <v>0</v>
      </c>
      <c r="B10" s="7">
        <v>0</v>
      </c>
      <c r="C10" s="8">
        <v>5</v>
      </c>
      <c r="D10" s="10" t="s">
        <v>75</v>
      </c>
      <c r="E10" s="9" t="s">
        <v>76</v>
      </c>
    </row>
    <row r="11" spans="1:8" ht="32" x14ac:dyDescent="0.2">
      <c r="A11" s="7">
        <v>0</v>
      </c>
      <c r="B11" s="7">
        <v>0</v>
      </c>
      <c r="C11" s="8">
        <v>5</v>
      </c>
      <c r="D11" s="10" t="s">
        <v>77</v>
      </c>
      <c r="E11" s="16" t="s">
        <v>78</v>
      </c>
    </row>
    <row r="12" spans="1:8" ht="40.25" customHeight="1" x14ac:dyDescent="0.2">
      <c r="A12" s="7">
        <v>0</v>
      </c>
      <c r="B12" s="7">
        <v>0</v>
      </c>
      <c r="C12" s="8">
        <v>5</v>
      </c>
      <c r="D12" s="10" t="s">
        <v>79</v>
      </c>
      <c r="E12" s="9" t="s">
        <v>80</v>
      </c>
    </row>
    <row r="13" spans="1:8" ht="53" customHeight="1" x14ac:dyDescent="0.2">
      <c r="A13" s="7">
        <v>0</v>
      </c>
      <c r="B13" s="7">
        <v>0</v>
      </c>
      <c r="C13" s="8">
        <v>2</v>
      </c>
      <c r="D13" s="11" t="s">
        <v>81</v>
      </c>
      <c r="E13" s="9" t="s">
        <v>82</v>
      </c>
    </row>
    <row r="14" spans="1:8" ht="74" customHeight="1" x14ac:dyDescent="0.2">
      <c r="A14" s="7">
        <v>0</v>
      </c>
      <c r="B14" s="7">
        <v>0</v>
      </c>
      <c r="C14" s="8">
        <v>2</v>
      </c>
      <c r="D14" s="11" t="s">
        <v>83</v>
      </c>
      <c r="E14" s="16" t="s">
        <v>84</v>
      </c>
    </row>
    <row r="15" spans="1:8" ht="56" customHeight="1" x14ac:dyDescent="0.2">
      <c r="A15" s="7">
        <v>0</v>
      </c>
      <c r="B15" s="7">
        <v>0</v>
      </c>
      <c r="C15" s="8">
        <v>2</v>
      </c>
      <c r="D15" s="11" t="s">
        <v>85</v>
      </c>
      <c r="E15" s="9" t="s">
        <v>86</v>
      </c>
    </row>
    <row r="16" spans="1:8" ht="40" x14ac:dyDescent="0.2">
      <c r="A16" s="7">
        <v>0</v>
      </c>
      <c r="B16" s="7">
        <v>0</v>
      </c>
      <c r="C16" s="8">
        <v>2</v>
      </c>
      <c r="D16" s="11" t="s">
        <v>87</v>
      </c>
      <c r="E16" s="9" t="s">
        <v>88</v>
      </c>
    </row>
    <row r="17" spans="1:5" ht="60.5" customHeight="1" x14ac:dyDescent="0.2">
      <c r="A17" s="7">
        <v>0</v>
      </c>
      <c r="B17" s="7">
        <v>0</v>
      </c>
      <c r="C17" s="8">
        <v>2</v>
      </c>
      <c r="D17" s="11" t="s">
        <v>89</v>
      </c>
      <c r="E17" s="9" t="s">
        <v>90</v>
      </c>
    </row>
    <row r="18" spans="1:5" ht="46.25" customHeight="1" x14ac:dyDescent="0.2">
      <c r="A18" s="7">
        <v>0</v>
      </c>
      <c r="B18" s="7">
        <v>0</v>
      </c>
      <c r="C18" s="8">
        <v>2</v>
      </c>
      <c r="D18" s="11" t="s">
        <v>91</v>
      </c>
      <c r="E18" s="16" t="s">
        <v>91</v>
      </c>
    </row>
    <row r="19" spans="1:5" ht="42.5" customHeight="1" x14ac:dyDescent="0.2">
      <c r="A19" s="7">
        <v>0</v>
      </c>
      <c r="B19" s="7">
        <v>0</v>
      </c>
      <c r="C19" s="8">
        <v>2</v>
      </c>
      <c r="D19" s="11" t="s">
        <v>92</v>
      </c>
      <c r="E19" s="16" t="s">
        <v>93</v>
      </c>
    </row>
    <row r="20" spans="1:5" ht="60" customHeight="1" x14ac:dyDescent="0.2">
      <c r="A20" s="7">
        <v>0</v>
      </c>
      <c r="B20" s="7">
        <v>0</v>
      </c>
      <c r="C20" s="8">
        <v>2</v>
      </c>
      <c r="D20" s="11" t="s">
        <v>94</v>
      </c>
      <c r="E20" s="9" t="s">
        <v>95</v>
      </c>
    </row>
    <row r="21" spans="1:5" ht="83.5" customHeight="1" x14ac:dyDescent="0.2">
      <c r="A21" s="7">
        <v>0</v>
      </c>
      <c r="B21" s="7">
        <v>0</v>
      </c>
      <c r="C21" s="8">
        <v>2</v>
      </c>
      <c r="D21" s="11" t="s">
        <v>96</v>
      </c>
      <c r="E21" s="17" t="s">
        <v>97</v>
      </c>
    </row>
  </sheetData>
  <dataValidations count="1">
    <dataValidation type="list" showInputMessage="1" showErrorMessage="1" sqref="A2:B21" xr:uid="{CE2BA360-389F-408E-936D-2E640ACEEB46}">
      <formula1>"0,1,2,3,4,5"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23942-2774-4303-8A6E-2FC744C7D5C6}">
  <dimension ref="A1:E9"/>
  <sheetViews>
    <sheetView zoomScale="90" zoomScaleNormal="70" workbookViewId="0">
      <selection activeCell="B9" sqref="B9"/>
    </sheetView>
  </sheetViews>
  <sheetFormatPr baseColWidth="10" defaultColWidth="8.83203125" defaultRowHeight="21" x14ac:dyDescent="0.2"/>
  <cols>
    <col min="1" max="2" width="12.33203125" customWidth="1"/>
    <col min="3" max="3" width="7" hidden="1" customWidth="1"/>
    <col min="4" max="4" width="40" style="3" customWidth="1"/>
    <col min="5" max="5" width="113.33203125" style="2" customWidth="1"/>
  </cols>
  <sheetData>
    <row r="1" spans="1:5" ht="20" x14ac:dyDescent="0.25">
      <c r="A1" s="4" t="s">
        <v>14</v>
      </c>
      <c r="B1" s="4" t="s">
        <v>15</v>
      </c>
      <c r="C1" s="4" t="s">
        <v>0</v>
      </c>
      <c r="D1" s="5" t="s">
        <v>57</v>
      </c>
      <c r="E1" s="6" t="s">
        <v>58</v>
      </c>
    </row>
    <row r="2" spans="1:5" ht="71" customHeight="1" x14ac:dyDescent="0.2">
      <c r="A2" s="7">
        <v>5</v>
      </c>
      <c r="B2" s="7">
        <v>5</v>
      </c>
      <c r="C2" s="8">
        <v>5</v>
      </c>
      <c r="D2" s="10" t="s">
        <v>98</v>
      </c>
      <c r="E2" s="9" t="s">
        <v>99</v>
      </c>
    </row>
    <row r="3" spans="1:5" ht="36.5" customHeight="1" x14ac:dyDescent="0.2">
      <c r="A3" s="7">
        <v>0</v>
      </c>
      <c r="B3" s="7">
        <v>0</v>
      </c>
      <c r="C3" s="8">
        <v>5</v>
      </c>
      <c r="D3" s="10" t="s">
        <v>100</v>
      </c>
      <c r="E3" s="9" t="s">
        <v>101</v>
      </c>
    </row>
    <row r="4" spans="1:5" ht="41" customHeight="1" x14ac:dyDescent="0.2">
      <c r="A4" s="7">
        <v>3</v>
      </c>
      <c r="B4" s="7">
        <v>3</v>
      </c>
      <c r="C4" s="8">
        <v>5</v>
      </c>
      <c r="D4" s="10" t="s">
        <v>102</v>
      </c>
      <c r="E4" s="9" t="s">
        <v>103</v>
      </c>
    </row>
    <row r="5" spans="1:5" ht="46.25" customHeight="1" x14ac:dyDescent="0.2">
      <c r="A5" s="7">
        <v>5</v>
      </c>
      <c r="B5" s="7">
        <v>5</v>
      </c>
      <c r="C5" s="8">
        <v>2</v>
      </c>
      <c r="D5" s="11" t="s">
        <v>104</v>
      </c>
      <c r="E5" s="14" t="s">
        <v>105</v>
      </c>
    </row>
    <row r="6" spans="1:5" ht="71" customHeight="1" x14ac:dyDescent="0.2">
      <c r="A6" s="7">
        <v>4</v>
      </c>
      <c r="B6" s="7">
        <v>5</v>
      </c>
      <c r="C6" s="8">
        <v>2</v>
      </c>
      <c r="D6" s="11" t="s">
        <v>106</v>
      </c>
      <c r="E6" s="9" t="s">
        <v>107</v>
      </c>
    </row>
    <row r="7" spans="1:5" ht="69" customHeight="1" x14ac:dyDescent="0.2">
      <c r="A7" s="7">
        <v>0</v>
      </c>
      <c r="B7" s="7">
        <v>0</v>
      </c>
      <c r="C7" s="8">
        <v>2</v>
      </c>
      <c r="D7" s="11" t="s">
        <v>108</v>
      </c>
      <c r="E7" s="9" t="s">
        <v>109</v>
      </c>
    </row>
    <row r="8" spans="1:5" ht="53" customHeight="1" x14ac:dyDescent="0.2">
      <c r="A8" s="7">
        <v>5</v>
      </c>
      <c r="B8" s="7">
        <v>5</v>
      </c>
      <c r="C8" s="8">
        <v>2</v>
      </c>
      <c r="D8" s="11" t="s">
        <v>110</v>
      </c>
      <c r="E8" s="9" t="s">
        <v>111</v>
      </c>
    </row>
    <row r="9" spans="1:5" ht="64.25" customHeight="1" x14ac:dyDescent="0.2">
      <c r="A9" s="7">
        <v>4</v>
      </c>
      <c r="B9" s="7">
        <v>4</v>
      </c>
      <c r="C9" s="8">
        <v>2</v>
      </c>
      <c r="D9" s="11" t="s">
        <v>112</v>
      </c>
      <c r="E9" s="9" t="s">
        <v>113</v>
      </c>
    </row>
  </sheetData>
  <dataValidations count="1">
    <dataValidation type="list" showInputMessage="1" showErrorMessage="1" sqref="A2:B9" xr:uid="{83BD57C6-DB25-4B13-83FB-B7FCFDB1BBDA}">
      <formula1>"0,1,2,3,4,5"</formula1>
    </dataValidation>
  </dataValidations>
  <pageMargins left="0.7" right="0.7" top="0.75" bottom="0.75" header="0.3" footer="0.3"/>
  <pageSetup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72430-E4CB-4AD1-84D4-0A08694815FB}">
  <dimension ref="A1:E7"/>
  <sheetViews>
    <sheetView zoomScaleNormal="55" workbookViewId="0">
      <selection activeCell="D7" sqref="D7"/>
    </sheetView>
  </sheetViews>
  <sheetFormatPr baseColWidth="10" defaultColWidth="8.83203125" defaultRowHeight="21" x14ac:dyDescent="0.2"/>
  <cols>
    <col min="1" max="2" width="12.33203125" customWidth="1"/>
    <col min="3" max="3" width="7" hidden="1" customWidth="1"/>
    <col min="4" max="4" width="40" style="3" customWidth="1"/>
    <col min="5" max="5" width="113.33203125" style="2" customWidth="1"/>
  </cols>
  <sheetData>
    <row r="1" spans="1:5" ht="20" x14ac:dyDescent="0.25">
      <c r="A1" s="4" t="s">
        <v>14</v>
      </c>
      <c r="B1" s="4" t="s">
        <v>15</v>
      </c>
      <c r="C1" s="4" t="s">
        <v>0</v>
      </c>
      <c r="D1" s="5" t="s">
        <v>57</v>
      </c>
      <c r="E1" s="6" t="s">
        <v>58</v>
      </c>
    </row>
    <row r="2" spans="1:5" ht="71" customHeight="1" x14ac:dyDescent="0.2">
      <c r="A2" s="7">
        <v>4</v>
      </c>
      <c r="B2" s="7">
        <v>4</v>
      </c>
      <c r="C2" s="8">
        <v>5</v>
      </c>
      <c r="D2" s="10" t="s">
        <v>114</v>
      </c>
      <c r="E2" s="9" t="s">
        <v>115</v>
      </c>
    </row>
    <row r="3" spans="1:5" ht="76.25" customHeight="1" x14ac:dyDescent="0.2">
      <c r="A3" s="7">
        <v>5</v>
      </c>
      <c r="B3" s="7">
        <v>5</v>
      </c>
      <c r="C3" s="8">
        <v>5</v>
      </c>
      <c r="D3" s="10" t="s">
        <v>116</v>
      </c>
      <c r="E3" s="9" t="s">
        <v>117</v>
      </c>
    </row>
    <row r="4" spans="1:5" ht="96" customHeight="1" x14ac:dyDescent="0.2">
      <c r="A4" s="7">
        <v>2</v>
      </c>
      <c r="B4" s="7">
        <v>2</v>
      </c>
      <c r="C4" s="8">
        <v>5</v>
      </c>
      <c r="D4" s="10" t="s">
        <v>118</v>
      </c>
      <c r="E4" s="16" t="s">
        <v>119</v>
      </c>
    </row>
    <row r="5" spans="1:5" ht="52.25" customHeight="1" x14ac:dyDescent="0.2">
      <c r="A5" s="7">
        <v>2</v>
      </c>
      <c r="B5" s="7">
        <v>4</v>
      </c>
      <c r="C5" s="8">
        <v>2</v>
      </c>
      <c r="D5" s="11" t="s">
        <v>120</v>
      </c>
      <c r="E5" s="9" t="s">
        <v>121</v>
      </c>
    </row>
    <row r="6" spans="1:5" ht="101" customHeight="1" x14ac:dyDescent="0.2">
      <c r="A6" s="7">
        <v>0</v>
      </c>
      <c r="B6" s="7">
        <v>0</v>
      </c>
      <c r="C6" s="8">
        <v>2</v>
      </c>
      <c r="D6" s="11" t="s">
        <v>122</v>
      </c>
      <c r="E6" s="9" t="s">
        <v>123</v>
      </c>
    </row>
    <row r="7" spans="1:5" ht="58.25" customHeight="1" x14ac:dyDescent="0.2">
      <c r="A7" s="7">
        <v>0</v>
      </c>
      <c r="B7" s="7">
        <v>0</v>
      </c>
      <c r="C7" s="8">
        <v>2</v>
      </c>
      <c r="D7" s="11" t="s">
        <v>112</v>
      </c>
      <c r="E7" s="9" t="s">
        <v>124</v>
      </c>
    </row>
  </sheetData>
  <dataValidations count="1">
    <dataValidation type="list" showInputMessage="1" showErrorMessage="1" sqref="A2:B7" xr:uid="{5B020555-8F76-474D-B960-49CFA10314AF}">
      <formula1>"0,1,2,3,4,5"</formula1>
    </dataValidation>
  </dataValidations>
  <pageMargins left="0.7" right="0.7" top="0.75" bottom="0.75" header="0.3" footer="0.3"/>
  <pageSetup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67CE7-575B-4E91-91EF-BEFA0AA9B0EA}">
  <dimension ref="A1:E10"/>
  <sheetViews>
    <sheetView topLeftCell="A4" zoomScaleNormal="70" workbookViewId="0">
      <selection activeCell="A10" sqref="A10"/>
    </sheetView>
  </sheetViews>
  <sheetFormatPr baseColWidth="10" defaultColWidth="8.83203125" defaultRowHeight="21" x14ac:dyDescent="0.2"/>
  <cols>
    <col min="1" max="2" width="12.33203125" customWidth="1"/>
    <col min="3" max="3" width="7" hidden="1" customWidth="1"/>
    <col min="4" max="4" width="40" style="3" customWidth="1"/>
    <col min="5" max="5" width="113.33203125" style="2" customWidth="1"/>
  </cols>
  <sheetData>
    <row r="1" spans="1:5" ht="20" x14ac:dyDescent="0.25">
      <c r="A1" s="4" t="s">
        <v>14</v>
      </c>
      <c r="B1" s="4" t="s">
        <v>15</v>
      </c>
      <c r="C1" s="4" t="s">
        <v>0</v>
      </c>
      <c r="D1" s="5" t="s">
        <v>57</v>
      </c>
      <c r="E1" s="6" t="s">
        <v>58</v>
      </c>
    </row>
    <row r="2" spans="1:5" ht="42" customHeight="1" x14ac:dyDescent="0.2">
      <c r="A2" s="7">
        <v>4</v>
      </c>
      <c r="B2" s="7">
        <v>4</v>
      </c>
      <c r="C2" s="8">
        <v>5</v>
      </c>
      <c r="D2" s="10" t="s">
        <v>125</v>
      </c>
      <c r="E2" s="9" t="s">
        <v>126</v>
      </c>
    </row>
    <row r="3" spans="1:5" ht="51.5" customHeight="1" x14ac:dyDescent="0.2">
      <c r="A3" s="7">
        <v>0</v>
      </c>
      <c r="B3" s="7">
        <v>0</v>
      </c>
      <c r="C3" s="8">
        <v>5</v>
      </c>
      <c r="D3" s="10" t="s">
        <v>127</v>
      </c>
      <c r="E3" s="9" t="s">
        <v>128</v>
      </c>
    </row>
    <row r="4" spans="1:5" ht="41" customHeight="1" x14ac:dyDescent="0.2">
      <c r="A4" s="7">
        <v>5</v>
      </c>
      <c r="B4" s="7">
        <v>5</v>
      </c>
      <c r="C4" s="8">
        <v>5</v>
      </c>
      <c r="D4" s="10" t="s">
        <v>129</v>
      </c>
      <c r="E4" s="9" t="s">
        <v>130</v>
      </c>
    </row>
    <row r="5" spans="1:5" ht="56.5" customHeight="1" x14ac:dyDescent="0.2">
      <c r="A5" s="7">
        <v>4</v>
      </c>
      <c r="B5" s="7">
        <v>4</v>
      </c>
      <c r="C5" s="8">
        <v>5</v>
      </c>
      <c r="D5" s="10" t="s">
        <v>131</v>
      </c>
      <c r="E5" s="14" t="s">
        <v>132</v>
      </c>
    </row>
    <row r="6" spans="1:5" ht="41.5" customHeight="1" x14ac:dyDescent="0.2">
      <c r="A6" s="7">
        <v>3</v>
      </c>
      <c r="B6" s="7">
        <v>5</v>
      </c>
      <c r="C6" s="8">
        <v>5</v>
      </c>
      <c r="D6" s="10" t="s">
        <v>133</v>
      </c>
      <c r="E6" s="9" t="s">
        <v>134</v>
      </c>
    </row>
    <row r="7" spans="1:5" ht="64.25" customHeight="1" x14ac:dyDescent="0.2">
      <c r="A7" s="7">
        <v>2</v>
      </c>
      <c r="B7" s="7">
        <v>3</v>
      </c>
      <c r="C7" s="8">
        <v>5</v>
      </c>
      <c r="D7" s="10" t="s">
        <v>135</v>
      </c>
      <c r="E7" s="9" t="s">
        <v>136</v>
      </c>
    </row>
    <row r="8" spans="1:5" ht="57" customHeight="1" x14ac:dyDescent="0.2">
      <c r="A8" s="7">
        <v>2</v>
      </c>
      <c r="B8" s="7">
        <v>5</v>
      </c>
      <c r="C8" s="8">
        <v>5</v>
      </c>
      <c r="D8" s="10" t="s">
        <v>137</v>
      </c>
      <c r="E8" s="14" t="s">
        <v>138</v>
      </c>
    </row>
    <row r="9" spans="1:5" ht="54.5" customHeight="1" x14ac:dyDescent="0.2">
      <c r="A9" s="7">
        <v>3</v>
      </c>
      <c r="B9" s="7">
        <v>5</v>
      </c>
      <c r="C9" s="8">
        <v>5</v>
      </c>
      <c r="D9" s="10" t="s">
        <v>139</v>
      </c>
      <c r="E9" s="14" t="s">
        <v>140</v>
      </c>
    </row>
    <row r="10" spans="1:5" ht="51.5" customHeight="1" x14ac:dyDescent="0.2">
      <c r="A10" s="7">
        <v>0</v>
      </c>
      <c r="B10" s="7">
        <v>0</v>
      </c>
      <c r="C10" s="8">
        <v>2</v>
      </c>
      <c r="D10" s="11" t="s">
        <v>141</v>
      </c>
      <c r="E10" s="14" t="s">
        <v>142</v>
      </c>
    </row>
  </sheetData>
  <dataValidations count="1">
    <dataValidation type="list" showInputMessage="1" showErrorMessage="1" sqref="A2:B10" xr:uid="{147C1A73-F353-4545-9435-FB80E004A0D6}">
      <formula1>"0,1,2,3,4,5"</formula1>
    </dataValidation>
  </dataValidations>
  <pageMargins left="0.7" right="0.7" top="0.75" bottom="0.75" header="0.3" footer="0.3"/>
  <pageSetup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0BAA-1B64-48D7-82A1-0A8882EBF8BE}">
  <dimension ref="A1:E9"/>
  <sheetViews>
    <sheetView zoomScale="88" zoomScaleNormal="88" workbookViewId="0">
      <selection activeCell="D5" sqref="D5"/>
    </sheetView>
  </sheetViews>
  <sheetFormatPr baseColWidth="10" defaultColWidth="8.83203125" defaultRowHeight="21" x14ac:dyDescent="0.2"/>
  <cols>
    <col min="1" max="2" width="12.33203125" customWidth="1"/>
    <col min="3" max="3" width="7" hidden="1" customWidth="1"/>
    <col min="4" max="4" width="40" style="3" customWidth="1"/>
    <col min="5" max="5" width="113.33203125" style="2" customWidth="1"/>
  </cols>
  <sheetData>
    <row r="1" spans="1:5" ht="20" x14ac:dyDescent="0.25">
      <c r="A1" s="4" t="s">
        <v>14</v>
      </c>
      <c r="B1" s="4" t="s">
        <v>15</v>
      </c>
      <c r="C1" s="4" t="s">
        <v>0</v>
      </c>
      <c r="D1" s="5" t="s">
        <v>57</v>
      </c>
      <c r="E1" s="6" t="s">
        <v>58</v>
      </c>
    </row>
    <row r="2" spans="1:5" ht="71" customHeight="1" x14ac:dyDescent="0.2">
      <c r="A2" s="7">
        <v>0</v>
      </c>
      <c r="B2" s="7">
        <v>0</v>
      </c>
      <c r="C2" s="8">
        <v>5</v>
      </c>
      <c r="D2" s="10" t="s">
        <v>143</v>
      </c>
      <c r="E2" s="9" t="s">
        <v>144</v>
      </c>
    </row>
    <row r="3" spans="1:5" ht="71" customHeight="1" x14ac:dyDescent="0.2">
      <c r="A3" s="7">
        <v>0</v>
      </c>
      <c r="B3" s="7">
        <v>0</v>
      </c>
      <c r="C3" s="8">
        <v>5</v>
      </c>
      <c r="D3" s="10" t="s">
        <v>145</v>
      </c>
      <c r="E3" s="9" t="s">
        <v>144</v>
      </c>
    </row>
    <row r="4" spans="1:5" ht="68.5" customHeight="1" x14ac:dyDescent="0.2">
      <c r="A4" s="7">
        <v>0</v>
      </c>
      <c r="B4" s="7">
        <v>0</v>
      </c>
      <c r="C4" s="8">
        <v>5</v>
      </c>
      <c r="D4" s="10" t="s">
        <v>146</v>
      </c>
      <c r="E4" s="17" t="s">
        <v>147</v>
      </c>
    </row>
    <row r="5" spans="1:5" ht="84.5" customHeight="1" x14ac:dyDescent="0.2">
      <c r="A5" s="7">
        <v>0</v>
      </c>
      <c r="B5" s="7">
        <v>0</v>
      </c>
      <c r="C5" s="8">
        <v>5</v>
      </c>
      <c r="D5" s="10" t="s">
        <v>149</v>
      </c>
      <c r="E5" s="9" t="s">
        <v>148</v>
      </c>
    </row>
    <row r="6" spans="1:5" ht="85.25" customHeight="1" x14ac:dyDescent="0.2">
      <c r="A6" s="7">
        <v>0</v>
      </c>
      <c r="B6" s="7">
        <v>0</v>
      </c>
      <c r="C6" s="8">
        <v>2</v>
      </c>
      <c r="D6" s="11" t="s">
        <v>150</v>
      </c>
      <c r="E6" s="9" t="s">
        <v>151</v>
      </c>
    </row>
    <row r="7" spans="1:5" ht="55.25" customHeight="1" x14ac:dyDescent="0.2">
      <c r="A7" s="7">
        <v>0</v>
      </c>
      <c r="B7" s="7">
        <v>0</v>
      </c>
      <c r="C7" s="8">
        <v>2</v>
      </c>
      <c r="D7" s="11" t="s">
        <v>152</v>
      </c>
      <c r="E7" s="9" t="s">
        <v>153</v>
      </c>
    </row>
    <row r="8" spans="1:5" ht="68" customHeight="1" x14ac:dyDescent="0.2">
      <c r="A8" s="7">
        <v>0</v>
      </c>
      <c r="B8" s="7">
        <v>0</v>
      </c>
      <c r="C8" s="8">
        <v>2</v>
      </c>
      <c r="D8" s="11" t="s">
        <v>155</v>
      </c>
      <c r="E8" s="9" t="s">
        <v>154</v>
      </c>
    </row>
    <row r="9" spans="1:5" ht="72" customHeight="1" x14ac:dyDescent="0.2">
      <c r="A9" s="7">
        <v>0</v>
      </c>
      <c r="B9" s="7">
        <v>0</v>
      </c>
      <c r="C9" s="8">
        <v>2</v>
      </c>
      <c r="D9" s="11" t="s">
        <v>157</v>
      </c>
      <c r="E9" s="9" t="s">
        <v>156</v>
      </c>
    </row>
  </sheetData>
  <dataValidations count="1">
    <dataValidation type="list" showInputMessage="1" showErrorMessage="1" sqref="A2:B9" xr:uid="{72CF6A22-1A2C-4434-A4AE-F4A57FDC6329}">
      <formula1>"0,1,2,3,4,5"</formula1>
    </dataValidation>
  </dataValidations>
  <pageMargins left="0.7" right="0.7" top="0.75" bottom="0.75" header="0.3" footer="0.3"/>
  <pageSetup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E4D7-C3DF-488E-BE71-6ABC36FA4904}">
  <dimension ref="A1:E15"/>
  <sheetViews>
    <sheetView topLeftCell="A5" zoomScale="55" zoomScaleNormal="55" workbookViewId="0">
      <selection activeCell="E15" sqref="E15"/>
    </sheetView>
  </sheetViews>
  <sheetFormatPr baseColWidth="10" defaultColWidth="8.83203125" defaultRowHeight="21" x14ac:dyDescent="0.2"/>
  <cols>
    <col min="1" max="2" width="12.33203125" customWidth="1"/>
    <col min="3" max="3" width="7" hidden="1" customWidth="1"/>
    <col min="4" max="4" width="40" style="3" customWidth="1"/>
    <col min="5" max="5" width="113.33203125" style="2" customWidth="1"/>
  </cols>
  <sheetData>
    <row r="1" spans="1:5" ht="20" x14ac:dyDescent="0.25">
      <c r="A1" s="4" t="s">
        <v>14</v>
      </c>
      <c r="B1" s="4" t="s">
        <v>15</v>
      </c>
      <c r="C1" s="4" t="s">
        <v>0</v>
      </c>
      <c r="D1" s="5" t="s">
        <v>57</v>
      </c>
      <c r="E1" s="6" t="s">
        <v>58</v>
      </c>
    </row>
    <row r="2" spans="1:5" ht="53.5" customHeight="1" x14ac:dyDescent="0.2">
      <c r="A2" s="7">
        <v>0</v>
      </c>
      <c r="B2" s="7">
        <v>0</v>
      </c>
      <c r="C2" s="8">
        <v>5</v>
      </c>
      <c r="D2" s="10" t="s">
        <v>158</v>
      </c>
      <c r="E2" s="9" t="s">
        <v>159</v>
      </c>
    </row>
    <row r="3" spans="1:5" ht="50.5" customHeight="1" x14ac:dyDescent="0.2">
      <c r="A3" s="7">
        <v>0</v>
      </c>
      <c r="B3" s="7">
        <v>0</v>
      </c>
      <c r="C3" s="8">
        <v>5</v>
      </c>
      <c r="D3" s="10" t="s">
        <v>160</v>
      </c>
      <c r="E3" s="2" t="s">
        <v>161</v>
      </c>
    </row>
    <row r="4" spans="1:5" ht="96.5" customHeight="1" x14ac:dyDescent="0.2">
      <c r="A4" s="7">
        <v>0</v>
      </c>
      <c r="B4" s="7">
        <v>0</v>
      </c>
      <c r="C4" s="8">
        <v>5</v>
      </c>
      <c r="D4" s="10" t="s">
        <v>162</v>
      </c>
      <c r="E4" s="16" t="s">
        <v>163</v>
      </c>
    </row>
    <row r="5" spans="1:5" ht="84.5" customHeight="1" x14ac:dyDescent="0.2">
      <c r="A5" s="7">
        <v>0</v>
      </c>
      <c r="B5" s="7">
        <v>0</v>
      </c>
      <c r="C5" s="8">
        <v>5</v>
      </c>
      <c r="D5" s="10" t="s">
        <v>165</v>
      </c>
      <c r="E5" s="9" t="s">
        <v>164</v>
      </c>
    </row>
    <row r="6" spans="1:5" ht="99" customHeight="1" x14ac:dyDescent="0.2">
      <c r="A6" s="7">
        <v>0</v>
      </c>
      <c r="B6" s="7">
        <v>0</v>
      </c>
      <c r="C6" s="8">
        <v>5</v>
      </c>
      <c r="D6" s="10" t="s">
        <v>166</v>
      </c>
      <c r="E6" s="16" t="s">
        <v>167</v>
      </c>
    </row>
    <row r="7" spans="1:5" ht="54.5" customHeight="1" x14ac:dyDescent="0.2">
      <c r="A7" s="7">
        <v>0</v>
      </c>
      <c r="B7" s="7">
        <v>0</v>
      </c>
      <c r="C7" s="8">
        <v>5</v>
      </c>
      <c r="D7" s="10" t="s">
        <v>168</v>
      </c>
      <c r="E7" s="9" t="s">
        <v>169</v>
      </c>
    </row>
    <row r="8" spans="1:5" ht="38.5" customHeight="1" x14ac:dyDescent="0.2">
      <c r="A8" s="7">
        <v>0</v>
      </c>
      <c r="B8" s="7">
        <v>0</v>
      </c>
      <c r="C8" s="8">
        <v>5</v>
      </c>
      <c r="D8" s="10" t="s">
        <v>170</v>
      </c>
      <c r="E8" s="9" t="s">
        <v>171</v>
      </c>
    </row>
    <row r="9" spans="1:5" ht="53.5" customHeight="1" x14ac:dyDescent="0.2">
      <c r="A9" s="7">
        <v>0</v>
      </c>
      <c r="B9" s="7">
        <v>0</v>
      </c>
      <c r="C9" s="8">
        <v>5</v>
      </c>
      <c r="D9" s="10" t="s">
        <v>172</v>
      </c>
      <c r="E9" s="16" t="s">
        <v>173</v>
      </c>
    </row>
    <row r="10" spans="1:5" ht="66.5" customHeight="1" x14ac:dyDescent="0.2">
      <c r="A10" s="7">
        <v>0</v>
      </c>
      <c r="B10" s="7">
        <v>0</v>
      </c>
      <c r="C10" s="8">
        <v>2</v>
      </c>
      <c r="D10" s="11" t="s">
        <v>174</v>
      </c>
      <c r="E10" s="16" t="s">
        <v>175</v>
      </c>
    </row>
    <row r="11" spans="1:5" ht="51.5" customHeight="1" x14ac:dyDescent="0.2">
      <c r="A11" s="7">
        <v>0</v>
      </c>
      <c r="B11" s="7">
        <v>0</v>
      </c>
      <c r="C11" s="8">
        <v>2</v>
      </c>
      <c r="D11" s="11" t="s">
        <v>179</v>
      </c>
      <c r="E11" s="16" t="s">
        <v>176</v>
      </c>
    </row>
    <row r="12" spans="1:5" ht="51.5" customHeight="1" x14ac:dyDescent="0.2">
      <c r="A12" s="7">
        <v>0</v>
      </c>
      <c r="B12" s="7">
        <v>0</v>
      </c>
      <c r="C12" s="8">
        <v>2</v>
      </c>
      <c r="D12" s="11" t="s">
        <v>178</v>
      </c>
      <c r="E12" s="9" t="s">
        <v>177</v>
      </c>
    </row>
    <row r="13" spans="1:5" ht="83" customHeight="1" x14ac:dyDescent="0.2">
      <c r="A13" s="7">
        <v>0</v>
      </c>
      <c r="B13" s="7">
        <v>0</v>
      </c>
      <c r="C13" s="8">
        <v>2</v>
      </c>
      <c r="D13" s="11" t="s">
        <v>180</v>
      </c>
      <c r="E13" s="9" t="s">
        <v>181</v>
      </c>
    </row>
    <row r="14" spans="1:5" ht="114.5" customHeight="1" x14ac:dyDescent="0.2">
      <c r="A14" s="7">
        <v>0</v>
      </c>
      <c r="B14" s="7">
        <v>0</v>
      </c>
      <c r="C14" s="8">
        <v>2</v>
      </c>
      <c r="D14" s="11" t="s">
        <v>182</v>
      </c>
      <c r="E14" s="9" t="s">
        <v>183</v>
      </c>
    </row>
    <row r="15" spans="1:5" ht="90" customHeight="1" x14ac:dyDescent="0.2">
      <c r="A15" s="7">
        <v>0</v>
      </c>
      <c r="B15" s="7">
        <v>0</v>
      </c>
      <c r="C15" s="8">
        <v>2</v>
      </c>
      <c r="D15" s="11" t="s">
        <v>184</v>
      </c>
      <c r="E15" s="9" t="s">
        <v>185</v>
      </c>
    </row>
  </sheetData>
  <dataValidations count="1">
    <dataValidation type="list" showInputMessage="1" showErrorMessage="1" sqref="A2:B15" xr:uid="{A194453D-F02B-4F20-818E-ABA1D61F4AEB}">
      <formula1>"0,1,2,3,4,5"</formula1>
    </dataValidation>
  </dataValidations>
  <pageMargins left="0.7" right="0.7" top="0.75" bottom="0.75" header="0.3" footer="0.3"/>
  <pageSetup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EEE69-D235-46A6-BEBA-1C8C474DC78F}">
  <dimension ref="A1:E16"/>
  <sheetViews>
    <sheetView topLeftCell="A7" zoomScale="112" zoomScaleNormal="55" workbookViewId="0">
      <selection activeCell="B16" sqref="B16"/>
    </sheetView>
  </sheetViews>
  <sheetFormatPr baseColWidth="10" defaultColWidth="8.83203125" defaultRowHeight="21" x14ac:dyDescent="0.2"/>
  <cols>
    <col min="1" max="2" width="12.33203125" customWidth="1"/>
    <col min="3" max="3" width="7" hidden="1" customWidth="1"/>
    <col min="4" max="4" width="40" style="3" customWidth="1"/>
    <col min="5" max="5" width="113.33203125" style="2" customWidth="1"/>
  </cols>
  <sheetData>
    <row r="1" spans="1:5" ht="20" x14ac:dyDescent="0.25">
      <c r="A1" s="4" t="s">
        <v>14</v>
      </c>
      <c r="B1" s="4" t="s">
        <v>15</v>
      </c>
      <c r="C1" s="4" t="s">
        <v>0</v>
      </c>
      <c r="D1" s="5" t="s">
        <v>57</v>
      </c>
      <c r="E1" s="6" t="s">
        <v>58</v>
      </c>
    </row>
    <row r="2" spans="1:5" ht="59.5" customHeight="1" x14ac:dyDescent="0.2">
      <c r="A2" s="7">
        <v>5</v>
      </c>
      <c r="B2" s="7">
        <v>5</v>
      </c>
      <c r="C2" s="8">
        <v>5</v>
      </c>
      <c r="D2" s="10" t="s">
        <v>162</v>
      </c>
      <c r="E2" s="9" t="s">
        <v>186</v>
      </c>
    </row>
    <row r="3" spans="1:5" ht="78.5" customHeight="1" x14ac:dyDescent="0.2">
      <c r="A3" s="7">
        <v>4</v>
      </c>
      <c r="B3" s="7">
        <v>4</v>
      </c>
      <c r="C3" s="8"/>
      <c r="D3" s="10" t="s">
        <v>187</v>
      </c>
      <c r="E3" s="2" t="s">
        <v>188</v>
      </c>
    </row>
    <row r="4" spans="1:5" ht="42.5" customHeight="1" x14ac:dyDescent="0.2">
      <c r="A4" s="7">
        <v>2</v>
      </c>
      <c r="B4" s="7">
        <v>3</v>
      </c>
      <c r="C4" s="8">
        <v>5</v>
      </c>
      <c r="D4" s="10" t="s">
        <v>189</v>
      </c>
      <c r="E4" s="17" t="s">
        <v>190</v>
      </c>
    </row>
    <row r="5" spans="1:5" ht="47.5" customHeight="1" x14ac:dyDescent="0.2">
      <c r="A5" s="7">
        <v>4</v>
      </c>
      <c r="B5" s="7">
        <v>4</v>
      </c>
      <c r="C5" s="8">
        <v>5</v>
      </c>
      <c r="D5" s="10" t="s">
        <v>192</v>
      </c>
      <c r="E5" s="9" t="s">
        <v>191</v>
      </c>
    </row>
    <row r="6" spans="1:5" ht="34.25" customHeight="1" x14ac:dyDescent="0.2">
      <c r="A6" s="7">
        <v>5</v>
      </c>
      <c r="B6" s="7">
        <v>5</v>
      </c>
      <c r="C6" s="8">
        <v>5</v>
      </c>
      <c r="D6" s="10" t="s">
        <v>194</v>
      </c>
      <c r="E6" s="17" t="s">
        <v>193</v>
      </c>
    </row>
    <row r="7" spans="1:5" ht="53" customHeight="1" x14ac:dyDescent="0.2">
      <c r="A7" s="7">
        <v>4</v>
      </c>
      <c r="B7" s="7">
        <v>4</v>
      </c>
      <c r="C7" s="8">
        <v>5</v>
      </c>
      <c r="D7" s="10" t="s">
        <v>195</v>
      </c>
      <c r="E7" s="9" t="s">
        <v>196</v>
      </c>
    </row>
    <row r="8" spans="1:5" ht="54" customHeight="1" x14ac:dyDescent="0.2">
      <c r="A8" s="7">
        <v>2</v>
      </c>
      <c r="B8" s="7">
        <v>4</v>
      </c>
      <c r="C8" s="8">
        <v>5</v>
      </c>
      <c r="D8" s="10" t="s">
        <v>198</v>
      </c>
      <c r="E8" s="9" t="s">
        <v>197</v>
      </c>
    </row>
    <row r="9" spans="1:5" ht="36" customHeight="1" x14ac:dyDescent="0.2">
      <c r="A9" s="7">
        <v>5</v>
      </c>
      <c r="B9" s="7">
        <v>5</v>
      </c>
      <c r="C9" s="8">
        <v>5</v>
      </c>
      <c r="D9" s="10" t="s">
        <v>199</v>
      </c>
      <c r="E9" s="17" t="s">
        <v>200</v>
      </c>
    </row>
    <row r="10" spans="1:5" ht="62" customHeight="1" x14ac:dyDescent="0.2">
      <c r="A10" s="7">
        <v>3</v>
      </c>
      <c r="B10" s="7">
        <v>3</v>
      </c>
      <c r="C10" s="8">
        <v>2</v>
      </c>
      <c r="D10" s="11" t="s">
        <v>201</v>
      </c>
      <c r="E10" s="17" t="s">
        <v>202</v>
      </c>
    </row>
    <row r="11" spans="1:5" ht="80" customHeight="1" x14ac:dyDescent="0.2">
      <c r="A11" s="7">
        <v>5</v>
      </c>
      <c r="B11" s="7">
        <v>5</v>
      </c>
      <c r="C11" s="8">
        <v>2</v>
      </c>
      <c r="D11" s="11" t="s">
        <v>203</v>
      </c>
      <c r="E11" s="17" t="s">
        <v>204</v>
      </c>
    </row>
    <row r="12" spans="1:5" ht="37.25" customHeight="1" x14ac:dyDescent="0.2">
      <c r="A12" s="7">
        <v>3</v>
      </c>
      <c r="B12" s="7">
        <v>4</v>
      </c>
      <c r="C12" s="8">
        <v>2</v>
      </c>
      <c r="D12" s="11" t="s">
        <v>120</v>
      </c>
      <c r="E12" s="9" t="s">
        <v>205</v>
      </c>
    </row>
    <row r="13" spans="1:5" ht="43.25" customHeight="1" x14ac:dyDescent="0.2">
      <c r="A13" s="7">
        <v>3</v>
      </c>
      <c r="B13" s="7">
        <v>4</v>
      </c>
      <c r="C13" s="8">
        <v>2</v>
      </c>
      <c r="D13" s="11" t="s">
        <v>206</v>
      </c>
      <c r="E13" s="9" t="s">
        <v>211</v>
      </c>
    </row>
    <row r="14" spans="1:5" ht="53.5" customHeight="1" x14ac:dyDescent="0.2">
      <c r="A14" s="7">
        <v>4</v>
      </c>
      <c r="B14" s="7">
        <v>4</v>
      </c>
      <c r="C14" s="8">
        <v>2</v>
      </c>
      <c r="D14" s="11" t="s">
        <v>207</v>
      </c>
      <c r="E14" s="9" t="s">
        <v>177</v>
      </c>
    </row>
    <row r="15" spans="1:5" ht="55.25" customHeight="1" x14ac:dyDescent="0.2">
      <c r="A15" s="7">
        <v>5</v>
      </c>
      <c r="B15" s="7">
        <v>5</v>
      </c>
      <c r="C15" s="8">
        <v>2</v>
      </c>
      <c r="D15" s="11" t="s">
        <v>208</v>
      </c>
      <c r="E15" s="9" t="s">
        <v>5</v>
      </c>
    </row>
    <row r="16" spans="1:5" ht="40" x14ac:dyDescent="0.2">
      <c r="A16" s="7">
        <v>4</v>
      </c>
      <c r="B16" s="7">
        <v>5</v>
      </c>
      <c r="C16" s="8">
        <v>2</v>
      </c>
      <c r="D16" s="11" t="s">
        <v>209</v>
      </c>
      <c r="E16" s="9" t="s">
        <v>210</v>
      </c>
    </row>
  </sheetData>
  <dataValidations count="1">
    <dataValidation type="list" showInputMessage="1" showErrorMessage="1" sqref="A2:B16" xr:uid="{9936CDCE-1734-4989-9C9C-F630BBB42180}">
      <formula1>"0,1,2,3,4,5"</formula1>
    </dataValidation>
  </dataValidations>
  <pageMargins left="0.7" right="0.7" top="0.75" bottom="0.75" header="0.3" footer="0.3"/>
  <pageSetup fitToWidth="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353BB195E12948833EDFED8F4F47FC" ma:contentTypeVersion="11" ma:contentTypeDescription="Create a new document." ma:contentTypeScope="" ma:versionID="9d7b7049606073dd3bc42b2a61e44a25">
  <xsd:schema xmlns:xsd="http://www.w3.org/2001/XMLSchema" xmlns:xs="http://www.w3.org/2001/XMLSchema" xmlns:p="http://schemas.microsoft.com/office/2006/metadata/properties" xmlns:ns2="3b0014f3-524d-4a54-b829-0ed8cba9b0bf" xmlns:ns3="68bfe668-0c95-42a9-b195-c01655e15d3e" targetNamespace="http://schemas.microsoft.com/office/2006/metadata/properties" ma:root="true" ma:fieldsID="1bdd6878b4e383c2204a6f4eaf02de93" ns2:_="" ns3:_="">
    <xsd:import namespace="3b0014f3-524d-4a54-b829-0ed8cba9b0bf"/>
    <xsd:import namespace="68bfe668-0c95-42a9-b195-c01655e15d3e"/>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0014f3-524d-4a54-b829-0ed8cba9b0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d602765-7830-46ba-a66b-13b8df2c5cf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bfe668-0c95-42a9-b195-c01655e15d3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b0014f3-524d-4a54-b829-0ed8cba9b0b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D4C4B9-0B0B-42CB-97F7-D844C9D843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0014f3-524d-4a54-b829-0ed8cba9b0bf"/>
    <ds:schemaRef ds:uri="68bfe668-0c95-42a9-b195-c01655e15d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877E15-19C1-45B9-BB1D-C84E63B867B8}">
  <ds:schemaRefs>
    <ds:schemaRef ds:uri="http://schemas.microsoft.com/office/2006/metadata/properties"/>
    <ds:schemaRef ds:uri="3b0014f3-524d-4a54-b829-0ed8cba9b0bf"/>
    <ds:schemaRef ds:uri="http://www.w3.org/XML/1998/namespace"/>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68bfe668-0c95-42a9-b195-c01655e15d3e"/>
    <ds:schemaRef ds:uri="http://purl.org/dc/terms/"/>
  </ds:schemaRefs>
</ds:datastoreItem>
</file>

<file path=customXml/itemProps3.xml><?xml version="1.0" encoding="utf-8"?>
<ds:datastoreItem xmlns:ds="http://schemas.openxmlformats.org/officeDocument/2006/customXml" ds:itemID="{61CF209D-DE85-4DBD-B6B9-AB8282602D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Evaluation</vt:lpstr>
      <vt:lpstr>Authentication</vt:lpstr>
      <vt:lpstr>Navigation</vt:lpstr>
      <vt:lpstr>Email</vt:lpstr>
      <vt:lpstr>Messaging</vt:lpstr>
      <vt:lpstr>Social networks</vt:lpstr>
      <vt:lpstr>Networks</vt:lpstr>
      <vt:lpstr>Computers</vt:lpstr>
      <vt:lpstr>Mobile devices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Barraca</dc:creator>
  <cp:lastModifiedBy>Henrique Ferreira</cp:lastModifiedBy>
  <dcterms:created xsi:type="dcterms:W3CDTF">2023-05-03T19:15:43Z</dcterms:created>
  <dcterms:modified xsi:type="dcterms:W3CDTF">2024-09-23T11:44:43Z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0x010100A0353BB195E12948833EDFED8F4F47FC</vt:lpwstr>
  </property>
  <property fmtid="{D5CDD505-2E9C-101B-9397-08002B2CF9AE}" pid="3" name="MediaServiceImageTags">
    <vt:lpwstr/>
  </property>
</Properties>
</file>