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Documents\GitHub\Master-Thesis\Data\"/>
    </mc:Choice>
  </mc:AlternateContent>
  <xr:revisionPtr revIDLastSave="0" documentId="13_ncr:1_{BDBF4EF8-B6E2-47F4-84D4-F4FCF67C547F}" xr6:coauthVersionLast="45" xr6:coauthVersionMax="45" xr10:uidLastSave="{00000000-0000-0000-0000-000000000000}"/>
  <bookViews>
    <workbookView xWindow="-96" yWindow="-96" windowWidth="19392" windowHeight="10392" xr2:uid="{D6ADAD5A-13F1-4657-9A93-AD167573B14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1" l="1"/>
  <c r="K23" i="1"/>
  <c r="J23" i="1"/>
  <c r="I23" i="1"/>
  <c r="L19" i="1"/>
  <c r="K19" i="1"/>
  <c r="J19" i="1"/>
  <c r="I19" i="1"/>
  <c r="L15" i="1"/>
  <c r="K15" i="1"/>
  <c r="J15" i="1"/>
  <c r="I15" i="1"/>
  <c r="L11" i="1"/>
  <c r="K11" i="1"/>
  <c r="J11" i="1"/>
  <c r="I11" i="1"/>
  <c r="J7" i="1"/>
  <c r="K7" i="1"/>
  <c r="L7" i="1"/>
  <c r="I7" i="1"/>
  <c r="F23" i="1"/>
  <c r="E23" i="1"/>
  <c r="D23" i="1"/>
  <c r="C23" i="1"/>
  <c r="F19" i="1"/>
  <c r="E19" i="1"/>
  <c r="D19" i="1"/>
  <c r="C19" i="1"/>
  <c r="F15" i="1"/>
  <c r="E15" i="1"/>
  <c r="D15" i="1"/>
  <c r="C15" i="1"/>
  <c r="F11" i="1"/>
  <c r="E11" i="1"/>
  <c r="D11" i="1"/>
  <c r="C11" i="1"/>
  <c r="F7" i="1"/>
  <c r="E7" i="1"/>
  <c r="D7" i="1"/>
  <c r="C7" i="1"/>
</calcChain>
</file>

<file path=xl/sharedStrings.xml><?xml version="1.0" encoding="utf-8"?>
<sst xmlns="http://schemas.openxmlformats.org/spreadsheetml/2006/main" count="46" uniqueCount="10">
  <si>
    <t>BIC</t>
  </si>
  <si>
    <t>neg log-lik</t>
  </si>
  <si>
    <t>2005 summer</t>
  </si>
  <si>
    <t>2005 fall</t>
  </si>
  <si>
    <t>2015 summer</t>
  </si>
  <si>
    <t>2015 fall</t>
  </si>
  <si>
    <t>df</t>
  </si>
  <si>
    <t>AIC</t>
  </si>
  <si>
    <t>**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</si>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</sst>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D50C-2749-4487-9C9D-780CC01FFD2B}">
  <dimension ref="B3:M23"/>
  <sheetViews>
    <sheetView tabSelected="1" topLeftCell="B4" workbookViewId="0">
      <selection activeCell="L22" sqref="L22"/>
    </sheetView>
  </sheetViews>
  <sheetFormatPr baseColWidth="10" defaultRowHeight="14.4" x14ac:dyDescent="0.55000000000000004"/>
  <sheetData>
    <row r="3" spans="2:13" x14ac:dyDescent="0.55000000000000004">
      <c r="B3" t="s">
        <v>0</v>
      </c>
      <c r="H3" t="s">
        <v>7</v>
      </c>
    </row>
    <row r="4" spans="2:13" x14ac:dyDescent="0.55000000000000004">
      <c r="B4">
        <v>1995</v>
      </c>
      <c r="C4">
        <v>2</v>
      </c>
      <c r="D4">
        <v>3</v>
      </c>
      <c r="E4">
        <v>4</v>
      </c>
      <c r="F4">
        <v>5</v>
      </c>
      <c r="H4">
        <v>1995</v>
      </c>
      <c r="I4">
        <v>2</v>
      </c>
      <c r="J4">
        <v>3</v>
      </c>
      <c r="K4">
        <v>4</v>
      </c>
      <c r="L4">
        <v>5</v>
      </c>
    </row>
    <row r="5" spans="2:13" x14ac:dyDescent="0.55000000000000004">
      <c r="B5" t="s">
        <v>1</v>
      </c>
      <c r="C5">
        <v>-206.77</v>
      </c>
      <c r="D5">
        <v>-261.58999999999997</v>
      </c>
      <c r="E5">
        <v>-681.85</v>
      </c>
      <c r="F5">
        <v>-730.95</v>
      </c>
      <c r="H5" t="s">
        <v>1</v>
      </c>
      <c r="I5">
        <v>-206.77</v>
      </c>
      <c r="J5">
        <v>-261.58999999999997</v>
      </c>
      <c r="K5">
        <v>-681.85</v>
      </c>
      <c r="L5">
        <v>-730.95</v>
      </c>
    </row>
    <row r="6" spans="2:13" x14ac:dyDescent="0.55000000000000004">
      <c r="B6" t="s">
        <v>6</v>
      </c>
      <c r="C6">
        <v>51.61</v>
      </c>
      <c r="D6">
        <v>53.82</v>
      </c>
      <c r="E6">
        <v>114.77</v>
      </c>
      <c r="F6">
        <v>282.61</v>
      </c>
      <c r="H6" t="s">
        <v>6</v>
      </c>
      <c r="I6">
        <v>51.61</v>
      </c>
      <c r="J6">
        <v>53.82</v>
      </c>
      <c r="K6">
        <v>114.77</v>
      </c>
      <c r="L6">
        <v>282.61</v>
      </c>
    </row>
    <row r="7" spans="2:13" x14ac:dyDescent="0.55000000000000004">
      <c r="B7" t="s">
        <v>0</v>
      </c>
      <c r="C7">
        <f>C5*2+C6*LN(24*24)</f>
        <v>-85.50128363148508</v>
      </c>
      <c r="D7">
        <f>D5*2+D6*LN(24*24)</f>
        <v>-181.09428570134708</v>
      </c>
      <c r="E7">
        <f>E5*2+E6*LN(24*24)</f>
        <v>-634.2095237819326</v>
      </c>
      <c r="F7">
        <f>F5*2+F6*LN(24*24)</f>
        <v>334.39958598926592</v>
      </c>
      <c r="H7" t="s">
        <v>0</v>
      </c>
      <c r="I7">
        <f>I5*2+I6*2</f>
        <v>-310.32000000000005</v>
      </c>
      <c r="J7">
        <f t="shared" ref="J7:L7" si="0">J5*2+J6*2</f>
        <v>-415.53999999999996</v>
      </c>
      <c r="K7">
        <f t="shared" si="0"/>
        <v>-1134.1600000000001</v>
      </c>
      <c r="L7">
        <f t="shared" si="0"/>
        <v>-896.68000000000006</v>
      </c>
    </row>
    <row r="8" spans="2:13" x14ac:dyDescent="0.55000000000000004">
      <c r="B8" t="s">
        <v>2</v>
      </c>
      <c r="H8" t="s">
        <v>2</v>
      </c>
    </row>
    <row r="9" spans="2:13" x14ac:dyDescent="0.55000000000000004">
      <c r="B9" t="s">
        <v>1</v>
      </c>
      <c r="C9">
        <v>330.55</v>
      </c>
      <c r="D9">
        <v>163.38</v>
      </c>
      <c r="E9">
        <v>18.170000000000002</v>
      </c>
      <c r="F9">
        <v>-102.58</v>
      </c>
      <c r="H9" t="s">
        <v>1</v>
      </c>
      <c r="I9">
        <v>330.55</v>
      </c>
      <c r="J9">
        <v>163.38</v>
      </c>
      <c r="K9">
        <v>18.170000000000002</v>
      </c>
      <c r="L9">
        <v>-102.58</v>
      </c>
    </row>
    <row r="10" spans="2:13" x14ac:dyDescent="0.55000000000000004">
      <c r="B10" t="s">
        <v>6</v>
      </c>
      <c r="C10">
        <v>65.930000000000007</v>
      </c>
      <c r="D10">
        <v>113.63</v>
      </c>
      <c r="E10">
        <v>138.25</v>
      </c>
      <c r="F10">
        <v>180</v>
      </c>
      <c r="G10" t="s">
        <v>8</v>
      </c>
      <c r="H10" t="s">
        <v>6</v>
      </c>
      <c r="I10">
        <v>65.930000000000007</v>
      </c>
      <c r="J10">
        <v>113.63</v>
      </c>
      <c r="K10">
        <v>138.25</v>
      </c>
      <c r="L10">
        <v>180</v>
      </c>
      <c r="M10" t="s">
        <v>8</v>
      </c>
    </row>
    <row r="11" spans="2:13" x14ac:dyDescent="0.55000000000000004">
      <c r="B11" t="s">
        <v>0</v>
      </c>
      <c r="C11">
        <f>C9*2+C10*LN(24*24)</f>
        <v>1080.1581780696802</v>
      </c>
      <c r="D11">
        <f>D9*2+D10*LN(24*24)</f>
        <v>1049.0045134848742</v>
      </c>
      <c r="E11">
        <f>E9*2+E10*LN(24*24)</f>
        <v>915.07188409120704</v>
      </c>
      <c r="F11">
        <f>F9*2+F10*LN(24*24)</f>
        <v>938.93937892526048</v>
      </c>
      <c r="H11" t="s">
        <v>0</v>
      </c>
      <c r="I11">
        <f>I9*2+I10*2</f>
        <v>792.96</v>
      </c>
      <c r="J11">
        <f t="shared" ref="J11" si="1">J9*2+J10*2</f>
        <v>554.02</v>
      </c>
      <c r="K11">
        <f t="shared" ref="K11" si="2">K9*2+K10*2</f>
        <v>312.84000000000003</v>
      </c>
      <c r="L11">
        <f t="shared" ref="L11" si="3">L9*2+L10*2</f>
        <v>154.84</v>
      </c>
    </row>
    <row r="12" spans="2:13" x14ac:dyDescent="0.55000000000000004">
      <c r="B12" t="s">
        <v>3</v>
      </c>
      <c r="H12" t="s">
        <v>3</v>
      </c>
    </row>
    <row r="13" spans="2:13" x14ac:dyDescent="0.55000000000000004">
      <c r="B13" t="s">
        <v>1</v>
      </c>
      <c r="C13">
        <v>47.5</v>
      </c>
      <c r="D13">
        <v>-239.51</v>
      </c>
      <c r="E13">
        <v>-295.60000000000002</v>
      </c>
      <c r="F13">
        <v>-372.51</v>
      </c>
      <c r="H13" t="s">
        <v>1</v>
      </c>
      <c r="I13">
        <v>47.5</v>
      </c>
      <c r="J13">
        <v>-239.51</v>
      </c>
      <c r="K13">
        <v>-295.60000000000002</v>
      </c>
      <c r="L13">
        <v>-372.51</v>
      </c>
    </row>
    <row r="14" spans="2:13" x14ac:dyDescent="0.55000000000000004">
      <c r="B14" t="s">
        <v>6</v>
      </c>
      <c r="C14">
        <v>83.64</v>
      </c>
      <c r="D14">
        <v>74.290000000000006</v>
      </c>
      <c r="E14">
        <v>162.38999999999999</v>
      </c>
      <c r="F14">
        <v>180</v>
      </c>
      <c r="G14" t="s">
        <v>8</v>
      </c>
      <c r="H14" t="s">
        <v>6</v>
      </c>
      <c r="I14">
        <v>83.64</v>
      </c>
      <c r="J14">
        <v>74.290000000000006</v>
      </c>
      <c r="K14">
        <v>162.38999999999999</v>
      </c>
      <c r="L14">
        <v>180</v>
      </c>
      <c r="M14" t="s">
        <v>8</v>
      </c>
    </row>
    <row r="15" spans="2:13" x14ac:dyDescent="0.55000000000000004">
      <c r="B15" t="s">
        <v>0</v>
      </c>
      <c r="C15">
        <f>C13*2+C14*LN(24*24)</f>
        <v>626.62484474060432</v>
      </c>
      <c r="D15">
        <f>D13*2+D14*LN(24*24)</f>
        <v>-6.824761886902138</v>
      </c>
      <c r="E15">
        <f>E13*2+E14*LN(24*24)</f>
        <v>440.96832302040571</v>
      </c>
      <c r="F15">
        <f>F13*2+F14*LN(24*24)</f>
        <v>399.07937892526047</v>
      </c>
      <c r="H15" t="s">
        <v>0</v>
      </c>
      <c r="I15">
        <f>I13*2+I14*2</f>
        <v>262.27999999999997</v>
      </c>
      <c r="J15">
        <f t="shared" ref="J15" si="4">J13*2+J14*2</f>
        <v>-330.43999999999994</v>
      </c>
      <c r="K15">
        <f t="shared" ref="K15" si="5">K13*2+K14*2</f>
        <v>-266.42000000000007</v>
      </c>
      <c r="L15">
        <f t="shared" ref="L15" si="6">L13*2+L14*2</f>
        <v>-385.02</v>
      </c>
    </row>
    <row r="16" spans="2:13" x14ac:dyDescent="0.55000000000000004">
      <c r="B16" t="s">
        <v>4</v>
      </c>
      <c r="H16" t="s">
        <v>4</v>
      </c>
    </row>
    <row r="17" spans="2:13" x14ac:dyDescent="0.55000000000000004">
      <c r="B17" t="s">
        <v>1</v>
      </c>
      <c r="C17">
        <v>495.62</v>
      </c>
      <c r="D17">
        <v>238.3</v>
      </c>
      <c r="E17">
        <v>149.04</v>
      </c>
      <c r="F17">
        <v>35.11</v>
      </c>
      <c r="H17" t="s">
        <v>1</v>
      </c>
      <c r="I17">
        <v>495.62</v>
      </c>
      <c r="J17">
        <v>238.3</v>
      </c>
      <c r="K17">
        <v>149.04</v>
      </c>
      <c r="L17">
        <v>35.11</v>
      </c>
    </row>
    <row r="18" spans="2:13" x14ac:dyDescent="0.55000000000000004">
      <c r="B18" t="s">
        <v>6</v>
      </c>
      <c r="C18">
        <v>59.84</v>
      </c>
      <c r="D18">
        <v>100.63</v>
      </c>
      <c r="E18">
        <v>136.22999999999999</v>
      </c>
      <c r="F18">
        <v>170</v>
      </c>
      <c r="G18" t="s">
        <v>9</v>
      </c>
      <c r="H18" t="s">
        <v>6</v>
      </c>
      <c r="I18">
        <v>59.84</v>
      </c>
      <c r="J18">
        <v>100.63</v>
      </c>
      <c r="K18">
        <v>136.22999999999999</v>
      </c>
      <c r="L18">
        <v>170</v>
      </c>
      <c r="M18" t="s">
        <v>9</v>
      </c>
    </row>
    <row r="19" spans="2:13" x14ac:dyDescent="0.55000000000000004">
      <c r="B19" t="s">
        <v>0</v>
      </c>
      <c r="C19">
        <f>C17*2+C18*LN(24*24)</f>
        <v>1371.5894824160423</v>
      </c>
      <c r="D19">
        <f>D17*2+D18*LN(24*24)</f>
        <v>1116.2151138958275</v>
      </c>
      <c r="E19">
        <f>E17*2+E18*LN(24*24)</f>
        <v>1163.9725466166012</v>
      </c>
      <c r="F19">
        <f>F17*2+F18*LN(24*24)</f>
        <v>1150.7583023183015</v>
      </c>
      <c r="H19" t="s">
        <v>0</v>
      </c>
      <c r="I19">
        <f>I17*2+I18*2</f>
        <v>1110.92</v>
      </c>
      <c r="J19">
        <f t="shared" ref="J19" si="7">J17*2+J18*2</f>
        <v>677.86</v>
      </c>
      <c r="K19">
        <f t="shared" ref="K19" si="8">K17*2+K18*2</f>
        <v>570.54</v>
      </c>
      <c r="L19">
        <f t="shared" ref="L19" si="9">L17*2+L18*2</f>
        <v>410.22</v>
      </c>
    </row>
    <row r="20" spans="2:13" x14ac:dyDescent="0.55000000000000004">
      <c r="B20" t="s">
        <v>5</v>
      </c>
      <c r="H20" t="s">
        <v>5</v>
      </c>
    </row>
    <row r="21" spans="2:13" x14ac:dyDescent="0.55000000000000004">
      <c r="B21" t="s">
        <v>1</v>
      </c>
      <c r="C21">
        <v>554.03</v>
      </c>
      <c r="D21">
        <v>304.43</v>
      </c>
      <c r="E21">
        <v>246.5</v>
      </c>
      <c r="F21">
        <v>219.75</v>
      </c>
      <c r="H21" t="s">
        <v>1</v>
      </c>
      <c r="I21">
        <v>554.03</v>
      </c>
      <c r="J21">
        <v>304.43</v>
      </c>
      <c r="K21">
        <v>246.5</v>
      </c>
      <c r="L21">
        <v>219.75</v>
      </c>
    </row>
    <row r="22" spans="2:13" x14ac:dyDescent="0.55000000000000004">
      <c r="B22" t="s">
        <v>6</v>
      </c>
      <c r="C22">
        <v>64.959999999999994</v>
      </c>
      <c r="D22">
        <v>78.56</v>
      </c>
      <c r="E22">
        <v>108.31</v>
      </c>
      <c r="F22">
        <v>237.38</v>
      </c>
      <c r="H22" t="s">
        <v>6</v>
      </c>
      <c r="I22">
        <v>64.959999999999994</v>
      </c>
      <c r="J22">
        <v>78.56</v>
      </c>
      <c r="K22">
        <v>108.31</v>
      </c>
      <c r="L22">
        <v>237.38</v>
      </c>
    </row>
    <row r="23" spans="2:13" x14ac:dyDescent="0.55000000000000004">
      <c r="B23" t="s">
        <v>0</v>
      </c>
      <c r="C23">
        <f>C21*2+C22*LN(24*24)</f>
        <v>1520.952753638805</v>
      </c>
      <c r="D23">
        <f>D21*2+D22*LN(24*24)</f>
        <v>1108.1958178242694</v>
      </c>
      <c r="E23">
        <f>E21*2+E22*LN(24*24)</f>
        <v>1181.4300207299721</v>
      </c>
      <c r="F23">
        <f>F21*2+F22*LN(24*24)</f>
        <v>1948.3128364959907</v>
      </c>
      <c r="H23" t="s">
        <v>0</v>
      </c>
      <c r="I23">
        <f>I21*2+I22*2</f>
        <v>1237.98</v>
      </c>
      <c r="J23">
        <f t="shared" ref="J23" si="10">J21*2+J22*2</f>
        <v>765.98</v>
      </c>
      <c r="K23">
        <f t="shared" ref="K23" si="11">K21*2+K22*2</f>
        <v>709.62</v>
      </c>
      <c r="L23">
        <f t="shared" ref="L23" si="12">L21*2+L22*2</f>
        <v>914.26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Lie</dc:creator>
  <cp:lastModifiedBy>Henrik Lie</cp:lastModifiedBy>
  <dcterms:created xsi:type="dcterms:W3CDTF">2020-03-17T13:46:24Z</dcterms:created>
  <dcterms:modified xsi:type="dcterms:W3CDTF">2020-03-17T20:01:40Z</dcterms:modified>
</cp:coreProperties>
</file>