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torial\"/>
    </mc:Choice>
  </mc:AlternateContent>
  <xr:revisionPtr revIDLastSave="0" documentId="8_{EBCA70D9-EBD5-4D55-9999-2742ABA4AB74}" xr6:coauthVersionLast="45" xr6:coauthVersionMax="45" xr10:uidLastSave="{00000000-0000-0000-0000-000000000000}"/>
  <bookViews>
    <workbookView xWindow="-110" yWindow="-110" windowWidth="19420" windowHeight="10420" xr2:uid="{D10234EB-8BF0-4042-BE01-F5CBF1217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</calcChain>
</file>

<file path=xl/sharedStrings.xml><?xml version="1.0" encoding="utf-8"?>
<sst xmlns="http://schemas.openxmlformats.org/spreadsheetml/2006/main" count="280" uniqueCount="113">
  <si>
    <t>#</t>
  </si>
  <si>
    <t>Name</t>
  </si>
  <si>
    <t>Type</t>
  </si>
  <si>
    <t>Collation</t>
  </si>
  <si>
    <t>Attributes</t>
  </si>
  <si>
    <t>Null</t>
  </si>
  <si>
    <t>Default</t>
  </si>
  <si>
    <t>Comments</t>
  </si>
  <si>
    <t>Extra</t>
  </si>
  <si>
    <t>id</t>
  </si>
  <si>
    <t>int(11)</t>
  </si>
  <si>
    <t>No</t>
  </si>
  <si>
    <t>status</t>
  </si>
  <si>
    <t>Yes</t>
  </si>
  <si>
    <t>NULL</t>
  </si>
  <si>
    <t>provider_code</t>
  </si>
  <si>
    <t>varchar(100)</t>
  </si>
  <si>
    <t>utf8_general_ci</t>
  </si>
  <si>
    <t>full_name</t>
  </si>
  <si>
    <t>varchar(255)</t>
  </si>
  <si>
    <t>abbreviation_name</t>
  </si>
  <si>
    <t>varchar(500)</t>
  </si>
  <si>
    <t>type</t>
  </si>
  <si>
    <t>varchar(11)</t>
  </si>
  <si>
    <t>coverage</t>
  </si>
  <si>
    <t>phone</t>
  </si>
  <si>
    <t>varchar(250)</t>
  </si>
  <si>
    <t>other_phone</t>
  </si>
  <si>
    <t>client</t>
  </si>
  <si>
    <t>accounting_name</t>
  </si>
  <si>
    <t>varchar(75)</t>
  </si>
  <si>
    <t>city</t>
  </si>
  <si>
    <t>varchar(50)</t>
  </si>
  <si>
    <t>province</t>
  </si>
  <si>
    <t>country</t>
  </si>
  <si>
    <t>postal</t>
  </si>
  <si>
    <t>varchar(200)</t>
  </si>
  <si>
    <t>rating</t>
  </si>
  <si>
    <t>tel_name1</t>
  </si>
  <si>
    <t>tel1</t>
  </si>
  <si>
    <t>tel_name2</t>
  </si>
  <si>
    <t>tel2</t>
  </si>
  <si>
    <t>tel_name3</t>
  </si>
  <si>
    <t>tel3</t>
  </si>
  <si>
    <t>weekday</t>
  </si>
  <si>
    <t>weekend</t>
  </si>
  <si>
    <t>public_holidays</t>
  </si>
  <si>
    <t>twenty_four_hours</t>
  </si>
  <si>
    <t>piam</t>
  </si>
  <si>
    <t>workshop</t>
  </si>
  <si>
    <t>sss</t>
  </si>
  <si>
    <t>accident</t>
  </si>
  <si>
    <t>tow</t>
  </si>
  <si>
    <t>carrier_tow</t>
  </si>
  <si>
    <t>towRemarks</t>
  </si>
  <si>
    <t>battery_service</t>
  </si>
  <si>
    <t>change_tyre</t>
  </si>
  <si>
    <t>created_by</t>
  </si>
  <si>
    <t>create_date</t>
  </si>
  <si>
    <t>datetime</t>
  </si>
  <si>
    <t>edited_by</t>
  </si>
  <si>
    <t>edit_date</t>
  </si>
  <si>
    <t>24_hours</t>
  </si>
  <si>
    <t>address</t>
  </si>
  <si>
    <t>latitude</t>
  </si>
  <si>
    <t>decimal(10,8)</t>
  </si>
  <si>
    <t>longitude</t>
  </si>
  <si>
    <t>decimal(11,8)</t>
  </si>
  <si>
    <t>'id',</t>
  </si>
  <si>
    <t>'status',</t>
  </si>
  <si>
    <t>'provider_code',</t>
  </si>
  <si>
    <t>'full_name',</t>
  </si>
  <si>
    <t>'abbreviation_name',</t>
  </si>
  <si>
    <t>'type',</t>
  </si>
  <si>
    <t>'coverage',</t>
  </si>
  <si>
    <t>'phone',</t>
  </si>
  <si>
    <t>'other_phone',</t>
  </si>
  <si>
    <t>'client',</t>
  </si>
  <si>
    <t>'accounting_name',</t>
  </si>
  <si>
    <t>'city',</t>
  </si>
  <si>
    <t>'province',</t>
  </si>
  <si>
    <t>'country',</t>
  </si>
  <si>
    <t>'postal',</t>
  </si>
  <si>
    <t>'rating',</t>
  </si>
  <si>
    <t>'tel_name1',</t>
  </si>
  <si>
    <t>'tel1',</t>
  </si>
  <si>
    <t>'tel_name2',</t>
  </si>
  <si>
    <t>'tel2',</t>
  </si>
  <si>
    <t>'tel_name3',</t>
  </si>
  <si>
    <t>'tel3',</t>
  </si>
  <si>
    <t>'weekday',</t>
  </si>
  <si>
    <t>'weekend',</t>
  </si>
  <si>
    <t>'public_holidays',</t>
  </si>
  <si>
    <t>'twenty_four_hours',</t>
  </si>
  <si>
    <t>'piam',</t>
  </si>
  <si>
    <t>'workshop',</t>
  </si>
  <si>
    <t>'sss',</t>
  </si>
  <si>
    <t>'accident',</t>
  </si>
  <si>
    <t>'tow',</t>
  </si>
  <si>
    <t>'carrier_tow',</t>
  </si>
  <si>
    <t>'towRemarks',</t>
  </si>
  <si>
    <t>'battery_service',</t>
  </si>
  <si>
    <t>'change_tyre',</t>
  </si>
  <si>
    <t>'created_by',</t>
  </si>
  <si>
    <t>'create_date',</t>
  </si>
  <si>
    <t>'edited_by',</t>
  </si>
  <si>
    <t>'edit_date',</t>
  </si>
  <si>
    <t>'24_hours',</t>
  </si>
  <si>
    <t>'address',</t>
  </si>
  <si>
    <t>'latitude',</t>
  </si>
  <si>
    <t>'longitude',</t>
  </si>
  <si>
    <t>ini untuk compact</t>
  </si>
  <si>
    <t>ini untuk mengambil dari input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</si>
</sst>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5"/>
      <color rgb="FF000000"/>
      <name val="Arial"/>
      <family val="2"/>
    </font>
    <font>
      <i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209550</xdr:colOff>
          <xdr:row>2</xdr:row>
          <xdr:rowOff>50800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3285DD3-82E4-4008-8620-B878F32FA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209550</xdr:colOff>
          <xdr:row>3</xdr:row>
          <xdr:rowOff>50800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85F2401-587F-4316-84CF-152926442D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209550</xdr:colOff>
          <xdr:row>3</xdr:row>
          <xdr:rowOff>234950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24AF41E-F868-4F55-B78D-18727C768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209550</xdr:colOff>
          <xdr:row>4</xdr:row>
          <xdr:rowOff>234950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2CB1507-6E4B-4FF3-8510-0C29F87CB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209550</xdr:colOff>
          <xdr:row>5</xdr:row>
          <xdr:rowOff>234950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0422DAA-6402-428D-B5A5-982D603B8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209550</xdr:colOff>
          <xdr:row>6</xdr:row>
          <xdr:rowOff>234950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C8BAC82-C2A3-42E0-98E3-64E5D9FF1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209550</xdr:colOff>
          <xdr:row>7</xdr:row>
          <xdr:rowOff>234950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EF47210-B4AD-41C2-87F0-B256A8464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209550</xdr:colOff>
          <xdr:row>8</xdr:row>
          <xdr:rowOff>234950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0EA9A8D-F22E-4CAF-BB55-03B8DA2DD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209550</xdr:colOff>
          <xdr:row>9</xdr:row>
          <xdr:rowOff>234950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BA67560-EDD6-416B-9440-8F02F2E7F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209550</xdr:colOff>
          <xdr:row>11</xdr:row>
          <xdr:rowOff>50800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8E4CA9B-A8D9-4341-ABEA-00085D217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209550</xdr:colOff>
          <xdr:row>11</xdr:row>
          <xdr:rowOff>234950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74E5F86-6FD2-4B35-8D3F-FF4A3CC22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209550</xdr:colOff>
          <xdr:row>12</xdr:row>
          <xdr:rowOff>234950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EDC0381-500D-4344-A6C0-7CA683CA4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209550</xdr:colOff>
          <xdr:row>13</xdr:row>
          <xdr:rowOff>234950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60FC139-3E40-4CDD-9567-75A1B5F4EC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209550</xdr:colOff>
          <xdr:row>15</xdr:row>
          <xdr:rowOff>50800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9C2CE35-F53D-45E6-A6E1-E4E0D535B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209550</xdr:colOff>
          <xdr:row>15</xdr:row>
          <xdr:rowOff>234950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9615263-1B26-42C9-97FF-795DCE5E1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209550</xdr:colOff>
          <xdr:row>17</xdr:row>
          <xdr:rowOff>50800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C56743B5-9E5D-4626-8122-2B49C605D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209550</xdr:colOff>
          <xdr:row>17</xdr:row>
          <xdr:rowOff>234950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B622952-74CD-470F-AEB3-8971405C3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209550</xdr:colOff>
          <xdr:row>18</xdr:row>
          <xdr:rowOff>234950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786A45A-2C2F-4484-9BEF-3300862A6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209550</xdr:colOff>
          <xdr:row>19</xdr:row>
          <xdr:rowOff>234950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61140A9-6448-4E33-9F65-62FCA6048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209550</xdr:colOff>
          <xdr:row>20</xdr:row>
          <xdr:rowOff>234950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1C30CF5A-31A1-430A-8DF8-1E399FE32C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209550</xdr:colOff>
          <xdr:row>21</xdr:row>
          <xdr:rowOff>234950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901D2D1-ACA4-4327-B4A1-0E5EEFA15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209550</xdr:colOff>
          <xdr:row>22</xdr:row>
          <xdr:rowOff>234950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891EAC2-042D-4844-BAC0-3A0B1450B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209550</xdr:colOff>
          <xdr:row>24</xdr:row>
          <xdr:rowOff>50800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F27F3CC-27F0-49B6-A9F7-1A2D3FF38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209550</xdr:colOff>
          <xdr:row>25</xdr:row>
          <xdr:rowOff>50800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6369CE2-C591-4547-BBF5-64DA910A2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209550</xdr:colOff>
          <xdr:row>26</xdr:row>
          <xdr:rowOff>50800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3A402F6-0F16-484B-A60C-60CA619C3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209550</xdr:colOff>
          <xdr:row>27</xdr:row>
          <xdr:rowOff>50800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7B49B9C-748C-42C8-BAF2-D3344F7A8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209550</xdr:colOff>
          <xdr:row>28</xdr:row>
          <xdr:rowOff>50800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D5B6FD6-8C3A-49AF-A77C-550C79338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209550</xdr:colOff>
          <xdr:row>29</xdr:row>
          <xdr:rowOff>50800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9C73B66-F619-446F-8276-FEA2FC52B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209550</xdr:colOff>
          <xdr:row>30</xdr:row>
          <xdr:rowOff>50800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ED02F1B-4018-434A-BC67-3A3E6AE52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209550</xdr:colOff>
          <xdr:row>31</xdr:row>
          <xdr:rowOff>50800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CFE66C8-CB22-48C4-A2AF-992D5AFB2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209550</xdr:colOff>
          <xdr:row>32</xdr:row>
          <xdr:rowOff>50800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1EAEC0A-C93B-49F8-9923-EFAA98AD3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209550</xdr:colOff>
          <xdr:row>33</xdr:row>
          <xdr:rowOff>50800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E57AE78F-AD7C-48B1-9FFB-C0398933D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209550</xdr:colOff>
          <xdr:row>33</xdr:row>
          <xdr:rowOff>234950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E7E569D-EBC9-4073-8DB3-5F33D6DDE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209550</xdr:colOff>
          <xdr:row>35</xdr:row>
          <xdr:rowOff>50800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EBDFA893-E556-4BFF-89E3-5ECC032DC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209550</xdr:colOff>
          <xdr:row>36</xdr:row>
          <xdr:rowOff>50800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A015081-F353-4138-A6D0-C109E3577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209550</xdr:colOff>
          <xdr:row>36</xdr:row>
          <xdr:rowOff>234950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ADF8649-475B-4ADD-802D-3218B9E89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209550</xdr:colOff>
          <xdr:row>38</xdr:row>
          <xdr:rowOff>50800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7148FCE0-AB55-4E18-AD3F-E078B9834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209550</xdr:colOff>
          <xdr:row>38</xdr:row>
          <xdr:rowOff>234950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FDD2378-EB0B-45F4-97AA-A12D919ED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209550</xdr:colOff>
          <xdr:row>40</xdr:row>
          <xdr:rowOff>50800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5ABB1694-FC8A-4F14-9D77-1B78EB516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209550</xdr:colOff>
          <xdr:row>41</xdr:row>
          <xdr:rowOff>50800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41C1A3D5-F23E-4161-AB3B-64F5DEE76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209550</xdr:colOff>
          <xdr:row>41</xdr:row>
          <xdr:rowOff>234950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B829A0EB-6B51-4964-9AC8-F3AAF69ED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209550</xdr:colOff>
          <xdr:row>42</xdr:row>
          <xdr:rowOff>234950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D0425EE1-D21B-431E-BA9F-DE95522D3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209550</xdr:colOff>
          <xdr:row>44</xdr:row>
          <xdr:rowOff>12700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57B5121-C2A3-4992-801C-6C8A6D67C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7" Type="http://schemas.openxmlformats.org/officeDocument/2006/relationships/image" Target="../media/image2.emf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8DD6-3DE7-4B06-A013-1E3E466B17C1}">
  <sheetPr codeName="Sheet1"/>
  <dimension ref="A1:S44"/>
  <sheetViews>
    <sheetView tabSelected="1" topLeftCell="B1" workbookViewId="0">
      <selection activeCell="S2" sqref="S2"/>
    </sheetView>
  </sheetViews>
  <sheetFormatPr defaultRowHeight="14.5" x14ac:dyDescent="0.35"/>
  <cols>
    <col min="3" max="3" width="19.36328125" customWidth="1"/>
    <col min="9" max="9" width="7.54296875" customWidth="1"/>
    <col min="10" max="10" width="8.7265625" hidden="1" customWidth="1"/>
    <col min="11" max="11" width="5.26953125" hidden="1" customWidth="1"/>
    <col min="12" max="12" width="8.7265625" hidden="1" customWidth="1"/>
    <col min="14" max="14" width="18.1796875" customWidth="1"/>
  </cols>
  <sheetData>
    <row r="1" spans="1:19" ht="2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Q1" t="s">
        <v>111</v>
      </c>
      <c r="S1" t="s">
        <v>112</v>
      </c>
    </row>
    <row r="2" spans="1:19" x14ac:dyDescent="0.35">
      <c r="A2" s="2"/>
      <c r="B2" s="3">
        <v>1</v>
      </c>
      <c r="C2" s="5" t="s">
        <v>9</v>
      </c>
      <c r="D2" s="6" t="s">
        <v>10</v>
      </c>
      <c r="E2" s="6"/>
      <c r="F2" s="7"/>
      <c r="G2" s="6" t="s">
        <v>11</v>
      </c>
      <c r="H2" s="4">
        <v>0</v>
      </c>
      <c r="I2" s="6"/>
      <c r="J2" s="4"/>
      <c r="N2" s="5" t="s">
        <v>9</v>
      </c>
      <c r="O2" t="str">
        <f>"'"&amp;N2&amp;"',"</f>
        <v>'id',</v>
      </c>
      <c r="Q2" t="s">
        <v>68</v>
      </c>
      <c r="S2" t="str">
        <f>"$"&amp;N2&amp;"= $this-&gt;input-&gt;post('"&amp;N2&amp;"');"</f>
        <v>$id= $this-&gt;input-&gt;post('id');</v>
      </c>
    </row>
    <row r="3" spans="1:19" x14ac:dyDescent="0.35">
      <c r="A3" s="8"/>
      <c r="B3" s="9">
        <v>2</v>
      </c>
      <c r="C3" s="11" t="s">
        <v>12</v>
      </c>
      <c r="D3" s="12" t="s">
        <v>10</v>
      </c>
      <c r="E3" s="12"/>
      <c r="F3" s="13"/>
      <c r="G3" s="12" t="s">
        <v>13</v>
      </c>
      <c r="H3" s="14" t="s">
        <v>14</v>
      </c>
      <c r="I3" s="12"/>
      <c r="J3" s="10"/>
      <c r="N3" s="11" t="s">
        <v>12</v>
      </c>
      <c r="O3" t="str">
        <f t="shared" ref="O3:O44" si="0">"'"&amp;N3&amp;"',"</f>
        <v>'status',</v>
      </c>
      <c r="Q3" t="s">
        <v>69</v>
      </c>
      <c r="S3" t="str">
        <f t="shared" ref="S3:S44" si="1">"$"&amp;N3&amp;"= $this-&gt;input-&gt;post('"&amp;N3&amp;"');"</f>
        <v>$status= $this-&gt;input-&gt;post('status');</v>
      </c>
    </row>
    <row r="4" spans="1:19" ht="29" x14ac:dyDescent="0.35">
      <c r="A4" s="2"/>
      <c r="B4" s="3">
        <v>3</v>
      </c>
      <c r="C4" s="5" t="s">
        <v>15</v>
      </c>
      <c r="D4" s="6" t="s">
        <v>16</v>
      </c>
      <c r="E4" s="6" t="s">
        <v>17</v>
      </c>
      <c r="F4" s="7"/>
      <c r="G4" s="6" t="s">
        <v>13</v>
      </c>
      <c r="H4" s="15" t="s">
        <v>14</v>
      </c>
      <c r="I4" s="6"/>
      <c r="J4" s="4"/>
      <c r="N4" s="5" t="s">
        <v>15</v>
      </c>
      <c r="O4" t="str">
        <f t="shared" si="0"/>
        <v>'provider_code',</v>
      </c>
      <c r="Q4" t="s">
        <v>70</v>
      </c>
      <c r="S4" t="str">
        <f t="shared" si="1"/>
        <v>$provider_code= $this-&gt;input-&gt;post('provider_code');</v>
      </c>
    </row>
    <row r="5" spans="1:19" ht="29" x14ac:dyDescent="0.35">
      <c r="A5" s="8"/>
      <c r="B5" s="9">
        <v>4</v>
      </c>
      <c r="C5" s="11" t="s">
        <v>18</v>
      </c>
      <c r="D5" s="12" t="s">
        <v>19</v>
      </c>
      <c r="E5" s="12" t="s">
        <v>17</v>
      </c>
      <c r="F5" s="13"/>
      <c r="G5" s="12" t="s">
        <v>13</v>
      </c>
      <c r="H5" s="10"/>
      <c r="I5" s="12"/>
      <c r="J5" s="10"/>
      <c r="N5" s="11" t="s">
        <v>18</v>
      </c>
      <c r="O5" t="str">
        <f t="shared" si="0"/>
        <v>'full_name',</v>
      </c>
      <c r="Q5" t="s">
        <v>71</v>
      </c>
      <c r="S5" t="str">
        <f t="shared" si="1"/>
        <v>$full_name= $this-&gt;input-&gt;post('full_name');</v>
      </c>
    </row>
    <row r="6" spans="1:19" ht="29" x14ac:dyDescent="0.35">
      <c r="A6" s="2"/>
      <c r="B6" s="3">
        <v>5</v>
      </c>
      <c r="C6" s="5" t="s">
        <v>20</v>
      </c>
      <c r="D6" s="6" t="s">
        <v>21</v>
      </c>
      <c r="E6" s="6" t="s">
        <v>17</v>
      </c>
      <c r="F6" s="7"/>
      <c r="G6" s="6" t="s">
        <v>13</v>
      </c>
      <c r="H6" s="4"/>
      <c r="I6" s="6"/>
      <c r="J6" s="4"/>
      <c r="N6" s="5" t="s">
        <v>20</v>
      </c>
      <c r="O6" t="str">
        <f t="shared" si="0"/>
        <v>'abbreviation_name',</v>
      </c>
      <c r="Q6" t="s">
        <v>72</v>
      </c>
      <c r="S6" t="str">
        <f t="shared" si="1"/>
        <v>$abbreviation_name= $this-&gt;input-&gt;post('abbreviation_name');</v>
      </c>
    </row>
    <row r="7" spans="1:19" ht="29" x14ac:dyDescent="0.35">
      <c r="A7" s="8"/>
      <c r="B7" s="9">
        <v>6</v>
      </c>
      <c r="C7" s="11" t="s">
        <v>22</v>
      </c>
      <c r="D7" s="12" t="s">
        <v>23</v>
      </c>
      <c r="E7" s="12" t="s">
        <v>17</v>
      </c>
      <c r="F7" s="13"/>
      <c r="G7" s="12" t="s">
        <v>13</v>
      </c>
      <c r="H7" s="14" t="s">
        <v>14</v>
      </c>
      <c r="I7" s="12"/>
      <c r="J7" s="10"/>
      <c r="N7" s="11" t="s">
        <v>22</v>
      </c>
      <c r="O7" t="str">
        <f t="shared" si="0"/>
        <v>'type',</v>
      </c>
      <c r="Q7" t="s">
        <v>73</v>
      </c>
      <c r="S7" t="str">
        <f t="shared" si="1"/>
        <v>$type= $this-&gt;input-&gt;post('type');</v>
      </c>
    </row>
    <row r="8" spans="1:19" ht="29" x14ac:dyDescent="0.35">
      <c r="A8" s="2"/>
      <c r="B8" s="3">
        <v>7</v>
      </c>
      <c r="C8" s="5" t="s">
        <v>24</v>
      </c>
      <c r="D8" s="6" t="s">
        <v>19</v>
      </c>
      <c r="E8" s="6" t="s">
        <v>17</v>
      </c>
      <c r="F8" s="7"/>
      <c r="G8" s="6" t="s">
        <v>13</v>
      </c>
      <c r="H8" s="15" t="s">
        <v>14</v>
      </c>
      <c r="I8" s="6"/>
      <c r="J8" s="4"/>
      <c r="N8" s="5" t="s">
        <v>24</v>
      </c>
      <c r="O8" t="str">
        <f t="shared" si="0"/>
        <v>'coverage',</v>
      </c>
      <c r="Q8" t="s">
        <v>74</v>
      </c>
      <c r="S8" t="str">
        <f t="shared" si="1"/>
        <v>$coverage= $this-&gt;input-&gt;post('coverage');</v>
      </c>
    </row>
    <row r="9" spans="1:19" ht="29" x14ac:dyDescent="0.35">
      <c r="A9" s="8"/>
      <c r="B9" s="9">
        <v>8</v>
      </c>
      <c r="C9" s="11" t="s">
        <v>25</v>
      </c>
      <c r="D9" s="12" t="s">
        <v>26</v>
      </c>
      <c r="E9" s="12" t="s">
        <v>17</v>
      </c>
      <c r="F9" s="13"/>
      <c r="G9" s="12" t="s">
        <v>13</v>
      </c>
      <c r="H9" s="10"/>
      <c r="I9" s="12"/>
      <c r="J9" s="10"/>
      <c r="N9" s="11" t="s">
        <v>25</v>
      </c>
      <c r="O9" t="str">
        <f t="shared" si="0"/>
        <v>'phone',</v>
      </c>
      <c r="Q9" t="s">
        <v>75</v>
      </c>
      <c r="S9" t="str">
        <f t="shared" si="1"/>
        <v>$phone= $this-&gt;input-&gt;post('phone');</v>
      </c>
    </row>
    <row r="10" spans="1:19" ht="29" x14ac:dyDescent="0.35">
      <c r="A10" s="2"/>
      <c r="B10" s="3">
        <v>9</v>
      </c>
      <c r="C10" s="5" t="s">
        <v>27</v>
      </c>
      <c r="D10" s="6" t="s">
        <v>19</v>
      </c>
      <c r="E10" s="6" t="s">
        <v>17</v>
      </c>
      <c r="F10" s="7"/>
      <c r="G10" s="6" t="s">
        <v>13</v>
      </c>
      <c r="H10" s="15" t="s">
        <v>14</v>
      </c>
      <c r="I10" s="6"/>
      <c r="J10" s="4"/>
      <c r="N10" s="5" t="s">
        <v>27</v>
      </c>
      <c r="O10" t="str">
        <f t="shared" si="0"/>
        <v>'other_phone',</v>
      </c>
      <c r="Q10" t="s">
        <v>76</v>
      </c>
      <c r="S10" t="str">
        <f t="shared" si="1"/>
        <v>$other_phone= $this-&gt;input-&gt;post('other_phone');</v>
      </c>
    </row>
    <row r="11" spans="1:19" x14ac:dyDescent="0.35">
      <c r="A11" s="8"/>
      <c r="B11" s="9">
        <v>10</v>
      </c>
      <c r="C11" s="11" t="s">
        <v>28</v>
      </c>
      <c r="D11" s="12" t="s">
        <v>10</v>
      </c>
      <c r="E11" s="12"/>
      <c r="F11" s="13"/>
      <c r="G11" s="12" t="s">
        <v>13</v>
      </c>
      <c r="H11" s="14" t="s">
        <v>14</v>
      </c>
      <c r="I11" s="12"/>
      <c r="J11" s="10"/>
      <c r="N11" s="11" t="s">
        <v>28</v>
      </c>
      <c r="O11" t="str">
        <f t="shared" si="0"/>
        <v>'client',</v>
      </c>
      <c r="Q11" t="s">
        <v>77</v>
      </c>
      <c r="S11" t="str">
        <f t="shared" si="1"/>
        <v>$client= $this-&gt;input-&gt;post('client');</v>
      </c>
    </row>
    <row r="12" spans="1:19" ht="29" x14ac:dyDescent="0.35">
      <c r="A12" s="2"/>
      <c r="B12" s="3">
        <v>11</v>
      </c>
      <c r="C12" s="5" t="s">
        <v>29</v>
      </c>
      <c r="D12" s="6" t="s">
        <v>30</v>
      </c>
      <c r="E12" s="6" t="s">
        <v>17</v>
      </c>
      <c r="F12" s="7"/>
      <c r="G12" s="6" t="s">
        <v>13</v>
      </c>
      <c r="H12" s="15" t="s">
        <v>14</v>
      </c>
      <c r="I12" s="6"/>
      <c r="J12" s="4"/>
      <c r="N12" s="5" t="s">
        <v>29</v>
      </c>
      <c r="O12" t="str">
        <f t="shared" si="0"/>
        <v>'accounting_name',</v>
      </c>
      <c r="Q12" t="s">
        <v>78</v>
      </c>
      <c r="S12" t="str">
        <f t="shared" si="1"/>
        <v>$accounting_name= $this-&gt;input-&gt;post('accounting_name');</v>
      </c>
    </row>
    <row r="13" spans="1:19" ht="29" x14ac:dyDescent="0.35">
      <c r="A13" s="8"/>
      <c r="B13" s="9">
        <v>12</v>
      </c>
      <c r="C13" s="11" t="s">
        <v>31</v>
      </c>
      <c r="D13" s="12" t="s">
        <v>32</v>
      </c>
      <c r="E13" s="12" t="s">
        <v>17</v>
      </c>
      <c r="F13" s="13"/>
      <c r="G13" s="12" t="s">
        <v>13</v>
      </c>
      <c r="H13" s="10"/>
      <c r="I13" s="12"/>
      <c r="J13" s="10"/>
      <c r="N13" s="11" t="s">
        <v>31</v>
      </c>
      <c r="O13" t="str">
        <f t="shared" si="0"/>
        <v>'city',</v>
      </c>
      <c r="Q13" t="s">
        <v>79</v>
      </c>
      <c r="S13" t="str">
        <f t="shared" si="1"/>
        <v>$city= $this-&gt;input-&gt;post('city');</v>
      </c>
    </row>
    <row r="14" spans="1:19" ht="29" x14ac:dyDescent="0.35">
      <c r="A14" s="2"/>
      <c r="B14" s="3">
        <v>13</v>
      </c>
      <c r="C14" s="5" t="s">
        <v>33</v>
      </c>
      <c r="D14" s="6" t="s">
        <v>32</v>
      </c>
      <c r="E14" s="6" t="s">
        <v>17</v>
      </c>
      <c r="F14" s="7"/>
      <c r="G14" s="6" t="s">
        <v>13</v>
      </c>
      <c r="H14" s="4"/>
      <c r="I14" s="6"/>
      <c r="J14" s="4"/>
      <c r="N14" s="5" t="s">
        <v>33</v>
      </c>
      <c r="O14" t="str">
        <f t="shared" si="0"/>
        <v>'province',</v>
      </c>
      <c r="Q14" t="s">
        <v>80</v>
      </c>
      <c r="S14" t="str">
        <f t="shared" si="1"/>
        <v>$province= $this-&gt;input-&gt;post('province');</v>
      </c>
    </row>
    <row r="15" spans="1:19" x14ac:dyDescent="0.35">
      <c r="A15" s="8"/>
      <c r="B15" s="9">
        <v>14</v>
      </c>
      <c r="C15" s="11" t="s">
        <v>34</v>
      </c>
      <c r="D15" s="12" t="s">
        <v>10</v>
      </c>
      <c r="E15" s="12"/>
      <c r="F15" s="13"/>
      <c r="G15" s="12" t="s">
        <v>13</v>
      </c>
      <c r="H15" s="14" t="s">
        <v>14</v>
      </c>
      <c r="I15" s="12"/>
      <c r="J15" s="10"/>
      <c r="N15" s="11" t="s">
        <v>34</v>
      </c>
      <c r="O15" t="str">
        <f t="shared" si="0"/>
        <v>'country',</v>
      </c>
      <c r="Q15" t="s">
        <v>81</v>
      </c>
      <c r="S15" t="str">
        <f t="shared" si="1"/>
        <v>$country= $this-&gt;input-&gt;post('country');</v>
      </c>
    </row>
    <row r="16" spans="1:19" ht="29" x14ac:dyDescent="0.35">
      <c r="A16" s="2"/>
      <c r="B16" s="3">
        <v>15</v>
      </c>
      <c r="C16" s="5" t="s">
        <v>35</v>
      </c>
      <c r="D16" s="6" t="s">
        <v>36</v>
      </c>
      <c r="E16" s="6" t="s">
        <v>17</v>
      </c>
      <c r="F16" s="7"/>
      <c r="G16" s="6" t="s">
        <v>13</v>
      </c>
      <c r="H16" s="4"/>
      <c r="I16" s="6"/>
      <c r="J16" s="4"/>
      <c r="N16" s="5" t="s">
        <v>35</v>
      </c>
      <c r="O16" t="str">
        <f t="shared" si="0"/>
        <v>'postal',</v>
      </c>
      <c r="Q16" t="s">
        <v>82</v>
      </c>
      <c r="S16" t="str">
        <f t="shared" si="1"/>
        <v>$postal= $this-&gt;input-&gt;post('postal');</v>
      </c>
    </row>
    <row r="17" spans="1:19" x14ac:dyDescent="0.35">
      <c r="A17" s="8"/>
      <c r="B17" s="9">
        <v>16</v>
      </c>
      <c r="C17" s="11" t="s">
        <v>37</v>
      </c>
      <c r="D17" s="12" t="s">
        <v>10</v>
      </c>
      <c r="E17" s="12"/>
      <c r="F17" s="13"/>
      <c r="G17" s="12" t="s">
        <v>13</v>
      </c>
      <c r="H17" s="14" t="s">
        <v>14</v>
      </c>
      <c r="I17" s="12"/>
      <c r="J17" s="10"/>
      <c r="N17" s="11" t="s">
        <v>37</v>
      </c>
      <c r="O17" t="str">
        <f t="shared" si="0"/>
        <v>'rating',</v>
      </c>
      <c r="Q17" t="s">
        <v>83</v>
      </c>
      <c r="S17" t="str">
        <f t="shared" si="1"/>
        <v>$rating= $this-&gt;input-&gt;post('rating');</v>
      </c>
    </row>
    <row r="18" spans="1:19" ht="29" x14ac:dyDescent="0.35">
      <c r="A18" s="2"/>
      <c r="B18" s="3">
        <v>17</v>
      </c>
      <c r="C18" s="5" t="s">
        <v>38</v>
      </c>
      <c r="D18" s="6" t="s">
        <v>16</v>
      </c>
      <c r="E18" s="6" t="s">
        <v>17</v>
      </c>
      <c r="F18" s="7"/>
      <c r="G18" s="6" t="s">
        <v>13</v>
      </c>
      <c r="H18" s="15" t="s">
        <v>14</v>
      </c>
      <c r="I18" s="6"/>
      <c r="J18" s="4"/>
      <c r="N18" s="5" t="s">
        <v>38</v>
      </c>
      <c r="O18" t="str">
        <f t="shared" si="0"/>
        <v>'tel_name1',</v>
      </c>
      <c r="Q18" t="s">
        <v>84</v>
      </c>
      <c r="S18" t="str">
        <f t="shared" si="1"/>
        <v>$tel_name1= $this-&gt;input-&gt;post('tel_name1');</v>
      </c>
    </row>
    <row r="19" spans="1:19" ht="29" x14ac:dyDescent="0.35">
      <c r="A19" s="8"/>
      <c r="B19" s="9">
        <v>18</v>
      </c>
      <c r="C19" s="11" t="s">
        <v>39</v>
      </c>
      <c r="D19" s="12" t="s">
        <v>16</v>
      </c>
      <c r="E19" s="12" t="s">
        <v>17</v>
      </c>
      <c r="F19" s="13"/>
      <c r="G19" s="12" t="s">
        <v>13</v>
      </c>
      <c r="H19" s="14" t="s">
        <v>14</v>
      </c>
      <c r="I19" s="12"/>
      <c r="J19" s="10"/>
      <c r="N19" s="11" t="s">
        <v>39</v>
      </c>
      <c r="O19" t="str">
        <f t="shared" si="0"/>
        <v>'tel1',</v>
      </c>
      <c r="Q19" t="s">
        <v>85</v>
      </c>
      <c r="S19" t="str">
        <f t="shared" si="1"/>
        <v>$tel1= $this-&gt;input-&gt;post('tel1');</v>
      </c>
    </row>
    <row r="20" spans="1:19" ht="29" x14ac:dyDescent="0.35">
      <c r="A20" s="2"/>
      <c r="B20" s="3">
        <v>19</v>
      </c>
      <c r="C20" s="5" t="s">
        <v>40</v>
      </c>
      <c r="D20" s="6" t="s">
        <v>16</v>
      </c>
      <c r="E20" s="6" t="s">
        <v>17</v>
      </c>
      <c r="F20" s="7"/>
      <c r="G20" s="6" t="s">
        <v>13</v>
      </c>
      <c r="H20" s="15" t="s">
        <v>14</v>
      </c>
      <c r="I20" s="6"/>
      <c r="J20" s="4"/>
      <c r="N20" s="5" t="s">
        <v>40</v>
      </c>
      <c r="O20" t="str">
        <f t="shared" si="0"/>
        <v>'tel_name2',</v>
      </c>
      <c r="Q20" t="s">
        <v>86</v>
      </c>
      <c r="S20" t="str">
        <f t="shared" si="1"/>
        <v>$tel_name2= $this-&gt;input-&gt;post('tel_name2');</v>
      </c>
    </row>
    <row r="21" spans="1:19" ht="29" x14ac:dyDescent="0.35">
      <c r="A21" s="8"/>
      <c r="B21" s="9">
        <v>20</v>
      </c>
      <c r="C21" s="11" t="s">
        <v>41</v>
      </c>
      <c r="D21" s="12" t="s">
        <v>16</v>
      </c>
      <c r="E21" s="12" t="s">
        <v>17</v>
      </c>
      <c r="F21" s="13"/>
      <c r="G21" s="12" t="s">
        <v>13</v>
      </c>
      <c r="H21" s="14" t="s">
        <v>14</v>
      </c>
      <c r="I21" s="12"/>
      <c r="J21" s="10"/>
      <c r="N21" s="11" t="s">
        <v>41</v>
      </c>
      <c r="O21" t="str">
        <f t="shared" si="0"/>
        <v>'tel2',</v>
      </c>
      <c r="Q21" t="s">
        <v>87</v>
      </c>
      <c r="S21" t="str">
        <f t="shared" si="1"/>
        <v>$tel2= $this-&gt;input-&gt;post('tel2');</v>
      </c>
    </row>
    <row r="22" spans="1:19" ht="29" x14ac:dyDescent="0.35">
      <c r="A22" s="2"/>
      <c r="B22" s="3">
        <v>21</v>
      </c>
      <c r="C22" s="5" t="s">
        <v>42</v>
      </c>
      <c r="D22" s="6" t="s">
        <v>16</v>
      </c>
      <c r="E22" s="6" t="s">
        <v>17</v>
      </c>
      <c r="F22" s="7"/>
      <c r="G22" s="6" t="s">
        <v>13</v>
      </c>
      <c r="H22" s="15" t="s">
        <v>14</v>
      </c>
      <c r="I22" s="6"/>
      <c r="J22" s="4"/>
      <c r="N22" s="5" t="s">
        <v>42</v>
      </c>
      <c r="O22" t="str">
        <f t="shared" si="0"/>
        <v>'tel_name3',</v>
      </c>
      <c r="Q22" t="s">
        <v>88</v>
      </c>
      <c r="S22" t="str">
        <f t="shared" si="1"/>
        <v>$tel_name3= $this-&gt;input-&gt;post('tel_name3');</v>
      </c>
    </row>
    <row r="23" spans="1:19" ht="29" x14ac:dyDescent="0.35">
      <c r="A23" s="8"/>
      <c r="B23" s="9">
        <v>22</v>
      </c>
      <c r="C23" s="11" t="s">
        <v>43</v>
      </c>
      <c r="D23" s="12" t="s">
        <v>16</v>
      </c>
      <c r="E23" s="12" t="s">
        <v>17</v>
      </c>
      <c r="F23" s="13"/>
      <c r="G23" s="12" t="s">
        <v>13</v>
      </c>
      <c r="H23" s="14" t="s">
        <v>14</v>
      </c>
      <c r="I23" s="12"/>
      <c r="J23" s="10"/>
      <c r="N23" s="11" t="s">
        <v>43</v>
      </c>
      <c r="O23" t="str">
        <f t="shared" si="0"/>
        <v>'tel3',</v>
      </c>
      <c r="Q23" t="s">
        <v>89</v>
      </c>
      <c r="S23" t="str">
        <f t="shared" si="1"/>
        <v>$tel3= $this-&gt;input-&gt;post('tel3');</v>
      </c>
    </row>
    <row r="24" spans="1:19" x14ac:dyDescent="0.35">
      <c r="A24" s="2"/>
      <c r="B24" s="3">
        <v>23</v>
      </c>
      <c r="C24" s="5" t="s">
        <v>44</v>
      </c>
      <c r="D24" s="6" t="s">
        <v>10</v>
      </c>
      <c r="E24" s="6"/>
      <c r="F24" s="7"/>
      <c r="G24" s="6" t="s">
        <v>13</v>
      </c>
      <c r="H24" s="15" t="s">
        <v>14</v>
      </c>
      <c r="I24" s="6"/>
      <c r="J24" s="4"/>
      <c r="N24" s="5" t="s">
        <v>44</v>
      </c>
      <c r="O24" t="str">
        <f t="shared" si="0"/>
        <v>'weekday',</v>
      </c>
      <c r="Q24" t="s">
        <v>90</v>
      </c>
      <c r="S24" t="str">
        <f t="shared" si="1"/>
        <v>$weekday= $this-&gt;input-&gt;post('weekday');</v>
      </c>
    </row>
    <row r="25" spans="1:19" x14ac:dyDescent="0.35">
      <c r="A25" s="8"/>
      <c r="B25" s="9">
        <v>24</v>
      </c>
      <c r="C25" s="11" t="s">
        <v>45</v>
      </c>
      <c r="D25" s="12" t="s">
        <v>10</v>
      </c>
      <c r="E25" s="12"/>
      <c r="F25" s="13"/>
      <c r="G25" s="12" t="s">
        <v>13</v>
      </c>
      <c r="H25" s="14" t="s">
        <v>14</v>
      </c>
      <c r="I25" s="12"/>
      <c r="J25" s="10"/>
      <c r="N25" s="11" t="s">
        <v>45</v>
      </c>
      <c r="O25" t="str">
        <f t="shared" si="0"/>
        <v>'weekend',</v>
      </c>
      <c r="Q25" t="s">
        <v>91</v>
      </c>
      <c r="S25" t="str">
        <f t="shared" si="1"/>
        <v>$weekend= $this-&gt;input-&gt;post('weekend');</v>
      </c>
    </row>
    <row r="26" spans="1:19" x14ac:dyDescent="0.35">
      <c r="A26" s="2"/>
      <c r="B26" s="3">
        <v>25</v>
      </c>
      <c r="C26" s="5" t="s">
        <v>46</v>
      </c>
      <c r="D26" s="6" t="s">
        <v>10</v>
      </c>
      <c r="E26" s="6"/>
      <c r="F26" s="7"/>
      <c r="G26" s="6" t="s">
        <v>13</v>
      </c>
      <c r="H26" s="15" t="s">
        <v>14</v>
      </c>
      <c r="I26" s="6"/>
      <c r="J26" s="4"/>
      <c r="N26" s="5" t="s">
        <v>46</v>
      </c>
      <c r="O26" t="str">
        <f t="shared" si="0"/>
        <v>'public_holidays',</v>
      </c>
      <c r="Q26" t="s">
        <v>92</v>
      </c>
      <c r="S26" t="str">
        <f t="shared" si="1"/>
        <v>$public_holidays= $this-&gt;input-&gt;post('public_holidays');</v>
      </c>
    </row>
    <row r="27" spans="1:19" x14ac:dyDescent="0.35">
      <c r="A27" s="8"/>
      <c r="B27" s="9">
        <v>26</v>
      </c>
      <c r="C27" s="11" t="s">
        <v>47</v>
      </c>
      <c r="D27" s="12" t="s">
        <v>10</v>
      </c>
      <c r="E27" s="12"/>
      <c r="F27" s="13"/>
      <c r="G27" s="12" t="s">
        <v>13</v>
      </c>
      <c r="H27" s="14" t="s">
        <v>14</v>
      </c>
      <c r="I27" s="12"/>
      <c r="J27" s="10"/>
      <c r="N27" s="11" t="s">
        <v>47</v>
      </c>
      <c r="O27" t="str">
        <f t="shared" si="0"/>
        <v>'twenty_four_hours',</v>
      </c>
      <c r="Q27" t="s">
        <v>93</v>
      </c>
      <c r="S27" t="str">
        <f t="shared" si="1"/>
        <v>$twenty_four_hours= $this-&gt;input-&gt;post('twenty_four_hours');</v>
      </c>
    </row>
    <row r="28" spans="1:19" x14ac:dyDescent="0.35">
      <c r="A28" s="2"/>
      <c r="B28" s="3">
        <v>27</v>
      </c>
      <c r="C28" s="5" t="s">
        <v>48</v>
      </c>
      <c r="D28" s="6" t="s">
        <v>10</v>
      </c>
      <c r="E28" s="6"/>
      <c r="F28" s="7"/>
      <c r="G28" s="6" t="s">
        <v>13</v>
      </c>
      <c r="H28" s="15" t="s">
        <v>14</v>
      </c>
      <c r="I28" s="6"/>
      <c r="J28" s="4"/>
      <c r="N28" s="5" t="s">
        <v>48</v>
      </c>
      <c r="O28" t="str">
        <f t="shared" si="0"/>
        <v>'piam',</v>
      </c>
      <c r="Q28" t="s">
        <v>94</v>
      </c>
      <c r="S28" t="str">
        <f t="shared" si="1"/>
        <v>$piam= $this-&gt;input-&gt;post('piam');</v>
      </c>
    </row>
    <row r="29" spans="1:19" x14ac:dyDescent="0.35">
      <c r="A29" s="8"/>
      <c r="B29" s="9">
        <v>28</v>
      </c>
      <c r="C29" s="11" t="s">
        <v>49</v>
      </c>
      <c r="D29" s="12" t="s">
        <v>10</v>
      </c>
      <c r="E29" s="12"/>
      <c r="F29" s="13"/>
      <c r="G29" s="12" t="s">
        <v>13</v>
      </c>
      <c r="H29" s="14" t="s">
        <v>14</v>
      </c>
      <c r="I29" s="12"/>
      <c r="J29" s="10"/>
      <c r="N29" s="11" t="s">
        <v>49</v>
      </c>
      <c r="O29" t="str">
        <f t="shared" si="0"/>
        <v>'workshop',</v>
      </c>
      <c r="Q29" t="s">
        <v>95</v>
      </c>
      <c r="S29" t="str">
        <f t="shared" si="1"/>
        <v>$workshop= $this-&gt;input-&gt;post('workshop');</v>
      </c>
    </row>
    <row r="30" spans="1:19" x14ac:dyDescent="0.35">
      <c r="A30" s="2"/>
      <c r="B30" s="3">
        <v>29</v>
      </c>
      <c r="C30" s="5" t="s">
        <v>50</v>
      </c>
      <c r="D30" s="6" t="s">
        <v>10</v>
      </c>
      <c r="E30" s="6"/>
      <c r="F30" s="7"/>
      <c r="G30" s="6" t="s">
        <v>13</v>
      </c>
      <c r="H30" s="15" t="s">
        <v>14</v>
      </c>
      <c r="I30" s="6"/>
      <c r="J30" s="4"/>
      <c r="N30" s="5" t="s">
        <v>50</v>
      </c>
      <c r="O30" t="str">
        <f t="shared" si="0"/>
        <v>'sss',</v>
      </c>
      <c r="Q30" t="s">
        <v>96</v>
      </c>
      <c r="S30" t="str">
        <f t="shared" si="1"/>
        <v>$sss= $this-&gt;input-&gt;post('sss');</v>
      </c>
    </row>
    <row r="31" spans="1:19" x14ac:dyDescent="0.35">
      <c r="A31" s="8"/>
      <c r="B31" s="9">
        <v>30</v>
      </c>
      <c r="C31" s="11" t="s">
        <v>51</v>
      </c>
      <c r="D31" s="12" t="s">
        <v>10</v>
      </c>
      <c r="E31" s="12"/>
      <c r="F31" s="13"/>
      <c r="G31" s="12" t="s">
        <v>13</v>
      </c>
      <c r="H31" s="14" t="s">
        <v>14</v>
      </c>
      <c r="I31" s="12"/>
      <c r="J31" s="10"/>
      <c r="N31" s="11" t="s">
        <v>51</v>
      </c>
      <c r="O31" t="str">
        <f t="shared" si="0"/>
        <v>'accident',</v>
      </c>
      <c r="Q31" t="s">
        <v>97</v>
      </c>
      <c r="S31" t="str">
        <f t="shared" si="1"/>
        <v>$accident= $this-&gt;input-&gt;post('accident');</v>
      </c>
    </row>
    <row r="32" spans="1:19" x14ac:dyDescent="0.35">
      <c r="A32" s="2"/>
      <c r="B32" s="3">
        <v>31</v>
      </c>
      <c r="C32" s="5" t="s">
        <v>52</v>
      </c>
      <c r="D32" s="6" t="s">
        <v>10</v>
      </c>
      <c r="E32" s="6"/>
      <c r="F32" s="7"/>
      <c r="G32" s="6" t="s">
        <v>13</v>
      </c>
      <c r="H32" s="15" t="s">
        <v>14</v>
      </c>
      <c r="I32" s="6"/>
      <c r="J32" s="4"/>
      <c r="N32" s="5" t="s">
        <v>52</v>
      </c>
      <c r="O32" t="str">
        <f t="shared" si="0"/>
        <v>'tow',</v>
      </c>
      <c r="Q32" t="s">
        <v>98</v>
      </c>
      <c r="S32" t="str">
        <f t="shared" si="1"/>
        <v>$tow= $this-&gt;input-&gt;post('tow');</v>
      </c>
    </row>
    <row r="33" spans="1:19" x14ac:dyDescent="0.35">
      <c r="A33" s="8"/>
      <c r="B33" s="9">
        <v>32</v>
      </c>
      <c r="C33" s="11" t="s">
        <v>53</v>
      </c>
      <c r="D33" s="12" t="s">
        <v>10</v>
      </c>
      <c r="E33" s="12"/>
      <c r="F33" s="13"/>
      <c r="G33" s="12" t="s">
        <v>13</v>
      </c>
      <c r="H33" s="14" t="s">
        <v>14</v>
      </c>
      <c r="I33" s="12"/>
      <c r="J33" s="10"/>
      <c r="N33" s="11" t="s">
        <v>53</v>
      </c>
      <c r="O33" t="str">
        <f t="shared" si="0"/>
        <v>'carrier_tow',</v>
      </c>
      <c r="Q33" t="s">
        <v>99</v>
      </c>
      <c r="S33" t="str">
        <f t="shared" si="1"/>
        <v>$carrier_tow= $this-&gt;input-&gt;post('carrier_tow');</v>
      </c>
    </row>
    <row r="34" spans="1:19" ht="29" x14ac:dyDescent="0.35">
      <c r="A34" s="2"/>
      <c r="B34" s="3">
        <v>33</v>
      </c>
      <c r="C34" s="5" t="s">
        <v>54</v>
      </c>
      <c r="D34" s="6" t="s">
        <v>26</v>
      </c>
      <c r="E34" s="6" t="s">
        <v>17</v>
      </c>
      <c r="F34" s="7"/>
      <c r="G34" s="6" t="s">
        <v>13</v>
      </c>
      <c r="H34" s="15" t="s">
        <v>14</v>
      </c>
      <c r="I34" s="6"/>
      <c r="J34" s="4"/>
      <c r="N34" s="5" t="s">
        <v>54</v>
      </c>
      <c r="O34" t="str">
        <f t="shared" si="0"/>
        <v>'towRemarks',</v>
      </c>
      <c r="Q34" t="s">
        <v>100</v>
      </c>
      <c r="S34" t="str">
        <f t="shared" si="1"/>
        <v>$towRemarks= $this-&gt;input-&gt;post('towRemarks');</v>
      </c>
    </row>
    <row r="35" spans="1:19" x14ac:dyDescent="0.35">
      <c r="A35" s="8"/>
      <c r="B35" s="9">
        <v>34</v>
      </c>
      <c r="C35" s="11" t="s">
        <v>55</v>
      </c>
      <c r="D35" s="12" t="s">
        <v>10</v>
      </c>
      <c r="E35" s="12"/>
      <c r="F35" s="13"/>
      <c r="G35" s="12" t="s">
        <v>13</v>
      </c>
      <c r="H35" s="14" t="s">
        <v>14</v>
      </c>
      <c r="I35" s="12"/>
      <c r="J35" s="10"/>
      <c r="N35" s="11" t="s">
        <v>55</v>
      </c>
      <c r="O35" t="str">
        <f t="shared" si="0"/>
        <v>'battery_service',</v>
      </c>
      <c r="Q35" t="s">
        <v>101</v>
      </c>
      <c r="S35" t="str">
        <f t="shared" si="1"/>
        <v>$battery_service= $this-&gt;input-&gt;post('battery_service');</v>
      </c>
    </row>
    <row r="36" spans="1:19" x14ac:dyDescent="0.35">
      <c r="A36" s="2"/>
      <c r="B36" s="3">
        <v>35</v>
      </c>
      <c r="C36" s="5" t="s">
        <v>56</v>
      </c>
      <c r="D36" s="6" t="s">
        <v>10</v>
      </c>
      <c r="E36" s="6"/>
      <c r="F36" s="7"/>
      <c r="G36" s="6" t="s">
        <v>13</v>
      </c>
      <c r="H36" s="15" t="s">
        <v>14</v>
      </c>
      <c r="I36" s="6"/>
      <c r="J36" s="4"/>
      <c r="N36" s="5" t="s">
        <v>56</v>
      </c>
      <c r="O36" t="str">
        <f t="shared" si="0"/>
        <v>'change_tyre',</v>
      </c>
      <c r="Q36" t="s">
        <v>102</v>
      </c>
      <c r="S36" t="str">
        <f t="shared" si="1"/>
        <v>$change_tyre= $this-&gt;input-&gt;post('change_tyre');</v>
      </c>
    </row>
    <row r="37" spans="1:19" ht="29" x14ac:dyDescent="0.35">
      <c r="A37" s="8"/>
      <c r="B37" s="9">
        <v>36</v>
      </c>
      <c r="C37" s="11" t="s">
        <v>57</v>
      </c>
      <c r="D37" s="12" t="s">
        <v>32</v>
      </c>
      <c r="E37" s="12" t="s">
        <v>17</v>
      </c>
      <c r="F37" s="13"/>
      <c r="G37" s="12" t="s">
        <v>13</v>
      </c>
      <c r="H37" s="10"/>
      <c r="I37" s="12"/>
      <c r="J37" s="10"/>
      <c r="N37" s="11" t="s">
        <v>57</v>
      </c>
      <c r="O37" t="str">
        <f t="shared" si="0"/>
        <v>'created_by',</v>
      </c>
      <c r="Q37" t="s">
        <v>103</v>
      </c>
      <c r="S37" t="str">
        <f t="shared" si="1"/>
        <v>$created_by= $this-&gt;input-&gt;post('created_by');</v>
      </c>
    </row>
    <row r="38" spans="1:19" x14ac:dyDescent="0.35">
      <c r="A38" s="2"/>
      <c r="B38" s="3">
        <v>37</v>
      </c>
      <c r="C38" s="5" t="s">
        <v>58</v>
      </c>
      <c r="D38" s="6" t="s">
        <v>59</v>
      </c>
      <c r="E38" s="6"/>
      <c r="F38" s="7"/>
      <c r="G38" s="6" t="s">
        <v>13</v>
      </c>
      <c r="H38" s="15" t="s">
        <v>14</v>
      </c>
      <c r="I38" s="6"/>
      <c r="J38" s="4"/>
      <c r="N38" s="5" t="s">
        <v>58</v>
      </c>
      <c r="O38" t="str">
        <f t="shared" si="0"/>
        <v>'create_date',</v>
      </c>
      <c r="Q38" t="s">
        <v>104</v>
      </c>
      <c r="S38" t="str">
        <f t="shared" si="1"/>
        <v>$create_date= $this-&gt;input-&gt;post('create_date');</v>
      </c>
    </row>
    <row r="39" spans="1:19" ht="29" x14ac:dyDescent="0.35">
      <c r="A39" s="8"/>
      <c r="B39" s="9">
        <v>38</v>
      </c>
      <c r="C39" s="11" t="s">
        <v>60</v>
      </c>
      <c r="D39" s="12" t="s">
        <v>32</v>
      </c>
      <c r="E39" s="12" t="s">
        <v>17</v>
      </c>
      <c r="F39" s="13"/>
      <c r="G39" s="12" t="s">
        <v>13</v>
      </c>
      <c r="H39" s="10"/>
      <c r="I39" s="12"/>
      <c r="J39" s="10"/>
      <c r="N39" s="11" t="s">
        <v>60</v>
      </c>
      <c r="O39" t="str">
        <f t="shared" si="0"/>
        <v>'edited_by',</v>
      </c>
      <c r="Q39" t="s">
        <v>105</v>
      </c>
      <c r="S39" t="str">
        <f t="shared" si="1"/>
        <v>$edited_by= $this-&gt;input-&gt;post('edited_by');</v>
      </c>
    </row>
    <row r="40" spans="1:19" x14ac:dyDescent="0.35">
      <c r="A40" s="2"/>
      <c r="B40" s="3">
        <v>39</v>
      </c>
      <c r="C40" s="5" t="s">
        <v>61</v>
      </c>
      <c r="D40" s="6" t="s">
        <v>59</v>
      </c>
      <c r="E40" s="6"/>
      <c r="F40" s="7"/>
      <c r="G40" s="6" t="s">
        <v>13</v>
      </c>
      <c r="H40" s="15" t="s">
        <v>14</v>
      </c>
      <c r="I40" s="6"/>
      <c r="J40" s="4"/>
      <c r="N40" s="5" t="s">
        <v>61</v>
      </c>
      <c r="O40" t="str">
        <f t="shared" si="0"/>
        <v>'edit_date',</v>
      </c>
      <c r="Q40" t="s">
        <v>106</v>
      </c>
      <c r="S40" t="str">
        <f t="shared" si="1"/>
        <v>$edit_date= $this-&gt;input-&gt;post('edit_date');</v>
      </c>
    </row>
    <row r="41" spans="1:19" x14ac:dyDescent="0.35">
      <c r="A41" s="8"/>
      <c r="B41" s="9">
        <v>40</v>
      </c>
      <c r="C41" s="11" t="s">
        <v>62</v>
      </c>
      <c r="D41" s="12" t="s">
        <v>10</v>
      </c>
      <c r="E41" s="12"/>
      <c r="F41" s="13"/>
      <c r="G41" s="12" t="s">
        <v>13</v>
      </c>
      <c r="H41" s="14" t="s">
        <v>14</v>
      </c>
      <c r="I41" s="12"/>
      <c r="J41" s="10"/>
      <c r="N41" s="11" t="s">
        <v>62</v>
      </c>
      <c r="O41" t="str">
        <f t="shared" si="0"/>
        <v>'24_hours',</v>
      </c>
      <c r="Q41" t="s">
        <v>107</v>
      </c>
      <c r="S41" t="str">
        <f t="shared" si="1"/>
        <v>$24_hours= $this-&gt;input-&gt;post('24_hours');</v>
      </c>
    </row>
    <row r="42" spans="1:19" ht="29" x14ac:dyDescent="0.35">
      <c r="A42" s="2"/>
      <c r="B42" s="3">
        <v>41</v>
      </c>
      <c r="C42" s="5" t="s">
        <v>63</v>
      </c>
      <c r="D42" s="6" t="s">
        <v>19</v>
      </c>
      <c r="E42" s="6" t="s">
        <v>17</v>
      </c>
      <c r="F42" s="7"/>
      <c r="G42" s="6" t="s">
        <v>13</v>
      </c>
      <c r="H42" s="4"/>
      <c r="I42" s="6"/>
      <c r="J42" s="4"/>
      <c r="N42" s="5" t="s">
        <v>63</v>
      </c>
      <c r="O42" t="str">
        <f t="shared" si="0"/>
        <v>'address',</v>
      </c>
      <c r="Q42" t="s">
        <v>108</v>
      </c>
      <c r="S42" t="str">
        <f t="shared" si="1"/>
        <v>$address= $this-&gt;input-&gt;post('address');</v>
      </c>
    </row>
    <row r="43" spans="1:19" ht="29" x14ac:dyDescent="0.35">
      <c r="A43" s="8"/>
      <c r="B43" s="9">
        <v>42</v>
      </c>
      <c r="C43" s="11" t="s">
        <v>64</v>
      </c>
      <c r="D43" s="12" t="s">
        <v>65</v>
      </c>
      <c r="E43" s="12"/>
      <c r="F43" s="13"/>
      <c r="G43" s="12" t="s">
        <v>13</v>
      </c>
      <c r="H43" s="14" t="s">
        <v>14</v>
      </c>
      <c r="I43" s="12"/>
      <c r="J43" s="10"/>
      <c r="N43" s="11" t="s">
        <v>64</v>
      </c>
      <c r="O43" t="str">
        <f t="shared" si="0"/>
        <v>'latitude',</v>
      </c>
      <c r="Q43" t="s">
        <v>109</v>
      </c>
      <c r="S43" t="str">
        <f t="shared" si="1"/>
        <v>$latitude= $this-&gt;input-&gt;post('latitude');</v>
      </c>
    </row>
    <row r="44" spans="1:19" x14ac:dyDescent="0.35">
      <c r="A44" s="16"/>
      <c r="B44" s="17">
        <v>43</v>
      </c>
      <c r="C44" s="18" t="s">
        <v>66</v>
      </c>
      <c r="D44" s="19" t="s">
        <v>67</v>
      </c>
      <c r="E44" s="19"/>
      <c r="F44" s="20"/>
      <c r="G44" s="19" t="s">
        <v>13</v>
      </c>
      <c r="H44" s="21" t="s">
        <v>14</v>
      </c>
      <c r="N44" s="18" t="s">
        <v>66</v>
      </c>
      <c r="O44" t="str">
        <f t="shared" si="0"/>
        <v>'longitude',</v>
      </c>
      <c r="Q44" t="s">
        <v>110</v>
      </c>
      <c r="S44" t="str">
        <f t="shared" si="1"/>
        <v>$longitude= $this-&gt;input-&gt;post('longitude');</v>
      </c>
    </row>
  </sheetData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67" r:id="rId4" name="Control 43">
          <controlPr defaultSize="0" r:id="rId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209550</xdr:colOff>
                <xdr:row>44</xdr:row>
                <xdr:rowOff>12700</xdr:rowOff>
              </to>
            </anchor>
          </controlPr>
        </control>
      </mc:Choice>
      <mc:Fallback>
        <control shapeId="1067" r:id="rId4" name="Control 43"/>
      </mc:Fallback>
    </mc:AlternateContent>
    <mc:AlternateContent xmlns:mc="http://schemas.openxmlformats.org/markup-compatibility/2006">
      <mc:Choice Requires="x14">
        <control shapeId="1066" r:id="rId6" name="Control 42">
          <controlPr defaultSize="0" r:id="rId7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209550</xdr:colOff>
                <xdr:row>42</xdr:row>
                <xdr:rowOff>234950</xdr:rowOff>
              </to>
            </anchor>
          </controlPr>
        </control>
      </mc:Choice>
      <mc:Fallback>
        <control shapeId="1066" r:id="rId6" name="Control 42"/>
      </mc:Fallback>
    </mc:AlternateContent>
    <mc:AlternateContent xmlns:mc="http://schemas.openxmlformats.org/markup-compatibility/2006">
      <mc:Choice Requires="x14">
        <control shapeId="1065" r:id="rId8" name="Control 41">
          <controlPr defaultSize="0" r:id="rId7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209550</xdr:colOff>
                <xdr:row>41</xdr:row>
                <xdr:rowOff>234950</xdr:rowOff>
              </to>
            </anchor>
          </controlPr>
        </control>
      </mc:Choice>
      <mc:Fallback>
        <control shapeId="1065" r:id="rId8" name="Control 41"/>
      </mc:Fallback>
    </mc:AlternateContent>
    <mc:AlternateContent xmlns:mc="http://schemas.openxmlformats.org/markup-compatibility/2006">
      <mc:Choice Requires="x14">
        <control shapeId="1064" r:id="rId9" name="Control 40">
          <controlPr defaultSize="0" r:id="rId7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209550</xdr:colOff>
                <xdr:row>41</xdr:row>
                <xdr:rowOff>50800</xdr:rowOff>
              </to>
            </anchor>
          </controlPr>
        </control>
      </mc:Choice>
      <mc:Fallback>
        <control shapeId="1064" r:id="rId9" name="Control 40"/>
      </mc:Fallback>
    </mc:AlternateContent>
    <mc:AlternateContent xmlns:mc="http://schemas.openxmlformats.org/markup-compatibility/2006">
      <mc:Choice Requires="x14">
        <control shapeId="1063" r:id="rId10" name="Control 39">
          <controlPr defaultSize="0" r:id="rId7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209550</xdr:colOff>
                <xdr:row>40</xdr:row>
                <xdr:rowOff>50800</xdr:rowOff>
              </to>
            </anchor>
          </controlPr>
        </control>
      </mc:Choice>
      <mc:Fallback>
        <control shapeId="1063" r:id="rId10" name="Control 39"/>
      </mc:Fallback>
    </mc:AlternateContent>
    <mc:AlternateContent xmlns:mc="http://schemas.openxmlformats.org/markup-compatibility/2006">
      <mc:Choice Requires="x14">
        <control shapeId="1062" r:id="rId11" name="Control 38">
          <controlPr defaultSize="0" r:id="rId7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209550</xdr:colOff>
                <xdr:row>38</xdr:row>
                <xdr:rowOff>234950</xdr:rowOff>
              </to>
            </anchor>
          </controlPr>
        </control>
      </mc:Choice>
      <mc:Fallback>
        <control shapeId="1062" r:id="rId11" name="Control 38"/>
      </mc:Fallback>
    </mc:AlternateContent>
    <mc:AlternateContent xmlns:mc="http://schemas.openxmlformats.org/markup-compatibility/2006">
      <mc:Choice Requires="x14">
        <control shapeId="1061" r:id="rId12" name="Control 37">
          <control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209550</xdr:colOff>
                <xdr:row>38</xdr:row>
                <xdr:rowOff>50800</xdr:rowOff>
              </to>
            </anchor>
          </controlPr>
        </control>
      </mc:Choice>
      <mc:Fallback>
        <control shapeId="1061" r:id="rId12" name="Control 37"/>
      </mc:Fallback>
    </mc:AlternateContent>
    <mc:AlternateContent xmlns:mc="http://schemas.openxmlformats.org/markup-compatibility/2006">
      <mc:Choice Requires="x14">
        <control shapeId="1060" r:id="rId13" name="Control 36">
          <controlPr defaultSize="0" r:id="rId7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209550</xdr:colOff>
                <xdr:row>36</xdr:row>
                <xdr:rowOff>234950</xdr:rowOff>
              </to>
            </anchor>
          </controlPr>
        </control>
      </mc:Choice>
      <mc:Fallback>
        <control shapeId="1060" r:id="rId13" name="Control 36"/>
      </mc:Fallback>
    </mc:AlternateContent>
    <mc:AlternateContent xmlns:mc="http://schemas.openxmlformats.org/markup-compatibility/2006">
      <mc:Choice Requires="x14">
        <control shapeId="1059" r:id="rId14" name="Control 35">
          <controlPr defaultSize="0" r:id="rId7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209550</xdr:colOff>
                <xdr:row>36</xdr:row>
                <xdr:rowOff>50800</xdr:rowOff>
              </to>
            </anchor>
          </controlPr>
        </control>
      </mc:Choice>
      <mc:Fallback>
        <control shapeId="1059" r:id="rId14" name="Control 35"/>
      </mc:Fallback>
    </mc:AlternateContent>
    <mc:AlternateContent xmlns:mc="http://schemas.openxmlformats.org/markup-compatibility/2006">
      <mc:Choice Requires="x14">
        <control shapeId="1058" r:id="rId15" name="Control 34">
          <controlPr defaultSize="0" r:id="rId7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209550</xdr:colOff>
                <xdr:row>35</xdr:row>
                <xdr:rowOff>50800</xdr:rowOff>
              </to>
            </anchor>
          </controlPr>
        </control>
      </mc:Choice>
      <mc:Fallback>
        <control shapeId="1058" r:id="rId15" name="Control 34"/>
      </mc:Fallback>
    </mc:AlternateContent>
    <mc:AlternateContent xmlns:mc="http://schemas.openxmlformats.org/markup-compatibility/2006">
      <mc:Choice Requires="x14">
        <control shapeId="1057" r:id="rId16" name="Control 33">
          <controlPr defaultSize="0" r:id="rId7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209550</xdr:colOff>
                <xdr:row>33</xdr:row>
                <xdr:rowOff>234950</xdr:rowOff>
              </to>
            </anchor>
          </controlPr>
        </control>
      </mc:Choice>
      <mc:Fallback>
        <control shapeId="1057" r:id="rId16" name="Control 33"/>
      </mc:Fallback>
    </mc:AlternateContent>
    <mc:AlternateContent xmlns:mc="http://schemas.openxmlformats.org/markup-compatibility/2006">
      <mc:Choice Requires="x14">
        <control shapeId="1056" r:id="rId17" name="Control 32">
          <controlPr defaultSize="0" r:id="rId7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209550</xdr:colOff>
                <xdr:row>33</xdr:row>
                <xdr:rowOff>50800</xdr:rowOff>
              </to>
            </anchor>
          </controlPr>
        </control>
      </mc:Choice>
      <mc:Fallback>
        <control shapeId="1056" r:id="rId17" name="Control 32"/>
      </mc:Fallback>
    </mc:AlternateContent>
    <mc:AlternateContent xmlns:mc="http://schemas.openxmlformats.org/markup-compatibility/2006">
      <mc:Choice Requires="x14">
        <control shapeId="1055" r:id="rId18" name="Control 31">
          <controlPr defaultSize="0" r:id="rId7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209550</xdr:colOff>
                <xdr:row>32</xdr:row>
                <xdr:rowOff>50800</xdr:rowOff>
              </to>
            </anchor>
          </controlPr>
        </control>
      </mc:Choice>
      <mc:Fallback>
        <control shapeId="1055" r:id="rId18" name="Control 31"/>
      </mc:Fallback>
    </mc:AlternateContent>
    <mc:AlternateContent xmlns:mc="http://schemas.openxmlformats.org/markup-compatibility/2006">
      <mc:Choice Requires="x14">
        <control shapeId="1054" r:id="rId19" name="Control 30">
          <controlPr defaultSize="0" r:id="rId7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209550</xdr:colOff>
                <xdr:row>31</xdr:row>
                <xdr:rowOff>50800</xdr:rowOff>
              </to>
            </anchor>
          </controlPr>
        </control>
      </mc:Choice>
      <mc:Fallback>
        <control shapeId="1054" r:id="rId19" name="Control 30"/>
      </mc:Fallback>
    </mc:AlternateContent>
    <mc:AlternateContent xmlns:mc="http://schemas.openxmlformats.org/markup-compatibility/2006">
      <mc:Choice Requires="x14">
        <control shapeId="1053" r:id="rId20" name="Control 29">
          <controlPr defaultSize="0" r:id="rId7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209550</xdr:colOff>
                <xdr:row>30</xdr:row>
                <xdr:rowOff>50800</xdr:rowOff>
              </to>
            </anchor>
          </controlPr>
        </control>
      </mc:Choice>
      <mc:Fallback>
        <control shapeId="1053" r:id="rId20" name="Control 29"/>
      </mc:Fallback>
    </mc:AlternateContent>
    <mc:AlternateContent xmlns:mc="http://schemas.openxmlformats.org/markup-compatibility/2006">
      <mc:Choice Requires="x14">
        <control shapeId="1052" r:id="rId21" name="Control 28">
          <controlPr defaultSize="0" r:id="rId7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209550</xdr:colOff>
                <xdr:row>29</xdr:row>
                <xdr:rowOff>50800</xdr:rowOff>
              </to>
            </anchor>
          </controlPr>
        </control>
      </mc:Choice>
      <mc:Fallback>
        <control shapeId="1052" r:id="rId21" name="Control 28"/>
      </mc:Fallback>
    </mc:AlternateContent>
    <mc:AlternateContent xmlns:mc="http://schemas.openxmlformats.org/markup-compatibility/2006">
      <mc:Choice Requires="x14">
        <control shapeId="1051" r:id="rId22" name="Control 27">
          <controlPr defaultSize="0" r:id="rId7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209550</xdr:colOff>
                <xdr:row>28</xdr:row>
                <xdr:rowOff>50800</xdr:rowOff>
              </to>
            </anchor>
          </controlPr>
        </control>
      </mc:Choice>
      <mc:Fallback>
        <control shapeId="1051" r:id="rId22" name="Control 27"/>
      </mc:Fallback>
    </mc:AlternateContent>
    <mc:AlternateContent xmlns:mc="http://schemas.openxmlformats.org/markup-compatibility/2006">
      <mc:Choice Requires="x14">
        <control shapeId="1050" r:id="rId23" name="Control 26">
          <controlPr defaultSize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209550</xdr:colOff>
                <xdr:row>27</xdr:row>
                <xdr:rowOff>50800</xdr:rowOff>
              </to>
            </anchor>
          </controlPr>
        </control>
      </mc:Choice>
      <mc:Fallback>
        <control shapeId="1050" r:id="rId23" name="Control 26"/>
      </mc:Fallback>
    </mc:AlternateContent>
    <mc:AlternateContent xmlns:mc="http://schemas.openxmlformats.org/markup-compatibility/2006">
      <mc:Choice Requires="x14">
        <control shapeId="1049" r:id="rId24" name="Control 25">
          <controlPr defaultSize="0" r:id="rId7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209550</xdr:colOff>
                <xdr:row>26</xdr:row>
                <xdr:rowOff>50800</xdr:rowOff>
              </to>
            </anchor>
          </controlPr>
        </control>
      </mc:Choice>
      <mc:Fallback>
        <control shapeId="1049" r:id="rId24" name="Control 25"/>
      </mc:Fallback>
    </mc:AlternateContent>
    <mc:AlternateContent xmlns:mc="http://schemas.openxmlformats.org/markup-compatibility/2006">
      <mc:Choice Requires="x14">
        <control shapeId="1048" r:id="rId25" name="Control 24">
          <controlPr defaultSize="0" r:id="rId7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209550</xdr:colOff>
                <xdr:row>25</xdr:row>
                <xdr:rowOff>50800</xdr:rowOff>
              </to>
            </anchor>
          </controlPr>
        </control>
      </mc:Choice>
      <mc:Fallback>
        <control shapeId="1048" r:id="rId25" name="Control 24"/>
      </mc:Fallback>
    </mc:AlternateContent>
    <mc:AlternateContent xmlns:mc="http://schemas.openxmlformats.org/markup-compatibility/2006">
      <mc:Choice Requires="x14">
        <control shapeId="1047" r:id="rId26" name="Control 23">
          <controlPr defaultSize="0" r:id="rId7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209550</xdr:colOff>
                <xdr:row>24</xdr:row>
                <xdr:rowOff>50800</xdr:rowOff>
              </to>
            </anchor>
          </controlPr>
        </control>
      </mc:Choice>
      <mc:Fallback>
        <control shapeId="1047" r:id="rId26" name="Control 23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209550</xdr:colOff>
                <xdr:row>22</xdr:row>
                <xdr:rowOff>234950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5" r:id="rId28" name="Control 21">
          <controlPr defaultSize="0" r:id="rId7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209550</xdr:colOff>
                <xdr:row>21</xdr:row>
                <xdr:rowOff>234950</xdr:rowOff>
              </to>
            </anchor>
          </controlPr>
        </control>
      </mc:Choice>
      <mc:Fallback>
        <control shapeId="1045" r:id="rId28" name="Control 21"/>
      </mc:Fallback>
    </mc:AlternateContent>
    <mc:AlternateContent xmlns:mc="http://schemas.openxmlformats.org/markup-compatibility/2006">
      <mc:Choice Requires="x14">
        <control shapeId="1044" r:id="rId29" name="Control 20">
          <controlPr defaultSize="0" r:id="rId7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209550</xdr:colOff>
                <xdr:row>20</xdr:row>
                <xdr:rowOff>234950</xdr:rowOff>
              </to>
            </anchor>
          </controlPr>
        </control>
      </mc:Choice>
      <mc:Fallback>
        <control shapeId="1044" r:id="rId29" name="Control 20"/>
      </mc:Fallback>
    </mc:AlternateContent>
    <mc:AlternateContent xmlns:mc="http://schemas.openxmlformats.org/markup-compatibility/2006">
      <mc:Choice Requires="x14">
        <control shapeId="1043" r:id="rId30" name="Control 19">
          <controlPr defaultSize="0" r:id="rId7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209550</xdr:colOff>
                <xdr:row>19</xdr:row>
                <xdr:rowOff>234950</xdr:rowOff>
              </to>
            </anchor>
          </controlPr>
        </control>
      </mc:Choice>
      <mc:Fallback>
        <control shapeId="1043" r:id="rId30" name="Control 19"/>
      </mc:Fallback>
    </mc:AlternateContent>
    <mc:AlternateContent xmlns:mc="http://schemas.openxmlformats.org/markup-compatibility/2006">
      <mc:Choice Requires="x14">
        <control shapeId="1042" r:id="rId31" name="Control 18">
          <controlPr defaultSize="0" r:id="rId7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209550</xdr:colOff>
                <xdr:row>18</xdr:row>
                <xdr:rowOff>234950</xdr:rowOff>
              </to>
            </anchor>
          </controlPr>
        </control>
      </mc:Choice>
      <mc:Fallback>
        <control shapeId="1042" r:id="rId31" name="Control 18"/>
      </mc:Fallback>
    </mc:AlternateContent>
    <mc:AlternateContent xmlns:mc="http://schemas.openxmlformats.org/markup-compatibility/2006">
      <mc:Choice Requires="x14">
        <control shapeId="1041" r:id="rId32" name="Control 17">
          <controlPr defaultSize="0" r:id="rId7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209550</xdr:colOff>
                <xdr:row>17</xdr:row>
                <xdr:rowOff>234950</xdr:rowOff>
              </to>
            </anchor>
          </controlPr>
        </control>
      </mc:Choice>
      <mc:Fallback>
        <control shapeId="1041" r:id="rId32" name="Control 17"/>
      </mc:Fallback>
    </mc:AlternateContent>
    <mc:AlternateContent xmlns:mc="http://schemas.openxmlformats.org/markup-compatibility/2006">
      <mc:Choice Requires="x14">
        <control shapeId="1040" r:id="rId33" name="Control 16">
          <controlPr defaultSize="0" r:id="rId7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209550</xdr:colOff>
                <xdr:row>17</xdr:row>
                <xdr:rowOff>50800</xdr:rowOff>
              </to>
            </anchor>
          </controlPr>
        </control>
      </mc:Choice>
      <mc:Fallback>
        <control shapeId="1040" r:id="rId33" name="Control 16"/>
      </mc:Fallback>
    </mc:AlternateContent>
    <mc:AlternateContent xmlns:mc="http://schemas.openxmlformats.org/markup-compatibility/2006">
      <mc:Choice Requires="x14">
        <control shapeId="1039" r:id="rId34" name="Control 15">
          <controlPr defaultSize="0" r:id="rId7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209550</xdr:colOff>
                <xdr:row>15</xdr:row>
                <xdr:rowOff>234950</xdr:rowOff>
              </to>
            </anchor>
          </controlPr>
        </control>
      </mc:Choice>
      <mc:Fallback>
        <control shapeId="1039" r:id="rId34" name="Control 15"/>
      </mc:Fallback>
    </mc:AlternateContent>
    <mc:AlternateContent xmlns:mc="http://schemas.openxmlformats.org/markup-compatibility/2006">
      <mc:Choice Requires="x14">
        <control shapeId="1038" r:id="rId35" name="Control 14">
          <controlPr defaultSize="0" r:id="rId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209550</xdr:colOff>
                <xdr:row>15</xdr:row>
                <xdr:rowOff>50800</xdr:rowOff>
              </to>
            </anchor>
          </controlPr>
        </control>
      </mc:Choice>
      <mc:Fallback>
        <control shapeId="1038" r:id="rId35" name="Control 14"/>
      </mc:Fallback>
    </mc:AlternateContent>
    <mc:AlternateContent xmlns:mc="http://schemas.openxmlformats.org/markup-compatibility/2006">
      <mc:Choice Requires="x14">
        <control shapeId="1037" r:id="rId36" name="Control 13">
          <controlPr defaultSize="0" r:id="rId7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209550</xdr:colOff>
                <xdr:row>13</xdr:row>
                <xdr:rowOff>234950</xdr:rowOff>
              </to>
            </anchor>
          </controlPr>
        </control>
      </mc:Choice>
      <mc:Fallback>
        <control shapeId="1037" r:id="rId36" name="Control 13"/>
      </mc:Fallback>
    </mc:AlternateContent>
    <mc:AlternateContent xmlns:mc="http://schemas.openxmlformats.org/markup-compatibility/2006">
      <mc:Choice Requires="x14">
        <control shapeId="1036" r:id="rId37" name="Control 12">
          <controlPr defaultSize="0" r:id="rId7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209550</xdr:colOff>
                <xdr:row>12</xdr:row>
                <xdr:rowOff>234950</xdr:rowOff>
              </to>
            </anchor>
          </controlPr>
        </control>
      </mc:Choice>
      <mc:Fallback>
        <control shapeId="1036" r:id="rId37" name="Control 12"/>
      </mc:Fallback>
    </mc:AlternateContent>
    <mc:AlternateContent xmlns:mc="http://schemas.openxmlformats.org/markup-compatibility/2006">
      <mc:Choice Requires="x14">
        <control shapeId="1035" r:id="rId38" name="Control 11">
          <controlPr defaultSize="0" r:id="rId7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209550</xdr:colOff>
                <xdr:row>11</xdr:row>
                <xdr:rowOff>234950</xdr:rowOff>
              </to>
            </anchor>
          </controlPr>
        </control>
      </mc:Choice>
      <mc:Fallback>
        <control shapeId="1035" r:id="rId38" name="Control 11"/>
      </mc:Fallback>
    </mc:AlternateContent>
    <mc:AlternateContent xmlns:mc="http://schemas.openxmlformats.org/markup-compatibility/2006">
      <mc:Choice Requires="x14">
        <control shapeId="1034" r:id="rId39" name="Control 10">
          <controlPr defaultSize="0" r:id="rId7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209550</xdr:colOff>
                <xdr:row>11</xdr:row>
                <xdr:rowOff>50800</xdr:rowOff>
              </to>
            </anchor>
          </controlPr>
        </control>
      </mc:Choice>
      <mc:Fallback>
        <control shapeId="1034" r:id="rId39" name="Control 10"/>
      </mc:Fallback>
    </mc:AlternateContent>
    <mc:AlternateContent xmlns:mc="http://schemas.openxmlformats.org/markup-compatibility/2006">
      <mc:Choice Requires="x14">
        <control shapeId="1033" r:id="rId40" name="Control 9">
          <controlPr defaultSize="0" r:id="rId7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209550</xdr:colOff>
                <xdr:row>9</xdr:row>
                <xdr:rowOff>234950</xdr:rowOff>
              </to>
            </anchor>
          </controlPr>
        </control>
      </mc:Choice>
      <mc:Fallback>
        <control shapeId="1033" r:id="rId40" name="Control 9"/>
      </mc:Fallback>
    </mc:AlternateContent>
    <mc:AlternateContent xmlns:mc="http://schemas.openxmlformats.org/markup-compatibility/2006">
      <mc:Choice Requires="x14">
        <control shapeId="1032" r:id="rId41" name="Control 8">
          <controlPr defaultSize="0" r:id="rId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209550</xdr:colOff>
                <xdr:row>8</xdr:row>
                <xdr:rowOff>234950</xdr:rowOff>
              </to>
            </anchor>
          </controlPr>
        </control>
      </mc:Choice>
      <mc:Fallback>
        <control shapeId="1032" r:id="rId41" name="Control 8"/>
      </mc:Fallback>
    </mc:AlternateContent>
    <mc:AlternateContent xmlns:mc="http://schemas.openxmlformats.org/markup-compatibility/2006">
      <mc:Choice Requires="x14">
        <control shapeId="1031" r:id="rId42" name="Control 7">
          <controlPr defaultSize="0" r:id="rId7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209550</xdr:colOff>
                <xdr:row>7</xdr:row>
                <xdr:rowOff>234950</xdr:rowOff>
              </to>
            </anchor>
          </controlPr>
        </control>
      </mc:Choice>
      <mc:Fallback>
        <control shapeId="1031" r:id="rId42" name="Control 7"/>
      </mc:Fallback>
    </mc:AlternateContent>
    <mc:AlternateContent xmlns:mc="http://schemas.openxmlformats.org/markup-compatibility/2006">
      <mc:Choice Requires="x14">
        <control shapeId="1030" r:id="rId43" name="Control 6">
          <controlPr defaultSize="0" r:id="rId7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30" r:id="rId43" name="Control 6"/>
      </mc:Fallback>
    </mc:AlternateContent>
    <mc:AlternateContent xmlns:mc="http://schemas.openxmlformats.org/markup-compatibility/2006">
      <mc:Choice Requires="x14">
        <control shapeId="1029" r:id="rId44" name="Control 5">
          <controlPr defaultSize="0" r:id="rId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209550</xdr:colOff>
                <xdr:row>5</xdr:row>
                <xdr:rowOff>234950</xdr:rowOff>
              </to>
            </anchor>
          </controlPr>
        </control>
      </mc:Choice>
      <mc:Fallback>
        <control shapeId="1029" r:id="rId44" name="Control 5"/>
      </mc:Fallback>
    </mc:AlternateContent>
    <mc:AlternateContent xmlns:mc="http://schemas.openxmlformats.org/markup-compatibility/2006">
      <mc:Choice Requires="x14">
        <control shapeId="1028" r:id="rId45" name="Control 4">
          <controlPr defaultSize="0" r:id="rId7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28" r:id="rId45" name="Control 4"/>
      </mc:Fallback>
    </mc:AlternateContent>
    <mc:AlternateContent xmlns:mc="http://schemas.openxmlformats.org/markup-compatibility/2006">
      <mc:Choice Requires="x14">
        <control shapeId="1027" r:id="rId46" name="Control 3">
          <controlPr defaultSize="0" r:id="rId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209550</xdr:colOff>
                <xdr:row>3</xdr:row>
                <xdr:rowOff>234950</xdr:rowOff>
              </to>
            </anchor>
          </controlPr>
        </control>
      </mc:Choice>
      <mc:Fallback>
        <control shapeId="1027" r:id="rId46" name="Control 3"/>
      </mc:Fallback>
    </mc:AlternateContent>
    <mc:AlternateContent xmlns:mc="http://schemas.openxmlformats.org/markup-compatibility/2006">
      <mc:Choice Requires="x14">
        <control shapeId="1026" r:id="rId47" name="Control 2">
          <controlPr defaultSize="0" r:id="rId7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209550</xdr:colOff>
                <xdr:row>3</xdr:row>
                <xdr:rowOff>50800</xdr:rowOff>
              </to>
            </anchor>
          </controlPr>
        </control>
      </mc:Choice>
      <mc:Fallback>
        <control shapeId="1026" r:id="rId47" name="Control 2"/>
      </mc:Fallback>
    </mc:AlternateContent>
    <mc:AlternateContent xmlns:mc="http://schemas.openxmlformats.org/markup-compatibility/2006">
      <mc:Choice Requires="x14">
        <control shapeId="1025" r:id="rId48" name="Control 1">
          <controlPr defaultSiz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209550</xdr:colOff>
                <xdr:row>2</xdr:row>
                <xdr:rowOff>50800</xdr:rowOff>
              </to>
            </anchor>
          </controlPr>
        </control>
      </mc:Choice>
      <mc:Fallback>
        <control shapeId="1025" r:id="rId48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henro.s</dc:creator>
  <cp:lastModifiedBy>henro.s</cp:lastModifiedBy>
  <dcterms:created xsi:type="dcterms:W3CDTF">2020-01-16T03:09:57Z</dcterms:created>
  <dcterms:modified xsi:type="dcterms:W3CDTF">2020-01-16T15:58:35Z</dcterms:modified>
</cp:coreProperties>
</file>