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0914755D-503E-4BA6-AD67-73BEF40592BD}" xr6:coauthVersionLast="47" xr6:coauthVersionMax="47" xr10:uidLastSave="{00000000-0000-0000-0000-000000000000}"/>
  <bookViews>
    <workbookView xWindow="-108" yWindow="-108" windowWidth="23256" windowHeight="12576" tabRatio="727" activeTab="1" xr2:uid="{00000000-000D-0000-FFFF-FFFF00000000}"/>
  </bookViews>
  <sheets>
    <sheet name="分公司" sheetId="3" r:id="rId1"/>
    <sheet name="片区" sheetId="2" r:id="rId2"/>
    <sheet name="满勤油站  30" sheetId="10" r:id="rId3"/>
    <sheet name="油站日活" sheetId="12" r:id="rId4"/>
    <sheet name="零兑换油站 241" sheetId="13" r:id="rId5"/>
    <sheet name="油站" sheetId="1" r:id="rId6"/>
    <sheet name="达量返奖" sheetId="9" r:id="rId7"/>
    <sheet name="个人排名" sheetId="8" r:id="rId8"/>
  </sheets>
  <definedNames>
    <definedName name="_xlnm._FilterDatabase" localSheetId="1" hidden="1">片区!$A$1:$V$48</definedName>
    <definedName name="_xlnm._FilterDatabase" localSheetId="5" hidden="1">油站!$A$1:$X$983</definedName>
    <definedName name="切片器_分公司1">#N/A</definedName>
  </definedNames>
  <calcPr calcId="181029"/>
  <pivotCaches>
    <pivotCache cacheId="94" r:id="rId9"/>
    <pivotCache cacheId="10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D2" i="1"/>
  <c r="AC2" i="1"/>
  <c r="N1754" i="8" l="1"/>
  <c r="O1754" i="8" s="1"/>
  <c r="N1753" i="8"/>
  <c r="O1753" i="8" s="1"/>
  <c r="N1752" i="8"/>
  <c r="O1752" i="8" s="1"/>
  <c r="N1751" i="8"/>
  <c r="O1751" i="8" s="1"/>
  <c r="N1750" i="8"/>
  <c r="O1750" i="8" s="1"/>
  <c r="N1749" i="8"/>
  <c r="O1749" i="8" s="1"/>
  <c r="N1748" i="8"/>
  <c r="O1748" i="8" s="1"/>
  <c r="N1747" i="8"/>
  <c r="O1747" i="8" s="1"/>
  <c r="N1746" i="8"/>
  <c r="O1746" i="8" s="1"/>
  <c r="N1745" i="8"/>
  <c r="O1745" i="8" s="1"/>
  <c r="N1744" i="8"/>
  <c r="O1744" i="8" s="1"/>
  <c r="N1743" i="8"/>
  <c r="O1743" i="8" s="1"/>
  <c r="N1742" i="8"/>
  <c r="O1742" i="8" s="1"/>
  <c r="N1741" i="8"/>
  <c r="O1741" i="8" s="1"/>
  <c r="N1740" i="8"/>
  <c r="O1740" i="8" s="1"/>
  <c r="N1739" i="8"/>
  <c r="O1739" i="8" s="1"/>
  <c r="N1738" i="8"/>
  <c r="O1738" i="8" s="1"/>
  <c r="N1737" i="8"/>
  <c r="O1737" i="8" s="1"/>
  <c r="N1736" i="8"/>
  <c r="O1736" i="8" s="1"/>
  <c r="N1735" i="8"/>
  <c r="O1735" i="8" s="1"/>
  <c r="N1734" i="8"/>
  <c r="O1734" i="8" s="1"/>
  <c r="N1733" i="8"/>
  <c r="O1733" i="8" s="1"/>
  <c r="N1732" i="8"/>
  <c r="O1732" i="8" s="1"/>
  <c r="N1731" i="8"/>
  <c r="O1731" i="8" s="1"/>
  <c r="N1730" i="8"/>
  <c r="O1730" i="8" s="1"/>
  <c r="N1729" i="8"/>
  <c r="O1729" i="8" s="1"/>
  <c r="N1728" i="8"/>
  <c r="O1728" i="8" s="1"/>
  <c r="N1727" i="8"/>
  <c r="O1727" i="8" s="1"/>
  <c r="N1726" i="8"/>
  <c r="O1726" i="8" s="1"/>
  <c r="N1725" i="8"/>
  <c r="O1725" i="8" s="1"/>
  <c r="N1724" i="8"/>
  <c r="O1724" i="8" s="1"/>
  <c r="N1723" i="8"/>
  <c r="O1723" i="8" s="1"/>
  <c r="N1722" i="8"/>
  <c r="O1722" i="8" s="1"/>
  <c r="N1721" i="8"/>
  <c r="O1721" i="8" s="1"/>
  <c r="N1720" i="8"/>
  <c r="O1720" i="8" s="1"/>
  <c r="N1719" i="8"/>
  <c r="O1719" i="8" s="1"/>
  <c r="N1718" i="8"/>
  <c r="O1718" i="8" s="1"/>
  <c r="N1717" i="8"/>
  <c r="O1717" i="8" s="1"/>
  <c r="N1716" i="8"/>
  <c r="O1716" i="8" s="1"/>
  <c r="N1715" i="8"/>
  <c r="O1715" i="8" s="1"/>
  <c r="N1714" i="8"/>
  <c r="O1714" i="8" s="1"/>
  <c r="N1713" i="8"/>
  <c r="O1713" i="8" s="1"/>
  <c r="N1712" i="8"/>
  <c r="O1712" i="8" s="1"/>
  <c r="N1711" i="8"/>
  <c r="O1711" i="8" s="1"/>
  <c r="N1710" i="8"/>
  <c r="O1710" i="8" s="1"/>
  <c r="N1709" i="8"/>
  <c r="O1709" i="8" s="1"/>
  <c r="N1708" i="8"/>
  <c r="O1708" i="8" s="1"/>
  <c r="N1707" i="8"/>
  <c r="O1707" i="8" s="1"/>
  <c r="N1706" i="8"/>
  <c r="O1706" i="8" s="1"/>
  <c r="N1705" i="8"/>
  <c r="O1705" i="8" s="1"/>
  <c r="N1704" i="8"/>
  <c r="O1704" i="8" s="1"/>
  <c r="N1703" i="8"/>
  <c r="O1703" i="8" s="1"/>
  <c r="N1702" i="8"/>
  <c r="O1702" i="8" s="1"/>
  <c r="N1701" i="8"/>
  <c r="O1701" i="8" s="1"/>
  <c r="N1700" i="8"/>
  <c r="O1700" i="8" s="1"/>
  <c r="N1699" i="8"/>
  <c r="O1699" i="8" s="1"/>
  <c r="N1698" i="8"/>
  <c r="O1698" i="8" s="1"/>
  <c r="N1697" i="8"/>
  <c r="O1697" i="8" s="1"/>
  <c r="N1696" i="8"/>
  <c r="O1696" i="8" s="1"/>
  <c r="N1695" i="8"/>
  <c r="O1695" i="8" s="1"/>
  <c r="N1694" i="8"/>
  <c r="O1694" i="8" s="1"/>
  <c r="N1693" i="8"/>
  <c r="O1693" i="8" s="1"/>
  <c r="N1692" i="8"/>
  <c r="O1692" i="8" s="1"/>
  <c r="N1691" i="8"/>
  <c r="O1691" i="8" s="1"/>
  <c r="N1690" i="8"/>
  <c r="O1690" i="8" s="1"/>
  <c r="N1689" i="8"/>
  <c r="O1689" i="8" s="1"/>
  <c r="N1688" i="8"/>
  <c r="O1688" i="8" s="1"/>
  <c r="N1687" i="8"/>
  <c r="O1687" i="8" s="1"/>
  <c r="N1686" i="8"/>
  <c r="O1686" i="8" s="1"/>
  <c r="N1685" i="8"/>
  <c r="O1685" i="8" s="1"/>
  <c r="N1684" i="8"/>
  <c r="O1684" i="8" s="1"/>
  <c r="N1683" i="8"/>
  <c r="O1683" i="8" s="1"/>
  <c r="N1682" i="8"/>
  <c r="O1682" i="8" s="1"/>
  <c r="N1681" i="8"/>
  <c r="O1681" i="8" s="1"/>
  <c r="N1680" i="8"/>
  <c r="O1680" i="8" s="1"/>
  <c r="N1679" i="8"/>
  <c r="O1679" i="8" s="1"/>
  <c r="N1678" i="8"/>
  <c r="O1678" i="8" s="1"/>
  <c r="N1677" i="8"/>
  <c r="O1677" i="8" s="1"/>
  <c r="N1676" i="8"/>
  <c r="O1676" i="8" s="1"/>
  <c r="N1675" i="8"/>
  <c r="O1675" i="8" s="1"/>
  <c r="N1674" i="8"/>
  <c r="O1674" i="8" s="1"/>
  <c r="N1673" i="8"/>
  <c r="O1673" i="8" s="1"/>
  <c r="N1672" i="8"/>
  <c r="O1672" i="8" s="1"/>
  <c r="N1671" i="8"/>
  <c r="O1671" i="8" s="1"/>
  <c r="N1670" i="8"/>
  <c r="O1670" i="8" s="1"/>
  <c r="N1669" i="8"/>
  <c r="O1669" i="8" s="1"/>
  <c r="N1668" i="8"/>
  <c r="O1668" i="8" s="1"/>
  <c r="N1667" i="8"/>
  <c r="O1667" i="8" s="1"/>
  <c r="N1666" i="8"/>
  <c r="O1666" i="8" s="1"/>
  <c r="N1665" i="8"/>
  <c r="O1665" i="8" s="1"/>
  <c r="N1664" i="8"/>
  <c r="O1664" i="8" s="1"/>
  <c r="N1663" i="8"/>
  <c r="O1663" i="8" s="1"/>
  <c r="N1662" i="8"/>
  <c r="O1662" i="8" s="1"/>
  <c r="N1661" i="8"/>
  <c r="O1661" i="8" s="1"/>
  <c r="N1660" i="8"/>
  <c r="O1660" i="8" s="1"/>
  <c r="N1659" i="8"/>
  <c r="O1659" i="8" s="1"/>
  <c r="N1658" i="8"/>
  <c r="O1658" i="8" s="1"/>
  <c r="N1657" i="8"/>
  <c r="O1657" i="8" s="1"/>
  <c r="N1656" i="8"/>
  <c r="O1656" i="8" s="1"/>
  <c r="N1655" i="8"/>
  <c r="O1655" i="8" s="1"/>
  <c r="N1654" i="8"/>
  <c r="O1654" i="8" s="1"/>
  <c r="N1653" i="8"/>
  <c r="O1653" i="8" s="1"/>
  <c r="N1652" i="8"/>
  <c r="O1652" i="8" s="1"/>
  <c r="N1651" i="8"/>
  <c r="O1651" i="8" s="1"/>
  <c r="N1650" i="8"/>
  <c r="O1650" i="8" s="1"/>
  <c r="N1649" i="8"/>
  <c r="O1649" i="8" s="1"/>
  <c r="N1648" i="8"/>
  <c r="O1648" i="8" s="1"/>
  <c r="N1647" i="8"/>
  <c r="O1647" i="8" s="1"/>
  <c r="N1646" i="8"/>
  <c r="O1646" i="8" s="1"/>
  <c r="N1645" i="8"/>
  <c r="O1645" i="8" s="1"/>
  <c r="N1644" i="8"/>
  <c r="O1644" i="8" s="1"/>
  <c r="N1643" i="8"/>
  <c r="O1643" i="8" s="1"/>
  <c r="N1642" i="8"/>
  <c r="O1642" i="8" s="1"/>
  <c r="N1641" i="8"/>
  <c r="O1641" i="8" s="1"/>
  <c r="N1640" i="8"/>
  <c r="O1640" i="8" s="1"/>
  <c r="N1639" i="8"/>
  <c r="O1639" i="8" s="1"/>
  <c r="N1638" i="8"/>
  <c r="O1638" i="8" s="1"/>
  <c r="N1637" i="8"/>
  <c r="O1637" i="8" s="1"/>
  <c r="N1636" i="8"/>
  <c r="O1636" i="8" s="1"/>
  <c r="N1635" i="8"/>
  <c r="O1635" i="8" s="1"/>
  <c r="N1634" i="8"/>
  <c r="O1634" i="8" s="1"/>
  <c r="N1633" i="8"/>
  <c r="O1633" i="8" s="1"/>
  <c r="N1632" i="8"/>
  <c r="O1632" i="8" s="1"/>
  <c r="N1631" i="8"/>
  <c r="O1631" i="8" s="1"/>
  <c r="N1630" i="8"/>
  <c r="O1630" i="8" s="1"/>
  <c r="N1629" i="8"/>
  <c r="O1629" i="8" s="1"/>
  <c r="N1628" i="8"/>
  <c r="O1628" i="8" s="1"/>
  <c r="N1627" i="8"/>
  <c r="O1627" i="8" s="1"/>
  <c r="N1626" i="8"/>
  <c r="O1626" i="8" s="1"/>
  <c r="N1625" i="8"/>
  <c r="O1625" i="8" s="1"/>
  <c r="N1624" i="8"/>
  <c r="O1624" i="8" s="1"/>
  <c r="N1623" i="8"/>
  <c r="O1623" i="8" s="1"/>
  <c r="N1622" i="8"/>
  <c r="O1622" i="8" s="1"/>
  <c r="N1621" i="8"/>
  <c r="O1621" i="8" s="1"/>
  <c r="N1620" i="8"/>
  <c r="O1620" i="8" s="1"/>
  <c r="N1619" i="8"/>
  <c r="O1619" i="8" s="1"/>
  <c r="N1618" i="8"/>
  <c r="O1618" i="8" s="1"/>
  <c r="N1617" i="8"/>
  <c r="O1617" i="8" s="1"/>
  <c r="N1616" i="8"/>
  <c r="O1616" i="8" s="1"/>
  <c r="N1615" i="8"/>
  <c r="O1615" i="8" s="1"/>
  <c r="N1614" i="8"/>
  <c r="O1614" i="8" s="1"/>
  <c r="N1613" i="8"/>
  <c r="O1613" i="8" s="1"/>
  <c r="N1612" i="8"/>
  <c r="O1612" i="8" s="1"/>
  <c r="N1611" i="8"/>
  <c r="O1611" i="8" s="1"/>
  <c r="N1610" i="8"/>
  <c r="O1610" i="8" s="1"/>
  <c r="N1609" i="8"/>
  <c r="O1609" i="8" s="1"/>
  <c r="N1608" i="8"/>
  <c r="O1608" i="8" s="1"/>
  <c r="N1607" i="8"/>
  <c r="O1607" i="8" s="1"/>
  <c r="N1606" i="8"/>
  <c r="O1606" i="8" s="1"/>
  <c r="N1605" i="8"/>
  <c r="O1605" i="8" s="1"/>
  <c r="N1604" i="8"/>
  <c r="O1604" i="8" s="1"/>
  <c r="N1603" i="8"/>
  <c r="O1603" i="8" s="1"/>
  <c r="N1602" i="8"/>
  <c r="O1602" i="8" s="1"/>
  <c r="N1601" i="8"/>
  <c r="O1601" i="8" s="1"/>
  <c r="N1600" i="8"/>
  <c r="O1600" i="8" s="1"/>
  <c r="N1599" i="8"/>
  <c r="O1599" i="8" s="1"/>
  <c r="N1598" i="8"/>
  <c r="O1598" i="8" s="1"/>
  <c r="N1597" i="8"/>
  <c r="O1597" i="8" s="1"/>
  <c r="N1596" i="8"/>
  <c r="O1596" i="8" s="1"/>
  <c r="N1595" i="8"/>
  <c r="O1595" i="8" s="1"/>
  <c r="N1594" i="8"/>
  <c r="O1594" i="8" s="1"/>
  <c r="N1593" i="8"/>
  <c r="O1593" i="8" s="1"/>
  <c r="N1592" i="8"/>
  <c r="O1592" i="8" s="1"/>
  <c r="N1591" i="8"/>
  <c r="O1591" i="8" s="1"/>
  <c r="N1590" i="8"/>
  <c r="O1590" i="8" s="1"/>
  <c r="N1589" i="8"/>
  <c r="O1589" i="8" s="1"/>
  <c r="N1588" i="8"/>
  <c r="O1588" i="8" s="1"/>
  <c r="N1587" i="8"/>
  <c r="O1587" i="8" s="1"/>
  <c r="N1586" i="8"/>
  <c r="O1586" i="8" s="1"/>
  <c r="N1585" i="8"/>
  <c r="O1585" i="8" s="1"/>
  <c r="N1584" i="8"/>
  <c r="O1584" i="8" s="1"/>
  <c r="N1583" i="8"/>
  <c r="O1583" i="8" s="1"/>
  <c r="N1582" i="8"/>
  <c r="O1582" i="8" s="1"/>
  <c r="N1581" i="8"/>
  <c r="O1581" i="8" s="1"/>
  <c r="N1580" i="8"/>
  <c r="O1580" i="8" s="1"/>
  <c r="N1579" i="8"/>
  <c r="O1579" i="8" s="1"/>
  <c r="N1578" i="8"/>
  <c r="O1578" i="8" s="1"/>
  <c r="N1577" i="8"/>
  <c r="O1577" i="8" s="1"/>
  <c r="N1576" i="8"/>
  <c r="O1576" i="8" s="1"/>
  <c r="N1575" i="8"/>
  <c r="O1575" i="8" s="1"/>
  <c r="N1574" i="8"/>
  <c r="O1574" i="8" s="1"/>
  <c r="N1573" i="8"/>
  <c r="O1573" i="8" s="1"/>
  <c r="N1572" i="8"/>
  <c r="O1572" i="8" s="1"/>
  <c r="N1571" i="8"/>
  <c r="O1571" i="8" s="1"/>
  <c r="N1570" i="8"/>
  <c r="O1570" i="8" s="1"/>
  <c r="N1569" i="8"/>
  <c r="O1569" i="8" s="1"/>
  <c r="N1568" i="8"/>
  <c r="O1568" i="8" s="1"/>
  <c r="N1567" i="8"/>
  <c r="O1567" i="8" s="1"/>
  <c r="N1566" i="8"/>
  <c r="O1566" i="8" s="1"/>
  <c r="N1565" i="8"/>
  <c r="O1565" i="8" s="1"/>
  <c r="N1564" i="8"/>
  <c r="O1564" i="8" s="1"/>
  <c r="N1563" i="8"/>
  <c r="O1563" i="8" s="1"/>
  <c r="N1562" i="8"/>
  <c r="O1562" i="8" s="1"/>
  <c r="N1561" i="8"/>
  <c r="O1561" i="8" s="1"/>
  <c r="N1560" i="8"/>
  <c r="O1560" i="8" s="1"/>
  <c r="N1559" i="8"/>
  <c r="O1559" i="8" s="1"/>
  <c r="N1558" i="8"/>
  <c r="O1558" i="8" s="1"/>
  <c r="N1557" i="8"/>
  <c r="O1557" i="8" s="1"/>
  <c r="N1556" i="8"/>
  <c r="O1556" i="8" s="1"/>
  <c r="N1555" i="8"/>
  <c r="O1555" i="8" s="1"/>
  <c r="N1554" i="8"/>
  <c r="O1554" i="8" s="1"/>
  <c r="N1553" i="8"/>
  <c r="O1553" i="8" s="1"/>
  <c r="N1552" i="8"/>
  <c r="O1552" i="8" s="1"/>
  <c r="N1551" i="8"/>
  <c r="O1551" i="8" s="1"/>
  <c r="N1550" i="8"/>
  <c r="O1550" i="8" s="1"/>
  <c r="N1549" i="8"/>
  <c r="O1549" i="8" s="1"/>
  <c r="N1548" i="8"/>
  <c r="O1548" i="8" s="1"/>
  <c r="N1547" i="8"/>
  <c r="O1547" i="8" s="1"/>
  <c r="N1546" i="8"/>
  <c r="O1546" i="8" s="1"/>
  <c r="N1545" i="8"/>
  <c r="O1545" i="8" s="1"/>
  <c r="N1544" i="8"/>
  <c r="O1544" i="8" s="1"/>
  <c r="N1543" i="8"/>
  <c r="O1543" i="8" s="1"/>
  <c r="N1542" i="8"/>
  <c r="O1542" i="8" s="1"/>
  <c r="N1541" i="8"/>
  <c r="O1541" i="8" s="1"/>
  <c r="N1540" i="8"/>
  <c r="O1540" i="8" s="1"/>
  <c r="N1539" i="8"/>
  <c r="O1539" i="8" s="1"/>
  <c r="N1538" i="8"/>
  <c r="O1538" i="8" s="1"/>
  <c r="N1537" i="8"/>
  <c r="O1537" i="8" s="1"/>
  <c r="N1536" i="8"/>
  <c r="O1536" i="8" s="1"/>
  <c r="N1535" i="8"/>
  <c r="O1535" i="8" s="1"/>
  <c r="N1534" i="8"/>
  <c r="O1534" i="8" s="1"/>
  <c r="N1533" i="8"/>
  <c r="O1533" i="8" s="1"/>
  <c r="N1532" i="8"/>
  <c r="O1532" i="8" s="1"/>
  <c r="N1531" i="8"/>
  <c r="O1531" i="8" s="1"/>
  <c r="N1530" i="8"/>
  <c r="O1530" i="8" s="1"/>
  <c r="N1529" i="8"/>
  <c r="O1529" i="8" s="1"/>
  <c r="N1528" i="8"/>
  <c r="O1528" i="8" s="1"/>
  <c r="N1527" i="8"/>
  <c r="O1527" i="8" s="1"/>
  <c r="N1526" i="8"/>
  <c r="O1526" i="8" s="1"/>
  <c r="N1525" i="8"/>
  <c r="O1525" i="8" s="1"/>
  <c r="N1524" i="8"/>
  <c r="O1524" i="8" s="1"/>
  <c r="N1523" i="8"/>
  <c r="O1523" i="8" s="1"/>
  <c r="N1522" i="8"/>
  <c r="O1522" i="8" s="1"/>
  <c r="N1521" i="8"/>
  <c r="O1521" i="8" s="1"/>
  <c r="O1520" i="8"/>
  <c r="N1520" i="8"/>
  <c r="N1519" i="8"/>
  <c r="O1519" i="8" s="1"/>
  <c r="N1518" i="8"/>
  <c r="O1518" i="8" s="1"/>
  <c r="N1517" i="8"/>
  <c r="O1517" i="8" s="1"/>
  <c r="N1516" i="8"/>
  <c r="O1516" i="8" s="1"/>
  <c r="N1515" i="8"/>
  <c r="O1515" i="8" s="1"/>
  <c r="N1514" i="8"/>
  <c r="O1514" i="8" s="1"/>
  <c r="N1513" i="8"/>
  <c r="O1513" i="8" s="1"/>
  <c r="N1512" i="8"/>
  <c r="O1512" i="8" s="1"/>
  <c r="N1511" i="8"/>
  <c r="O1511" i="8" s="1"/>
  <c r="N1510" i="8"/>
  <c r="O1510" i="8" s="1"/>
  <c r="N1509" i="8"/>
  <c r="O1509" i="8" s="1"/>
  <c r="N1508" i="8"/>
  <c r="O1508" i="8" s="1"/>
  <c r="N1507" i="8"/>
  <c r="O1507" i="8" s="1"/>
  <c r="N1506" i="8"/>
  <c r="O1506" i="8" s="1"/>
  <c r="N1505" i="8"/>
  <c r="O1505" i="8" s="1"/>
  <c r="N1504" i="8"/>
  <c r="O1504" i="8" s="1"/>
  <c r="N1503" i="8"/>
  <c r="O1503" i="8" s="1"/>
  <c r="N1502" i="8"/>
  <c r="O1502" i="8" s="1"/>
  <c r="N1501" i="8"/>
  <c r="O1501" i="8" s="1"/>
  <c r="N1500" i="8"/>
  <c r="O1500" i="8" s="1"/>
  <c r="N1499" i="8"/>
  <c r="O1499" i="8" s="1"/>
  <c r="N1498" i="8"/>
  <c r="O1498" i="8" s="1"/>
  <c r="N1497" i="8"/>
  <c r="O1497" i="8" s="1"/>
  <c r="N1496" i="8"/>
  <c r="O1496" i="8" s="1"/>
  <c r="N1495" i="8"/>
  <c r="O1495" i="8" s="1"/>
  <c r="N1494" i="8"/>
  <c r="O1494" i="8" s="1"/>
  <c r="N1493" i="8"/>
  <c r="O1493" i="8" s="1"/>
  <c r="N1492" i="8"/>
  <c r="O1492" i="8" s="1"/>
  <c r="N1491" i="8"/>
  <c r="O1491" i="8" s="1"/>
  <c r="N1490" i="8"/>
  <c r="O1490" i="8" s="1"/>
  <c r="N1489" i="8"/>
  <c r="O1489" i="8" s="1"/>
  <c r="N1488" i="8"/>
  <c r="O1488" i="8" s="1"/>
  <c r="N1487" i="8"/>
  <c r="O1487" i="8" s="1"/>
  <c r="N1486" i="8"/>
  <c r="O1486" i="8" s="1"/>
  <c r="N1485" i="8"/>
  <c r="O1485" i="8" s="1"/>
  <c r="N1484" i="8"/>
  <c r="O1484" i="8" s="1"/>
  <c r="N1483" i="8"/>
  <c r="O1483" i="8" s="1"/>
  <c r="N1482" i="8"/>
  <c r="O1482" i="8" s="1"/>
  <c r="N1481" i="8"/>
  <c r="O1481" i="8" s="1"/>
  <c r="N1480" i="8"/>
  <c r="O1480" i="8" s="1"/>
  <c r="N1479" i="8"/>
  <c r="O1479" i="8" s="1"/>
  <c r="N1478" i="8"/>
  <c r="O1478" i="8" s="1"/>
  <c r="N1477" i="8"/>
  <c r="O1477" i="8" s="1"/>
  <c r="N1476" i="8"/>
  <c r="O1476" i="8" s="1"/>
  <c r="N1475" i="8"/>
  <c r="O1475" i="8" s="1"/>
  <c r="N1474" i="8"/>
  <c r="O1474" i="8" s="1"/>
  <c r="N1473" i="8"/>
  <c r="O1473" i="8" s="1"/>
  <c r="N1472" i="8"/>
  <c r="O1472" i="8" s="1"/>
  <c r="N1471" i="8"/>
  <c r="O1471" i="8" s="1"/>
  <c r="N1470" i="8"/>
  <c r="O1470" i="8" s="1"/>
  <c r="N1469" i="8"/>
  <c r="O1469" i="8" s="1"/>
  <c r="N1468" i="8"/>
  <c r="O1468" i="8" s="1"/>
  <c r="N1467" i="8"/>
  <c r="O1467" i="8" s="1"/>
  <c r="N1466" i="8"/>
  <c r="O1466" i="8" s="1"/>
  <c r="N1465" i="8"/>
  <c r="O1465" i="8" s="1"/>
  <c r="N1464" i="8"/>
  <c r="O1464" i="8" s="1"/>
  <c r="N1463" i="8"/>
  <c r="O1463" i="8" s="1"/>
  <c r="N1462" i="8"/>
  <c r="O1462" i="8" s="1"/>
  <c r="N1461" i="8"/>
  <c r="O1461" i="8" s="1"/>
  <c r="N1460" i="8"/>
  <c r="O1460" i="8" s="1"/>
  <c r="N1459" i="8"/>
  <c r="O1459" i="8" s="1"/>
  <c r="N1458" i="8"/>
  <c r="O1458" i="8" s="1"/>
  <c r="N1457" i="8"/>
  <c r="O1457" i="8" s="1"/>
  <c r="N1456" i="8"/>
  <c r="O1456" i="8" s="1"/>
  <c r="N1455" i="8"/>
  <c r="O1455" i="8" s="1"/>
  <c r="N1454" i="8"/>
  <c r="O1454" i="8" s="1"/>
  <c r="N1453" i="8"/>
  <c r="O1453" i="8" s="1"/>
  <c r="N1452" i="8"/>
  <c r="O1452" i="8" s="1"/>
  <c r="N1451" i="8"/>
  <c r="O1451" i="8" s="1"/>
  <c r="N1450" i="8"/>
  <c r="O1450" i="8" s="1"/>
  <c r="N1449" i="8"/>
  <c r="O1449" i="8" s="1"/>
  <c r="N1448" i="8"/>
  <c r="O1448" i="8" s="1"/>
  <c r="N1447" i="8"/>
  <c r="O1447" i="8" s="1"/>
  <c r="N1446" i="8"/>
  <c r="O1446" i="8" s="1"/>
  <c r="N1445" i="8"/>
  <c r="O1445" i="8" s="1"/>
  <c r="N1444" i="8"/>
  <c r="O1444" i="8" s="1"/>
  <c r="N1443" i="8"/>
  <c r="O1443" i="8" s="1"/>
  <c r="N1442" i="8"/>
  <c r="O1442" i="8" s="1"/>
  <c r="N1441" i="8"/>
  <c r="O1441" i="8" s="1"/>
  <c r="N1440" i="8"/>
  <c r="O1440" i="8" s="1"/>
  <c r="N1439" i="8"/>
  <c r="O1439" i="8" s="1"/>
  <c r="N1438" i="8"/>
  <c r="O1438" i="8" s="1"/>
  <c r="N1437" i="8"/>
  <c r="O1437" i="8" s="1"/>
  <c r="N1436" i="8"/>
  <c r="O1436" i="8" s="1"/>
  <c r="N1435" i="8"/>
  <c r="O1435" i="8" s="1"/>
  <c r="N1434" i="8"/>
  <c r="O1434" i="8" s="1"/>
  <c r="N1433" i="8"/>
  <c r="O1433" i="8" s="1"/>
  <c r="N1432" i="8"/>
  <c r="O1432" i="8" s="1"/>
  <c r="N1431" i="8"/>
  <c r="O1431" i="8" s="1"/>
  <c r="N1430" i="8"/>
  <c r="O1430" i="8" s="1"/>
  <c r="N1429" i="8"/>
  <c r="O1429" i="8" s="1"/>
  <c r="N1428" i="8"/>
  <c r="O1428" i="8" s="1"/>
  <c r="N1427" i="8"/>
  <c r="O1427" i="8" s="1"/>
  <c r="N1426" i="8"/>
  <c r="O1426" i="8" s="1"/>
  <c r="N1425" i="8"/>
  <c r="O1425" i="8" s="1"/>
  <c r="N1424" i="8"/>
  <c r="O1424" i="8" s="1"/>
  <c r="N1423" i="8"/>
  <c r="O1423" i="8" s="1"/>
  <c r="N1422" i="8"/>
  <c r="O1422" i="8" s="1"/>
  <c r="N1421" i="8"/>
  <c r="O1421" i="8" s="1"/>
  <c r="N1420" i="8"/>
  <c r="O1420" i="8" s="1"/>
  <c r="N1419" i="8"/>
  <c r="O1419" i="8" s="1"/>
  <c r="N1418" i="8"/>
  <c r="O1418" i="8" s="1"/>
  <c r="N1417" i="8"/>
  <c r="O1417" i="8" s="1"/>
  <c r="N1416" i="8"/>
  <c r="O1416" i="8" s="1"/>
  <c r="N1415" i="8"/>
  <c r="O1415" i="8" s="1"/>
  <c r="N1414" i="8"/>
  <c r="O1414" i="8" s="1"/>
  <c r="N1413" i="8"/>
  <c r="O1413" i="8" s="1"/>
  <c r="N1412" i="8"/>
  <c r="O1412" i="8" s="1"/>
  <c r="N1411" i="8"/>
  <c r="O1411" i="8" s="1"/>
  <c r="N1410" i="8"/>
  <c r="O1410" i="8" s="1"/>
  <c r="N1409" i="8"/>
  <c r="O1409" i="8" s="1"/>
  <c r="N1408" i="8"/>
  <c r="O1408" i="8" s="1"/>
  <c r="N1407" i="8"/>
  <c r="O1407" i="8" s="1"/>
  <c r="N1406" i="8"/>
  <c r="O1406" i="8" s="1"/>
  <c r="N1405" i="8"/>
  <c r="O1405" i="8" s="1"/>
  <c r="N1404" i="8"/>
  <c r="O1404" i="8" s="1"/>
  <c r="N1403" i="8"/>
  <c r="O1403" i="8" s="1"/>
  <c r="N1402" i="8"/>
  <c r="O1402" i="8" s="1"/>
  <c r="N1401" i="8"/>
  <c r="O1401" i="8" s="1"/>
  <c r="N1400" i="8"/>
  <c r="O1400" i="8" s="1"/>
  <c r="N1399" i="8"/>
  <c r="O1399" i="8" s="1"/>
  <c r="N1398" i="8"/>
  <c r="O1398" i="8" s="1"/>
  <c r="N1397" i="8"/>
  <c r="O1397" i="8" s="1"/>
  <c r="N1396" i="8"/>
  <c r="O1396" i="8" s="1"/>
  <c r="N1395" i="8"/>
  <c r="O1395" i="8" s="1"/>
  <c r="N1394" i="8"/>
  <c r="O1394" i="8" s="1"/>
  <c r="N1393" i="8"/>
  <c r="O1393" i="8" s="1"/>
  <c r="N1392" i="8"/>
  <c r="O1392" i="8" s="1"/>
  <c r="N1391" i="8"/>
  <c r="O1391" i="8" s="1"/>
  <c r="N1390" i="8"/>
  <c r="O1390" i="8" s="1"/>
  <c r="N1389" i="8"/>
  <c r="O1389" i="8" s="1"/>
  <c r="N1388" i="8"/>
  <c r="O1388" i="8" s="1"/>
  <c r="N1387" i="8"/>
  <c r="O1387" i="8" s="1"/>
  <c r="N1386" i="8"/>
  <c r="O1386" i="8" s="1"/>
  <c r="N1385" i="8"/>
  <c r="O1385" i="8" s="1"/>
  <c r="N1384" i="8"/>
  <c r="O1384" i="8" s="1"/>
  <c r="N1383" i="8"/>
  <c r="O1383" i="8" s="1"/>
  <c r="N1382" i="8"/>
  <c r="O1382" i="8" s="1"/>
  <c r="N1381" i="8"/>
  <c r="O1381" i="8" s="1"/>
  <c r="N1380" i="8"/>
  <c r="O1380" i="8" s="1"/>
  <c r="N1379" i="8"/>
  <c r="O1379" i="8" s="1"/>
  <c r="N1378" i="8"/>
  <c r="O1378" i="8" s="1"/>
  <c r="N1377" i="8"/>
  <c r="O1377" i="8" s="1"/>
  <c r="N1376" i="8"/>
  <c r="O1376" i="8" s="1"/>
  <c r="N1375" i="8"/>
  <c r="O1375" i="8" s="1"/>
  <c r="N1374" i="8"/>
  <c r="O1374" i="8" s="1"/>
  <c r="N1373" i="8"/>
  <c r="O1373" i="8" s="1"/>
  <c r="N1372" i="8"/>
  <c r="O1372" i="8" s="1"/>
  <c r="N1371" i="8"/>
  <c r="O1371" i="8" s="1"/>
  <c r="N1370" i="8"/>
  <c r="O1370" i="8" s="1"/>
  <c r="N1369" i="8"/>
  <c r="O1369" i="8" s="1"/>
  <c r="N1368" i="8"/>
  <c r="O1368" i="8" s="1"/>
  <c r="N1367" i="8"/>
  <c r="O1367" i="8" s="1"/>
  <c r="N1366" i="8"/>
  <c r="O1366" i="8" s="1"/>
  <c r="N1365" i="8"/>
  <c r="O1365" i="8" s="1"/>
  <c r="N1364" i="8"/>
  <c r="O1364" i="8" s="1"/>
  <c r="N1363" i="8"/>
  <c r="O1363" i="8" s="1"/>
  <c r="N1362" i="8"/>
  <c r="O1362" i="8" s="1"/>
  <c r="N1361" i="8"/>
  <c r="O1361" i="8" s="1"/>
  <c r="N1360" i="8"/>
  <c r="O1360" i="8" s="1"/>
  <c r="N1359" i="8"/>
  <c r="O1359" i="8" s="1"/>
  <c r="N1358" i="8"/>
  <c r="O1358" i="8" s="1"/>
  <c r="N1357" i="8"/>
  <c r="O1357" i="8" s="1"/>
  <c r="N1356" i="8"/>
  <c r="O1356" i="8" s="1"/>
  <c r="N1355" i="8"/>
  <c r="O1355" i="8" s="1"/>
  <c r="N1354" i="8"/>
  <c r="O1354" i="8" s="1"/>
  <c r="N1353" i="8"/>
  <c r="O1353" i="8" s="1"/>
  <c r="N1352" i="8"/>
  <c r="O1352" i="8" s="1"/>
  <c r="N1351" i="8"/>
  <c r="O1351" i="8" s="1"/>
  <c r="N1350" i="8"/>
  <c r="O1350" i="8" s="1"/>
  <c r="N1349" i="8"/>
  <c r="O1349" i="8" s="1"/>
  <c r="N1348" i="8"/>
  <c r="O1348" i="8" s="1"/>
  <c r="N1347" i="8"/>
  <c r="O1347" i="8" s="1"/>
  <c r="N1346" i="8"/>
  <c r="O1346" i="8" s="1"/>
  <c r="N1345" i="8"/>
  <c r="O1345" i="8" s="1"/>
  <c r="N1344" i="8"/>
  <c r="O1344" i="8" s="1"/>
  <c r="N1343" i="8"/>
  <c r="O1343" i="8" s="1"/>
  <c r="N1342" i="8"/>
  <c r="O1342" i="8" s="1"/>
  <c r="N1341" i="8"/>
  <c r="O1341" i="8" s="1"/>
  <c r="N1340" i="8"/>
  <c r="O1340" i="8" s="1"/>
  <c r="N1339" i="8"/>
  <c r="O1339" i="8" s="1"/>
  <c r="N1338" i="8"/>
  <c r="O1338" i="8" s="1"/>
  <c r="N1337" i="8"/>
  <c r="O1337" i="8" s="1"/>
  <c r="N1336" i="8"/>
  <c r="O1336" i="8" s="1"/>
  <c r="N1335" i="8"/>
  <c r="O1335" i="8" s="1"/>
  <c r="N1334" i="8"/>
  <c r="O1334" i="8" s="1"/>
  <c r="N1333" i="8"/>
  <c r="O1333" i="8" s="1"/>
  <c r="N1332" i="8"/>
  <c r="O1332" i="8" s="1"/>
  <c r="N1331" i="8"/>
  <c r="O1331" i="8" s="1"/>
  <c r="N1330" i="8"/>
  <c r="O1330" i="8" s="1"/>
  <c r="N1329" i="8"/>
  <c r="O1329" i="8" s="1"/>
  <c r="N1328" i="8"/>
  <c r="O1328" i="8" s="1"/>
  <c r="N1327" i="8"/>
  <c r="O1327" i="8" s="1"/>
  <c r="N1326" i="8"/>
  <c r="O1326" i="8" s="1"/>
  <c r="N1325" i="8"/>
  <c r="O1325" i="8" s="1"/>
  <c r="N1324" i="8"/>
  <c r="O1324" i="8" s="1"/>
  <c r="N1323" i="8"/>
  <c r="O1323" i="8" s="1"/>
  <c r="N1322" i="8"/>
  <c r="O1322" i="8" s="1"/>
  <c r="N1321" i="8"/>
  <c r="O1321" i="8" s="1"/>
  <c r="N1320" i="8"/>
  <c r="O1320" i="8" s="1"/>
  <c r="N1319" i="8"/>
  <c r="O1319" i="8" s="1"/>
  <c r="N1318" i="8"/>
  <c r="O1318" i="8" s="1"/>
  <c r="N1317" i="8"/>
  <c r="O1317" i="8" s="1"/>
  <c r="N1316" i="8"/>
  <c r="O1316" i="8" s="1"/>
  <c r="N1315" i="8"/>
  <c r="O1315" i="8" s="1"/>
  <c r="N1314" i="8"/>
  <c r="O1314" i="8" s="1"/>
  <c r="N1313" i="8"/>
  <c r="O1313" i="8" s="1"/>
  <c r="N1312" i="8"/>
  <c r="O1312" i="8" s="1"/>
  <c r="N1311" i="8"/>
  <c r="O1311" i="8" s="1"/>
  <c r="N1310" i="8"/>
  <c r="O1310" i="8" s="1"/>
  <c r="N1309" i="8"/>
  <c r="O1309" i="8" s="1"/>
  <c r="O1308" i="8"/>
  <c r="N1308" i="8"/>
  <c r="N1307" i="8"/>
  <c r="O1307" i="8" s="1"/>
  <c r="N1306" i="8"/>
  <c r="O1306" i="8" s="1"/>
  <c r="N1305" i="8"/>
  <c r="O1305" i="8" s="1"/>
  <c r="N1304" i="8"/>
  <c r="O1304" i="8" s="1"/>
  <c r="N1303" i="8"/>
  <c r="O1303" i="8" s="1"/>
  <c r="N1302" i="8"/>
  <c r="O1302" i="8" s="1"/>
  <c r="N1301" i="8"/>
  <c r="O1301" i="8" s="1"/>
  <c r="N1300" i="8"/>
  <c r="O1300" i="8" s="1"/>
  <c r="N1299" i="8"/>
  <c r="O1299" i="8" s="1"/>
  <c r="N1298" i="8"/>
  <c r="O1298" i="8" s="1"/>
  <c r="N1297" i="8"/>
  <c r="O1297" i="8" s="1"/>
  <c r="N1296" i="8"/>
  <c r="O1296" i="8" s="1"/>
  <c r="N1295" i="8"/>
  <c r="O1295" i="8" s="1"/>
  <c r="N1294" i="8"/>
  <c r="O1294" i="8" s="1"/>
  <c r="N1293" i="8"/>
  <c r="O1293" i="8" s="1"/>
  <c r="N1292" i="8"/>
  <c r="O1292" i="8" s="1"/>
  <c r="N1291" i="8"/>
  <c r="O1291" i="8" s="1"/>
  <c r="N1290" i="8"/>
  <c r="O1290" i="8" s="1"/>
  <c r="N1289" i="8"/>
  <c r="O1289" i="8" s="1"/>
  <c r="N1288" i="8"/>
  <c r="O1288" i="8" s="1"/>
  <c r="N1287" i="8"/>
  <c r="O1287" i="8" s="1"/>
  <c r="N1286" i="8"/>
  <c r="O1286" i="8" s="1"/>
  <c r="N1285" i="8"/>
  <c r="O1285" i="8" s="1"/>
  <c r="N1284" i="8"/>
  <c r="O1284" i="8" s="1"/>
  <c r="N1283" i="8"/>
  <c r="O1283" i="8" s="1"/>
  <c r="N1282" i="8"/>
  <c r="O1282" i="8" s="1"/>
  <c r="N1281" i="8"/>
  <c r="O1281" i="8" s="1"/>
  <c r="N1280" i="8"/>
  <c r="O1280" i="8" s="1"/>
  <c r="N1279" i="8"/>
  <c r="O1279" i="8" s="1"/>
  <c r="N1278" i="8"/>
  <c r="O1278" i="8" s="1"/>
  <c r="N1277" i="8"/>
  <c r="O1277" i="8" s="1"/>
  <c r="N1276" i="8"/>
  <c r="O1276" i="8" s="1"/>
  <c r="N1275" i="8"/>
  <c r="O1275" i="8" s="1"/>
  <c r="N1274" i="8"/>
  <c r="O1274" i="8" s="1"/>
  <c r="N1273" i="8"/>
  <c r="O1273" i="8" s="1"/>
  <c r="N1272" i="8"/>
  <c r="O1272" i="8" s="1"/>
  <c r="N1271" i="8"/>
  <c r="O1271" i="8" s="1"/>
  <c r="N1270" i="8"/>
  <c r="O1270" i="8" s="1"/>
  <c r="N1269" i="8"/>
  <c r="O1269" i="8" s="1"/>
  <c r="N1268" i="8"/>
  <c r="O1268" i="8" s="1"/>
  <c r="N1267" i="8"/>
  <c r="O1267" i="8" s="1"/>
  <c r="N1266" i="8"/>
  <c r="O1266" i="8" s="1"/>
  <c r="N1265" i="8"/>
  <c r="O1265" i="8" s="1"/>
  <c r="N1264" i="8"/>
  <c r="O1264" i="8" s="1"/>
  <c r="N1263" i="8"/>
  <c r="O1263" i="8" s="1"/>
  <c r="N1262" i="8"/>
  <c r="O1262" i="8" s="1"/>
  <c r="N1261" i="8"/>
  <c r="O1261" i="8" s="1"/>
  <c r="N1260" i="8"/>
  <c r="O1260" i="8" s="1"/>
  <c r="N1259" i="8"/>
  <c r="O1259" i="8" s="1"/>
  <c r="N1258" i="8"/>
  <c r="O1258" i="8" s="1"/>
  <c r="N1257" i="8"/>
  <c r="O1257" i="8" s="1"/>
  <c r="N1256" i="8"/>
  <c r="O1256" i="8" s="1"/>
  <c r="N1255" i="8"/>
  <c r="O1255" i="8" s="1"/>
  <c r="N1254" i="8"/>
  <c r="O1254" i="8" s="1"/>
  <c r="N1253" i="8"/>
  <c r="O1253" i="8" s="1"/>
  <c r="N1252" i="8"/>
  <c r="O1252" i="8" s="1"/>
  <c r="N1251" i="8"/>
  <c r="O1251" i="8" s="1"/>
  <c r="N1250" i="8"/>
  <c r="O1250" i="8" s="1"/>
  <c r="N1249" i="8"/>
  <c r="O1249" i="8" s="1"/>
  <c r="N1248" i="8"/>
  <c r="O1248" i="8" s="1"/>
  <c r="N1247" i="8"/>
  <c r="O1247" i="8" s="1"/>
  <c r="N1246" i="8"/>
  <c r="O1246" i="8" s="1"/>
  <c r="N1245" i="8"/>
  <c r="O1245" i="8" s="1"/>
  <c r="N1244" i="8"/>
  <c r="O1244" i="8" s="1"/>
  <c r="N1243" i="8"/>
  <c r="O1243" i="8" s="1"/>
  <c r="N1242" i="8"/>
  <c r="O1242" i="8" s="1"/>
  <c r="N1241" i="8"/>
  <c r="O1241" i="8" s="1"/>
  <c r="N1240" i="8"/>
  <c r="O1240" i="8" s="1"/>
  <c r="N1239" i="8"/>
  <c r="O1239" i="8" s="1"/>
  <c r="N1238" i="8"/>
  <c r="O1238" i="8" s="1"/>
  <c r="N1237" i="8"/>
  <c r="O1237" i="8" s="1"/>
  <c r="N1236" i="8"/>
  <c r="O1236" i="8" s="1"/>
  <c r="N1235" i="8"/>
  <c r="O1235" i="8" s="1"/>
  <c r="N1234" i="8"/>
  <c r="O1234" i="8" s="1"/>
  <c r="N1233" i="8"/>
  <c r="O1233" i="8" s="1"/>
  <c r="N1232" i="8"/>
  <c r="O1232" i="8" s="1"/>
  <c r="N1231" i="8"/>
  <c r="O1231" i="8" s="1"/>
  <c r="N1230" i="8"/>
  <c r="O1230" i="8" s="1"/>
  <c r="N1229" i="8"/>
  <c r="O1229" i="8" s="1"/>
  <c r="N1228" i="8"/>
  <c r="O1228" i="8" s="1"/>
  <c r="N1227" i="8"/>
  <c r="O1227" i="8" s="1"/>
  <c r="N1226" i="8"/>
  <c r="O1226" i="8" s="1"/>
  <c r="N1225" i="8"/>
  <c r="O1225" i="8" s="1"/>
  <c r="N1224" i="8"/>
  <c r="O1224" i="8" s="1"/>
  <c r="N1223" i="8"/>
  <c r="O1223" i="8" s="1"/>
  <c r="N1222" i="8"/>
  <c r="O1222" i="8" s="1"/>
  <c r="N1221" i="8"/>
  <c r="O1221" i="8" s="1"/>
  <c r="N1220" i="8"/>
  <c r="O1220" i="8" s="1"/>
  <c r="N1219" i="8"/>
  <c r="O1219" i="8" s="1"/>
  <c r="N1218" i="8"/>
  <c r="O1218" i="8" s="1"/>
  <c r="N1217" i="8"/>
  <c r="O1217" i="8" s="1"/>
  <c r="N1216" i="8"/>
  <c r="O1216" i="8" s="1"/>
  <c r="N1215" i="8"/>
  <c r="O1215" i="8" s="1"/>
  <c r="N1214" i="8"/>
  <c r="O1214" i="8" s="1"/>
  <c r="N1213" i="8"/>
  <c r="O1213" i="8" s="1"/>
  <c r="N1212" i="8"/>
  <c r="O1212" i="8" s="1"/>
  <c r="N1211" i="8"/>
  <c r="O1211" i="8" s="1"/>
  <c r="N1210" i="8"/>
  <c r="O1210" i="8" s="1"/>
  <c r="N1209" i="8"/>
  <c r="O1209" i="8" s="1"/>
  <c r="N1208" i="8"/>
  <c r="O1208" i="8" s="1"/>
  <c r="N1207" i="8"/>
  <c r="O1207" i="8" s="1"/>
  <c r="N1206" i="8"/>
  <c r="O1206" i="8" s="1"/>
  <c r="N1205" i="8"/>
  <c r="O1205" i="8" s="1"/>
  <c r="N1204" i="8"/>
  <c r="O1204" i="8" s="1"/>
  <c r="N1203" i="8"/>
  <c r="O1203" i="8" s="1"/>
  <c r="N1202" i="8"/>
  <c r="O1202" i="8" s="1"/>
  <c r="N1201" i="8"/>
  <c r="O1201" i="8" s="1"/>
  <c r="N1200" i="8"/>
  <c r="O1200" i="8" s="1"/>
  <c r="N1199" i="8"/>
  <c r="O1199" i="8" s="1"/>
  <c r="N1198" i="8"/>
  <c r="O1198" i="8" s="1"/>
  <c r="N1197" i="8"/>
  <c r="O1197" i="8" s="1"/>
  <c r="N1196" i="8"/>
  <c r="O1196" i="8" s="1"/>
  <c r="N1195" i="8"/>
  <c r="O1195" i="8" s="1"/>
  <c r="N1194" i="8"/>
  <c r="O1194" i="8" s="1"/>
  <c r="N1193" i="8"/>
  <c r="O1193" i="8" s="1"/>
  <c r="N1192" i="8"/>
  <c r="O1192" i="8" s="1"/>
  <c r="N1191" i="8"/>
  <c r="O1191" i="8" s="1"/>
  <c r="N1190" i="8"/>
  <c r="O1190" i="8" s="1"/>
  <c r="N1189" i="8"/>
  <c r="O1189" i="8" s="1"/>
  <c r="N1188" i="8"/>
  <c r="O1188" i="8" s="1"/>
  <c r="N1187" i="8"/>
  <c r="O1187" i="8" s="1"/>
  <c r="N1186" i="8"/>
  <c r="O1186" i="8" s="1"/>
  <c r="N1185" i="8"/>
  <c r="O1185" i="8" s="1"/>
  <c r="N1184" i="8"/>
  <c r="O1184" i="8" s="1"/>
  <c r="N1183" i="8"/>
  <c r="O1183" i="8" s="1"/>
  <c r="N1182" i="8"/>
  <c r="O1182" i="8" s="1"/>
  <c r="N1181" i="8"/>
  <c r="O1181" i="8" s="1"/>
  <c r="O1180" i="8"/>
  <c r="N1180" i="8"/>
  <c r="N1179" i="8"/>
  <c r="O1179" i="8" s="1"/>
  <c r="N1178" i="8"/>
  <c r="O1178" i="8" s="1"/>
  <c r="N1177" i="8"/>
  <c r="O1177" i="8" s="1"/>
  <c r="N1176" i="8"/>
  <c r="O1176" i="8" s="1"/>
  <c r="N1175" i="8"/>
  <c r="O1175" i="8" s="1"/>
  <c r="O1174" i="8"/>
  <c r="N1174" i="8"/>
  <c r="N1173" i="8"/>
  <c r="O1173" i="8" s="1"/>
  <c r="N1172" i="8"/>
  <c r="O1172" i="8" s="1"/>
  <c r="N1171" i="8"/>
  <c r="O1171" i="8" s="1"/>
  <c r="N1170" i="8"/>
  <c r="O1170" i="8" s="1"/>
  <c r="N1169" i="8"/>
  <c r="O1169" i="8" s="1"/>
  <c r="N1168" i="8"/>
  <c r="O1168" i="8" s="1"/>
  <c r="N1167" i="8"/>
  <c r="O1167" i="8" s="1"/>
  <c r="N1166" i="8"/>
  <c r="O1166" i="8" s="1"/>
  <c r="N1165" i="8"/>
  <c r="O1165" i="8" s="1"/>
  <c r="N1164" i="8"/>
  <c r="O1164" i="8" s="1"/>
  <c r="N1163" i="8"/>
  <c r="O1163" i="8" s="1"/>
  <c r="N1162" i="8"/>
  <c r="O1162" i="8" s="1"/>
  <c r="N1161" i="8"/>
  <c r="O1161" i="8" s="1"/>
  <c r="N1160" i="8"/>
  <c r="O1160" i="8" s="1"/>
  <c r="N1159" i="8"/>
  <c r="O1159" i="8" s="1"/>
  <c r="N1158" i="8"/>
  <c r="O1158" i="8" s="1"/>
  <c r="N1157" i="8"/>
  <c r="O1157" i="8" s="1"/>
  <c r="N1156" i="8"/>
  <c r="O1156" i="8" s="1"/>
  <c r="N1155" i="8"/>
  <c r="O1155" i="8" s="1"/>
  <c r="N1154" i="8"/>
  <c r="O1154" i="8" s="1"/>
  <c r="N1153" i="8"/>
  <c r="O1153" i="8" s="1"/>
  <c r="N1152" i="8"/>
  <c r="O1152" i="8" s="1"/>
  <c r="N1151" i="8"/>
  <c r="O1151" i="8" s="1"/>
  <c r="N1150" i="8"/>
  <c r="O1150" i="8" s="1"/>
  <c r="N1149" i="8"/>
  <c r="O1149" i="8" s="1"/>
  <c r="N1148" i="8"/>
  <c r="O1148" i="8" s="1"/>
  <c r="N1147" i="8"/>
  <c r="O1147" i="8" s="1"/>
  <c r="N1146" i="8"/>
  <c r="O1146" i="8" s="1"/>
  <c r="N1145" i="8"/>
  <c r="O1145" i="8" s="1"/>
  <c r="N1144" i="8"/>
  <c r="O1144" i="8" s="1"/>
  <c r="N1143" i="8"/>
  <c r="O1143" i="8" s="1"/>
  <c r="N1142" i="8"/>
  <c r="O1142" i="8" s="1"/>
  <c r="N1141" i="8"/>
  <c r="O1141" i="8" s="1"/>
  <c r="N1140" i="8"/>
  <c r="O1140" i="8" s="1"/>
  <c r="N1139" i="8"/>
  <c r="O1139" i="8" s="1"/>
  <c r="N1138" i="8"/>
  <c r="O1138" i="8" s="1"/>
  <c r="N1137" i="8"/>
  <c r="O1137" i="8" s="1"/>
  <c r="N1136" i="8"/>
  <c r="O1136" i="8" s="1"/>
  <c r="N1135" i="8"/>
  <c r="O1135" i="8" s="1"/>
  <c r="N1134" i="8"/>
  <c r="O1134" i="8" s="1"/>
  <c r="N1133" i="8"/>
  <c r="O1133" i="8" s="1"/>
  <c r="N1132" i="8"/>
  <c r="O1132" i="8" s="1"/>
  <c r="N1131" i="8"/>
  <c r="O1131" i="8" s="1"/>
  <c r="N1130" i="8"/>
  <c r="O1130" i="8" s="1"/>
  <c r="N1129" i="8"/>
  <c r="O1129" i="8" s="1"/>
  <c r="N1128" i="8"/>
  <c r="O1128" i="8" s="1"/>
  <c r="N1127" i="8"/>
  <c r="O1127" i="8" s="1"/>
  <c r="N1126" i="8"/>
  <c r="O1126" i="8" s="1"/>
  <c r="N1125" i="8"/>
  <c r="O1125" i="8" s="1"/>
  <c r="N1124" i="8"/>
  <c r="O1124" i="8" s="1"/>
  <c r="N1123" i="8"/>
  <c r="O1123" i="8" s="1"/>
  <c r="N1122" i="8"/>
  <c r="O1122" i="8" s="1"/>
  <c r="N1121" i="8"/>
  <c r="O1121" i="8" s="1"/>
  <c r="O1120" i="8"/>
  <c r="N1120" i="8"/>
  <c r="N1119" i="8"/>
  <c r="O1119" i="8" s="1"/>
  <c r="N1118" i="8"/>
  <c r="O1118" i="8" s="1"/>
  <c r="N1117" i="8"/>
  <c r="O1117" i="8" s="1"/>
  <c r="N1116" i="8"/>
  <c r="O1116" i="8" s="1"/>
  <c r="N1115" i="8"/>
  <c r="O1115" i="8" s="1"/>
  <c r="N1114" i="8"/>
  <c r="O1114" i="8" s="1"/>
  <c r="N1113" i="8"/>
  <c r="O1113" i="8" s="1"/>
  <c r="N1112" i="8"/>
  <c r="O1112" i="8" s="1"/>
  <c r="N1111" i="8"/>
  <c r="O1111" i="8" s="1"/>
  <c r="N1110" i="8"/>
  <c r="O1110" i="8" s="1"/>
  <c r="N1109" i="8"/>
  <c r="O1109" i="8" s="1"/>
  <c r="N1108" i="8"/>
  <c r="O1108" i="8" s="1"/>
  <c r="N1107" i="8"/>
  <c r="O1107" i="8" s="1"/>
  <c r="N1106" i="8"/>
  <c r="O1106" i="8" s="1"/>
  <c r="N1105" i="8"/>
  <c r="O1105" i="8" s="1"/>
  <c r="N1104" i="8"/>
  <c r="O1104" i="8" s="1"/>
  <c r="N1103" i="8"/>
  <c r="O1103" i="8" s="1"/>
  <c r="N1102" i="8"/>
  <c r="O1102" i="8" s="1"/>
  <c r="N1101" i="8"/>
  <c r="O1101" i="8" s="1"/>
  <c r="N1100" i="8"/>
  <c r="O1100" i="8" s="1"/>
  <c r="N1099" i="8"/>
  <c r="O1099" i="8" s="1"/>
  <c r="N1098" i="8"/>
  <c r="O1098" i="8" s="1"/>
  <c r="N1097" i="8"/>
  <c r="O1097" i="8" s="1"/>
  <c r="N1096" i="8"/>
  <c r="O1096" i="8" s="1"/>
  <c r="N1095" i="8"/>
  <c r="O1095" i="8" s="1"/>
  <c r="N1094" i="8"/>
  <c r="O1094" i="8" s="1"/>
  <c r="N1093" i="8"/>
  <c r="O1093" i="8" s="1"/>
  <c r="N1092" i="8"/>
  <c r="O1092" i="8" s="1"/>
  <c r="N1091" i="8"/>
  <c r="O1091" i="8" s="1"/>
  <c r="N1090" i="8"/>
  <c r="O1090" i="8" s="1"/>
  <c r="N1089" i="8"/>
  <c r="O1089" i="8" s="1"/>
  <c r="N1088" i="8"/>
  <c r="O1088" i="8" s="1"/>
  <c r="N1087" i="8"/>
  <c r="O1087" i="8" s="1"/>
  <c r="N1086" i="8"/>
  <c r="O1086" i="8" s="1"/>
  <c r="N1085" i="8"/>
  <c r="O1085" i="8" s="1"/>
  <c r="N1084" i="8"/>
  <c r="O1084" i="8" s="1"/>
  <c r="N1083" i="8"/>
  <c r="O1083" i="8" s="1"/>
  <c r="N1082" i="8"/>
  <c r="O1082" i="8" s="1"/>
  <c r="N1081" i="8"/>
  <c r="O1081" i="8" s="1"/>
  <c r="N1080" i="8"/>
  <c r="O1080" i="8" s="1"/>
  <c r="N1079" i="8"/>
  <c r="O1079" i="8" s="1"/>
  <c r="N1078" i="8"/>
  <c r="O1078" i="8" s="1"/>
  <c r="N1077" i="8"/>
  <c r="O1077" i="8" s="1"/>
  <c r="N1076" i="8"/>
  <c r="O1076" i="8" s="1"/>
  <c r="N1075" i="8"/>
  <c r="O1075" i="8" s="1"/>
  <c r="N1074" i="8"/>
  <c r="O1074" i="8" s="1"/>
  <c r="N1073" i="8"/>
  <c r="O1073" i="8" s="1"/>
  <c r="N1072" i="8"/>
  <c r="O1072" i="8" s="1"/>
  <c r="N1071" i="8"/>
  <c r="O1071" i="8" s="1"/>
  <c r="N1070" i="8"/>
  <c r="O1070" i="8" s="1"/>
  <c r="N1069" i="8"/>
  <c r="O1069" i="8" s="1"/>
  <c r="N1068" i="8"/>
  <c r="O1068" i="8" s="1"/>
  <c r="N1067" i="8"/>
  <c r="O1067" i="8" s="1"/>
  <c r="N1066" i="8"/>
  <c r="O1066" i="8" s="1"/>
  <c r="N1065" i="8"/>
  <c r="O1065" i="8" s="1"/>
  <c r="N1064" i="8"/>
  <c r="O1064" i="8" s="1"/>
  <c r="N1063" i="8"/>
  <c r="O1063" i="8" s="1"/>
  <c r="N1062" i="8"/>
  <c r="O1062" i="8" s="1"/>
  <c r="N1061" i="8"/>
  <c r="O1061" i="8" s="1"/>
  <c r="N1060" i="8"/>
  <c r="O1060" i="8" s="1"/>
  <c r="N1059" i="8"/>
  <c r="O1059" i="8" s="1"/>
  <c r="N1058" i="8"/>
  <c r="O1058" i="8" s="1"/>
  <c r="N1057" i="8"/>
  <c r="O1057" i="8" s="1"/>
  <c r="N1056" i="8"/>
  <c r="O1056" i="8" s="1"/>
  <c r="N1055" i="8"/>
  <c r="O1055" i="8" s="1"/>
  <c r="N1054" i="8"/>
  <c r="O1054" i="8" s="1"/>
  <c r="N1053" i="8"/>
  <c r="O1053" i="8" s="1"/>
  <c r="N1052" i="8"/>
  <c r="O1052" i="8" s="1"/>
  <c r="N1051" i="8"/>
  <c r="O1051" i="8" s="1"/>
  <c r="N1050" i="8"/>
  <c r="O1050" i="8" s="1"/>
  <c r="N1049" i="8"/>
  <c r="O1049" i="8" s="1"/>
  <c r="N1048" i="8"/>
  <c r="O1048" i="8" s="1"/>
  <c r="N1047" i="8"/>
  <c r="O1047" i="8" s="1"/>
  <c r="N1046" i="8"/>
  <c r="O1046" i="8" s="1"/>
  <c r="N1045" i="8"/>
  <c r="O1045" i="8" s="1"/>
  <c r="N1044" i="8"/>
  <c r="O1044" i="8" s="1"/>
  <c r="N1043" i="8"/>
  <c r="O1043" i="8" s="1"/>
  <c r="N1042" i="8"/>
  <c r="O1042" i="8" s="1"/>
  <c r="N1041" i="8"/>
  <c r="O1041" i="8" s="1"/>
  <c r="N1040" i="8"/>
  <c r="O1040" i="8" s="1"/>
  <c r="N1039" i="8"/>
  <c r="O1039" i="8" s="1"/>
  <c r="N1038" i="8"/>
  <c r="O1038" i="8" s="1"/>
  <c r="N1037" i="8"/>
  <c r="O1037" i="8" s="1"/>
  <c r="N1036" i="8"/>
  <c r="O1036" i="8" s="1"/>
  <c r="N1035" i="8"/>
  <c r="O1035" i="8" s="1"/>
  <c r="N1034" i="8"/>
  <c r="O1034" i="8" s="1"/>
  <c r="N1033" i="8"/>
  <c r="O1033" i="8" s="1"/>
  <c r="N1032" i="8"/>
  <c r="O1032" i="8" s="1"/>
  <c r="N1031" i="8"/>
  <c r="O1031" i="8" s="1"/>
  <c r="N1030" i="8"/>
  <c r="O1030" i="8" s="1"/>
  <c r="N1029" i="8"/>
  <c r="O1029" i="8" s="1"/>
  <c r="N1028" i="8"/>
  <c r="O1028" i="8" s="1"/>
  <c r="N1027" i="8"/>
  <c r="O1027" i="8" s="1"/>
  <c r="N1026" i="8"/>
  <c r="O1026" i="8" s="1"/>
  <c r="N1025" i="8"/>
  <c r="O1025" i="8" s="1"/>
  <c r="N1024" i="8"/>
  <c r="O1024" i="8" s="1"/>
  <c r="N1023" i="8"/>
  <c r="O1023" i="8" s="1"/>
  <c r="N1022" i="8"/>
  <c r="O1022" i="8" s="1"/>
  <c r="N1021" i="8"/>
  <c r="O1021" i="8" s="1"/>
  <c r="N1020" i="8"/>
  <c r="O1020" i="8" s="1"/>
  <c r="N1019" i="8"/>
  <c r="O1019" i="8" s="1"/>
  <c r="N1018" i="8"/>
  <c r="O1018" i="8" s="1"/>
  <c r="N1017" i="8"/>
  <c r="O1017" i="8" s="1"/>
  <c r="N1016" i="8"/>
  <c r="O1016" i="8" s="1"/>
  <c r="N1015" i="8"/>
  <c r="O1015" i="8" s="1"/>
  <c r="N1014" i="8"/>
  <c r="O1014" i="8" s="1"/>
  <c r="N1013" i="8"/>
  <c r="O1013" i="8" s="1"/>
  <c r="N1012" i="8"/>
  <c r="O1012" i="8" s="1"/>
  <c r="N1011" i="8"/>
  <c r="O1011" i="8" s="1"/>
  <c r="N1010" i="8"/>
  <c r="O1010" i="8" s="1"/>
  <c r="N1009" i="8"/>
  <c r="O1009" i="8" s="1"/>
  <c r="N1008" i="8"/>
  <c r="O1008" i="8" s="1"/>
  <c r="N1007" i="8"/>
  <c r="O1007" i="8" s="1"/>
  <c r="N1006" i="8"/>
  <c r="O1006" i="8" s="1"/>
  <c r="N1005" i="8"/>
  <c r="O1005" i="8" s="1"/>
  <c r="N1004" i="8"/>
  <c r="O1004" i="8" s="1"/>
  <c r="N1003" i="8"/>
  <c r="O1003" i="8" s="1"/>
  <c r="N1002" i="8"/>
  <c r="O1002" i="8" s="1"/>
  <c r="N1001" i="8"/>
  <c r="O1001" i="8" s="1"/>
  <c r="N1000" i="8"/>
  <c r="O1000" i="8" s="1"/>
  <c r="N999" i="8"/>
  <c r="O999" i="8" s="1"/>
  <c r="N998" i="8"/>
  <c r="O998" i="8" s="1"/>
  <c r="N997" i="8"/>
  <c r="O997" i="8" s="1"/>
  <c r="N996" i="8"/>
  <c r="O996" i="8" s="1"/>
  <c r="N995" i="8"/>
  <c r="O995" i="8" s="1"/>
  <c r="N994" i="8"/>
  <c r="O994" i="8" s="1"/>
  <c r="N993" i="8"/>
  <c r="O993" i="8" s="1"/>
  <c r="N992" i="8"/>
  <c r="O992" i="8" s="1"/>
  <c r="N991" i="8"/>
  <c r="O991" i="8" s="1"/>
  <c r="N990" i="8"/>
  <c r="O990" i="8" s="1"/>
  <c r="N989" i="8"/>
  <c r="O989" i="8" s="1"/>
  <c r="N988" i="8"/>
  <c r="O988" i="8" s="1"/>
  <c r="N987" i="8"/>
  <c r="O987" i="8" s="1"/>
  <c r="N986" i="8"/>
  <c r="O986" i="8" s="1"/>
  <c r="N985" i="8"/>
  <c r="O985" i="8" s="1"/>
  <c r="N984" i="8"/>
  <c r="O984" i="8" s="1"/>
  <c r="N983" i="8"/>
  <c r="O983" i="8" s="1"/>
  <c r="N982" i="8"/>
  <c r="O982" i="8" s="1"/>
  <c r="N981" i="8"/>
  <c r="O981" i="8" s="1"/>
  <c r="N980" i="8"/>
  <c r="O980" i="8" s="1"/>
  <c r="N979" i="8"/>
  <c r="O979" i="8" s="1"/>
  <c r="N978" i="8"/>
  <c r="O978" i="8" s="1"/>
  <c r="N977" i="8"/>
  <c r="O977" i="8" s="1"/>
  <c r="N976" i="8"/>
  <c r="O976" i="8" s="1"/>
  <c r="N975" i="8"/>
  <c r="O975" i="8" s="1"/>
  <c r="N974" i="8"/>
  <c r="O974" i="8" s="1"/>
  <c r="N973" i="8"/>
  <c r="O973" i="8" s="1"/>
  <c r="N972" i="8"/>
  <c r="O972" i="8" s="1"/>
  <c r="N971" i="8"/>
  <c r="O971" i="8" s="1"/>
  <c r="N970" i="8"/>
  <c r="O970" i="8" s="1"/>
  <c r="N969" i="8"/>
  <c r="O969" i="8" s="1"/>
  <c r="N968" i="8"/>
  <c r="O968" i="8" s="1"/>
  <c r="N967" i="8"/>
  <c r="O967" i="8" s="1"/>
  <c r="N966" i="8"/>
  <c r="O966" i="8" s="1"/>
  <c r="N965" i="8"/>
  <c r="O965" i="8" s="1"/>
  <c r="N964" i="8"/>
  <c r="O964" i="8" s="1"/>
  <c r="N963" i="8"/>
  <c r="O963" i="8" s="1"/>
  <c r="N962" i="8"/>
  <c r="O962" i="8" s="1"/>
  <c r="N961" i="8"/>
  <c r="O961" i="8" s="1"/>
  <c r="N960" i="8"/>
  <c r="O960" i="8" s="1"/>
  <c r="N959" i="8"/>
  <c r="O959" i="8" s="1"/>
  <c r="N958" i="8"/>
  <c r="O958" i="8" s="1"/>
  <c r="N957" i="8"/>
  <c r="O957" i="8" s="1"/>
  <c r="N956" i="8"/>
  <c r="O956" i="8" s="1"/>
  <c r="N955" i="8"/>
  <c r="O955" i="8" s="1"/>
  <c r="O954" i="8"/>
  <c r="N954" i="8"/>
  <c r="N953" i="8"/>
  <c r="O953" i="8" s="1"/>
  <c r="N952" i="8"/>
  <c r="O952" i="8" s="1"/>
  <c r="N951" i="8"/>
  <c r="O951" i="8" s="1"/>
  <c r="N950" i="8"/>
  <c r="O950" i="8" s="1"/>
  <c r="N949" i="8"/>
  <c r="O949" i="8" s="1"/>
  <c r="N948" i="8"/>
  <c r="O948" i="8" s="1"/>
  <c r="N947" i="8"/>
  <c r="O947" i="8" s="1"/>
  <c r="N946" i="8"/>
  <c r="O946" i="8" s="1"/>
  <c r="N945" i="8"/>
  <c r="O945" i="8" s="1"/>
  <c r="N944" i="8"/>
  <c r="O944" i="8" s="1"/>
  <c r="N943" i="8"/>
  <c r="O943" i="8" s="1"/>
  <c r="N942" i="8"/>
  <c r="O942" i="8" s="1"/>
  <c r="N941" i="8"/>
  <c r="O941" i="8" s="1"/>
  <c r="N940" i="8"/>
  <c r="O940" i="8" s="1"/>
  <c r="N939" i="8"/>
  <c r="O939" i="8" s="1"/>
  <c r="N938" i="8"/>
  <c r="O938" i="8" s="1"/>
  <c r="N937" i="8"/>
  <c r="O937" i="8" s="1"/>
  <c r="N936" i="8"/>
  <c r="O936" i="8" s="1"/>
  <c r="N935" i="8"/>
  <c r="O935" i="8" s="1"/>
  <c r="N934" i="8"/>
  <c r="O934" i="8" s="1"/>
  <c r="N933" i="8"/>
  <c r="O933" i="8" s="1"/>
  <c r="N932" i="8"/>
  <c r="O932" i="8" s="1"/>
  <c r="N931" i="8"/>
  <c r="O931" i="8" s="1"/>
  <c r="N930" i="8"/>
  <c r="O930" i="8" s="1"/>
  <c r="N929" i="8"/>
  <c r="O929" i="8" s="1"/>
  <c r="N928" i="8"/>
  <c r="O928" i="8" s="1"/>
  <c r="N927" i="8"/>
  <c r="O927" i="8" s="1"/>
  <c r="N926" i="8"/>
  <c r="O926" i="8" s="1"/>
  <c r="N925" i="8"/>
  <c r="O925" i="8" s="1"/>
  <c r="N924" i="8"/>
  <c r="O924" i="8" s="1"/>
  <c r="N923" i="8"/>
  <c r="O923" i="8" s="1"/>
  <c r="N922" i="8"/>
  <c r="O922" i="8" s="1"/>
  <c r="N921" i="8"/>
  <c r="O921" i="8" s="1"/>
  <c r="N920" i="8"/>
  <c r="O920" i="8" s="1"/>
  <c r="N919" i="8"/>
  <c r="O919" i="8" s="1"/>
  <c r="N918" i="8"/>
  <c r="O918" i="8" s="1"/>
  <c r="N917" i="8"/>
  <c r="O917" i="8" s="1"/>
  <c r="N916" i="8"/>
  <c r="O916" i="8" s="1"/>
  <c r="N915" i="8"/>
  <c r="O915" i="8" s="1"/>
  <c r="N914" i="8"/>
  <c r="O914" i="8" s="1"/>
  <c r="N913" i="8"/>
  <c r="O913" i="8" s="1"/>
  <c r="N912" i="8"/>
  <c r="O912" i="8" s="1"/>
  <c r="N911" i="8"/>
  <c r="O911" i="8" s="1"/>
  <c r="N910" i="8"/>
  <c r="O910" i="8" s="1"/>
  <c r="N909" i="8"/>
  <c r="O909" i="8" s="1"/>
  <c r="N908" i="8"/>
  <c r="O908" i="8" s="1"/>
  <c r="N907" i="8"/>
  <c r="O907" i="8" s="1"/>
  <c r="N906" i="8"/>
  <c r="O906" i="8" s="1"/>
  <c r="N905" i="8"/>
  <c r="O905" i="8" s="1"/>
  <c r="N904" i="8"/>
  <c r="O904" i="8" s="1"/>
  <c r="N903" i="8"/>
  <c r="O903" i="8" s="1"/>
  <c r="N902" i="8"/>
  <c r="O902" i="8" s="1"/>
  <c r="N901" i="8"/>
  <c r="O901" i="8" s="1"/>
  <c r="N900" i="8"/>
  <c r="O900" i="8" s="1"/>
  <c r="N899" i="8"/>
  <c r="O899" i="8" s="1"/>
  <c r="N898" i="8"/>
  <c r="O898" i="8" s="1"/>
  <c r="N897" i="8"/>
  <c r="O897" i="8" s="1"/>
  <c r="N896" i="8"/>
  <c r="O896" i="8" s="1"/>
  <c r="N895" i="8"/>
  <c r="O895" i="8" s="1"/>
  <c r="N894" i="8"/>
  <c r="O894" i="8" s="1"/>
  <c r="N893" i="8"/>
  <c r="O893" i="8" s="1"/>
  <c r="N892" i="8"/>
  <c r="O892" i="8" s="1"/>
  <c r="N891" i="8"/>
  <c r="O891" i="8" s="1"/>
  <c r="N890" i="8"/>
  <c r="O890" i="8" s="1"/>
  <c r="N889" i="8"/>
  <c r="O889" i="8" s="1"/>
  <c r="N888" i="8"/>
  <c r="O888" i="8" s="1"/>
  <c r="N887" i="8"/>
  <c r="O887" i="8" s="1"/>
  <c r="N886" i="8"/>
  <c r="O886" i="8" s="1"/>
  <c r="N885" i="8"/>
  <c r="O885" i="8" s="1"/>
  <c r="N884" i="8"/>
  <c r="O884" i="8" s="1"/>
  <c r="N883" i="8"/>
  <c r="O883" i="8" s="1"/>
  <c r="N882" i="8"/>
  <c r="O882" i="8" s="1"/>
  <c r="N881" i="8"/>
  <c r="O881" i="8" s="1"/>
  <c r="N880" i="8"/>
  <c r="O880" i="8" s="1"/>
  <c r="N879" i="8"/>
  <c r="O879" i="8" s="1"/>
  <c r="N878" i="8"/>
  <c r="O878" i="8" s="1"/>
  <c r="N877" i="8"/>
  <c r="O877" i="8" s="1"/>
  <c r="N876" i="8"/>
  <c r="O876" i="8" s="1"/>
  <c r="N875" i="8"/>
  <c r="O875" i="8" s="1"/>
  <c r="N874" i="8"/>
  <c r="O874" i="8" s="1"/>
  <c r="N873" i="8"/>
  <c r="O873" i="8" s="1"/>
  <c r="N872" i="8"/>
  <c r="O872" i="8" s="1"/>
  <c r="N871" i="8"/>
  <c r="O871" i="8" s="1"/>
  <c r="N870" i="8"/>
  <c r="O870" i="8" s="1"/>
  <c r="N869" i="8"/>
  <c r="O869" i="8" s="1"/>
  <c r="N868" i="8"/>
  <c r="O868" i="8" s="1"/>
  <c r="N867" i="8"/>
  <c r="O867" i="8" s="1"/>
  <c r="N866" i="8"/>
  <c r="O866" i="8" s="1"/>
  <c r="N865" i="8"/>
  <c r="O865" i="8" s="1"/>
  <c r="N864" i="8"/>
  <c r="O864" i="8" s="1"/>
  <c r="N863" i="8"/>
  <c r="O863" i="8" s="1"/>
  <c r="N862" i="8"/>
  <c r="O862" i="8" s="1"/>
  <c r="N861" i="8"/>
  <c r="O861" i="8" s="1"/>
  <c r="N860" i="8"/>
  <c r="O860" i="8" s="1"/>
  <c r="N859" i="8"/>
  <c r="O859" i="8" s="1"/>
  <c r="N858" i="8"/>
  <c r="O858" i="8" s="1"/>
  <c r="N857" i="8"/>
  <c r="O857" i="8" s="1"/>
  <c r="N856" i="8"/>
  <c r="O856" i="8" s="1"/>
  <c r="N855" i="8"/>
  <c r="O855" i="8" s="1"/>
  <c r="N854" i="8"/>
  <c r="O854" i="8" s="1"/>
  <c r="N853" i="8"/>
  <c r="O853" i="8" s="1"/>
  <c r="N852" i="8"/>
  <c r="O852" i="8" s="1"/>
  <c r="N851" i="8"/>
  <c r="O851" i="8" s="1"/>
  <c r="N850" i="8"/>
  <c r="O850" i="8" s="1"/>
  <c r="N849" i="8"/>
  <c r="O849" i="8" s="1"/>
  <c r="O848" i="8"/>
  <c r="N848" i="8"/>
  <c r="N847" i="8"/>
  <c r="O847" i="8" s="1"/>
  <c r="N846" i="8"/>
  <c r="O846" i="8" s="1"/>
  <c r="N845" i="8"/>
  <c r="O845" i="8" s="1"/>
  <c r="N844" i="8"/>
  <c r="O844" i="8" s="1"/>
  <c r="N843" i="8"/>
  <c r="O843" i="8" s="1"/>
  <c r="N842" i="8"/>
  <c r="O842" i="8" s="1"/>
  <c r="N841" i="8"/>
  <c r="O841" i="8" s="1"/>
  <c r="N840" i="8"/>
  <c r="O840" i="8" s="1"/>
  <c r="N839" i="8"/>
  <c r="O839" i="8" s="1"/>
  <c r="N838" i="8"/>
  <c r="O838" i="8" s="1"/>
  <c r="N837" i="8"/>
  <c r="O837" i="8" s="1"/>
  <c r="N836" i="8"/>
  <c r="O836" i="8" s="1"/>
  <c r="N835" i="8"/>
  <c r="O835" i="8" s="1"/>
  <c r="N834" i="8"/>
  <c r="O834" i="8" s="1"/>
  <c r="N833" i="8"/>
  <c r="O833" i="8" s="1"/>
  <c r="N832" i="8"/>
  <c r="O832" i="8" s="1"/>
  <c r="N831" i="8"/>
  <c r="O831" i="8" s="1"/>
  <c r="N830" i="8"/>
  <c r="O830" i="8" s="1"/>
  <c r="N829" i="8"/>
  <c r="O829" i="8" s="1"/>
  <c r="N828" i="8"/>
  <c r="O828" i="8" s="1"/>
  <c r="N827" i="8"/>
  <c r="O827" i="8" s="1"/>
  <c r="O826" i="8"/>
  <c r="N826" i="8"/>
  <c r="N825" i="8"/>
  <c r="O825" i="8" s="1"/>
  <c r="N824" i="8"/>
  <c r="O824" i="8" s="1"/>
  <c r="N823" i="8"/>
  <c r="O823" i="8" s="1"/>
  <c r="N822" i="8"/>
  <c r="O822" i="8" s="1"/>
  <c r="N821" i="8"/>
  <c r="O821" i="8" s="1"/>
  <c r="N820" i="8"/>
  <c r="O820" i="8" s="1"/>
  <c r="N819" i="8"/>
  <c r="O819" i="8" s="1"/>
  <c r="N818" i="8"/>
  <c r="O818" i="8" s="1"/>
  <c r="N817" i="8"/>
  <c r="O817" i="8" s="1"/>
  <c r="N816" i="8"/>
  <c r="O816" i="8" s="1"/>
  <c r="N815" i="8"/>
  <c r="O815" i="8" s="1"/>
  <c r="N814" i="8"/>
  <c r="O814" i="8" s="1"/>
  <c r="N813" i="8"/>
  <c r="O813" i="8" s="1"/>
  <c r="N812" i="8"/>
  <c r="O812" i="8" s="1"/>
  <c r="N811" i="8"/>
  <c r="O811" i="8" s="1"/>
  <c r="O810" i="8"/>
  <c r="N810" i="8"/>
  <c r="N809" i="8"/>
  <c r="O809" i="8" s="1"/>
  <c r="N808" i="8"/>
  <c r="O808" i="8" s="1"/>
  <c r="N807" i="8"/>
  <c r="O807" i="8" s="1"/>
  <c r="N806" i="8"/>
  <c r="O806" i="8" s="1"/>
  <c r="N805" i="8"/>
  <c r="O805" i="8" s="1"/>
  <c r="O804" i="8"/>
  <c r="N804" i="8"/>
  <c r="N803" i="8"/>
  <c r="O803" i="8" s="1"/>
  <c r="N802" i="8"/>
  <c r="O802" i="8" s="1"/>
  <c r="N801" i="8"/>
  <c r="O801" i="8" s="1"/>
  <c r="N800" i="8"/>
  <c r="O800" i="8" s="1"/>
  <c r="N799" i="8"/>
  <c r="O799" i="8" s="1"/>
  <c r="N798" i="8"/>
  <c r="O798" i="8" s="1"/>
  <c r="N797" i="8"/>
  <c r="O797" i="8" s="1"/>
  <c r="N796" i="8"/>
  <c r="O796" i="8" s="1"/>
  <c r="N795" i="8"/>
  <c r="O795" i="8" s="1"/>
  <c r="N794" i="8"/>
  <c r="O794" i="8" s="1"/>
  <c r="N793" i="8"/>
  <c r="O793" i="8" s="1"/>
  <c r="N792" i="8"/>
  <c r="O792" i="8" s="1"/>
  <c r="N791" i="8"/>
  <c r="O791" i="8" s="1"/>
  <c r="N790" i="8"/>
  <c r="O790" i="8" s="1"/>
  <c r="N789" i="8"/>
  <c r="O789" i="8" s="1"/>
  <c r="N788" i="8"/>
  <c r="O788" i="8" s="1"/>
  <c r="N787" i="8"/>
  <c r="O787" i="8" s="1"/>
  <c r="N786" i="8"/>
  <c r="O786" i="8" s="1"/>
  <c r="N785" i="8"/>
  <c r="O785" i="8" s="1"/>
  <c r="N784" i="8"/>
  <c r="O784" i="8" s="1"/>
  <c r="N783" i="8"/>
  <c r="O783" i="8" s="1"/>
  <c r="N782" i="8"/>
  <c r="O782" i="8" s="1"/>
  <c r="N781" i="8"/>
  <c r="O781" i="8" s="1"/>
  <c r="N780" i="8"/>
  <c r="O780" i="8" s="1"/>
  <c r="N779" i="8"/>
  <c r="O779" i="8" s="1"/>
  <c r="N778" i="8"/>
  <c r="O778" i="8" s="1"/>
  <c r="N777" i="8"/>
  <c r="O777" i="8" s="1"/>
  <c r="N776" i="8"/>
  <c r="O776" i="8" s="1"/>
  <c r="N775" i="8"/>
  <c r="O775" i="8" s="1"/>
  <c r="O774" i="8"/>
  <c r="N774" i="8"/>
  <c r="N773" i="8"/>
  <c r="O773" i="8" s="1"/>
  <c r="N772" i="8"/>
  <c r="O772" i="8" s="1"/>
  <c r="N771" i="8"/>
  <c r="O771" i="8" s="1"/>
  <c r="N770" i="8"/>
  <c r="O770" i="8" s="1"/>
  <c r="N769" i="8"/>
  <c r="O769" i="8" s="1"/>
  <c r="N768" i="8"/>
  <c r="O768" i="8" s="1"/>
  <c r="N767" i="8"/>
  <c r="O767" i="8" s="1"/>
  <c r="N766" i="8"/>
  <c r="O766" i="8" s="1"/>
  <c r="N765" i="8"/>
  <c r="O765" i="8" s="1"/>
  <c r="N764" i="8"/>
  <c r="O764" i="8" s="1"/>
  <c r="N763" i="8"/>
  <c r="O763" i="8" s="1"/>
  <c r="N762" i="8"/>
  <c r="O762" i="8" s="1"/>
  <c r="N761" i="8"/>
  <c r="O761" i="8" s="1"/>
  <c r="N760" i="8"/>
  <c r="O760" i="8" s="1"/>
  <c r="N759" i="8"/>
  <c r="O759" i="8" s="1"/>
  <c r="N758" i="8"/>
  <c r="O758" i="8" s="1"/>
  <c r="N757" i="8"/>
  <c r="O757" i="8" s="1"/>
  <c r="N756" i="8"/>
  <c r="O756" i="8" s="1"/>
  <c r="N755" i="8"/>
  <c r="O755" i="8" s="1"/>
  <c r="N754" i="8"/>
  <c r="O754" i="8" s="1"/>
  <c r="N753" i="8"/>
  <c r="O753" i="8" s="1"/>
  <c r="N752" i="8"/>
  <c r="O752" i="8" s="1"/>
  <c r="N751" i="8"/>
  <c r="O751" i="8" s="1"/>
  <c r="O750" i="8"/>
  <c r="N750" i="8"/>
  <c r="N749" i="8"/>
  <c r="O749" i="8" s="1"/>
  <c r="N748" i="8"/>
  <c r="O748" i="8" s="1"/>
  <c r="N747" i="8"/>
  <c r="O747" i="8" s="1"/>
  <c r="N746" i="8"/>
  <c r="O746" i="8" s="1"/>
  <c r="N745" i="8"/>
  <c r="O745" i="8" s="1"/>
  <c r="N744" i="8"/>
  <c r="O744" i="8" s="1"/>
  <c r="N743" i="8"/>
  <c r="O743" i="8" s="1"/>
  <c r="N742" i="8"/>
  <c r="O742" i="8" s="1"/>
  <c r="N741" i="8"/>
  <c r="O741" i="8" s="1"/>
  <c r="N740" i="8"/>
  <c r="O740" i="8" s="1"/>
  <c r="N739" i="8"/>
  <c r="O739" i="8" s="1"/>
  <c r="N738" i="8"/>
  <c r="O738" i="8" s="1"/>
  <c r="N737" i="8"/>
  <c r="O737" i="8" s="1"/>
  <c r="N736" i="8"/>
  <c r="O736" i="8" s="1"/>
  <c r="N735" i="8"/>
  <c r="O735" i="8" s="1"/>
  <c r="N734" i="8"/>
  <c r="O734" i="8" s="1"/>
  <c r="N733" i="8"/>
  <c r="O733" i="8" s="1"/>
  <c r="N732" i="8"/>
  <c r="O732" i="8" s="1"/>
  <c r="N731" i="8"/>
  <c r="O731" i="8" s="1"/>
  <c r="N730" i="8"/>
  <c r="O730" i="8" s="1"/>
  <c r="N729" i="8"/>
  <c r="O729" i="8" s="1"/>
  <c r="N728" i="8"/>
  <c r="O728" i="8" s="1"/>
  <c r="N727" i="8"/>
  <c r="O727" i="8" s="1"/>
  <c r="N726" i="8"/>
  <c r="O726" i="8" s="1"/>
  <c r="N725" i="8"/>
  <c r="O725" i="8" s="1"/>
  <c r="N724" i="8"/>
  <c r="O724" i="8" s="1"/>
  <c r="N723" i="8"/>
  <c r="O723" i="8" s="1"/>
  <c r="N722" i="8"/>
  <c r="O722" i="8" s="1"/>
  <c r="N721" i="8"/>
  <c r="O721" i="8" s="1"/>
  <c r="N720" i="8"/>
  <c r="O720" i="8" s="1"/>
  <c r="N719" i="8"/>
  <c r="O719" i="8" s="1"/>
  <c r="N718" i="8"/>
  <c r="O718" i="8" s="1"/>
  <c r="N717" i="8"/>
  <c r="O717" i="8" s="1"/>
  <c r="N716" i="8"/>
  <c r="O716" i="8" s="1"/>
  <c r="N715" i="8"/>
  <c r="O715" i="8" s="1"/>
  <c r="N714" i="8"/>
  <c r="O714" i="8" s="1"/>
  <c r="N713" i="8"/>
  <c r="O713" i="8" s="1"/>
  <c r="N712" i="8"/>
  <c r="O712" i="8" s="1"/>
  <c r="N711" i="8"/>
  <c r="O711" i="8" s="1"/>
  <c r="O710" i="8"/>
  <c r="N710" i="8"/>
  <c r="N709" i="8"/>
  <c r="O709" i="8" s="1"/>
  <c r="N708" i="8"/>
  <c r="O708" i="8" s="1"/>
  <c r="N707" i="8"/>
  <c r="O707" i="8" s="1"/>
  <c r="N706" i="8"/>
  <c r="O706" i="8" s="1"/>
  <c r="N705" i="8"/>
  <c r="O705" i="8" s="1"/>
  <c r="N704" i="8"/>
  <c r="O704" i="8" s="1"/>
  <c r="N703" i="8"/>
  <c r="O703" i="8" s="1"/>
  <c r="N702" i="8"/>
  <c r="O702" i="8" s="1"/>
  <c r="N701" i="8"/>
  <c r="O701" i="8" s="1"/>
  <c r="N700" i="8"/>
  <c r="O700" i="8" s="1"/>
  <c r="N699" i="8"/>
  <c r="O699" i="8" s="1"/>
  <c r="N698" i="8"/>
  <c r="O698" i="8" s="1"/>
  <c r="N697" i="8"/>
  <c r="O697" i="8" s="1"/>
  <c r="N696" i="8"/>
  <c r="O696" i="8" s="1"/>
  <c r="N695" i="8"/>
  <c r="O695" i="8" s="1"/>
  <c r="N694" i="8"/>
  <c r="O694" i="8" s="1"/>
  <c r="N693" i="8"/>
  <c r="O693" i="8" s="1"/>
  <c r="N692" i="8"/>
  <c r="O692" i="8" s="1"/>
  <c r="N691" i="8"/>
  <c r="O691" i="8" s="1"/>
  <c r="N690" i="8"/>
  <c r="O690" i="8" s="1"/>
  <c r="N689" i="8"/>
  <c r="O689" i="8" s="1"/>
  <c r="N688" i="8"/>
  <c r="O688" i="8" s="1"/>
  <c r="N687" i="8"/>
  <c r="O687" i="8" s="1"/>
  <c r="N686" i="8"/>
  <c r="O686" i="8" s="1"/>
  <c r="N685" i="8"/>
  <c r="O685" i="8" s="1"/>
  <c r="N684" i="8"/>
  <c r="O684" i="8" s="1"/>
  <c r="N683" i="8"/>
  <c r="O683" i="8" s="1"/>
  <c r="N682" i="8"/>
  <c r="O682" i="8" s="1"/>
  <c r="N681" i="8"/>
  <c r="O681" i="8" s="1"/>
  <c r="N680" i="8"/>
  <c r="O680" i="8" s="1"/>
  <c r="N679" i="8"/>
  <c r="O679" i="8" s="1"/>
  <c r="N678" i="8"/>
  <c r="O678" i="8" s="1"/>
  <c r="N677" i="8"/>
  <c r="O677" i="8" s="1"/>
  <c r="N676" i="8"/>
  <c r="O676" i="8" s="1"/>
  <c r="N675" i="8"/>
  <c r="O675" i="8" s="1"/>
  <c r="N674" i="8"/>
  <c r="O674" i="8" s="1"/>
  <c r="N673" i="8"/>
  <c r="O673" i="8" s="1"/>
  <c r="N672" i="8"/>
  <c r="O672" i="8" s="1"/>
  <c r="N671" i="8"/>
  <c r="O671" i="8" s="1"/>
  <c r="N670" i="8"/>
  <c r="O670" i="8" s="1"/>
  <c r="N669" i="8"/>
  <c r="O669" i="8" s="1"/>
  <c r="N668" i="8"/>
  <c r="O668" i="8" s="1"/>
  <c r="N667" i="8"/>
  <c r="O667" i="8" s="1"/>
  <c r="N666" i="8"/>
  <c r="O666" i="8" s="1"/>
  <c r="N665" i="8"/>
  <c r="O665" i="8" s="1"/>
  <c r="N664" i="8"/>
  <c r="O664" i="8" s="1"/>
  <c r="N663" i="8"/>
  <c r="O663" i="8" s="1"/>
  <c r="N662" i="8"/>
  <c r="O662" i="8" s="1"/>
  <c r="N661" i="8"/>
  <c r="O661" i="8" s="1"/>
  <c r="N660" i="8"/>
  <c r="O660" i="8" s="1"/>
  <c r="N659" i="8"/>
  <c r="O659" i="8" s="1"/>
  <c r="N658" i="8"/>
  <c r="O658" i="8" s="1"/>
  <c r="N657" i="8"/>
  <c r="O657" i="8" s="1"/>
  <c r="N656" i="8"/>
  <c r="O656" i="8" s="1"/>
  <c r="N655" i="8"/>
  <c r="O655" i="8" s="1"/>
  <c r="N654" i="8"/>
  <c r="O654" i="8" s="1"/>
  <c r="N653" i="8"/>
  <c r="O653" i="8" s="1"/>
  <c r="N652" i="8"/>
  <c r="O652" i="8" s="1"/>
  <c r="N651" i="8"/>
  <c r="O651" i="8" s="1"/>
  <c r="N650" i="8"/>
  <c r="O650" i="8" s="1"/>
  <c r="N649" i="8"/>
  <c r="O649" i="8" s="1"/>
  <c r="N648" i="8"/>
  <c r="O648" i="8" s="1"/>
  <c r="N647" i="8"/>
  <c r="O647" i="8" s="1"/>
  <c r="N646" i="8"/>
  <c r="O646" i="8" s="1"/>
  <c r="N645" i="8"/>
  <c r="O645" i="8" s="1"/>
  <c r="N644" i="8"/>
  <c r="O644" i="8" s="1"/>
  <c r="N643" i="8"/>
  <c r="O643" i="8" s="1"/>
  <c r="N642" i="8"/>
  <c r="O642" i="8" s="1"/>
  <c r="N641" i="8"/>
  <c r="O641" i="8" s="1"/>
  <c r="N640" i="8"/>
  <c r="O640" i="8" s="1"/>
  <c r="N639" i="8"/>
  <c r="O639" i="8" s="1"/>
  <c r="N638" i="8"/>
  <c r="O638" i="8" s="1"/>
  <c r="N637" i="8"/>
  <c r="O637" i="8" s="1"/>
  <c r="N636" i="8"/>
  <c r="O636" i="8" s="1"/>
  <c r="N635" i="8"/>
  <c r="O635" i="8" s="1"/>
  <c r="N634" i="8"/>
  <c r="O634" i="8" s="1"/>
  <c r="N633" i="8"/>
  <c r="O633" i="8" s="1"/>
  <c r="N632" i="8"/>
  <c r="O632" i="8" s="1"/>
  <c r="N631" i="8"/>
  <c r="O631" i="8" s="1"/>
  <c r="N630" i="8"/>
  <c r="O630" i="8" s="1"/>
  <c r="N629" i="8"/>
  <c r="O629" i="8" s="1"/>
  <c r="N628" i="8"/>
  <c r="O628" i="8" s="1"/>
  <c r="N627" i="8"/>
  <c r="O627" i="8" s="1"/>
  <c r="N626" i="8"/>
  <c r="O626" i="8" s="1"/>
  <c r="N625" i="8"/>
  <c r="O625" i="8" s="1"/>
  <c r="N624" i="8"/>
  <c r="O624" i="8" s="1"/>
  <c r="N623" i="8"/>
  <c r="O623" i="8" s="1"/>
  <c r="O622" i="8"/>
  <c r="N622" i="8"/>
  <c r="N621" i="8"/>
  <c r="O621" i="8" s="1"/>
  <c r="N620" i="8"/>
  <c r="O620" i="8" s="1"/>
  <c r="N619" i="8"/>
  <c r="O619" i="8" s="1"/>
  <c r="N618" i="8"/>
  <c r="O618" i="8" s="1"/>
  <c r="N617" i="8"/>
  <c r="O617" i="8" s="1"/>
  <c r="N616" i="8"/>
  <c r="O616" i="8" s="1"/>
  <c r="N615" i="8"/>
  <c r="O615" i="8" s="1"/>
  <c r="N614" i="8"/>
  <c r="O614" i="8" s="1"/>
  <c r="N613" i="8"/>
  <c r="O613" i="8" s="1"/>
  <c r="N612" i="8"/>
  <c r="O612" i="8" s="1"/>
  <c r="N611" i="8"/>
  <c r="O611" i="8" s="1"/>
  <c r="N610" i="8"/>
  <c r="O610" i="8" s="1"/>
  <c r="N609" i="8"/>
  <c r="O609" i="8" s="1"/>
  <c r="N608" i="8"/>
  <c r="O608" i="8" s="1"/>
  <c r="N607" i="8"/>
  <c r="O607" i="8" s="1"/>
  <c r="N606" i="8"/>
  <c r="O606" i="8" s="1"/>
  <c r="N605" i="8"/>
  <c r="O605" i="8" s="1"/>
  <c r="N604" i="8"/>
  <c r="O604" i="8" s="1"/>
  <c r="N603" i="8"/>
  <c r="O603" i="8" s="1"/>
  <c r="N602" i="8"/>
  <c r="O602" i="8" s="1"/>
  <c r="N601" i="8"/>
  <c r="O601" i="8" s="1"/>
  <c r="N600" i="8"/>
  <c r="O600" i="8" s="1"/>
  <c r="N599" i="8"/>
  <c r="O599" i="8" s="1"/>
  <c r="N598" i="8"/>
  <c r="O598" i="8" s="1"/>
  <c r="N597" i="8"/>
  <c r="O597" i="8" s="1"/>
  <c r="N596" i="8"/>
  <c r="O596" i="8" s="1"/>
  <c r="N595" i="8"/>
  <c r="O595" i="8" s="1"/>
  <c r="O594" i="8"/>
  <c r="N594" i="8"/>
  <c r="N593" i="8"/>
  <c r="O593" i="8" s="1"/>
  <c r="N592" i="8"/>
  <c r="O592" i="8" s="1"/>
  <c r="N591" i="8"/>
  <c r="O591" i="8" s="1"/>
  <c r="N590" i="8"/>
  <c r="O590" i="8" s="1"/>
  <c r="N589" i="8"/>
  <c r="O589" i="8" s="1"/>
  <c r="N588" i="8"/>
  <c r="O588" i="8" s="1"/>
  <c r="N587" i="8"/>
  <c r="O587" i="8" s="1"/>
  <c r="N586" i="8"/>
  <c r="O586" i="8" s="1"/>
  <c r="N585" i="8"/>
  <c r="O585" i="8" s="1"/>
  <c r="N584" i="8"/>
  <c r="O584" i="8" s="1"/>
  <c r="N583" i="8"/>
  <c r="O583" i="8" s="1"/>
  <c r="N582" i="8"/>
  <c r="O582" i="8" s="1"/>
  <c r="N581" i="8"/>
  <c r="O581" i="8" s="1"/>
  <c r="N580" i="8"/>
  <c r="O580" i="8" s="1"/>
  <c r="N579" i="8"/>
  <c r="O579" i="8" s="1"/>
  <c r="N578" i="8"/>
  <c r="O578" i="8" s="1"/>
  <c r="N577" i="8"/>
  <c r="O577" i="8" s="1"/>
  <c r="N576" i="8"/>
  <c r="O576" i="8" s="1"/>
  <c r="N575" i="8"/>
  <c r="O575" i="8" s="1"/>
  <c r="N574" i="8"/>
  <c r="O574" i="8" s="1"/>
  <c r="N573" i="8"/>
  <c r="O573" i="8" s="1"/>
  <c r="N572" i="8"/>
  <c r="O572" i="8" s="1"/>
  <c r="N571" i="8"/>
  <c r="O571" i="8" s="1"/>
  <c r="N570" i="8"/>
  <c r="O570" i="8" s="1"/>
  <c r="N569" i="8"/>
  <c r="O569" i="8" s="1"/>
  <c r="N568" i="8"/>
  <c r="O568" i="8" s="1"/>
  <c r="N567" i="8"/>
  <c r="O567" i="8" s="1"/>
  <c r="N566" i="8"/>
  <c r="O566" i="8" s="1"/>
  <c r="N565" i="8"/>
  <c r="O565" i="8" s="1"/>
  <c r="N564" i="8"/>
  <c r="O564" i="8" s="1"/>
  <c r="N563" i="8"/>
  <c r="O563" i="8" s="1"/>
  <c r="N562" i="8"/>
  <c r="O562" i="8" s="1"/>
  <c r="N561" i="8"/>
  <c r="O561" i="8" s="1"/>
  <c r="N560" i="8"/>
  <c r="O560" i="8" s="1"/>
  <c r="N559" i="8"/>
  <c r="O559" i="8" s="1"/>
  <c r="N558" i="8"/>
  <c r="O558" i="8" s="1"/>
  <c r="N557" i="8"/>
  <c r="O557" i="8" s="1"/>
  <c r="N556" i="8"/>
  <c r="O556" i="8" s="1"/>
  <c r="N555" i="8"/>
  <c r="O555" i="8" s="1"/>
  <c r="N554" i="8"/>
  <c r="O554" i="8" s="1"/>
  <c r="N553" i="8"/>
  <c r="O553" i="8" s="1"/>
  <c r="N552" i="8"/>
  <c r="O552" i="8" s="1"/>
  <c r="N551" i="8"/>
  <c r="O551" i="8" s="1"/>
  <c r="N550" i="8"/>
  <c r="O550" i="8" s="1"/>
  <c r="N549" i="8"/>
  <c r="O549" i="8" s="1"/>
  <c r="N548" i="8"/>
  <c r="O548" i="8" s="1"/>
  <c r="N547" i="8"/>
  <c r="O547" i="8" s="1"/>
  <c r="N546" i="8"/>
  <c r="O546" i="8" s="1"/>
  <c r="N545" i="8"/>
  <c r="O545" i="8" s="1"/>
  <c r="N544" i="8"/>
  <c r="O544" i="8" s="1"/>
  <c r="N543" i="8"/>
  <c r="O543" i="8" s="1"/>
  <c r="N542" i="8"/>
  <c r="O542" i="8" s="1"/>
  <c r="N541" i="8"/>
  <c r="O541" i="8" s="1"/>
  <c r="N540" i="8"/>
  <c r="O540" i="8" s="1"/>
  <c r="N539" i="8"/>
  <c r="O539" i="8" s="1"/>
  <c r="N538" i="8"/>
  <c r="O538" i="8" s="1"/>
  <c r="N537" i="8"/>
  <c r="O537" i="8" s="1"/>
  <c r="N536" i="8"/>
  <c r="O536" i="8" s="1"/>
  <c r="N535" i="8"/>
  <c r="O535" i="8" s="1"/>
  <c r="N534" i="8"/>
  <c r="O534" i="8" s="1"/>
  <c r="N533" i="8"/>
  <c r="O533" i="8" s="1"/>
  <c r="N532" i="8"/>
  <c r="O532" i="8" s="1"/>
  <c r="N531" i="8"/>
  <c r="O531" i="8" s="1"/>
  <c r="N530" i="8"/>
  <c r="O530" i="8" s="1"/>
  <c r="N529" i="8"/>
  <c r="O529" i="8" s="1"/>
  <c r="N528" i="8"/>
  <c r="O528" i="8" s="1"/>
  <c r="N527" i="8"/>
  <c r="O527" i="8" s="1"/>
  <c r="N526" i="8"/>
  <c r="O526" i="8" s="1"/>
  <c r="N525" i="8"/>
  <c r="O525" i="8" s="1"/>
  <c r="N524" i="8"/>
  <c r="O524" i="8" s="1"/>
  <c r="N523" i="8"/>
  <c r="O523" i="8" s="1"/>
  <c r="N522" i="8"/>
  <c r="O522" i="8" s="1"/>
  <c r="N521" i="8"/>
  <c r="O521" i="8" s="1"/>
  <c r="N520" i="8"/>
  <c r="O520" i="8" s="1"/>
  <c r="N519" i="8"/>
  <c r="O519" i="8" s="1"/>
  <c r="N518" i="8"/>
  <c r="O518" i="8" s="1"/>
  <c r="N517" i="8"/>
  <c r="O517" i="8" s="1"/>
  <c r="N516" i="8"/>
  <c r="O516" i="8" s="1"/>
  <c r="N515" i="8"/>
  <c r="O515" i="8" s="1"/>
  <c r="N514" i="8"/>
  <c r="O514" i="8" s="1"/>
  <c r="N513" i="8"/>
  <c r="O513" i="8" s="1"/>
  <c r="N512" i="8"/>
  <c r="O512" i="8" s="1"/>
  <c r="N511" i="8"/>
  <c r="O511" i="8" s="1"/>
  <c r="N510" i="8"/>
  <c r="O510" i="8" s="1"/>
  <c r="N509" i="8"/>
  <c r="O509" i="8" s="1"/>
  <c r="N508" i="8"/>
  <c r="O508" i="8" s="1"/>
  <c r="N507" i="8"/>
  <c r="O507" i="8" s="1"/>
  <c r="N506" i="8"/>
  <c r="O506" i="8" s="1"/>
  <c r="N505" i="8"/>
  <c r="O505" i="8" s="1"/>
  <c r="N504" i="8"/>
  <c r="O504" i="8" s="1"/>
  <c r="N503" i="8"/>
  <c r="O503" i="8" s="1"/>
  <c r="N502" i="8"/>
  <c r="O502" i="8" s="1"/>
  <c r="N501" i="8"/>
  <c r="O501" i="8" s="1"/>
  <c r="N500" i="8"/>
  <c r="O500" i="8" s="1"/>
  <c r="N499" i="8"/>
  <c r="O499" i="8" s="1"/>
  <c r="N498" i="8"/>
  <c r="O498" i="8" s="1"/>
  <c r="N497" i="8"/>
  <c r="O497" i="8" s="1"/>
  <c r="N496" i="8"/>
  <c r="O496" i="8" s="1"/>
  <c r="N495" i="8"/>
  <c r="O495" i="8" s="1"/>
  <c r="N494" i="8"/>
  <c r="O494" i="8" s="1"/>
  <c r="N493" i="8"/>
  <c r="O493" i="8" s="1"/>
  <c r="N492" i="8"/>
  <c r="O492" i="8" s="1"/>
  <c r="N491" i="8"/>
  <c r="O491" i="8" s="1"/>
  <c r="N490" i="8"/>
  <c r="O490" i="8" s="1"/>
  <c r="N489" i="8"/>
  <c r="O489" i="8" s="1"/>
  <c r="N488" i="8"/>
  <c r="O488" i="8" s="1"/>
  <c r="N487" i="8"/>
  <c r="O487" i="8" s="1"/>
  <c r="N486" i="8"/>
  <c r="O486" i="8" s="1"/>
  <c r="N485" i="8"/>
  <c r="O485" i="8" s="1"/>
  <c r="N484" i="8"/>
  <c r="O484" i="8" s="1"/>
  <c r="N483" i="8"/>
  <c r="O483" i="8" s="1"/>
  <c r="N482" i="8"/>
  <c r="O482" i="8" s="1"/>
  <c r="N481" i="8"/>
  <c r="O481" i="8" s="1"/>
  <c r="N480" i="8"/>
  <c r="O480" i="8" s="1"/>
  <c r="N479" i="8"/>
  <c r="O479" i="8" s="1"/>
  <c r="N478" i="8"/>
  <c r="O478" i="8" s="1"/>
  <c r="N477" i="8"/>
  <c r="O477" i="8" s="1"/>
  <c r="N476" i="8"/>
  <c r="O476" i="8" s="1"/>
  <c r="N475" i="8"/>
  <c r="O475" i="8" s="1"/>
  <c r="N474" i="8"/>
  <c r="O474" i="8" s="1"/>
  <c r="N473" i="8"/>
  <c r="O473" i="8" s="1"/>
  <c r="N472" i="8"/>
  <c r="O472" i="8" s="1"/>
  <c r="N471" i="8"/>
  <c r="O471" i="8" s="1"/>
  <c r="N470" i="8"/>
  <c r="O470" i="8" s="1"/>
  <c r="N469" i="8"/>
  <c r="O469" i="8" s="1"/>
  <c r="N468" i="8"/>
  <c r="O468" i="8" s="1"/>
  <c r="N467" i="8"/>
  <c r="O467" i="8" s="1"/>
  <c r="N466" i="8"/>
  <c r="O466" i="8" s="1"/>
  <c r="N465" i="8"/>
  <c r="O465" i="8" s="1"/>
  <c r="N464" i="8"/>
  <c r="O464" i="8" s="1"/>
  <c r="N463" i="8"/>
  <c r="O463" i="8" s="1"/>
  <c r="N462" i="8"/>
  <c r="O462" i="8" s="1"/>
  <c r="N461" i="8"/>
  <c r="O461" i="8" s="1"/>
  <c r="N460" i="8"/>
  <c r="O460" i="8" s="1"/>
  <c r="N459" i="8"/>
  <c r="O459" i="8" s="1"/>
  <c r="N458" i="8"/>
  <c r="O458" i="8" s="1"/>
  <c r="N457" i="8"/>
  <c r="O457" i="8" s="1"/>
  <c r="N456" i="8"/>
  <c r="O456" i="8" s="1"/>
  <c r="N455" i="8"/>
  <c r="O455" i="8" s="1"/>
  <c r="N454" i="8"/>
  <c r="O454" i="8" s="1"/>
  <c r="N453" i="8"/>
  <c r="O453" i="8" s="1"/>
  <c r="N452" i="8"/>
  <c r="O452" i="8" s="1"/>
  <c r="N451" i="8"/>
  <c r="O451" i="8" s="1"/>
  <c r="N450" i="8"/>
  <c r="O450" i="8" s="1"/>
  <c r="N449" i="8"/>
  <c r="O449" i="8" s="1"/>
  <c r="N448" i="8"/>
  <c r="O448" i="8" s="1"/>
  <c r="N447" i="8"/>
  <c r="O447" i="8" s="1"/>
  <c r="N446" i="8"/>
  <c r="O446" i="8" s="1"/>
  <c r="N445" i="8"/>
  <c r="O445" i="8" s="1"/>
  <c r="N444" i="8"/>
  <c r="O444" i="8" s="1"/>
  <c r="N443" i="8"/>
  <c r="O443" i="8" s="1"/>
  <c r="N442" i="8"/>
  <c r="O442" i="8" s="1"/>
  <c r="N441" i="8"/>
  <c r="O441" i="8" s="1"/>
  <c r="N440" i="8"/>
  <c r="O440" i="8" s="1"/>
  <c r="N439" i="8"/>
  <c r="O439" i="8" s="1"/>
  <c r="N438" i="8"/>
  <c r="O438" i="8" s="1"/>
  <c r="N437" i="8"/>
  <c r="O437" i="8" s="1"/>
  <c r="N436" i="8"/>
  <c r="O436" i="8" s="1"/>
  <c r="N435" i="8"/>
  <c r="O435" i="8" s="1"/>
  <c r="N434" i="8"/>
  <c r="O434" i="8" s="1"/>
  <c r="N433" i="8"/>
  <c r="O433" i="8" s="1"/>
  <c r="N432" i="8"/>
  <c r="O432" i="8" s="1"/>
  <c r="N431" i="8"/>
  <c r="O431" i="8" s="1"/>
  <c r="N430" i="8"/>
  <c r="O430" i="8" s="1"/>
  <c r="N429" i="8"/>
  <c r="O429" i="8" s="1"/>
  <c r="N428" i="8"/>
  <c r="O428" i="8" s="1"/>
  <c r="N427" i="8"/>
  <c r="O427" i="8" s="1"/>
  <c r="N426" i="8"/>
  <c r="O426" i="8" s="1"/>
  <c r="N425" i="8"/>
  <c r="O425" i="8" s="1"/>
  <c r="N424" i="8"/>
  <c r="O424" i="8" s="1"/>
  <c r="N423" i="8"/>
  <c r="O423" i="8" s="1"/>
  <c r="N422" i="8"/>
  <c r="O422" i="8" s="1"/>
  <c r="N421" i="8"/>
  <c r="O421" i="8" s="1"/>
  <c r="N420" i="8"/>
  <c r="O420" i="8" s="1"/>
  <c r="N419" i="8"/>
  <c r="O419" i="8" s="1"/>
  <c r="N418" i="8"/>
  <c r="O418" i="8" s="1"/>
  <c r="N417" i="8"/>
  <c r="O417" i="8" s="1"/>
  <c r="N416" i="8"/>
  <c r="O416" i="8" s="1"/>
  <c r="N415" i="8"/>
  <c r="O415" i="8" s="1"/>
  <c r="N414" i="8"/>
  <c r="O414" i="8" s="1"/>
  <c r="N413" i="8"/>
  <c r="O413" i="8" s="1"/>
  <c r="N412" i="8"/>
  <c r="O412" i="8" s="1"/>
  <c r="N411" i="8"/>
  <c r="O411" i="8" s="1"/>
  <c r="N410" i="8"/>
  <c r="O410" i="8" s="1"/>
  <c r="N409" i="8"/>
  <c r="O409" i="8" s="1"/>
  <c r="N408" i="8"/>
  <c r="O408" i="8" s="1"/>
  <c r="N407" i="8"/>
  <c r="O407" i="8" s="1"/>
  <c r="N406" i="8"/>
  <c r="O406" i="8" s="1"/>
  <c r="N405" i="8"/>
  <c r="O405" i="8" s="1"/>
  <c r="N404" i="8"/>
  <c r="O404" i="8" s="1"/>
  <c r="N403" i="8"/>
  <c r="O403" i="8" s="1"/>
  <c r="N402" i="8"/>
  <c r="O402" i="8" s="1"/>
  <c r="N401" i="8"/>
  <c r="O401" i="8" s="1"/>
  <c r="N400" i="8"/>
  <c r="O400" i="8" s="1"/>
  <c r="N399" i="8"/>
  <c r="O399" i="8" s="1"/>
  <c r="N398" i="8"/>
  <c r="O398" i="8" s="1"/>
  <c r="N397" i="8"/>
  <c r="O397" i="8" s="1"/>
  <c r="N396" i="8"/>
  <c r="O396" i="8" s="1"/>
  <c r="N395" i="8"/>
  <c r="O395" i="8" s="1"/>
  <c r="N394" i="8"/>
  <c r="O394" i="8" s="1"/>
  <c r="N393" i="8"/>
  <c r="O393" i="8" s="1"/>
  <c r="N392" i="8"/>
  <c r="O392" i="8" s="1"/>
  <c r="N391" i="8"/>
  <c r="O391" i="8" s="1"/>
  <c r="N390" i="8"/>
  <c r="O390" i="8" s="1"/>
  <c r="N389" i="8"/>
  <c r="O389" i="8" s="1"/>
  <c r="N388" i="8"/>
  <c r="O388" i="8" s="1"/>
  <c r="N387" i="8"/>
  <c r="O387" i="8" s="1"/>
  <c r="N386" i="8"/>
  <c r="O386" i="8" s="1"/>
  <c r="N385" i="8"/>
  <c r="O385" i="8" s="1"/>
  <c r="N384" i="8"/>
  <c r="O384" i="8" s="1"/>
  <c r="N383" i="8"/>
  <c r="O383" i="8" s="1"/>
  <c r="N382" i="8"/>
  <c r="O382" i="8" s="1"/>
  <c r="N381" i="8"/>
  <c r="O381" i="8" s="1"/>
  <c r="N380" i="8"/>
  <c r="O380" i="8" s="1"/>
  <c r="N379" i="8"/>
  <c r="O379" i="8" s="1"/>
  <c r="N378" i="8"/>
  <c r="O378" i="8" s="1"/>
  <c r="N377" i="8"/>
  <c r="O377" i="8" s="1"/>
  <c r="N376" i="8"/>
  <c r="O376" i="8" s="1"/>
  <c r="N375" i="8"/>
  <c r="O375" i="8" s="1"/>
  <c r="N374" i="8"/>
  <c r="O374" i="8" s="1"/>
  <c r="N373" i="8"/>
  <c r="O373" i="8" s="1"/>
  <c r="N372" i="8"/>
  <c r="O372" i="8" s="1"/>
  <c r="N371" i="8"/>
  <c r="O371" i="8" s="1"/>
  <c r="N370" i="8"/>
  <c r="O370" i="8" s="1"/>
  <c r="N369" i="8"/>
  <c r="O369" i="8" s="1"/>
  <c r="N368" i="8"/>
  <c r="O368" i="8" s="1"/>
  <c r="N367" i="8"/>
  <c r="O367" i="8" s="1"/>
  <c r="N366" i="8"/>
  <c r="O366" i="8" s="1"/>
  <c r="N365" i="8"/>
  <c r="O365" i="8" s="1"/>
  <c r="N364" i="8"/>
  <c r="O364" i="8" s="1"/>
  <c r="N363" i="8"/>
  <c r="O363" i="8" s="1"/>
  <c r="N362" i="8"/>
  <c r="O362" i="8" s="1"/>
  <c r="N361" i="8"/>
  <c r="O361" i="8" s="1"/>
  <c r="N360" i="8"/>
  <c r="O360" i="8" s="1"/>
  <c r="N359" i="8"/>
  <c r="O359" i="8" s="1"/>
  <c r="N358" i="8"/>
  <c r="O358" i="8" s="1"/>
  <c r="N357" i="8"/>
  <c r="O357" i="8" s="1"/>
  <c r="N356" i="8"/>
  <c r="O356" i="8" s="1"/>
  <c r="N355" i="8"/>
  <c r="O355" i="8" s="1"/>
  <c r="N354" i="8"/>
  <c r="O354" i="8" s="1"/>
  <c r="N353" i="8"/>
  <c r="O353" i="8" s="1"/>
  <c r="N352" i="8"/>
  <c r="O352" i="8" s="1"/>
  <c r="N351" i="8"/>
  <c r="O351" i="8" s="1"/>
  <c r="N350" i="8"/>
  <c r="O350" i="8" s="1"/>
  <c r="N349" i="8"/>
  <c r="O349" i="8" s="1"/>
  <c r="N348" i="8"/>
  <c r="O348" i="8" s="1"/>
  <c r="N347" i="8"/>
  <c r="O347" i="8" s="1"/>
  <c r="N346" i="8"/>
  <c r="O346" i="8" s="1"/>
  <c r="N345" i="8"/>
  <c r="O345" i="8" s="1"/>
  <c r="N344" i="8"/>
  <c r="O344" i="8" s="1"/>
  <c r="N343" i="8"/>
  <c r="O343" i="8" s="1"/>
  <c r="N342" i="8"/>
  <c r="O342" i="8" s="1"/>
  <c r="N341" i="8"/>
  <c r="O341" i="8" s="1"/>
  <c r="N340" i="8"/>
  <c r="O340" i="8" s="1"/>
  <c r="N339" i="8"/>
  <c r="O339" i="8" s="1"/>
  <c r="N338" i="8"/>
  <c r="O338" i="8" s="1"/>
  <c r="N337" i="8"/>
  <c r="O337" i="8" s="1"/>
  <c r="N336" i="8"/>
  <c r="O336" i="8" s="1"/>
  <c r="N335" i="8"/>
  <c r="O335" i="8" s="1"/>
  <c r="N334" i="8"/>
  <c r="O334" i="8" s="1"/>
  <c r="N333" i="8"/>
  <c r="O333" i="8" s="1"/>
  <c r="N332" i="8"/>
  <c r="O332" i="8" s="1"/>
  <c r="N331" i="8"/>
  <c r="O331" i="8" s="1"/>
  <c r="N330" i="8"/>
  <c r="O330" i="8" s="1"/>
  <c r="N329" i="8"/>
  <c r="O329" i="8" s="1"/>
  <c r="N328" i="8"/>
  <c r="O328" i="8" s="1"/>
  <c r="N327" i="8"/>
  <c r="O327" i="8" s="1"/>
  <c r="N326" i="8"/>
  <c r="O326" i="8" s="1"/>
  <c r="N325" i="8"/>
  <c r="O325" i="8" s="1"/>
  <c r="N324" i="8"/>
  <c r="O324" i="8" s="1"/>
  <c r="N323" i="8"/>
  <c r="O323" i="8" s="1"/>
  <c r="N322" i="8"/>
  <c r="O322" i="8" s="1"/>
  <c r="N321" i="8"/>
  <c r="O321" i="8" s="1"/>
  <c r="N320" i="8"/>
  <c r="O320" i="8" s="1"/>
  <c r="N319" i="8"/>
  <c r="O319" i="8" s="1"/>
  <c r="N318" i="8"/>
  <c r="O318" i="8" s="1"/>
  <c r="N317" i="8"/>
  <c r="O317" i="8" s="1"/>
  <c r="N316" i="8"/>
  <c r="O316" i="8" s="1"/>
  <c r="N315" i="8"/>
  <c r="O315" i="8" s="1"/>
  <c r="N314" i="8"/>
  <c r="O314" i="8" s="1"/>
  <c r="N313" i="8"/>
  <c r="O313" i="8" s="1"/>
  <c r="N312" i="8"/>
  <c r="O312" i="8" s="1"/>
  <c r="N311" i="8"/>
  <c r="O311" i="8" s="1"/>
  <c r="N310" i="8"/>
  <c r="O310" i="8" s="1"/>
  <c r="N309" i="8"/>
  <c r="O309" i="8" s="1"/>
  <c r="N308" i="8"/>
  <c r="O308" i="8" s="1"/>
  <c r="N307" i="8"/>
  <c r="O307" i="8" s="1"/>
  <c r="N306" i="8"/>
  <c r="O306" i="8" s="1"/>
  <c r="N305" i="8"/>
  <c r="O305" i="8" s="1"/>
  <c r="N304" i="8"/>
  <c r="O304" i="8" s="1"/>
  <c r="N303" i="8"/>
  <c r="O303" i="8" s="1"/>
  <c r="N302" i="8"/>
  <c r="O302" i="8" s="1"/>
  <c r="N301" i="8"/>
  <c r="O301" i="8" s="1"/>
  <c r="N300" i="8"/>
  <c r="O300" i="8" s="1"/>
  <c r="N299" i="8"/>
  <c r="O299" i="8" s="1"/>
  <c r="N298" i="8"/>
  <c r="O298" i="8" s="1"/>
  <c r="N297" i="8"/>
  <c r="O297" i="8" s="1"/>
  <c r="N296" i="8"/>
  <c r="O296" i="8" s="1"/>
  <c r="N295" i="8"/>
  <c r="O295" i="8" s="1"/>
  <c r="N294" i="8"/>
  <c r="O294" i="8" s="1"/>
  <c r="N293" i="8"/>
  <c r="O293" i="8" s="1"/>
  <c r="N292" i="8"/>
  <c r="O292" i="8" s="1"/>
  <c r="N291" i="8"/>
  <c r="O291" i="8" s="1"/>
  <c r="N290" i="8"/>
  <c r="O290" i="8" s="1"/>
  <c r="N289" i="8"/>
  <c r="O289" i="8" s="1"/>
  <c r="N288" i="8"/>
  <c r="O288" i="8" s="1"/>
  <c r="N287" i="8"/>
  <c r="O287" i="8" s="1"/>
  <c r="N286" i="8"/>
  <c r="O286" i="8" s="1"/>
  <c r="N285" i="8"/>
  <c r="O285" i="8" s="1"/>
  <c r="N284" i="8"/>
  <c r="O284" i="8" s="1"/>
  <c r="N283" i="8"/>
  <c r="O283" i="8" s="1"/>
  <c r="N282" i="8"/>
  <c r="O282" i="8" s="1"/>
  <c r="N281" i="8"/>
  <c r="O281" i="8" s="1"/>
  <c r="N280" i="8"/>
  <c r="O280" i="8" s="1"/>
  <c r="N279" i="8"/>
  <c r="O279" i="8" s="1"/>
  <c r="N278" i="8"/>
  <c r="O278" i="8" s="1"/>
  <c r="N277" i="8"/>
  <c r="O277" i="8" s="1"/>
  <c r="N276" i="8"/>
  <c r="O276" i="8" s="1"/>
  <c r="N275" i="8"/>
  <c r="O275" i="8" s="1"/>
  <c r="N274" i="8"/>
  <c r="O274" i="8" s="1"/>
  <c r="N273" i="8"/>
  <c r="O273" i="8" s="1"/>
  <c r="N272" i="8"/>
  <c r="O272" i="8" s="1"/>
  <c r="N271" i="8"/>
  <c r="O271" i="8" s="1"/>
  <c r="N270" i="8"/>
  <c r="O270" i="8" s="1"/>
  <c r="N269" i="8"/>
  <c r="O269" i="8" s="1"/>
  <c r="N268" i="8"/>
  <c r="O268" i="8" s="1"/>
  <c r="N267" i="8"/>
  <c r="O267" i="8" s="1"/>
  <c r="N266" i="8"/>
  <c r="O266" i="8" s="1"/>
  <c r="N265" i="8"/>
  <c r="O265" i="8" s="1"/>
  <c r="N264" i="8"/>
  <c r="O264" i="8" s="1"/>
  <c r="N263" i="8"/>
  <c r="O263" i="8" s="1"/>
  <c r="N262" i="8"/>
  <c r="O262" i="8" s="1"/>
  <c r="N261" i="8"/>
  <c r="O261" i="8" s="1"/>
  <c r="N260" i="8"/>
  <c r="O260" i="8" s="1"/>
  <c r="N259" i="8"/>
  <c r="O259" i="8" s="1"/>
  <c r="N258" i="8"/>
  <c r="O258" i="8" s="1"/>
  <c r="N257" i="8"/>
  <c r="O257" i="8" s="1"/>
  <c r="N256" i="8"/>
  <c r="O256" i="8" s="1"/>
  <c r="N255" i="8"/>
  <c r="O255" i="8" s="1"/>
  <c r="N254" i="8"/>
  <c r="O254" i="8" s="1"/>
  <c r="N253" i="8"/>
  <c r="O253" i="8" s="1"/>
  <c r="N252" i="8"/>
  <c r="O252" i="8" s="1"/>
  <c r="N251" i="8"/>
  <c r="O251" i="8" s="1"/>
  <c r="N250" i="8"/>
  <c r="O250" i="8" s="1"/>
  <c r="N249" i="8"/>
  <c r="O249" i="8" s="1"/>
  <c r="N248" i="8"/>
  <c r="O248" i="8" s="1"/>
  <c r="N247" i="8"/>
  <c r="O247" i="8" s="1"/>
  <c r="N246" i="8"/>
  <c r="O246" i="8" s="1"/>
  <c r="N245" i="8"/>
  <c r="O245" i="8" s="1"/>
  <c r="N244" i="8"/>
  <c r="O244" i="8" s="1"/>
  <c r="N243" i="8"/>
  <c r="O243" i="8" s="1"/>
  <c r="N242" i="8"/>
  <c r="O242" i="8" s="1"/>
  <c r="N241" i="8"/>
  <c r="O241" i="8" s="1"/>
  <c r="N240" i="8"/>
  <c r="O240" i="8" s="1"/>
  <c r="N239" i="8"/>
  <c r="O239" i="8" s="1"/>
  <c r="N238" i="8"/>
  <c r="O238" i="8" s="1"/>
  <c r="N237" i="8"/>
  <c r="O237" i="8" s="1"/>
  <c r="N236" i="8"/>
  <c r="O236" i="8" s="1"/>
  <c r="N235" i="8"/>
  <c r="O235" i="8" s="1"/>
  <c r="N234" i="8"/>
  <c r="O234" i="8" s="1"/>
  <c r="N233" i="8"/>
  <c r="O233" i="8" s="1"/>
  <c r="N232" i="8"/>
  <c r="O232" i="8" s="1"/>
  <c r="N231" i="8"/>
  <c r="O231" i="8" s="1"/>
  <c r="N230" i="8"/>
  <c r="O230" i="8" s="1"/>
  <c r="N229" i="8"/>
  <c r="O229" i="8" s="1"/>
  <c r="N228" i="8"/>
  <c r="O228" i="8" s="1"/>
  <c r="N227" i="8"/>
  <c r="O227" i="8" s="1"/>
  <c r="N226" i="8"/>
  <c r="O226" i="8" s="1"/>
  <c r="N225" i="8"/>
  <c r="O225" i="8" s="1"/>
  <c r="N224" i="8"/>
  <c r="O224" i="8" s="1"/>
  <c r="N223" i="8"/>
  <c r="O223" i="8" s="1"/>
  <c r="N222" i="8"/>
  <c r="O222" i="8" s="1"/>
  <c r="N221" i="8"/>
  <c r="O221" i="8" s="1"/>
  <c r="N220" i="8"/>
  <c r="O220" i="8" s="1"/>
  <c r="N219" i="8"/>
  <c r="O219" i="8" s="1"/>
  <c r="N218" i="8"/>
  <c r="O218" i="8" s="1"/>
  <c r="N217" i="8"/>
  <c r="O217" i="8" s="1"/>
  <c r="N216" i="8"/>
  <c r="O216" i="8" s="1"/>
  <c r="N215" i="8"/>
  <c r="O215" i="8" s="1"/>
  <c r="N214" i="8"/>
  <c r="O214" i="8" s="1"/>
  <c r="N213" i="8"/>
  <c r="O213" i="8" s="1"/>
  <c r="N212" i="8"/>
  <c r="O212" i="8" s="1"/>
  <c r="N211" i="8"/>
  <c r="O211" i="8" s="1"/>
  <c r="N210" i="8"/>
  <c r="O210" i="8" s="1"/>
  <c r="N209" i="8"/>
  <c r="O209" i="8" s="1"/>
  <c r="N208" i="8"/>
  <c r="O208" i="8" s="1"/>
  <c r="N207" i="8"/>
  <c r="O207" i="8" s="1"/>
  <c r="N206" i="8"/>
  <c r="O206" i="8" s="1"/>
  <c r="N205" i="8"/>
  <c r="O205" i="8" s="1"/>
  <c r="N204" i="8"/>
  <c r="O204" i="8" s="1"/>
  <c r="N203" i="8"/>
  <c r="O203" i="8" s="1"/>
  <c r="N202" i="8"/>
  <c r="O202" i="8" s="1"/>
  <c r="N201" i="8"/>
  <c r="O201" i="8" s="1"/>
  <c r="N200" i="8"/>
  <c r="O200" i="8" s="1"/>
  <c r="N199" i="8"/>
  <c r="O199" i="8" s="1"/>
  <c r="N198" i="8"/>
  <c r="O198" i="8" s="1"/>
  <c r="N197" i="8"/>
  <c r="O197" i="8" s="1"/>
  <c r="N196" i="8"/>
  <c r="O196" i="8" s="1"/>
  <c r="N195" i="8"/>
  <c r="O195" i="8" s="1"/>
  <c r="N194" i="8"/>
  <c r="O194" i="8" s="1"/>
  <c r="N193" i="8"/>
  <c r="O193" i="8" s="1"/>
  <c r="N192" i="8"/>
  <c r="O192" i="8" s="1"/>
  <c r="N191" i="8"/>
  <c r="O191" i="8" s="1"/>
  <c r="N190" i="8"/>
  <c r="O190" i="8" s="1"/>
  <c r="N189" i="8"/>
  <c r="O189" i="8" s="1"/>
  <c r="N188" i="8"/>
  <c r="O188" i="8" s="1"/>
  <c r="N187" i="8"/>
  <c r="O187" i="8" s="1"/>
  <c r="N186" i="8"/>
  <c r="O186" i="8" s="1"/>
  <c r="N185" i="8"/>
  <c r="O185" i="8" s="1"/>
  <c r="N184" i="8"/>
  <c r="O184" i="8" s="1"/>
  <c r="N183" i="8"/>
  <c r="O183" i="8" s="1"/>
  <c r="N182" i="8"/>
  <c r="O182" i="8" s="1"/>
  <c r="N181" i="8"/>
  <c r="O181" i="8" s="1"/>
  <c r="N180" i="8"/>
  <c r="O180" i="8" s="1"/>
  <c r="N179" i="8"/>
  <c r="O179" i="8" s="1"/>
  <c r="N178" i="8"/>
  <c r="O178" i="8" s="1"/>
  <c r="N177" i="8"/>
  <c r="O177" i="8" s="1"/>
  <c r="N176" i="8"/>
  <c r="O176" i="8" s="1"/>
  <c r="O175" i="8"/>
  <c r="N175" i="8"/>
  <c r="N174" i="8"/>
  <c r="O174" i="8" s="1"/>
  <c r="N173" i="8"/>
  <c r="O173" i="8" s="1"/>
  <c r="N172" i="8"/>
  <c r="O172" i="8" s="1"/>
  <c r="N171" i="8"/>
  <c r="O171" i="8" s="1"/>
  <c r="N170" i="8"/>
  <c r="O170" i="8" s="1"/>
  <c r="N169" i="8"/>
  <c r="O169" i="8" s="1"/>
  <c r="N168" i="8"/>
  <c r="O168" i="8" s="1"/>
  <c r="N167" i="8"/>
  <c r="O167" i="8" s="1"/>
  <c r="N166" i="8"/>
  <c r="O166" i="8" s="1"/>
  <c r="N165" i="8"/>
  <c r="O165" i="8" s="1"/>
  <c r="N164" i="8"/>
  <c r="O164" i="8" s="1"/>
  <c r="N163" i="8"/>
  <c r="O163" i="8" s="1"/>
  <c r="N162" i="8"/>
  <c r="O162" i="8" s="1"/>
  <c r="N161" i="8"/>
  <c r="O161" i="8" s="1"/>
  <c r="N160" i="8"/>
  <c r="O160" i="8" s="1"/>
  <c r="N159" i="8"/>
  <c r="O159" i="8" s="1"/>
  <c r="N158" i="8"/>
  <c r="O158" i="8" s="1"/>
  <c r="N157" i="8"/>
  <c r="O157" i="8" s="1"/>
  <c r="N156" i="8"/>
  <c r="O156" i="8" s="1"/>
  <c r="N155" i="8"/>
  <c r="O155" i="8" s="1"/>
  <c r="N154" i="8"/>
  <c r="O154" i="8" s="1"/>
  <c r="N153" i="8"/>
  <c r="O153" i="8" s="1"/>
  <c r="N152" i="8"/>
  <c r="O152" i="8" s="1"/>
  <c r="N151" i="8"/>
  <c r="O151" i="8" s="1"/>
  <c r="N150" i="8"/>
  <c r="O150" i="8" s="1"/>
  <c r="N149" i="8"/>
  <c r="O149" i="8" s="1"/>
  <c r="N148" i="8"/>
  <c r="O148" i="8" s="1"/>
  <c r="N147" i="8"/>
  <c r="O147" i="8" s="1"/>
  <c r="N146" i="8"/>
  <c r="O146" i="8" s="1"/>
  <c r="N145" i="8"/>
  <c r="O145" i="8" s="1"/>
  <c r="N144" i="8"/>
  <c r="O144" i="8" s="1"/>
  <c r="N143" i="8"/>
  <c r="O143" i="8" s="1"/>
  <c r="N142" i="8"/>
  <c r="O142" i="8" s="1"/>
  <c r="N141" i="8"/>
  <c r="O141" i="8" s="1"/>
  <c r="N140" i="8"/>
  <c r="O140" i="8" s="1"/>
  <c r="N139" i="8"/>
  <c r="O139" i="8" s="1"/>
  <c r="N138" i="8"/>
  <c r="O138" i="8" s="1"/>
  <c r="N137" i="8"/>
  <c r="O137" i="8" s="1"/>
  <c r="N136" i="8"/>
  <c r="O136" i="8" s="1"/>
  <c r="N135" i="8"/>
  <c r="O135" i="8" s="1"/>
  <c r="N134" i="8"/>
  <c r="O134" i="8" s="1"/>
  <c r="N133" i="8"/>
  <c r="O133" i="8" s="1"/>
  <c r="N132" i="8"/>
  <c r="O132" i="8" s="1"/>
  <c r="N131" i="8"/>
  <c r="O131" i="8" s="1"/>
  <c r="N130" i="8"/>
  <c r="O130" i="8" s="1"/>
  <c r="N129" i="8"/>
  <c r="O129" i="8" s="1"/>
  <c r="N128" i="8"/>
  <c r="O128" i="8" s="1"/>
  <c r="N127" i="8"/>
  <c r="O127" i="8" s="1"/>
  <c r="N126" i="8"/>
  <c r="O126" i="8" s="1"/>
  <c r="N125" i="8"/>
  <c r="O125" i="8" s="1"/>
  <c r="N124" i="8"/>
  <c r="O124" i="8" s="1"/>
  <c r="N123" i="8"/>
  <c r="O123" i="8" s="1"/>
  <c r="N122" i="8"/>
  <c r="O122" i="8" s="1"/>
  <c r="N121" i="8"/>
  <c r="O121" i="8" s="1"/>
  <c r="N120" i="8"/>
  <c r="O120" i="8" s="1"/>
  <c r="N119" i="8"/>
  <c r="O119" i="8" s="1"/>
  <c r="N118" i="8"/>
  <c r="O118" i="8" s="1"/>
  <c r="N117" i="8"/>
  <c r="O117" i="8" s="1"/>
  <c r="N116" i="8"/>
  <c r="O116" i="8" s="1"/>
  <c r="N115" i="8"/>
  <c r="O115" i="8" s="1"/>
  <c r="N114" i="8"/>
  <c r="O114" i="8" s="1"/>
  <c r="N113" i="8"/>
  <c r="O113" i="8" s="1"/>
  <c r="N112" i="8"/>
  <c r="O112" i="8" s="1"/>
  <c r="N111" i="8"/>
  <c r="O111" i="8" s="1"/>
  <c r="N110" i="8"/>
  <c r="O110" i="8" s="1"/>
  <c r="N109" i="8"/>
  <c r="O109" i="8" s="1"/>
  <c r="N108" i="8"/>
  <c r="O108" i="8" s="1"/>
  <c r="N107" i="8"/>
  <c r="O107" i="8" s="1"/>
  <c r="N106" i="8"/>
  <c r="O106" i="8" s="1"/>
  <c r="N105" i="8"/>
  <c r="O105" i="8" s="1"/>
  <c r="N104" i="8"/>
  <c r="O104" i="8" s="1"/>
  <c r="N103" i="8"/>
  <c r="O103" i="8" s="1"/>
  <c r="N102" i="8"/>
  <c r="O102" i="8" s="1"/>
  <c r="N101" i="8"/>
  <c r="O101" i="8" s="1"/>
  <c r="N100" i="8"/>
  <c r="O100" i="8" s="1"/>
  <c r="N99" i="8"/>
  <c r="O99" i="8" s="1"/>
  <c r="N98" i="8"/>
  <c r="O98" i="8" s="1"/>
  <c r="N97" i="8"/>
  <c r="O97" i="8" s="1"/>
  <c r="N96" i="8"/>
  <c r="O96" i="8" s="1"/>
  <c r="N95" i="8"/>
  <c r="O95" i="8" s="1"/>
  <c r="N94" i="8"/>
  <c r="O94" i="8" s="1"/>
  <c r="N93" i="8"/>
  <c r="O93" i="8" s="1"/>
  <c r="N92" i="8"/>
  <c r="O92" i="8" s="1"/>
  <c r="N91" i="8"/>
  <c r="O91" i="8" s="1"/>
  <c r="N90" i="8"/>
  <c r="O90" i="8" s="1"/>
  <c r="N89" i="8"/>
  <c r="O89" i="8" s="1"/>
  <c r="N88" i="8"/>
  <c r="O88" i="8" s="1"/>
  <c r="N87" i="8"/>
  <c r="O87" i="8" s="1"/>
  <c r="N86" i="8"/>
  <c r="O86" i="8" s="1"/>
  <c r="N85" i="8"/>
  <c r="O85" i="8" s="1"/>
  <c r="N84" i="8"/>
  <c r="O84" i="8" s="1"/>
  <c r="N83" i="8"/>
  <c r="O83" i="8" s="1"/>
  <c r="N82" i="8"/>
  <c r="O82" i="8" s="1"/>
  <c r="N81" i="8"/>
  <c r="O81" i="8" s="1"/>
  <c r="N80" i="8"/>
  <c r="O80" i="8" s="1"/>
  <c r="N79" i="8"/>
  <c r="O79" i="8" s="1"/>
  <c r="N78" i="8"/>
  <c r="O78" i="8" s="1"/>
  <c r="N77" i="8"/>
  <c r="O77" i="8" s="1"/>
  <c r="N76" i="8"/>
  <c r="O76" i="8" s="1"/>
  <c r="N75" i="8"/>
  <c r="O75" i="8" s="1"/>
  <c r="N74" i="8"/>
  <c r="O74" i="8" s="1"/>
  <c r="N73" i="8"/>
  <c r="O73" i="8" s="1"/>
  <c r="N72" i="8"/>
  <c r="O72" i="8" s="1"/>
  <c r="N71" i="8"/>
  <c r="O71" i="8" s="1"/>
  <c r="N70" i="8"/>
  <c r="O70" i="8" s="1"/>
  <c r="N69" i="8"/>
  <c r="O69" i="8" s="1"/>
  <c r="N68" i="8"/>
  <c r="O68" i="8" s="1"/>
  <c r="N67" i="8"/>
  <c r="O67" i="8" s="1"/>
  <c r="N66" i="8"/>
  <c r="O66" i="8" s="1"/>
  <c r="N65" i="8"/>
  <c r="O65" i="8" s="1"/>
  <c r="N64" i="8"/>
  <c r="O64" i="8" s="1"/>
  <c r="N63" i="8"/>
  <c r="O63" i="8" s="1"/>
  <c r="N62" i="8"/>
  <c r="O62" i="8" s="1"/>
  <c r="N61" i="8"/>
  <c r="O61" i="8" s="1"/>
  <c r="N60" i="8"/>
  <c r="O60" i="8" s="1"/>
  <c r="N59" i="8"/>
  <c r="O59" i="8" s="1"/>
  <c r="N58" i="8"/>
  <c r="O58" i="8" s="1"/>
  <c r="N57" i="8"/>
  <c r="O57" i="8" s="1"/>
  <c r="N56" i="8"/>
  <c r="O56" i="8" s="1"/>
  <c r="N55" i="8"/>
  <c r="O55" i="8" s="1"/>
  <c r="N54" i="8"/>
  <c r="O54" i="8" s="1"/>
  <c r="N53" i="8"/>
  <c r="O53" i="8" s="1"/>
  <c r="N52" i="8"/>
  <c r="O52" i="8" s="1"/>
  <c r="N51" i="8"/>
  <c r="O51" i="8" s="1"/>
  <c r="N50" i="8"/>
  <c r="O50" i="8" s="1"/>
  <c r="N49" i="8"/>
  <c r="O49" i="8" s="1"/>
  <c r="N48" i="8"/>
  <c r="O48" i="8" s="1"/>
  <c r="N47" i="8"/>
  <c r="O47" i="8" s="1"/>
  <c r="N46" i="8"/>
  <c r="O46" i="8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N37" i="8"/>
  <c r="O37" i="8" s="1"/>
  <c r="N36" i="8"/>
  <c r="O36" i="8" s="1"/>
  <c r="N35" i="8"/>
  <c r="O35" i="8" s="1"/>
  <c r="N34" i="8"/>
  <c r="O34" i="8" s="1"/>
  <c r="N33" i="8"/>
  <c r="O33" i="8" s="1"/>
  <c r="N32" i="8"/>
  <c r="O32" i="8" s="1"/>
  <c r="N31" i="8"/>
  <c r="O31" i="8" s="1"/>
  <c r="N30" i="8"/>
  <c r="O30" i="8" s="1"/>
  <c r="N29" i="8"/>
  <c r="O29" i="8" s="1"/>
  <c r="N28" i="8"/>
  <c r="O28" i="8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</calcChain>
</file>

<file path=xl/sharedStrings.xml><?xml version="1.0" encoding="utf-8"?>
<sst xmlns="http://schemas.openxmlformats.org/spreadsheetml/2006/main" count="18756" uniqueCount="5606">
  <si>
    <t>总计</t>
  </si>
  <si>
    <t>序号</t>
  </si>
  <si>
    <t>省份</t>
  </si>
  <si>
    <t>分公司</t>
  </si>
  <si>
    <t>片区</t>
  </si>
  <si>
    <t>站点编码</t>
  </si>
  <si>
    <t>站点名称</t>
  </si>
  <si>
    <t>核销金额</t>
  </si>
  <si>
    <t>江苏</t>
  </si>
  <si>
    <t>南通分公司</t>
  </si>
  <si>
    <t>海门</t>
  </si>
  <si>
    <t>32800715</t>
  </si>
  <si>
    <t>南通海门第二加油站</t>
  </si>
  <si>
    <t>32800716</t>
  </si>
  <si>
    <t>南通海门第三加油站</t>
  </si>
  <si>
    <t>32800717</t>
  </si>
  <si>
    <t>南通海门第四站便利店</t>
  </si>
  <si>
    <t>32800718</t>
  </si>
  <si>
    <t>南通海门天补加油站便利店</t>
  </si>
  <si>
    <t>32800719</t>
  </si>
  <si>
    <t>南通海门江心沙加油站便利店WEB</t>
  </si>
  <si>
    <t>32800720</t>
  </si>
  <si>
    <t>海门三和加油站便利店</t>
  </si>
  <si>
    <t>32800721</t>
  </si>
  <si>
    <t>南通市海门三厂加油站便利店</t>
  </si>
  <si>
    <t>32800722</t>
  </si>
  <si>
    <t>南通海门中桥加油站便利店</t>
  </si>
  <si>
    <t>32800723</t>
  </si>
  <si>
    <t>南通海门瑞祥加油站便利店—WEB</t>
  </si>
  <si>
    <t>32800724</t>
  </si>
  <si>
    <t>南通海门国强加油站便利店</t>
  </si>
  <si>
    <t>32800725</t>
  </si>
  <si>
    <t>南通海门货隆加油站便利店</t>
  </si>
  <si>
    <t>32800726</t>
  </si>
  <si>
    <t>南通海门王浩加油站便利店</t>
  </si>
  <si>
    <t>32800727</t>
  </si>
  <si>
    <t>南通海门包场加油站便利店</t>
  </si>
  <si>
    <t>32800728</t>
  </si>
  <si>
    <t>南通海门正余加油站便利店</t>
  </si>
  <si>
    <t>32801580</t>
  </si>
  <si>
    <t>南通海门汤家加油站便利店</t>
  </si>
  <si>
    <t>32801581</t>
  </si>
  <si>
    <t>南通海门临江加油站便利店</t>
  </si>
  <si>
    <t>32801582</t>
  </si>
  <si>
    <t>南通海门树勋加油站便利店</t>
  </si>
  <si>
    <t>32803119</t>
  </si>
  <si>
    <t>南通海门麒麟加油站便利店</t>
  </si>
  <si>
    <t>32803276</t>
  </si>
  <si>
    <t>南通海门麒麟服务区南站便利店</t>
  </si>
  <si>
    <t>32803277</t>
  </si>
  <si>
    <t>南通海门麒麟服务区北加油站便利店</t>
  </si>
  <si>
    <t>32804360</t>
  </si>
  <si>
    <t>南通海门海北加油站便利店</t>
  </si>
  <si>
    <t>32804811</t>
  </si>
  <si>
    <t>南通市海门三星加油站便利店</t>
  </si>
  <si>
    <t>32805112</t>
  </si>
  <si>
    <t>南通海门南海路加油站便利店</t>
  </si>
  <si>
    <t>32805113</t>
  </si>
  <si>
    <t>南通海门北海路加油站便利店</t>
  </si>
  <si>
    <t>32806294</t>
  </si>
  <si>
    <t>南通海门滨海新区加油站便利店</t>
  </si>
  <si>
    <t>32807426</t>
  </si>
  <si>
    <t>南通海门常久加油站便利店</t>
  </si>
  <si>
    <t>32807905</t>
  </si>
  <si>
    <t>南通海门沿江加油站便利店</t>
  </si>
  <si>
    <t>32808085</t>
  </si>
  <si>
    <t>南通海门海兴路加油站便利店</t>
  </si>
  <si>
    <t>32808500</t>
  </si>
  <si>
    <t>南通海门玮德加油站</t>
  </si>
  <si>
    <t>通州</t>
  </si>
  <si>
    <t>32800621</t>
  </si>
  <si>
    <t>南通通州南兴加油站便利店</t>
  </si>
  <si>
    <t>32800693</t>
  </si>
  <si>
    <t>南通通州金沙站</t>
  </si>
  <si>
    <t>32800694</t>
  </si>
  <si>
    <t>南通通州金西桥加油站便利店</t>
  </si>
  <si>
    <t>32800695</t>
  </si>
  <si>
    <t>南通通州开发区加油站便利店</t>
  </si>
  <si>
    <t>32800696</t>
  </si>
  <si>
    <t>南通通州平潮站便利店</t>
  </si>
  <si>
    <t>32800697</t>
  </si>
  <si>
    <t>南通通州三余加油站便利店</t>
  </si>
  <si>
    <t>32800698</t>
  </si>
  <si>
    <t>南通通州石港加油站便利店</t>
  </si>
  <si>
    <t>32800701</t>
  </si>
  <si>
    <t>南通通州十总加油站便利店</t>
  </si>
  <si>
    <t>32800703</t>
  </si>
  <si>
    <t>南通通州三余星维加油站便利店</t>
  </si>
  <si>
    <t>32800704</t>
  </si>
  <si>
    <t>南通通州二爻加油站便利店—WEB</t>
  </si>
  <si>
    <t>32800705</t>
  </si>
  <si>
    <t>南通通州金通站便利店</t>
  </si>
  <si>
    <t>32800706</t>
  </si>
  <si>
    <t>南通通州陆家桥加油站便利店</t>
  </si>
  <si>
    <t>32800707</t>
  </si>
  <si>
    <t>南通通州四安加油站便利店</t>
  </si>
  <si>
    <t>32800709</t>
  </si>
  <si>
    <t>南通通州新平加油站便利店</t>
  </si>
  <si>
    <t>32800710</t>
  </si>
  <si>
    <t>南通通州英雄加油站便利店</t>
  </si>
  <si>
    <t>32800711</t>
  </si>
  <si>
    <t>南通通州杨港加油站便利店—WEB</t>
  </si>
  <si>
    <t>32800712</t>
  </si>
  <si>
    <t>南通通州中信加油站便利店</t>
  </si>
  <si>
    <t>32801567</t>
  </si>
  <si>
    <t>南通通州城南站便利店</t>
  </si>
  <si>
    <t>32801568</t>
  </si>
  <si>
    <t>南通通州朋来加油站</t>
  </si>
  <si>
    <t>32801571</t>
  </si>
  <si>
    <t>南通通州先锋加油站便利店</t>
  </si>
  <si>
    <t>32801572</t>
  </si>
  <si>
    <t>南通通州五西加油站便利店</t>
  </si>
  <si>
    <t>32801573</t>
  </si>
  <si>
    <t>南通通州光明加油站便利店</t>
  </si>
  <si>
    <t>32802165</t>
  </si>
  <si>
    <t>南通通州余北加油站</t>
  </si>
  <si>
    <t>32802847</t>
  </si>
  <si>
    <t>南通通州银西加油站便利店</t>
  </si>
  <si>
    <t>32802849</t>
  </si>
  <si>
    <t>南通通州同发站</t>
  </si>
  <si>
    <t>32802982</t>
  </si>
  <si>
    <t>南通通州联宇站</t>
  </si>
  <si>
    <t>32803274</t>
  </si>
  <si>
    <t>南通通州先锋服务区东加油站便利店</t>
  </si>
  <si>
    <t>32803275</t>
  </si>
  <si>
    <t>南通通州先锋高速服务区西站</t>
  </si>
  <si>
    <t>32804940</t>
  </si>
  <si>
    <t>南通通州姜灶加油站便利店</t>
  </si>
  <si>
    <t>32805111</t>
  </si>
  <si>
    <t>南通通州青岛路加油站便利店</t>
  </si>
  <si>
    <t>32807684</t>
  </si>
  <si>
    <t>南通通州南山湖加油站便利店</t>
  </si>
  <si>
    <t>32808531</t>
  </si>
  <si>
    <t>南通通州联新站便利店WEB</t>
  </si>
  <si>
    <t>32808849</t>
  </si>
  <si>
    <t>南通通州湾海盐路加油站便利店</t>
  </si>
  <si>
    <t>32809085</t>
  </si>
  <si>
    <t>通州正场加油站</t>
  </si>
  <si>
    <t>市区</t>
  </si>
  <si>
    <t>32800598</t>
  </si>
  <si>
    <t>南通市区果园加油站便利店</t>
  </si>
  <si>
    <t>32800599</t>
  </si>
  <si>
    <t>南通市区钟秀加油站便利店</t>
  </si>
  <si>
    <t>32800600</t>
  </si>
  <si>
    <t>南通东门加油站</t>
  </si>
  <si>
    <t>32800601</t>
  </si>
  <si>
    <t>南通工农南路站</t>
  </si>
  <si>
    <t>32800606</t>
  </si>
  <si>
    <t>南通越江站</t>
  </si>
  <si>
    <t>32800607</t>
  </si>
  <si>
    <t>南通市区东港加油站便利店</t>
  </si>
  <si>
    <t>32800609</t>
  </si>
  <si>
    <t>南通百花站</t>
  </si>
  <si>
    <t>32800610</t>
  </si>
  <si>
    <t>南通孩儿巷站</t>
  </si>
  <si>
    <t>32800611</t>
  </si>
  <si>
    <t>南通市区陆洪闸加油站便利店—WEB</t>
  </si>
  <si>
    <t>32800612</t>
  </si>
  <si>
    <t>南通市区城北站</t>
  </si>
  <si>
    <t>32800613</t>
  </si>
  <si>
    <t>南通任港站</t>
  </si>
  <si>
    <t>32800615</t>
  </si>
  <si>
    <t>南通南方站</t>
  </si>
  <si>
    <t>32800618</t>
  </si>
  <si>
    <t>南通紫琅加油站便利店</t>
  </si>
  <si>
    <t>32800619</t>
  </si>
  <si>
    <t>南通市区临渡加油站便利店</t>
  </si>
  <si>
    <t>32800620</t>
  </si>
  <si>
    <t>南通市区苏垦加油站便利店</t>
  </si>
  <si>
    <t>32801542</t>
  </si>
  <si>
    <t>南通市区通海加油站便利店</t>
  </si>
  <si>
    <t>32801543</t>
  </si>
  <si>
    <t>南通市区太平加油站便利店</t>
  </si>
  <si>
    <t>32801544</t>
  </si>
  <si>
    <t>南通市区观音山加油站便利店</t>
  </si>
  <si>
    <t>32802843</t>
  </si>
  <si>
    <t>南通芦泾站</t>
  </si>
  <si>
    <t>32802844</t>
  </si>
  <si>
    <t>南通市区银山加油站便利店</t>
  </si>
  <si>
    <t>32802846</t>
  </si>
  <si>
    <t>南通虹桥路加油站便利店</t>
  </si>
  <si>
    <t>32802905</t>
  </si>
  <si>
    <t>南通市区桥北站</t>
  </si>
  <si>
    <t>32804962</t>
  </si>
  <si>
    <t>南通市区开发区加油站便利店</t>
  </si>
  <si>
    <t>32805083</t>
  </si>
  <si>
    <t>南通市区长桥加油站便利店</t>
  </si>
  <si>
    <t>32806007</t>
  </si>
  <si>
    <t>南通分公司虚拟门店—WEB</t>
  </si>
  <si>
    <t>32807782</t>
  </si>
  <si>
    <t>南通公司商客团购门店—WEB</t>
  </si>
  <si>
    <t>32807881</t>
  </si>
  <si>
    <t>南通市区海德路加油站便利店WEB</t>
  </si>
  <si>
    <t>32808140</t>
  </si>
  <si>
    <t>南通市区坤隆加油站便利店</t>
  </si>
  <si>
    <t>32808141</t>
  </si>
  <si>
    <t>南通市区华强加油站便利店</t>
  </si>
  <si>
    <t>32809063</t>
  </si>
  <si>
    <t>南通通燃新开加油站便利店</t>
  </si>
  <si>
    <t>32809098</t>
  </si>
  <si>
    <t>南通新兴路加油站便利店</t>
  </si>
  <si>
    <t>32809117</t>
  </si>
  <si>
    <t>南通星城路加油站</t>
  </si>
  <si>
    <t>如皋</t>
  </si>
  <si>
    <t>32800656</t>
  </si>
  <si>
    <t>南通如皋第一加油站</t>
  </si>
  <si>
    <t>32800657</t>
  </si>
  <si>
    <t>南通市如皋第二加油站便利店</t>
  </si>
  <si>
    <t>32800658</t>
  </si>
  <si>
    <t>南通如皋第三加油站便利店</t>
  </si>
  <si>
    <t>32800659</t>
  </si>
  <si>
    <t>南通如皋第四加油站便利店</t>
  </si>
  <si>
    <t>32800660</t>
  </si>
  <si>
    <t>南通如皋第五加油站便利店</t>
  </si>
  <si>
    <t>32800661</t>
  </si>
  <si>
    <t>南通如皋第六加油站便利店</t>
  </si>
  <si>
    <t>32800662</t>
  </si>
  <si>
    <t>南通如皋第七站</t>
  </si>
  <si>
    <t>32800663</t>
  </si>
  <si>
    <t>南通如皋第八站便利店</t>
  </si>
  <si>
    <t>32800664</t>
  </si>
  <si>
    <t>南通如皋第九加油站便利店</t>
  </si>
  <si>
    <t>32800665</t>
  </si>
  <si>
    <t>南通市如皋第十加油站便利店</t>
  </si>
  <si>
    <t>32800666</t>
  </si>
  <si>
    <t>南通如皋十一加油站便利店</t>
  </si>
  <si>
    <t>32800667</t>
  </si>
  <si>
    <t>南通如皋第十二加油站便利店</t>
  </si>
  <si>
    <t>32800668</t>
  </si>
  <si>
    <t>南通如皋群力加油站便利店</t>
  </si>
  <si>
    <t>32800669</t>
  </si>
  <si>
    <t>南通如皋北郊加油站</t>
  </si>
  <si>
    <t>32800670</t>
  </si>
  <si>
    <t>如皋达标站</t>
  </si>
  <si>
    <t>32800671</t>
  </si>
  <si>
    <t>南通如皋二十加油站便利店</t>
  </si>
  <si>
    <t>32800672</t>
  </si>
  <si>
    <t>南通如皋石庄加油站便利店</t>
  </si>
  <si>
    <t>32800673</t>
  </si>
  <si>
    <t>南通如皋搬经加油站便利店WEB</t>
  </si>
  <si>
    <t>32800675</t>
  </si>
  <si>
    <t>南通如皋发华加油站便利店</t>
  </si>
  <si>
    <t>32800676</t>
  </si>
  <si>
    <t>南通如皋丁东加油站便利店</t>
  </si>
  <si>
    <t>32800677</t>
  </si>
  <si>
    <t>南通如皋南郊站</t>
  </si>
  <si>
    <t>32800679</t>
  </si>
  <si>
    <t>南通如皋磨头加油站便利店</t>
  </si>
  <si>
    <t>32800680</t>
  </si>
  <si>
    <t>南通如皋顺达加油站便利店</t>
  </si>
  <si>
    <t>32800681</t>
  </si>
  <si>
    <t>南通如皋开发区加油站便利店</t>
  </si>
  <si>
    <t>32800682</t>
  </si>
  <si>
    <t>南通如皋何庄加油站便利店</t>
  </si>
  <si>
    <t>32800683</t>
  </si>
  <si>
    <t>南通如皋桃园加油站便利店</t>
  </si>
  <si>
    <t>32800684</t>
  </si>
  <si>
    <t>南通如皋环北加油站便利店</t>
  </si>
  <si>
    <t>32800685</t>
  </si>
  <si>
    <t>南通如皋南门加油站便利店</t>
  </si>
  <si>
    <t>32800687</t>
  </si>
  <si>
    <t>南通如皋蓓蕾加油站便利店</t>
  </si>
  <si>
    <t>32800688</t>
  </si>
  <si>
    <t>南通如皋高明加油站便利店</t>
  </si>
  <si>
    <t>32800689</t>
  </si>
  <si>
    <t>南通如皋江安加油站便利店</t>
  </si>
  <si>
    <t>32800690</t>
  </si>
  <si>
    <t>南通如皋长江加油站便利店</t>
  </si>
  <si>
    <t>32800691</t>
  </si>
  <si>
    <t>南通如皋宋庄加油站便利店</t>
  </si>
  <si>
    <t>32801566</t>
  </si>
  <si>
    <t>南通如皋申光加油站便利店</t>
  </si>
  <si>
    <t>32802160</t>
  </si>
  <si>
    <t>南通如皋南凌加油站便利店</t>
  </si>
  <si>
    <t>32802851</t>
  </si>
  <si>
    <t>南通如皋雁南加油站便利店</t>
  </si>
  <si>
    <t>32802904</t>
  </si>
  <si>
    <t>南通如皋新芹加油站便利店</t>
  </si>
  <si>
    <t>32803198</t>
  </si>
  <si>
    <t>南通如皋常青加油站便利店</t>
  </si>
  <si>
    <t>32804215</t>
  </si>
  <si>
    <t>南通如皋城西加油站便利店</t>
  </si>
  <si>
    <t>32804838</t>
  </si>
  <si>
    <t>南通如皋新徐加油站便利店</t>
  </si>
  <si>
    <t>32805153</t>
  </si>
  <si>
    <t>南通如皋花园桥加油站便利店</t>
  </si>
  <si>
    <t>32806146</t>
  </si>
  <si>
    <t>南通如皋立新加油站便利店</t>
  </si>
  <si>
    <t>32806291</t>
  </si>
  <si>
    <t>南通如皋如港加油站便利店</t>
  </si>
  <si>
    <t>32807617</t>
  </si>
  <si>
    <t>南通如皋钱桥站便利店</t>
  </si>
  <si>
    <t>32807923</t>
  </si>
  <si>
    <t>南通如皋加马建材加油站便利店—WEB</t>
  </si>
  <si>
    <t>32807985</t>
  </si>
  <si>
    <t>南通如皋鬼头街便利店—WEB</t>
  </si>
  <si>
    <t>32808038</t>
  </si>
  <si>
    <t>南通如皋建业加油站</t>
  </si>
  <si>
    <t>32809069</t>
  </si>
  <si>
    <t>南通如皋东升石材加油站</t>
  </si>
  <si>
    <t>海安</t>
  </si>
  <si>
    <t>32800631</t>
  </si>
  <si>
    <t>南通海安站便利店</t>
  </si>
  <si>
    <t>32800632</t>
  </si>
  <si>
    <t>南通海安曲塘加油站便利店</t>
  </si>
  <si>
    <t>32800633</t>
  </si>
  <si>
    <t>南通海安李堡加油站便利店</t>
  </si>
  <si>
    <t>32800634</t>
  </si>
  <si>
    <t>南通海安北郊站便利店</t>
  </si>
  <si>
    <t>32800635</t>
  </si>
  <si>
    <t>南通海安海石加油站便利店</t>
  </si>
  <si>
    <t>32800636</t>
  </si>
  <si>
    <t>南通海安三得利加油站便利店</t>
  </si>
  <si>
    <t>32800637</t>
  </si>
  <si>
    <t>南通海安曲东加油站便利店</t>
  </si>
  <si>
    <t>32800638</t>
  </si>
  <si>
    <t>南通海安立志加油站便利店</t>
  </si>
  <si>
    <t>32800639</t>
  </si>
  <si>
    <t>南通海安南莫加油站便利店</t>
  </si>
  <si>
    <t>32800640</t>
  </si>
  <si>
    <t>南通海苏安加油站便利店</t>
  </si>
  <si>
    <t>32800641</t>
  </si>
  <si>
    <t>南通海安营溪加油站便利店</t>
  </si>
  <si>
    <t>32800642</t>
  </si>
  <si>
    <t>南通海安仇湖加油站便利店</t>
  </si>
  <si>
    <t>32800645</t>
  </si>
  <si>
    <t>南通海安雅周加油站便利店</t>
  </si>
  <si>
    <t>32800650</t>
  </si>
  <si>
    <t>南通海安双楼加油站便利店</t>
  </si>
  <si>
    <t>32800651</t>
  </si>
  <si>
    <t>南通海安杨庄加油站便利店</t>
  </si>
  <si>
    <t>32800652</t>
  </si>
  <si>
    <t>南通海安王垛加油站便利店</t>
  </si>
  <si>
    <t>32800653</t>
  </si>
  <si>
    <t>南通海安墩东加油站便利店</t>
  </si>
  <si>
    <t>32800654</t>
  </si>
  <si>
    <t>南通海安巾帼站便利店</t>
  </si>
  <si>
    <t>32801546</t>
  </si>
  <si>
    <t>南通海安吉庆加油站便利店</t>
  </si>
  <si>
    <t>32801547</t>
  </si>
  <si>
    <t>南通海安西场加油站便利店</t>
  </si>
  <si>
    <t>32801548</t>
  </si>
  <si>
    <t>南通海安白甸加油站便利店</t>
  </si>
  <si>
    <t>32802158</t>
  </si>
  <si>
    <t>南通海安长江加油站</t>
  </si>
  <si>
    <t>32802159</t>
  </si>
  <si>
    <t>南通海安墩头加油站便利店</t>
  </si>
  <si>
    <t>32803392</t>
  </si>
  <si>
    <t>南通海安丹凤站</t>
  </si>
  <si>
    <t>32804396</t>
  </si>
  <si>
    <t>南通市海安迎宾加油站便利店</t>
  </si>
  <si>
    <t>32806303</t>
  </si>
  <si>
    <t>南通海安西门加油站便利店</t>
  </si>
  <si>
    <t>32807496</t>
  </si>
  <si>
    <t>南通海安城南加油加气站便利店</t>
  </si>
  <si>
    <t>32807683</t>
  </si>
  <si>
    <t>南通海安通海加油站便利</t>
  </si>
  <si>
    <t>32807915</t>
  </si>
  <si>
    <t>南通海安丁所石材加油站便利店—WEB</t>
  </si>
  <si>
    <t>32807916</t>
  </si>
  <si>
    <t>南通海安壮志加油站便利店—WEB</t>
  </si>
  <si>
    <t>32807937</t>
  </si>
  <si>
    <t>南通海安新生站便利店</t>
  </si>
  <si>
    <t>32808087</t>
  </si>
  <si>
    <t>南通海安大里站便利店</t>
  </si>
  <si>
    <t>32808243</t>
  </si>
  <si>
    <t>南通海安角斜振武加油站便利店—WEB</t>
  </si>
  <si>
    <t>32808245</t>
  </si>
  <si>
    <t>南通海安张垛加油站便利店—WEB</t>
  </si>
  <si>
    <t>32808554</t>
  </si>
  <si>
    <t>南通海安北凌站便利店WEB</t>
  </si>
  <si>
    <t>32808729</t>
  </si>
  <si>
    <t>南通海安韩洋站便利店WEB</t>
  </si>
  <si>
    <t>32809115</t>
  </si>
  <si>
    <t>海安城北加油站</t>
  </si>
  <si>
    <t>32809180</t>
  </si>
  <si>
    <t>海安三丰加油站</t>
  </si>
  <si>
    <t>启东</t>
  </si>
  <si>
    <t>32800755</t>
  </si>
  <si>
    <t>南通启东迎鸿加油站</t>
  </si>
  <si>
    <t>32800757</t>
  </si>
  <si>
    <t>南通市启东新港加油站便利店</t>
  </si>
  <si>
    <t>32800758</t>
  </si>
  <si>
    <t>南通启东汇龙加油站便利店</t>
  </si>
  <si>
    <t>32800759</t>
  </si>
  <si>
    <t>南通启东加油站</t>
  </si>
  <si>
    <t>32800760</t>
  </si>
  <si>
    <t>南通启东民主加油站便利店</t>
  </si>
  <si>
    <t>32800761</t>
  </si>
  <si>
    <t>南通启东聚阳加油站便利店</t>
  </si>
  <si>
    <t>32800762</t>
  </si>
  <si>
    <t>南通启东吕四站便利店便利店</t>
  </si>
  <si>
    <t>32800763</t>
  </si>
  <si>
    <t>南通启东城东站便利店</t>
  </si>
  <si>
    <t>32800764</t>
  </si>
  <si>
    <t>南通启东大众加油站便利店</t>
  </si>
  <si>
    <t>32800765</t>
  </si>
  <si>
    <t>南通启东新安加油站便利店</t>
  </si>
  <si>
    <t>32800766</t>
  </si>
  <si>
    <t>南通启东启西加油站便利店</t>
  </si>
  <si>
    <t>32801558</t>
  </si>
  <si>
    <t>南通启东福利加油站便利店</t>
  </si>
  <si>
    <t>32801559</t>
  </si>
  <si>
    <t>南通启东圆陀角加油站便利店</t>
  </si>
  <si>
    <t>32801560</t>
  </si>
  <si>
    <t>南通启东兴强加油站便利店</t>
  </si>
  <si>
    <t>32802447</t>
  </si>
  <si>
    <t>南通启东售卡中心便利店—WEB</t>
  </si>
  <si>
    <t>32803196</t>
  </si>
  <si>
    <t>南通启东南阳加油站便利店</t>
  </si>
  <si>
    <t>32803197</t>
  </si>
  <si>
    <t>南通启东启海加油站便利店</t>
  </si>
  <si>
    <t>32803357</t>
  </si>
  <si>
    <t>南通市启东新海港加油站便利店—WEB</t>
  </si>
  <si>
    <t>32803440</t>
  </si>
  <si>
    <t>南通启东天天加油站</t>
  </si>
  <si>
    <t>32803441</t>
  </si>
  <si>
    <t>南通启东开发区加油站便利店</t>
  </si>
  <si>
    <t>32803442</t>
  </si>
  <si>
    <t>南通启东江海加油站便利店</t>
  </si>
  <si>
    <t>32803603</t>
  </si>
  <si>
    <t>南通启东茅家港加油站便利店</t>
  </si>
  <si>
    <t>32805065</t>
  </si>
  <si>
    <t>南通启东滨海加油站便利店</t>
  </si>
  <si>
    <t>32805066</t>
  </si>
  <si>
    <t>南通启东兴隆加油站便利店</t>
  </si>
  <si>
    <t>32805082</t>
  </si>
  <si>
    <t>南通启东兴新加油站便利店</t>
  </si>
  <si>
    <t>32806301</t>
  </si>
  <si>
    <t>南通启东崇启大桥服务区西站便利店</t>
  </si>
  <si>
    <t>32806302</t>
  </si>
  <si>
    <t>南通启东崇启大桥东站便利店WEB</t>
  </si>
  <si>
    <t>32808244</t>
  </si>
  <si>
    <t>南通启东启粮加油站便利店</t>
  </si>
  <si>
    <t>32808424</t>
  </si>
  <si>
    <t>南通启东聚南轻资产加油站便利店—WEB</t>
  </si>
  <si>
    <t>32808851</t>
  </si>
  <si>
    <t>南通启东东盛加油站便利店WEB</t>
  </si>
  <si>
    <t>如东</t>
  </si>
  <si>
    <t>32800730</t>
  </si>
  <si>
    <t>南通如东宾山加油站</t>
  </si>
  <si>
    <t>32800732</t>
  </si>
  <si>
    <t>南通如东掘港加油站便利店</t>
  </si>
  <si>
    <t>32800733</t>
  </si>
  <si>
    <t>南通如东城东站便利店</t>
  </si>
  <si>
    <t>32800734</t>
  </si>
  <si>
    <t>南通如东城西加油站便利店</t>
  </si>
  <si>
    <t>32800735</t>
  </si>
  <si>
    <t>南通如东马塘加油站便利店</t>
  </si>
  <si>
    <t>32800736</t>
  </si>
  <si>
    <t>南通如东孙窑加油站便利店</t>
  </si>
  <si>
    <t>32800738</t>
  </si>
  <si>
    <t>南通如东天达加油站便利店</t>
  </si>
  <si>
    <t>32800739</t>
  </si>
  <si>
    <t>南通如东岔河加油站便利店</t>
  </si>
  <si>
    <t>32800741</t>
  </si>
  <si>
    <t>南通如东双石加油站便利店</t>
  </si>
  <si>
    <t>32800742</t>
  </si>
  <si>
    <t>南通如东袁庄加油站便利店</t>
  </si>
  <si>
    <t>32800743</t>
  </si>
  <si>
    <t>南通如东栟茶加油站便利店</t>
  </si>
  <si>
    <t>32800744</t>
  </si>
  <si>
    <t>南通如东靖西加油站便利店</t>
  </si>
  <si>
    <t>32800746</t>
  </si>
  <si>
    <t>南通如东丰利加油站便利店</t>
  </si>
  <si>
    <t>32800748</t>
  </si>
  <si>
    <t>南通如东掘东加油站便利店</t>
  </si>
  <si>
    <t>32800750</t>
  </si>
  <si>
    <t>南通如东兵房加油站便利店</t>
  </si>
  <si>
    <t>32800751</t>
  </si>
  <si>
    <t>南通如东饮泉加油站便利店</t>
  </si>
  <si>
    <t>32800753</t>
  </si>
  <si>
    <t>南通如东江海桥加油站便利店</t>
  </si>
  <si>
    <t>32801551</t>
  </si>
  <si>
    <t>南通如东车站加油站</t>
  </si>
  <si>
    <t>32801554</t>
  </si>
  <si>
    <t>南通如东闸西加油站便利店</t>
  </si>
  <si>
    <t>32801555</t>
  </si>
  <si>
    <t>南通如东桐本加油站便利店</t>
  </si>
  <si>
    <t>32802983</t>
  </si>
  <si>
    <t>南通如东刘埠加油站便利店</t>
  </si>
  <si>
    <t>32803117</t>
  </si>
  <si>
    <t>南通市如东常青加油站便利店</t>
  </si>
  <si>
    <t>32803365</t>
  </si>
  <si>
    <t>南通市如东洋口加油站便利店</t>
  </si>
  <si>
    <t>32803601</t>
  </si>
  <si>
    <t>南通如东通洋加油站便利店</t>
  </si>
  <si>
    <t>32803602</t>
  </si>
  <si>
    <t>南通如东新区加油站</t>
  </si>
  <si>
    <t>32807318</t>
  </si>
  <si>
    <t>南通如东马新加油站便利店</t>
  </si>
  <si>
    <t>32807322</t>
  </si>
  <si>
    <t>南通如东岔新加油站便利店</t>
  </si>
  <si>
    <t>32807647</t>
  </si>
  <si>
    <t>南通如东虹元加油（气）站</t>
  </si>
  <si>
    <t>32807914</t>
  </si>
  <si>
    <t>南通如东东安闸加油站便利店—WEB</t>
  </si>
  <si>
    <t>32808235</t>
  </si>
  <si>
    <t>南通如东源泉加油站便利店WEB</t>
  </si>
  <si>
    <t>32808246</t>
  </si>
  <si>
    <t>南通如东丁店加油站便利店WEB</t>
  </si>
  <si>
    <t>32808426</t>
  </si>
  <si>
    <t>南通如东汤园加油站便利店WEB</t>
  </si>
  <si>
    <t>合资公司</t>
  </si>
  <si>
    <t>苏州</t>
  </si>
  <si>
    <t>32800459</t>
  </si>
  <si>
    <t>苏皇</t>
  </si>
  <si>
    <t>32800461</t>
  </si>
  <si>
    <t>苏油</t>
  </si>
  <si>
    <t>32800462</t>
  </si>
  <si>
    <t>西园</t>
  </si>
  <si>
    <t>32800463</t>
  </si>
  <si>
    <t>南环</t>
  </si>
  <si>
    <t>32800464</t>
  </si>
  <si>
    <t>永安</t>
  </si>
  <si>
    <t>32800467</t>
  </si>
  <si>
    <t>木渎</t>
  </si>
  <si>
    <t>32800468</t>
  </si>
  <si>
    <t>兴龙</t>
  </si>
  <si>
    <t>32800469</t>
  </si>
  <si>
    <t>一号桥</t>
  </si>
  <si>
    <t>32800472</t>
  </si>
  <si>
    <t>望亭</t>
  </si>
  <si>
    <t>32800473</t>
  </si>
  <si>
    <t>苏新</t>
  </si>
  <si>
    <t>32800477</t>
  </si>
  <si>
    <t>浒关</t>
  </si>
  <si>
    <t>32800478</t>
  </si>
  <si>
    <t>浦庄</t>
  </si>
  <si>
    <t>32800479</t>
  </si>
  <si>
    <t>东渚</t>
  </si>
  <si>
    <t>32800481</t>
  </si>
  <si>
    <t>苏春</t>
  </si>
  <si>
    <t>32800482</t>
  </si>
  <si>
    <t>沁苑</t>
  </si>
  <si>
    <t>32800484</t>
  </si>
  <si>
    <t>桐泾</t>
  </si>
  <si>
    <t>32800486</t>
  </si>
  <si>
    <t>藏书</t>
  </si>
  <si>
    <t>32800488</t>
  </si>
  <si>
    <t>西山</t>
  </si>
  <si>
    <t>32800489</t>
  </si>
  <si>
    <t>机场路</t>
  </si>
  <si>
    <t>32801499</t>
  </si>
  <si>
    <t>东环</t>
  </si>
  <si>
    <t>32801501</t>
  </si>
  <si>
    <t>海湾</t>
  </si>
  <si>
    <t>32801504</t>
  </si>
  <si>
    <t>水陆</t>
  </si>
  <si>
    <t>32801506</t>
  </si>
  <si>
    <t>湘城</t>
  </si>
  <si>
    <t>32801507</t>
  </si>
  <si>
    <t>加发</t>
  </si>
  <si>
    <t>32801508</t>
  </si>
  <si>
    <t>张庄</t>
  </si>
  <si>
    <t>32801509</t>
  </si>
  <si>
    <t>东桥</t>
  </si>
  <si>
    <t>32801909</t>
  </si>
  <si>
    <t>石湖</t>
  </si>
  <si>
    <t>32802150</t>
  </si>
  <si>
    <t>滨河路</t>
  </si>
  <si>
    <t>32802665</t>
  </si>
  <si>
    <t>苏虹</t>
  </si>
  <si>
    <t>32802671</t>
  </si>
  <si>
    <t>新星</t>
  </si>
  <si>
    <t>32803213</t>
  </si>
  <si>
    <t>南方</t>
  </si>
  <si>
    <t>32803214</t>
  </si>
  <si>
    <t>新区电力</t>
  </si>
  <si>
    <t>32803268</t>
  </si>
  <si>
    <t>龙翔</t>
  </si>
  <si>
    <t>32803269</t>
  </si>
  <si>
    <t>现代大道</t>
  </si>
  <si>
    <t>32803462</t>
  </si>
  <si>
    <t>长阳</t>
  </si>
  <si>
    <t>32803464</t>
  </si>
  <si>
    <t>苏锦</t>
  </si>
  <si>
    <t>32804108</t>
  </si>
  <si>
    <t>石公山</t>
  </si>
  <si>
    <t>32804109</t>
  </si>
  <si>
    <t>华池街</t>
  </si>
  <si>
    <t>32804123</t>
  </si>
  <si>
    <t>松江大道</t>
  </si>
  <si>
    <t>32804140</t>
  </si>
  <si>
    <t>星华</t>
  </si>
  <si>
    <t>32804141</t>
  </si>
  <si>
    <t>绕城</t>
  </si>
  <si>
    <t>32804142</t>
  </si>
  <si>
    <t>澄湖</t>
  </si>
  <si>
    <t>32804143</t>
  </si>
  <si>
    <t>榭雨街</t>
  </si>
  <si>
    <t>32804183</t>
  </si>
  <si>
    <t>东方大道</t>
  </si>
  <si>
    <t>32804184</t>
  </si>
  <si>
    <t>太湖东路</t>
  </si>
  <si>
    <t>32804366</t>
  </si>
  <si>
    <t>纬一路</t>
  </si>
  <si>
    <t>32804687</t>
  </si>
  <si>
    <t>苏州郭巷加油站</t>
  </si>
  <si>
    <t>32804855</t>
  </si>
  <si>
    <t>星龙</t>
  </si>
  <si>
    <t>32804856</t>
  </si>
  <si>
    <t>金江</t>
  </si>
  <si>
    <t>32804888</t>
  </si>
  <si>
    <t>甪直</t>
  </si>
  <si>
    <t>32805191</t>
  </si>
  <si>
    <t>星澄</t>
  </si>
  <si>
    <t>32807931</t>
  </si>
  <si>
    <t>超越</t>
  </si>
  <si>
    <t>32809259</t>
  </si>
  <si>
    <t>苏常</t>
  </si>
  <si>
    <t>昆山</t>
  </si>
  <si>
    <t>32800526</t>
  </si>
  <si>
    <t>陆家</t>
  </si>
  <si>
    <t>32800527</t>
  </si>
  <si>
    <t>正仪</t>
  </si>
  <si>
    <t>32800528</t>
  </si>
  <si>
    <t>神龙</t>
  </si>
  <si>
    <t>32800529</t>
  </si>
  <si>
    <t>神鹿</t>
  </si>
  <si>
    <t>32800530</t>
  </si>
  <si>
    <t>章基</t>
  </si>
  <si>
    <t>32800531</t>
  </si>
  <si>
    <t>勤丰</t>
  </si>
  <si>
    <t>32800532</t>
  </si>
  <si>
    <t>阳澄</t>
  </si>
  <si>
    <t>32800535</t>
  </si>
  <si>
    <t>昆杨</t>
  </si>
  <si>
    <t>32800536</t>
  </si>
  <si>
    <t>淀山湖</t>
  </si>
  <si>
    <t>32800538</t>
  </si>
  <si>
    <t>晨光</t>
  </si>
  <si>
    <t>32800539</t>
  </si>
  <si>
    <t>双洋</t>
  </si>
  <si>
    <t>32800540</t>
  </si>
  <si>
    <t>城区</t>
  </si>
  <si>
    <t>32801531</t>
  </si>
  <si>
    <t>海光</t>
  </si>
  <si>
    <t>32801535</t>
  </si>
  <si>
    <t>四通</t>
  </si>
  <si>
    <t>32802088</t>
  </si>
  <si>
    <t>新北</t>
  </si>
  <si>
    <t>32802675</t>
  </si>
  <si>
    <t>石牌</t>
  </si>
  <si>
    <t>32803270</t>
  </si>
  <si>
    <t>新南</t>
  </si>
  <si>
    <t>32803612</t>
  </si>
  <si>
    <t>中华园</t>
  </si>
  <si>
    <t>32804110</t>
  </si>
  <si>
    <t>同丰</t>
  </si>
  <si>
    <t>32804367</t>
  </si>
  <si>
    <t>龙马</t>
  </si>
  <si>
    <t>32804887</t>
  </si>
  <si>
    <t>绿地</t>
  </si>
  <si>
    <t>32807730</t>
  </si>
  <si>
    <t>玉山</t>
  </si>
  <si>
    <t>32807731</t>
  </si>
  <si>
    <t>春光</t>
  </si>
  <si>
    <t>32807732</t>
  </si>
  <si>
    <t>昆山合丰加油站</t>
  </si>
  <si>
    <t>3288315</t>
  </si>
  <si>
    <t>合丰</t>
  </si>
  <si>
    <t>合资常熟</t>
  </si>
  <si>
    <t>32800542</t>
  </si>
  <si>
    <t>一站</t>
  </si>
  <si>
    <t>32800543</t>
  </si>
  <si>
    <t>常熟第二</t>
  </si>
  <si>
    <t>32800544</t>
  </si>
  <si>
    <t>常熟第三</t>
  </si>
  <si>
    <t>32800545</t>
  </si>
  <si>
    <t>丁坝</t>
  </si>
  <si>
    <t>32800548</t>
  </si>
  <si>
    <t>常熟第七</t>
  </si>
  <si>
    <t>32800551</t>
  </si>
  <si>
    <t>十一</t>
  </si>
  <si>
    <t>32800553</t>
  </si>
  <si>
    <t>十五站</t>
  </si>
  <si>
    <t>32800554</t>
  </si>
  <si>
    <t>常熟第十六</t>
  </si>
  <si>
    <t>32800555</t>
  </si>
  <si>
    <t>常熟第十七</t>
  </si>
  <si>
    <t>32800556</t>
  </si>
  <si>
    <t>第十八</t>
  </si>
  <si>
    <t>32800557</t>
  </si>
  <si>
    <t>常熟第十九</t>
  </si>
  <si>
    <t>32800558</t>
  </si>
  <si>
    <t>常熟第二十</t>
  </si>
  <si>
    <t>32800559</t>
  </si>
  <si>
    <t>团结</t>
  </si>
  <si>
    <t>32800560</t>
  </si>
  <si>
    <t>顺达</t>
  </si>
  <si>
    <t>32801512</t>
  </si>
  <si>
    <t>常熟练塘</t>
  </si>
  <si>
    <t>32801514</t>
  </si>
  <si>
    <t>常熟何市</t>
  </si>
  <si>
    <t>32801515</t>
  </si>
  <si>
    <t>常熟澄达</t>
  </si>
  <si>
    <t>32801516</t>
  </si>
  <si>
    <t>福隆</t>
  </si>
  <si>
    <t>32802689</t>
  </si>
  <si>
    <t>常熟龙腾</t>
  </si>
  <si>
    <t>32802692</t>
  </si>
  <si>
    <t>常熟滨江</t>
  </si>
  <si>
    <t>32803206</t>
  </si>
  <si>
    <t>赵市</t>
  </si>
  <si>
    <t>32803614</t>
  </si>
  <si>
    <t>东南</t>
  </si>
  <si>
    <t>32804124</t>
  </si>
  <si>
    <t>芦荡</t>
  </si>
  <si>
    <t>32804153</t>
  </si>
  <si>
    <t>新鑫</t>
  </si>
  <si>
    <t>32807662</t>
  </si>
  <si>
    <t>海虞</t>
  </si>
  <si>
    <t>合资吴江</t>
  </si>
  <si>
    <t>32800495</t>
  </si>
  <si>
    <t>吴江第一</t>
  </si>
  <si>
    <t>32800496</t>
  </si>
  <si>
    <t>吴江第二</t>
  </si>
  <si>
    <t>32800497</t>
  </si>
  <si>
    <t>吴江第三</t>
  </si>
  <si>
    <t>32800498</t>
  </si>
  <si>
    <t>吴江第四</t>
  </si>
  <si>
    <t>32800499</t>
  </si>
  <si>
    <t>吴江第五</t>
  </si>
  <si>
    <t>32800500</t>
  </si>
  <si>
    <t>吴江第六</t>
  </si>
  <si>
    <t>32800501</t>
  </si>
  <si>
    <t>吴江第七</t>
  </si>
  <si>
    <t>32800502</t>
  </si>
  <si>
    <t>吴江第八</t>
  </si>
  <si>
    <t>32800503</t>
  </si>
  <si>
    <t>吴江第九</t>
  </si>
  <si>
    <t>32800504</t>
  </si>
  <si>
    <t>吴江第十</t>
  </si>
  <si>
    <t>32800505</t>
  </si>
  <si>
    <t>吴江第十一</t>
  </si>
  <si>
    <t>32800506</t>
  </si>
  <si>
    <t>吴江第十二</t>
  </si>
  <si>
    <t>32800507</t>
  </si>
  <si>
    <t>吴江第十三</t>
  </si>
  <si>
    <t>32800508</t>
  </si>
  <si>
    <t>吴江第十四</t>
  </si>
  <si>
    <t>32800509</t>
  </si>
  <si>
    <t>吴江第十五</t>
  </si>
  <si>
    <t>32800510</t>
  </si>
  <si>
    <t>吴江第十六</t>
  </si>
  <si>
    <t>32801906</t>
  </si>
  <si>
    <t>吴江第十八</t>
  </si>
  <si>
    <t>32802672</t>
  </si>
  <si>
    <t>吴江第二十一</t>
  </si>
  <si>
    <t>32802673</t>
  </si>
  <si>
    <t>吴江第二十四</t>
  </si>
  <si>
    <t>32802674</t>
  </si>
  <si>
    <t>吴江第二十六</t>
  </si>
  <si>
    <t>32803203</t>
  </si>
  <si>
    <t>吴江七都</t>
  </si>
  <si>
    <t>32803468</t>
  </si>
  <si>
    <t>吴江二十五</t>
  </si>
  <si>
    <t>32803542</t>
  </si>
  <si>
    <t>莘塔</t>
  </si>
  <si>
    <t>32803653</t>
  </si>
  <si>
    <t>庙港</t>
  </si>
  <si>
    <t>32804166</t>
  </si>
  <si>
    <t>江陵</t>
  </si>
  <si>
    <t>32804167</t>
  </si>
  <si>
    <t>江兴</t>
  </si>
  <si>
    <t>32804212</t>
  </si>
  <si>
    <t>庞金</t>
  </si>
  <si>
    <t>32804213</t>
  </si>
  <si>
    <t>镜湖</t>
  </si>
  <si>
    <t>32804388</t>
  </si>
  <si>
    <t>坛丘</t>
  </si>
  <si>
    <t>32808193</t>
  </si>
  <si>
    <t>震新</t>
  </si>
  <si>
    <t>无锡西</t>
  </si>
  <si>
    <t>32800153</t>
  </si>
  <si>
    <t>锡惠</t>
  </si>
  <si>
    <t>32800155</t>
  </si>
  <si>
    <t>锡澄</t>
  </si>
  <si>
    <t>32800156</t>
  </si>
  <si>
    <t>河埒</t>
  </si>
  <si>
    <t>32800158</t>
  </si>
  <si>
    <t>运河</t>
  </si>
  <si>
    <t>32800159</t>
  </si>
  <si>
    <t>通惠</t>
  </si>
  <si>
    <t>32800166</t>
  </si>
  <si>
    <t>广瑞</t>
  </si>
  <si>
    <t>32800169</t>
  </si>
  <si>
    <t>荣华</t>
  </si>
  <si>
    <t>32800170</t>
  </si>
  <si>
    <t>东华隆</t>
  </si>
  <si>
    <t>32800200</t>
  </si>
  <si>
    <t>锡沪路</t>
  </si>
  <si>
    <t>32800201</t>
  </si>
  <si>
    <t>金城</t>
  </si>
  <si>
    <t>32800203</t>
  </si>
  <si>
    <t>张泾</t>
  </si>
  <si>
    <t>32800204</t>
  </si>
  <si>
    <t>藕塘</t>
  </si>
  <si>
    <t>32800207</t>
  </si>
  <si>
    <t>港下</t>
  </si>
  <si>
    <t>32800213</t>
  </si>
  <si>
    <t>长安</t>
  </si>
  <si>
    <t>32800214</t>
  </si>
  <si>
    <t>八士</t>
  </si>
  <si>
    <t>32800216</t>
  </si>
  <si>
    <t>玉祁</t>
  </si>
  <si>
    <t>32800219</t>
  </si>
  <si>
    <t>胡埭</t>
  </si>
  <si>
    <t>32800224</t>
  </si>
  <si>
    <t>舜一</t>
  </si>
  <si>
    <t>32800228</t>
  </si>
  <si>
    <t>西漳</t>
  </si>
  <si>
    <t>32801424</t>
  </si>
  <si>
    <t>裕巷</t>
  </si>
  <si>
    <t>32801425</t>
  </si>
  <si>
    <t>无锡新世纪</t>
  </si>
  <si>
    <t>32801426</t>
  </si>
  <si>
    <t>蒋巷</t>
  </si>
  <si>
    <t>32801429</t>
  </si>
  <si>
    <t>前洲</t>
  </si>
  <si>
    <t>32801933</t>
  </si>
  <si>
    <t>陆区</t>
  </si>
  <si>
    <t>32802694</t>
  </si>
  <si>
    <t>马山</t>
  </si>
  <si>
    <t>32802912</t>
  </si>
  <si>
    <t>平安</t>
  </si>
  <si>
    <t>32803088</t>
  </si>
  <si>
    <t>古竹</t>
  </si>
  <si>
    <t>32803089</t>
  </si>
  <si>
    <t>诚信</t>
  </si>
  <si>
    <t>32803101</t>
  </si>
  <si>
    <t>铁路</t>
  </si>
  <si>
    <t>32803131</t>
  </si>
  <si>
    <t>盛岸</t>
  </si>
  <si>
    <t>32803179</t>
  </si>
  <si>
    <t>新苑</t>
  </si>
  <si>
    <t>32803369</t>
  </si>
  <si>
    <t>张舍</t>
  </si>
  <si>
    <t>32803424</t>
  </si>
  <si>
    <t>梅泾</t>
  </si>
  <si>
    <t>32803425</t>
  </si>
  <si>
    <t>锡沙</t>
  </si>
  <si>
    <t>32803426</t>
  </si>
  <si>
    <t>锡通</t>
  </si>
  <si>
    <t>32803449</t>
  </si>
  <si>
    <t>泾北</t>
  </si>
  <si>
    <t>32803656</t>
  </si>
  <si>
    <t>盛岸西路</t>
  </si>
  <si>
    <t>32804201</t>
  </si>
  <si>
    <t>华东</t>
  </si>
  <si>
    <t>江阴</t>
  </si>
  <si>
    <t>32801335</t>
  </si>
  <si>
    <t>东门</t>
  </si>
  <si>
    <t>32801336</t>
  </si>
  <si>
    <t>西门</t>
  </si>
  <si>
    <t>32801339</t>
  </si>
  <si>
    <t>杏春桥</t>
  </si>
  <si>
    <t>32801342</t>
  </si>
  <si>
    <t>美富</t>
  </si>
  <si>
    <t>32801343</t>
  </si>
  <si>
    <t>月城</t>
  </si>
  <si>
    <t>32801344</t>
  </si>
  <si>
    <t>西石桥</t>
  </si>
  <si>
    <t>32801345</t>
  </si>
  <si>
    <t>汉澄</t>
  </si>
  <si>
    <t>32801348</t>
  </si>
  <si>
    <t>云顾</t>
  </si>
  <si>
    <t>32801349</t>
  </si>
  <si>
    <t>周庄</t>
  </si>
  <si>
    <t>32801350</t>
  </si>
  <si>
    <t>北国</t>
  </si>
  <si>
    <t>32801352</t>
  </si>
  <si>
    <t>璜塘</t>
  </si>
  <si>
    <t>32801353</t>
  </si>
  <si>
    <t>富达</t>
  </si>
  <si>
    <t>32801356</t>
  </si>
  <si>
    <t>马镇</t>
  </si>
  <si>
    <t>32801357</t>
  </si>
  <si>
    <t>青阳</t>
  </si>
  <si>
    <t>32801358</t>
  </si>
  <si>
    <t>申港</t>
  </si>
  <si>
    <t>32801359</t>
  </si>
  <si>
    <t>璜塘水陆</t>
  </si>
  <si>
    <t>32801361</t>
  </si>
  <si>
    <t>泾南</t>
  </si>
  <si>
    <t>32801368</t>
  </si>
  <si>
    <t>江阴锡澄</t>
  </si>
  <si>
    <t>32801414</t>
  </si>
  <si>
    <t>顾山</t>
  </si>
  <si>
    <t>32802094</t>
  </si>
  <si>
    <t>胥林</t>
  </si>
  <si>
    <t>32802095</t>
  </si>
  <si>
    <t>新伍</t>
  </si>
  <si>
    <t>32802892</t>
  </si>
  <si>
    <t>黄山港</t>
  </si>
  <si>
    <t>32803083</t>
  </si>
  <si>
    <t>新桥</t>
  </si>
  <si>
    <t>32803233</t>
  </si>
  <si>
    <t>石庄</t>
  </si>
  <si>
    <t>32803255</t>
  </si>
  <si>
    <t>中立</t>
  </si>
  <si>
    <t>32803367</t>
  </si>
  <si>
    <t>文林</t>
  </si>
  <si>
    <t>32803368</t>
  </si>
  <si>
    <t>迎宾</t>
  </si>
  <si>
    <t>32803434</t>
  </si>
  <si>
    <t>璜南</t>
  </si>
  <si>
    <t>32803435</t>
  </si>
  <si>
    <t>周东</t>
  </si>
  <si>
    <t>32804023</t>
  </si>
  <si>
    <t>江阴锡沙</t>
  </si>
  <si>
    <t>32804025</t>
  </si>
  <si>
    <t>华新</t>
  </si>
  <si>
    <t>32804026</t>
  </si>
  <si>
    <t>周月</t>
  </si>
  <si>
    <t>32804203</t>
  </si>
  <si>
    <t>周南</t>
  </si>
  <si>
    <t>32807442</t>
  </si>
  <si>
    <t>澄星</t>
  </si>
  <si>
    <t>合资太仓</t>
  </si>
  <si>
    <t>32800564</t>
  </si>
  <si>
    <t>新塘</t>
  </si>
  <si>
    <t>32800565</t>
  </si>
  <si>
    <t>中心</t>
  </si>
  <si>
    <t>32800567</t>
  </si>
  <si>
    <t>新区</t>
  </si>
  <si>
    <t>32800568</t>
  </si>
  <si>
    <t>32800570</t>
  </si>
  <si>
    <t>银河</t>
  </si>
  <si>
    <t>32800572</t>
  </si>
  <si>
    <t>岳王</t>
  </si>
  <si>
    <t>32800573</t>
  </si>
  <si>
    <t>浏家港</t>
  </si>
  <si>
    <t>32800574</t>
  </si>
  <si>
    <t>浮桥</t>
  </si>
  <si>
    <t>32800576</t>
  </si>
  <si>
    <t>鹿河</t>
  </si>
  <si>
    <t>32800577</t>
  </si>
  <si>
    <t>璜泾第一</t>
  </si>
  <si>
    <t>32800578</t>
  </si>
  <si>
    <t>璜泾-2</t>
  </si>
  <si>
    <t>32800580</t>
  </si>
  <si>
    <t>归庄</t>
  </si>
  <si>
    <t>32800581</t>
  </si>
  <si>
    <t>老闸</t>
  </si>
  <si>
    <t>32800582</t>
  </si>
  <si>
    <t>沙溪第一</t>
  </si>
  <si>
    <t>32800584</t>
  </si>
  <si>
    <t>沙溪第三</t>
  </si>
  <si>
    <t>32800586</t>
  </si>
  <si>
    <t>双凤</t>
  </si>
  <si>
    <t>32800588</t>
  </si>
  <si>
    <t>新毛</t>
  </si>
  <si>
    <t>32801541</t>
  </si>
  <si>
    <t>陆渡</t>
  </si>
  <si>
    <t>32802098</t>
  </si>
  <si>
    <t>金浪</t>
  </si>
  <si>
    <t>32802680</t>
  </si>
  <si>
    <t>南郊第三</t>
  </si>
  <si>
    <t>32802682</t>
  </si>
  <si>
    <t>交通</t>
  </si>
  <si>
    <t>32802683</t>
  </si>
  <si>
    <t>双凤汽车</t>
  </si>
  <si>
    <t>32802685</t>
  </si>
  <si>
    <t>新联</t>
  </si>
  <si>
    <t>32802686</t>
  </si>
  <si>
    <t>茜星(浏2)</t>
  </si>
  <si>
    <t>32802908</t>
  </si>
  <si>
    <t>宝直(直塘2)</t>
  </si>
  <si>
    <t>合资张家港</t>
  </si>
  <si>
    <t>32800513</t>
  </si>
  <si>
    <t>港城</t>
  </si>
  <si>
    <t>32800514</t>
  </si>
  <si>
    <t>杨舍</t>
  </si>
  <si>
    <t>32800515</t>
  </si>
  <si>
    <t>城西</t>
  </si>
  <si>
    <t>32800517</t>
  </si>
  <si>
    <t>后塍</t>
  </si>
  <si>
    <t>32800520</t>
  </si>
  <si>
    <t>新庄</t>
  </si>
  <si>
    <t>32800522</t>
  </si>
  <si>
    <t>通沙</t>
  </si>
  <si>
    <t>32800524</t>
  </si>
  <si>
    <t>德积</t>
  </si>
  <si>
    <t>32801525</t>
  </si>
  <si>
    <t>港区</t>
  </si>
  <si>
    <t>32801528</t>
  </si>
  <si>
    <t>妙桥</t>
  </si>
  <si>
    <t>32801529</t>
  </si>
  <si>
    <t>锦西</t>
  </si>
  <si>
    <t>32801912</t>
  </si>
  <si>
    <t>合兴</t>
  </si>
  <si>
    <t>32802958</t>
  </si>
  <si>
    <t>张家港恬庄加油站</t>
  </si>
  <si>
    <t>32803208</t>
  </si>
  <si>
    <t>锦丰</t>
  </si>
  <si>
    <t>32804673</t>
  </si>
  <si>
    <t>南丰</t>
  </si>
  <si>
    <t>无锡东</t>
  </si>
  <si>
    <t>32800154</t>
  </si>
  <si>
    <t>塘南</t>
  </si>
  <si>
    <t>32800157</t>
  </si>
  <si>
    <t>清扬</t>
  </si>
  <si>
    <t>32800160</t>
  </si>
  <si>
    <t>学前</t>
  </si>
  <si>
    <t>32800164</t>
  </si>
  <si>
    <t>会西</t>
  </si>
  <si>
    <t>32800175</t>
  </si>
  <si>
    <t>山北</t>
  </si>
  <si>
    <t>32800215</t>
  </si>
  <si>
    <t>羊尖</t>
  </si>
  <si>
    <t>32800217</t>
  </si>
  <si>
    <t>荡口</t>
  </si>
  <si>
    <t>32800218</t>
  </si>
  <si>
    <t>甘露</t>
  </si>
  <si>
    <t>32800222</t>
  </si>
  <si>
    <t>锡山查桥加油站</t>
  </si>
  <si>
    <t>32800223</t>
  </si>
  <si>
    <t>坊前</t>
  </si>
  <si>
    <t>32800226</t>
  </si>
  <si>
    <t>鸿声</t>
  </si>
  <si>
    <t>32801404</t>
  </si>
  <si>
    <t>红星</t>
  </si>
  <si>
    <t>32801407</t>
  </si>
  <si>
    <t>庄桥</t>
  </si>
  <si>
    <t>32801427</t>
  </si>
  <si>
    <t>大墙门</t>
  </si>
  <si>
    <t>32801431</t>
  </si>
  <si>
    <t>后宅</t>
  </si>
  <si>
    <t>32801924</t>
  </si>
  <si>
    <t>城南</t>
  </si>
  <si>
    <t>32802524</t>
  </si>
  <si>
    <t>岳皇</t>
  </si>
  <si>
    <t>32803297</t>
  </si>
  <si>
    <t>沙墩港</t>
  </si>
  <si>
    <t>32803340</t>
  </si>
  <si>
    <t>路东</t>
  </si>
  <si>
    <t>32803418</t>
  </si>
  <si>
    <t>锡洲</t>
  </si>
  <si>
    <t>32803448</t>
  </si>
  <si>
    <t>亚光</t>
  </si>
  <si>
    <t>32803655</t>
  </si>
  <si>
    <t>锡东</t>
  </si>
  <si>
    <t>32803657</t>
  </si>
  <si>
    <t>新港</t>
  </si>
  <si>
    <t>32804046</t>
  </si>
  <si>
    <t>新光</t>
  </si>
  <si>
    <t>32804245</t>
  </si>
  <si>
    <t>安定</t>
  </si>
  <si>
    <t>32807402</t>
  </si>
  <si>
    <t>竹园</t>
  </si>
  <si>
    <t>32807443</t>
  </si>
  <si>
    <t>长江路</t>
  </si>
  <si>
    <t>32807470</t>
  </si>
  <si>
    <t>查桥2</t>
  </si>
  <si>
    <t>宜兴</t>
  </si>
  <si>
    <t>32800182</t>
  </si>
  <si>
    <t>32800187</t>
  </si>
  <si>
    <t>六站</t>
  </si>
  <si>
    <t>32800188</t>
  </si>
  <si>
    <t>七站</t>
  </si>
  <si>
    <t>32800189</t>
  </si>
  <si>
    <t>八站</t>
  </si>
  <si>
    <t>32800190</t>
  </si>
  <si>
    <t>九站</t>
  </si>
  <si>
    <t>32800191</t>
  </si>
  <si>
    <t>十站</t>
  </si>
  <si>
    <t>32800192</t>
  </si>
  <si>
    <t>十一站</t>
  </si>
  <si>
    <t>32800193</t>
  </si>
  <si>
    <t>十二站</t>
  </si>
  <si>
    <t>32800194</t>
  </si>
  <si>
    <t>十三站</t>
  </si>
  <si>
    <t>32800195</t>
  </si>
  <si>
    <t>十四站</t>
  </si>
  <si>
    <t>32800197</t>
  </si>
  <si>
    <t>十六站</t>
  </si>
  <si>
    <t>32800198</t>
  </si>
  <si>
    <t>十七站</t>
  </si>
  <si>
    <t>32801415</t>
  </si>
  <si>
    <t>二十四站</t>
  </si>
  <si>
    <t>32801417</t>
  </si>
  <si>
    <t>二十一站</t>
  </si>
  <si>
    <t>32801420</t>
  </si>
  <si>
    <t>二十站</t>
  </si>
  <si>
    <t>32801421</t>
  </si>
  <si>
    <t>二十三站</t>
  </si>
  <si>
    <t>32801927</t>
  </si>
  <si>
    <t>湖父</t>
  </si>
  <si>
    <t>32801928</t>
  </si>
  <si>
    <t>渎边</t>
  </si>
  <si>
    <t>32801929</t>
  </si>
  <si>
    <t>茗岭</t>
  </si>
  <si>
    <t>32801930</t>
  </si>
  <si>
    <t>城北</t>
  </si>
  <si>
    <t>32801931</t>
  </si>
  <si>
    <t>陶都</t>
  </si>
  <si>
    <t>32802525</t>
  </si>
  <si>
    <t>丁蜀</t>
  </si>
  <si>
    <t>32802527</t>
  </si>
  <si>
    <t>通蜀</t>
  </si>
  <si>
    <t>32803106</t>
  </si>
  <si>
    <t>和鑫</t>
  </si>
  <si>
    <t>32803370</t>
  </si>
  <si>
    <t>融达</t>
  </si>
  <si>
    <t>32803416</t>
  </si>
  <si>
    <t>余庄</t>
  </si>
  <si>
    <t>32803417</t>
  </si>
  <si>
    <t>闸口</t>
  </si>
  <si>
    <t>32803433</t>
  </si>
  <si>
    <t>临湖</t>
  </si>
  <si>
    <t>32804093</t>
  </si>
  <si>
    <t>鲸塘</t>
  </si>
  <si>
    <t>32804127</t>
  </si>
  <si>
    <t>无锡宜兴陶都加油站便利店</t>
  </si>
  <si>
    <t>32804185</t>
  </si>
  <si>
    <t>新陶都</t>
  </si>
  <si>
    <t>32804186</t>
  </si>
  <si>
    <t>阳泉</t>
  </si>
  <si>
    <t>32804929</t>
  </si>
  <si>
    <t>丰溪</t>
  </si>
  <si>
    <t>32808376</t>
  </si>
  <si>
    <t>南信</t>
  </si>
  <si>
    <t>32808379</t>
  </si>
  <si>
    <t>宜兴南信加油站合资</t>
  </si>
  <si>
    <t>扬州分公司</t>
  </si>
  <si>
    <t>江都二片区</t>
  </si>
  <si>
    <t>32801127</t>
  </si>
  <si>
    <t>扬州江都城区加油站</t>
  </si>
  <si>
    <t>32801128</t>
  </si>
  <si>
    <t>扬州江都新区加油站</t>
  </si>
  <si>
    <t>32801138</t>
  </si>
  <si>
    <t>扬州江都花荡加油站</t>
  </si>
  <si>
    <t>32801139</t>
  </si>
  <si>
    <t>扬州江都雄嘶加油站</t>
  </si>
  <si>
    <t>32802537</t>
  </si>
  <si>
    <t>扬州江都正谊服务区南加油站</t>
  </si>
  <si>
    <t>32802538</t>
  </si>
  <si>
    <t>江都正谊北站</t>
  </si>
  <si>
    <t>32802987</t>
  </si>
  <si>
    <t>扬州江都立交桥加油站</t>
  </si>
  <si>
    <t>32807501</t>
  </si>
  <si>
    <t>扬州江都华峰加油站</t>
  </si>
  <si>
    <t>32808248</t>
  </si>
  <si>
    <t>扬州江都新都南路加油站</t>
  </si>
  <si>
    <t>32808260</t>
  </si>
  <si>
    <t>扬州江都黄海南路</t>
  </si>
  <si>
    <t>32809114</t>
  </si>
  <si>
    <t>扬州江都新浦</t>
  </si>
  <si>
    <t>扬州二片区</t>
  </si>
  <si>
    <t>32801089</t>
  </si>
  <si>
    <t>扬州红旗加油站</t>
  </si>
  <si>
    <t>32801091</t>
  </si>
  <si>
    <t>扬州施桥加油站</t>
  </si>
  <si>
    <t>32801099</t>
  </si>
  <si>
    <t>扬州邗城加油站</t>
  </si>
  <si>
    <t>32801101</t>
  </si>
  <si>
    <t>扬州扬瓜加油站</t>
  </si>
  <si>
    <t>32801102</t>
  </si>
  <si>
    <t>扬州运西加油站</t>
  </si>
  <si>
    <t>32801103</t>
  </si>
  <si>
    <t>扬州武塘加油站</t>
  </si>
  <si>
    <t>32801785</t>
  </si>
  <si>
    <t>扬州仪征朴席加油站</t>
  </si>
  <si>
    <t>32802859</t>
  </si>
  <si>
    <t>扬州施桥水加站</t>
  </si>
  <si>
    <t>32803240</t>
  </si>
  <si>
    <t>扬州扬子江南路站</t>
  </si>
  <si>
    <t>32804058</t>
  </si>
  <si>
    <t>扬州仪征三联加油站</t>
  </si>
  <si>
    <t>32804845</t>
  </si>
  <si>
    <t>扬州连运路加油站</t>
  </si>
  <si>
    <t>32807458</t>
  </si>
  <si>
    <t>扬州文汇西路加油站</t>
  </si>
  <si>
    <t>32808551</t>
  </si>
  <si>
    <t>扬州江阳西路站</t>
  </si>
  <si>
    <t>高邮一片区</t>
  </si>
  <si>
    <t>32801161</t>
  </si>
  <si>
    <t>扬州高邮秦邮加油站</t>
  </si>
  <si>
    <t>32801162</t>
  </si>
  <si>
    <t>扬州高邮淮扬加油站</t>
  </si>
  <si>
    <t>32801163</t>
  </si>
  <si>
    <t>扬州高邮富豪加油站</t>
  </si>
  <si>
    <t>32801786</t>
  </si>
  <si>
    <t>扬州高邮双拥加油站</t>
  </si>
  <si>
    <t>32801788</t>
  </si>
  <si>
    <t>扬州高邮车逻加油站</t>
  </si>
  <si>
    <t>32801789</t>
  </si>
  <si>
    <t>扬州高邮八桥加油站</t>
  </si>
  <si>
    <t>32802113</t>
  </si>
  <si>
    <t>扬州高邮龙虬加油站</t>
  </si>
  <si>
    <t>32802117</t>
  </si>
  <si>
    <t>扬州高邮京杭加油站</t>
  </si>
  <si>
    <t>32802864</t>
  </si>
  <si>
    <t>扬州高邮屏淮加油站</t>
  </si>
  <si>
    <t>32802881</t>
  </si>
  <si>
    <t>扬州高邮金桥加油站</t>
  </si>
  <si>
    <t>32808421</t>
  </si>
  <si>
    <t>扬州高邮卸甲加油站</t>
  </si>
  <si>
    <t>扬州三片区</t>
  </si>
  <si>
    <t>32801085</t>
  </si>
  <si>
    <t>扬州石塔加油站</t>
  </si>
  <si>
    <t>32801086</t>
  </si>
  <si>
    <t>扬州卜扬加油站</t>
  </si>
  <si>
    <t>32801094</t>
  </si>
  <si>
    <t>扬州杨庄加油站</t>
  </si>
  <si>
    <t>32801104</t>
  </si>
  <si>
    <t>扬州兰庄加油站</t>
  </si>
  <si>
    <t>32801109</t>
  </si>
  <si>
    <t>扬州杨庙加油站</t>
  </si>
  <si>
    <t>32801776</t>
  </si>
  <si>
    <t>扬州甘泉加油站</t>
  </si>
  <si>
    <t>32801777</t>
  </si>
  <si>
    <t>扬州酒甸加油站</t>
  </si>
  <si>
    <t>32802856</t>
  </si>
  <si>
    <t>扬州江阳加油站</t>
  </si>
  <si>
    <t>32804056</t>
  </si>
  <si>
    <t>扬州文昌西路加油站</t>
  </si>
  <si>
    <t>32805114</t>
  </si>
  <si>
    <t>扬州槐泗加油站</t>
  </si>
  <si>
    <t>宝应一片区</t>
  </si>
  <si>
    <t>32801111</t>
  </si>
  <si>
    <t>扬州宝应城区加油站</t>
  </si>
  <si>
    <t>32801112</t>
  </si>
  <si>
    <t>扬州宝应城东加油站</t>
  </si>
  <si>
    <t>32801113</t>
  </si>
  <si>
    <t>扬州宝应城西加油站</t>
  </si>
  <si>
    <t>32801114</t>
  </si>
  <si>
    <t>扬州宝应城南加油站</t>
  </si>
  <si>
    <t>32801115</t>
  </si>
  <si>
    <t>扬州宝应金宝加油站</t>
  </si>
  <si>
    <t>32801116</t>
  </si>
  <si>
    <t>扬州宝应金三角加油站</t>
  </si>
  <si>
    <t>32801118</t>
  </si>
  <si>
    <t>扬州宝应杨桥加油站</t>
  </si>
  <si>
    <t>32801120</t>
  </si>
  <si>
    <t>扬州宝应金汜水加油站</t>
  </si>
  <si>
    <t>32801121</t>
  </si>
  <si>
    <t>扬州宝应沿广加油站</t>
  </si>
  <si>
    <t>32801122</t>
  </si>
  <si>
    <t>扬州宝应二桥加油站</t>
  </si>
  <si>
    <t>32801124</t>
  </si>
  <si>
    <t>扬州宝应子婴加油站</t>
  </si>
  <si>
    <t>宝应二片区</t>
  </si>
  <si>
    <t>32801769</t>
  </si>
  <si>
    <t>扬州宝应天平加油站</t>
  </si>
  <si>
    <t>32802872</t>
  </si>
  <si>
    <t>扬州宝应广洋加油站</t>
  </si>
  <si>
    <t>32802875</t>
  </si>
  <si>
    <t>扬州宝应红枫园加油站</t>
  </si>
  <si>
    <t>32802876</t>
  </si>
  <si>
    <t>扬州宝应曹甸加油站</t>
  </si>
  <si>
    <t>32803182</t>
  </si>
  <si>
    <t>扬州宝应张桥加油站</t>
  </si>
  <si>
    <t>32803241</t>
  </si>
  <si>
    <t>扬州宝应望直港加油站</t>
  </si>
  <si>
    <t>32804047</t>
  </si>
  <si>
    <t>扬州宝应通宝加油站</t>
  </si>
  <si>
    <t>32807664</t>
  </si>
  <si>
    <t>扬州宝应物流园加油站</t>
  </si>
  <si>
    <t>32808102</t>
  </si>
  <si>
    <t>扬州宝应虹桥加油站</t>
  </si>
  <si>
    <t>32808104</t>
  </si>
  <si>
    <t>扬州宝应戴堡加油站</t>
  </si>
  <si>
    <t>32808364</t>
  </si>
  <si>
    <t>扬州宝应泾农加油站</t>
  </si>
  <si>
    <t>江都一片区</t>
  </si>
  <si>
    <t>32801126</t>
  </si>
  <si>
    <t>扬州江都东郊加油站</t>
  </si>
  <si>
    <t>32801130</t>
  </si>
  <si>
    <t>扬州江都京杭加油站</t>
  </si>
  <si>
    <t>32801132</t>
  </si>
  <si>
    <t>扬州江都第一加油站</t>
  </si>
  <si>
    <t>32801135</t>
  </si>
  <si>
    <t>扬州江都扬帆加油站</t>
  </si>
  <si>
    <t>32801136</t>
  </si>
  <si>
    <t>扬州江都东环加油站</t>
  </si>
  <si>
    <t>32801137</t>
  </si>
  <si>
    <t>扬州江都周楼加油站</t>
  </si>
  <si>
    <t>32801141</t>
  </si>
  <si>
    <t>扬州江都杨庄加油站</t>
  </si>
  <si>
    <t>32801142</t>
  </si>
  <si>
    <t>扬州江都江港加油站</t>
  </si>
  <si>
    <t>32801143</t>
  </si>
  <si>
    <t>扬州江都城北加油站</t>
  </si>
  <si>
    <t>32802869</t>
  </si>
  <si>
    <t>扬州江都远东加油站</t>
  </si>
  <si>
    <t>32802870</t>
  </si>
  <si>
    <t>扬州江都新塘加油站</t>
  </si>
  <si>
    <t>32802986</t>
  </si>
  <si>
    <t>扬州江都焦庄加油站</t>
  </si>
  <si>
    <t>32804094</t>
  </si>
  <si>
    <t>扬州江都扬营加油站</t>
  </si>
  <si>
    <t>32807620</t>
  </si>
  <si>
    <t>扬州江都黄海北路加油站</t>
  </si>
  <si>
    <t>高邮二片区</t>
  </si>
  <si>
    <t>32801164</t>
  </si>
  <si>
    <t>扬州高邮川青加油站</t>
  </si>
  <si>
    <t>32801787</t>
  </si>
  <si>
    <t>扬州高邮文游加油站</t>
  </si>
  <si>
    <t>32802111</t>
  </si>
  <si>
    <t>扬州高邮横泾加油站</t>
  </si>
  <si>
    <t>32802114</t>
  </si>
  <si>
    <t>扬州高邮周山加油站</t>
  </si>
  <si>
    <t>32802860</t>
  </si>
  <si>
    <t>扬州高邮海潮加油站</t>
  </si>
  <si>
    <t>32802880</t>
  </si>
  <si>
    <t>扬州高邮外环路加油站</t>
  </si>
  <si>
    <t>32803092</t>
  </si>
  <si>
    <t>扬州高邮二沟加油站</t>
  </si>
  <si>
    <t>32804048</t>
  </si>
  <si>
    <t>扬州高邮武安加油站</t>
  </si>
  <si>
    <t>32804144</t>
  </si>
  <si>
    <t>扬州高邮客运加油站</t>
  </si>
  <si>
    <t>32808369</t>
  </si>
  <si>
    <t>扬州高邮界首加油站</t>
  </si>
  <si>
    <t>32809113</t>
  </si>
  <si>
    <t>扬州高邮汤庄加油站</t>
  </si>
  <si>
    <t>仪征二片区</t>
  </si>
  <si>
    <t>32801147</t>
  </si>
  <si>
    <t>扬州仪征立交桥加油站</t>
  </si>
  <si>
    <t>32801151</t>
  </si>
  <si>
    <t>扬州仪征大仪加油站</t>
  </si>
  <si>
    <t>32801154</t>
  </si>
  <si>
    <t>扬州仪征大巷加油站</t>
  </si>
  <si>
    <t>32801156</t>
  </si>
  <si>
    <t>扬州仪征捺山加油站</t>
  </si>
  <si>
    <t>32801157</t>
  </si>
  <si>
    <t>扬州仪征刘集加油站</t>
  </si>
  <si>
    <t>32801158</t>
  </si>
  <si>
    <t>扬州仪征香沟加油站</t>
  </si>
  <si>
    <t>32801780</t>
  </si>
  <si>
    <t>扬州仪征南门加油站</t>
  </si>
  <si>
    <t>32801782</t>
  </si>
  <si>
    <t>扬州仪征江淮加油站</t>
  </si>
  <si>
    <t>扬州一片区</t>
  </si>
  <si>
    <t>32801082</t>
  </si>
  <si>
    <t>扬州曲江加油站</t>
  </si>
  <si>
    <t>32801083</t>
  </si>
  <si>
    <t>扬州渡江加油站</t>
  </si>
  <si>
    <t>32801087</t>
  </si>
  <si>
    <t>扬州唐城加油站</t>
  </si>
  <si>
    <t>32801088</t>
  </si>
  <si>
    <t>扬州新民加油站</t>
  </si>
  <si>
    <t>32801090</t>
  </si>
  <si>
    <t>扬州头道桥加油站</t>
  </si>
  <si>
    <t>32801092</t>
  </si>
  <si>
    <t>扬州城东加油站</t>
  </si>
  <si>
    <t>32801107</t>
  </si>
  <si>
    <t>扬州北洲加油站</t>
  </si>
  <si>
    <t>32801108</t>
  </si>
  <si>
    <t>扬州霍桥加油站</t>
  </si>
  <si>
    <t>32801766</t>
  </si>
  <si>
    <t>扬州东郊加油站</t>
  </si>
  <si>
    <t>32801778</t>
  </si>
  <si>
    <t>扬州新洲加油站</t>
  </si>
  <si>
    <t>32802105</t>
  </si>
  <si>
    <t>扬州五台加油站</t>
  </si>
  <si>
    <t>仪征一片区</t>
  </si>
  <si>
    <t>32801148</t>
  </si>
  <si>
    <t>扬州仪征东园路加油站</t>
  </si>
  <si>
    <t>32801149</t>
  </si>
  <si>
    <t>扬州仪征北门加油站</t>
  </si>
  <si>
    <t>32801150</t>
  </si>
  <si>
    <t>扬州仪征岔镇一站</t>
  </si>
  <si>
    <t>32801153</t>
  </si>
  <si>
    <t>扬州仪征十五里墩加油站</t>
  </si>
  <si>
    <t>32801155</t>
  </si>
  <si>
    <t>扬州仪征新城加油站</t>
  </si>
  <si>
    <t>32801783</t>
  </si>
  <si>
    <t>扬州仪征仪服南加油站</t>
  </si>
  <si>
    <t>32801784</t>
  </si>
  <si>
    <t>仪服北加油站</t>
  </si>
  <si>
    <t>32803112</t>
  </si>
  <si>
    <t>扬州仪征胥浦加油站</t>
  </si>
  <si>
    <t>32804057</t>
  </si>
  <si>
    <t>扬州仪征浦东加油站</t>
  </si>
  <si>
    <t>盐城分公司</t>
  </si>
  <si>
    <t>东台</t>
  </si>
  <si>
    <t>32801029</t>
  </si>
  <si>
    <t>东台第一加油站</t>
  </si>
  <si>
    <t>32801030</t>
  </si>
  <si>
    <t>东台第二加油站</t>
  </si>
  <si>
    <t>32801031</t>
  </si>
  <si>
    <t>盐城东台第三加油站</t>
  </si>
  <si>
    <t>32801033</t>
  </si>
  <si>
    <t>东台第七加油站</t>
  </si>
  <si>
    <t>32801034</t>
  </si>
  <si>
    <t>东台第八加油站</t>
  </si>
  <si>
    <t>32801036</t>
  </si>
  <si>
    <t>东台第十加油站</t>
  </si>
  <si>
    <t>32801037</t>
  </si>
  <si>
    <t>东台第十一加油站</t>
  </si>
  <si>
    <t>32801039</t>
  </si>
  <si>
    <t>东台第十五加油站</t>
  </si>
  <si>
    <t>32801041</t>
  </si>
  <si>
    <t>东台第十八加油站</t>
  </si>
  <si>
    <t>32801755</t>
  </si>
  <si>
    <t>东台第五加油站</t>
  </si>
  <si>
    <t>32801756</t>
  </si>
  <si>
    <t>东台第六加油站</t>
  </si>
  <si>
    <t>32801757</t>
  </si>
  <si>
    <t>东台第十六加油站</t>
  </si>
  <si>
    <t>32801760</t>
  </si>
  <si>
    <t>盐城东台第十七加油站</t>
  </si>
  <si>
    <t>32803543</t>
  </si>
  <si>
    <t>东台东进加油站</t>
  </si>
  <si>
    <t>32804122</t>
  </si>
  <si>
    <t>东台金海加油站</t>
  </si>
  <si>
    <t>32805175</t>
  </si>
  <si>
    <t>东台东蹲加油站</t>
  </si>
  <si>
    <t>32806043</t>
  </si>
  <si>
    <t>东台唐南加油站</t>
  </si>
  <si>
    <t>32807703</t>
  </si>
  <si>
    <t>东台安南加油站</t>
  </si>
  <si>
    <t>32807735</t>
  </si>
  <si>
    <t>盐城东台望海东路加油卡销售服务中心便利店</t>
  </si>
  <si>
    <t>建湖</t>
  </si>
  <si>
    <t>32800987</t>
  </si>
  <si>
    <t>建湖近湖加油站</t>
  </si>
  <si>
    <t>32800989</t>
  </si>
  <si>
    <t>建湖通榆加油站</t>
  </si>
  <si>
    <t>32800990</t>
  </si>
  <si>
    <t>建湖东方加油站</t>
  </si>
  <si>
    <t>32800991</t>
  </si>
  <si>
    <t>建湖建港加油站</t>
  </si>
  <si>
    <t>32800992</t>
  </si>
  <si>
    <t>建湖镇南加油站</t>
  </si>
  <si>
    <t>32800995</t>
  </si>
  <si>
    <t>建湖洪桥加油站</t>
  </si>
  <si>
    <t>32800996</t>
  </si>
  <si>
    <t>建湖钟庄加油站</t>
  </si>
  <si>
    <t>32800998</t>
  </si>
  <si>
    <t>建湖新富加油站</t>
  </si>
  <si>
    <t>32800999</t>
  </si>
  <si>
    <t>盐城建湖冈东站便利店</t>
  </si>
  <si>
    <t>32801750</t>
  </si>
  <si>
    <t>建湖官渡加油站</t>
  </si>
  <si>
    <t>32801752</t>
  </si>
  <si>
    <t>建湖昌盛站</t>
  </si>
  <si>
    <t>32802807</t>
  </si>
  <si>
    <t>建湖明珠加油站</t>
  </si>
  <si>
    <t>32802828</t>
  </si>
  <si>
    <t>建湖冈西加油站</t>
  </si>
  <si>
    <t>32805014</t>
  </si>
  <si>
    <t>建湖秀夫路加油站</t>
  </si>
  <si>
    <t>32807336</t>
  </si>
  <si>
    <t>建湖胜利加油加气站</t>
  </si>
  <si>
    <t>32807702</t>
  </si>
  <si>
    <t>建湖裴刘加油站</t>
  </si>
  <si>
    <t>32808094</t>
  </si>
  <si>
    <t>建湖宝塔加油站</t>
  </si>
  <si>
    <t>32808227</t>
  </si>
  <si>
    <t>建湖百盛九龙加油站</t>
  </si>
  <si>
    <t>大丰</t>
  </si>
  <si>
    <t>32080868</t>
  </si>
  <si>
    <t>大丰兴达站</t>
  </si>
  <si>
    <t>32801019</t>
  </si>
  <si>
    <t>大丰一站</t>
  </si>
  <si>
    <t>32801021</t>
  </si>
  <si>
    <t>大丰三站</t>
  </si>
  <si>
    <t>32801022</t>
  </si>
  <si>
    <t>大丰四站</t>
  </si>
  <si>
    <t>32801023</t>
  </si>
  <si>
    <t>大丰六站</t>
  </si>
  <si>
    <t>32801763</t>
  </si>
  <si>
    <t>大丰八站</t>
  </si>
  <si>
    <t>32801764</t>
  </si>
  <si>
    <t>大丰七站</t>
  </si>
  <si>
    <t>32802803</t>
  </si>
  <si>
    <t>大丰第十加油站</t>
  </si>
  <si>
    <t>32802823</t>
  </si>
  <si>
    <t>大丰九站</t>
  </si>
  <si>
    <t>32803085</t>
  </si>
  <si>
    <t>沈灶加油站</t>
  </si>
  <si>
    <t>32804864</t>
  </si>
  <si>
    <t>大丰西康站</t>
  </si>
  <si>
    <t>32807335</t>
  </si>
  <si>
    <t>大丰港加油站</t>
  </si>
  <si>
    <t>32807415</t>
  </si>
  <si>
    <t>大丰东宁站</t>
  </si>
  <si>
    <t>32807945</t>
  </si>
  <si>
    <t>盐城大丰城北新城加油站便利店</t>
  </si>
  <si>
    <t>32808068</t>
  </si>
  <si>
    <t>盐城大丰兴达加油站便利店</t>
  </si>
  <si>
    <t>32808095</t>
  </si>
  <si>
    <t>盐城市大丰东宁路加油站便利店</t>
  </si>
  <si>
    <t>32808250</t>
  </si>
  <si>
    <t>盐城大丰长坍加油站便利店</t>
  </si>
  <si>
    <t>32808266</t>
  </si>
  <si>
    <t>盐城大丰申丰路加油站便利店</t>
  </si>
  <si>
    <t>滨海</t>
  </si>
  <si>
    <t>32801057</t>
  </si>
  <si>
    <t>盐城市滨海东坎加油站</t>
  </si>
  <si>
    <t>32801058</t>
  </si>
  <si>
    <t>盐城滨海城南加油站</t>
  </si>
  <si>
    <t>32801060</t>
  </si>
  <si>
    <t>盐城市滨海大套加油站</t>
  </si>
  <si>
    <t>32801061</t>
  </si>
  <si>
    <t>盐城滨海盐滨加油站</t>
  </si>
  <si>
    <t>32801062</t>
  </si>
  <si>
    <t>盐城滨海通榆加油站</t>
  </si>
  <si>
    <t>32801063</t>
  </si>
  <si>
    <t>盐城滨海八滩加油站</t>
  </si>
  <si>
    <t>32801064</t>
  </si>
  <si>
    <t>盐城市滨海陈涛加油站</t>
  </si>
  <si>
    <t>32801065</t>
  </si>
  <si>
    <t>盐城滨海五汛加油站</t>
  </si>
  <si>
    <t>32801739</t>
  </si>
  <si>
    <t>盐城滨海友好加油站</t>
  </si>
  <si>
    <t>32801741</t>
  </si>
  <si>
    <t>盐城市滨海腰庄加油站</t>
  </si>
  <si>
    <t>32802812</t>
  </si>
  <si>
    <t>盐城滨海振东加油站</t>
  </si>
  <si>
    <t>32802818</t>
  </si>
  <si>
    <t>盐城市滨海振东加油站</t>
  </si>
  <si>
    <t>32803128</t>
  </si>
  <si>
    <t>盐城滨海交通加气站</t>
  </si>
  <si>
    <t>32804060</t>
  </si>
  <si>
    <t>盐城市滨海坎北加油站</t>
  </si>
  <si>
    <t>直管部</t>
  </si>
  <si>
    <t>32800968</t>
  </si>
  <si>
    <t>盐城东闸加油站</t>
  </si>
  <si>
    <t>32800969</t>
  </si>
  <si>
    <t>盐城大洋加油站</t>
  </si>
  <si>
    <t>32800970</t>
  </si>
  <si>
    <t>盐城建设路加油站</t>
  </si>
  <si>
    <t>32800971</t>
  </si>
  <si>
    <t>盐城新河加油站</t>
  </si>
  <si>
    <t>32800972</t>
  </si>
  <si>
    <t>盐城西环路加油站</t>
  </si>
  <si>
    <t>32800973</t>
  </si>
  <si>
    <t>盐城盐海加油站</t>
  </si>
  <si>
    <t>32800974</t>
  </si>
  <si>
    <t>盐城丰民加油站</t>
  </si>
  <si>
    <t>32800977</t>
  </si>
  <si>
    <t>盐城盐湾加油站</t>
  </si>
  <si>
    <t>32800978</t>
  </si>
  <si>
    <t>盐城佳达加油站</t>
  </si>
  <si>
    <t>32800980</t>
  </si>
  <si>
    <t>盐城尚庄加油站</t>
  </si>
  <si>
    <t>32800981</t>
  </si>
  <si>
    <t>盐城大冈加油站</t>
  </si>
  <si>
    <t>32800984</t>
  </si>
  <si>
    <t>盐城楼王加油站</t>
  </si>
  <si>
    <t>32801729</t>
  </si>
  <si>
    <t>盐城城西加油站便利店</t>
  </si>
  <si>
    <t>32801732</t>
  </si>
  <si>
    <t>盐城张燕加油站</t>
  </si>
  <si>
    <t>32801792</t>
  </si>
  <si>
    <t>盐城城西加油站</t>
  </si>
  <si>
    <t>32802798</t>
  </si>
  <si>
    <t>盐城黄海路加油站</t>
  </si>
  <si>
    <t>32802799</t>
  </si>
  <si>
    <t>盐城新东加油站</t>
  </si>
  <si>
    <t>32802800</t>
  </si>
  <si>
    <t>盐城青年路加油站</t>
  </si>
  <si>
    <t>32802801</t>
  </si>
  <si>
    <t>盐城开发区加油站</t>
  </si>
  <si>
    <t>32802802</t>
  </si>
  <si>
    <t>盐城城南加油站</t>
  </si>
  <si>
    <t>32804062</t>
  </si>
  <si>
    <t>盐城长城加油站</t>
  </si>
  <si>
    <t>32804071</t>
  </si>
  <si>
    <t>盐城站前路加油站</t>
  </si>
  <si>
    <t>32805162</t>
  </si>
  <si>
    <t>盐城益民加油站</t>
  </si>
  <si>
    <t>32806099</t>
  </si>
  <si>
    <t>盐城青年中路加油卡销售服务中心便利店</t>
  </si>
  <si>
    <t>32807657</t>
  </si>
  <si>
    <t>盐城东环路加油站</t>
  </si>
  <si>
    <t>32807659</t>
  </si>
  <si>
    <t>盐城人民路加油卡销售服务中心便利店</t>
  </si>
  <si>
    <t>32807701</t>
  </si>
  <si>
    <t>盐城万胜加油站</t>
  </si>
  <si>
    <t>32808535</t>
  </si>
  <si>
    <t>盐城恒丰加油站便利店</t>
  </si>
  <si>
    <t>响水</t>
  </si>
  <si>
    <t>32801067</t>
  </si>
  <si>
    <t>响水东方加油站</t>
  </si>
  <si>
    <t>32801068</t>
  </si>
  <si>
    <t>响水盐响加油站</t>
  </si>
  <si>
    <t>32801069</t>
  </si>
  <si>
    <t>响水第一加油站</t>
  </si>
  <si>
    <t>32801070</t>
  </si>
  <si>
    <t>响水第三加油站</t>
  </si>
  <si>
    <t>32801071</t>
  </si>
  <si>
    <t>响水第四加油站</t>
  </si>
  <si>
    <t>32802810</t>
  </si>
  <si>
    <t>响水开发区加油站</t>
  </si>
  <si>
    <t>32803613</t>
  </si>
  <si>
    <t>盐城响水荣通加油站</t>
  </si>
  <si>
    <t>阜宁</t>
  </si>
  <si>
    <t>32801048</t>
  </si>
  <si>
    <t>阜宁通达加油站</t>
  </si>
  <si>
    <t>32801051</t>
  </si>
  <si>
    <t>阜宁城南加油站</t>
  </si>
  <si>
    <t>32801052</t>
  </si>
  <si>
    <t>阜宁新桥加油站</t>
  </si>
  <si>
    <t>32801053</t>
  </si>
  <si>
    <t>阜宁奔驰加油站</t>
  </si>
  <si>
    <t>32801054</t>
  </si>
  <si>
    <t>阜宁古河加油站</t>
  </si>
  <si>
    <t>32801744</t>
  </si>
  <si>
    <t>盐城新阜宁加油站</t>
  </si>
  <si>
    <t>32802804</t>
  </si>
  <si>
    <t>阜宁悦达加油站</t>
  </si>
  <si>
    <t>32802805</t>
  </si>
  <si>
    <t>阜宁城中加油站</t>
  </si>
  <si>
    <t>32802806</t>
  </si>
  <si>
    <t>阜宁益林加油站</t>
  </si>
  <si>
    <t>32804320</t>
  </si>
  <si>
    <t>盐城阜宁东沟加油站便利店</t>
  </si>
  <si>
    <t>32807383</t>
  </si>
  <si>
    <t>阜宁城东加油站</t>
  </si>
  <si>
    <t>32807633</t>
  </si>
  <si>
    <t>阜宁204国道加气站</t>
  </si>
  <si>
    <t>32807801</t>
  </si>
  <si>
    <t>阜宁城北加油站</t>
  </si>
  <si>
    <t>32808530</t>
  </si>
  <si>
    <t>阜宁金沙湖加油站</t>
  </si>
  <si>
    <t>32808545</t>
  </si>
  <si>
    <t>阜宁新西加油站</t>
  </si>
  <si>
    <t>射阳</t>
  </si>
  <si>
    <t>32801003</t>
  </si>
  <si>
    <t>盐城射阳解放西路便利店</t>
  </si>
  <si>
    <t>32801004</t>
  </si>
  <si>
    <t>射阳红旗路加油站</t>
  </si>
  <si>
    <t>32801006</t>
  </si>
  <si>
    <t>射阳人民路加油站</t>
  </si>
  <si>
    <t>32801009</t>
  </si>
  <si>
    <t>射阳黄海路加油站</t>
  </si>
  <si>
    <t>32801010</t>
  </si>
  <si>
    <t>射阳六垛加油站</t>
  </si>
  <si>
    <t>32801011</t>
  </si>
  <si>
    <t>射阳阜中加油站</t>
  </si>
  <si>
    <t>32801012</t>
  </si>
  <si>
    <t>射阳胜利桥加油站</t>
  </si>
  <si>
    <t>32801014</t>
  </si>
  <si>
    <t>射阳盐东加油站</t>
  </si>
  <si>
    <t>32801016</t>
  </si>
  <si>
    <t>射阳洋马加油站</t>
  </si>
  <si>
    <t>32801017</t>
  </si>
  <si>
    <t>射阳黄沙河加油站</t>
  </si>
  <si>
    <t>32801050</t>
  </si>
  <si>
    <t>盐城阜宁丁桥加油站—WEB</t>
  </si>
  <si>
    <t>32801746</t>
  </si>
  <si>
    <t>射阳通洋加油站</t>
  </si>
  <si>
    <t>32801747</t>
  </si>
  <si>
    <t>射阳陈洋加油站</t>
  </si>
  <si>
    <t>32802808</t>
  </si>
  <si>
    <t>射阳城北加油站</t>
  </si>
  <si>
    <t>32802809</t>
  </si>
  <si>
    <t>射阳兴桥加油站</t>
  </si>
  <si>
    <t>32807860</t>
  </si>
  <si>
    <t>射阳兴港加油站</t>
  </si>
  <si>
    <t>32808143</t>
  </si>
  <si>
    <t>射阳兴达加油站</t>
  </si>
  <si>
    <t>32808144</t>
  </si>
  <si>
    <t>射阳兴南加油站</t>
  </si>
  <si>
    <t>苏州分公司</t>
  </si>
  <si>
    <t>32800516</t>
  </si>
  <si>
    <t>三兴</t>
  </si>
  <si>
    <t>32800518</t>
  </si>
  <si>
    <t>南港</t>
  </si>
  <si>
    <t>32800519</t>
  </si>
  <si>
    <t>恬庄</t>
  </si>
  <si>
    <t>32801364</t>
  </si>
  <si>
    <t>张家港朝阳</t>
  </si>
  <si>
    <t>32801520</t>
  </si>
  <si>
    <t>长红</t>
  </si>
  <si>
    <t>32801522</t>
  </si>
  <si>
    <t>华申</t>
  </si>
  <si>
    <t>32801524</t>
  </si>
  <si>
    <t>张家港东方站</t>
  </si>
  <si>
    <t>32801526</t>
  </si>
  <si>
    <t>农场</t>
  </si>
  <si>
    <t>32801527</t>
  </si>
  <si>
    <t>西张</t>
  </si>
  <si>
    <t>32801911</t>
  </si>
  <si>
    <t>张家港凤凰加油站</t>
  </si>
  <si>
    <t>32803209</t>
  </si>
  <si>
    <t>张家港香山加油站</t>
  </si>
  <si>
    <t>32803210</t>
  </si>
  <si>
    <t>乐得发</t>
  </si>
  <si>
    <t>32804199</t>
  </si>
  <si>
    <t>张家港交通加油站</t>
  </si>
  <si>
    <t>32805081</t>
  </si>
  <si>
    <t>张家港友来加油站</t>
  </si>
  <si>
    <t>32805097</t>
  </si>
  <si>
    <t>张家港沙钢站</t>
  </si>
  <si>
    <t>32805157</t>
  </si>
  <si>
    <t>张家港美富加油站</t>
  </si>
  <si>
    <t>32806100</t>
  </si>
  <si>
    <t>张家港港丰站</t>
  </si>
  <si>
    <t>32806239</t>
  </si>
  <si>
    <t>苏州张家港美食街便利店</t>
  </si>
  <si>
    <t>32806341</t>
  </si>
  <si>
    <t>张家港国泰南路加油站</t>
  </si>
  <si>
    <t>32807648</t>
  </si>
  <si>
    <t>张家港山北加油站</t>
  </si>
  <si>
    <t>32807980</t>
  </si>
  <si>
    <t>张家港兆丰农机加油站</t>
  </si>
  <si>
    <t>32808703</t>
  </si>
  <si>
    <t>张家港一路顺加油站</t>
  </si>
  <si>
    <t>32808949</t>
  </si>
  <si>
    <t>张家港福海加油站（独立核算站）</t>
  </si>
  <si>
    <t>32808950</t>
  </si>
  <si>
    <t>张家港锦丰南加油站</t>
  </si>
  <si>
    <t>32809212</t>
  </si>
  <si>
    <t>苏州张家港南丰加油站便利店</t>
  </si>
  <si>
    <t>苏州吴江</t>
  </si>
  <si>
    <t>32801907</t>
  </si>
  <si>
    <t>吴江第十九加油站（新镇站）</t>
  </si>
  <si>
    <t>32803178</t>
  </si>
  <si>
    <t>吴江第十七加油站</t>
  </si>
  <si>
    <t>32803205</t>
  </si>
  <si>
    <t>吴江上炼加油站</t>
  </si>
  <si>
    <t>32804095</t>
  </si>
  <si>
    <t>吴江达胜加油站</t>
  </si>
  <si>
    <t>32804096</t>
  </si>
  <si>
    <t>吴江松陵加油站</t>
  </si>
  <si>
    <t>32804097</t>
  </si>
  <si>
    <t>吴江八都加油站</t>
  </si>
  <si>
    <t>32804098</t>
  </si>
  <si>
    <t>吴江大桥加油站</t>
  </si>
  <si>
    <t>32804099</t>
  </si>
  <si>
    <t>吴江屯村加油站</t>
  </si>
  <si>
    <t>32804100</t>
  </si>
  <si>
    <t>苏州吴江杨秀港加油站</t>
  </si>
  <si>
    <t>32804101</t>
  </si>
  <si>
    <t>苏州吴江前浩加油站</t>
  </si>
  <si>
    <t>32804102</t>
  </si>
  <si>
    <t>吴江江新加油站</t>
  </si>
  <si>
    <t>32804214</t>
  </si>
  <si>
    <t>吴江二十七加油站</t>
  </si>
  <si>
    <t>32804330</t>
  </si>
  <si>
    <t>吴江第二十三加油站</t>
  </si>
  <si>
    <t>32805027</t>
  </si>
  <si>
    <t>苏州吴江花园路加油站</t>
  </si>
  <si>
    <t>32805029</t>
  </si>
  <si>
    <t>苏州吴江柳胥路加油站</t>
  </si>
  <si>
    <t>32805139</t>
  </si>
  <si>
    <t>吴江文苑路加油站</t>
  </si>
  <si>
    <t>32805170</t>
  </si>
  <si>
    <t>吴江望湖加油站</t>
  </si>
  <si>
    <t>32805174</t>
  </si>
  <si>
    <t>苏州吴江三好加油站</t>
  </si>
  <si>
    <t>32808201</t>
  </si>
  <si>
    <t>苏州吴江鲈乡南路加油站</t>
  </si>
  <si>
    <t>32808350</t>
  </si>
  <si>
    <t>吴江汾湖大道加油站</t>
  </si>
  <si>
    <t>32809249</t>
  </si>
  <si>
    <t>苏州吴江中鲈大道加油站便利店</t>
  </si>
  <si>
    <t>轻资产站</t>
  </si>
  <si>
    <t>32804368</t>
  </si>
  <si>
    <t>上海石油集团昆山有限责任公司兴鑫加油站</t>
  </si>
  <si>
    <t>32807953</t>
  </si>
  <si>
    <t>吴江梅新加油站</t>
  </si>
  <si>
    <t>32807954</t>
  </si>
  <si>
    <t>张家港常阴沙东加油站</t>
  </si>
  <si>
    <t>32807979</t>
  </si>
  <si>
    <t>吴江南麻加油站</t>
  </si>
  <si>
    <t>32807987</t>
  </si>
  <si>
    <t>常熟王庄加油站</t>
  </si>
  <si>
    <t>32807988</t>
  </si>
  <si>
    <t>张家港大新加油站</t>
  </si>
  <si>
    <t>32808015</t>
  </si>
  <si>
    <t>昆山金阳加油站</t>
  </si>
  <si>
    <t>32808017</t>
  </si>
  <si>
    <t>苏州东山加油站</t>
  </si>
  <si>
    <t>32808056</t>
  </si>
  <si>
    <t>太仓九曲加油站</t>
  </si>
  <si>
    <t>32808057</t>
  </si>
  <si>
    <t>苏州常熟大河加油站便利店</t>
  </si>
  <si>
    <t>32808091</t>
  </si>
  <si>
    <t>张家港华芳加油站</t>
  </si>
  <si>
    <t>32808200</t>
  </si>
  <si>
    <t>苏州大华加油站</t>
  </si>
  <si>
    <t>32808223</t>
  </si>
  <si>
    <t>苏州金星加油站</t>
  </si>
  <si>
    <t>32808225</t>
  </si>
  <si>
    <t>张家港国海加油站</t>
  </si>
  <si>
    <t>32808257</t>
  </si>
  <si>
    <t>苏州昆嘉加油站</t>
  </si>
  <si>
    <t>32808312</t>
  </si>
  <si>
    <t>苏州吴中石化加油站</t>
  </si>
  <si>
    <t>32808324</t>
  </si>
  <si>
    <t>苏州新双桥加油站</t>
  </si>
  <si>
    <t>32808354</t>
  </si>
  <si>
    <t>昆山新世纪加油站</t>
  </si>
  <si>
    <t>32808356</t>
  </si>
  <si>
    <t>昆山辰蓬加油站</t>
  </si>
  <si>
    <t>32808472</t>
  </si>
  <si>
    <t>苏州渭西加油站（轻资产站）</t>
  </si>
  <si>
    <t>32808499</t>
  </si>
  <si>
    <t>常熟金隆加油站</t>
  </si>
  <si>
    <t>32808507</t>
  </si>
  <si>
    <t>吴江盛印加油站</t>
  </si>
  <si>
    <t>32808550</t>
  </si>
  <si>
    <t>张家港乘航加油站</t>
  </si>
  <si>
    <t>32808661</t>
  </si>
  <si>
    <t>苏州光福加油站（轻资产站）</t>
  </si>
  <si>
    <t>32808704</t>
  </si>
  <si>
    <t>吴江新民加油站</t>
  </si>
  <si>
    <t>32808743</t>
  </si>
  <si>
    <t>张家港闸西加油站（轻资产站）</t>
  </si>
  <si>
    <t>32808775</t>
  </si>
  <si>
    <t>昆山火炬加油站（轻资产站）</t>
  </si>
  <si>
    <t>32808800</t>
  </si>
  <si>
    <t>吴江中江加油站（轻资产站）</t>
  </si>
  <si>
    <t>32808813</t>
  </si>
  <si>
    <t>吴江光明加油站（轻资产站）</t>
  </si>
  <si>
    <t>32808838</t>
  </si>
  <si>
    <t>吴江震泽加油站（轻资产站）</t>
  </si>
  <si>
    <t>32808906</t>
  </si>
  <si>
    <t>昆山浦江加油站（轻资产站）</t>
  </si>
  <si>
    <t>32808923</t>
  </si>
  <si>
    <t>晨阳站</t>
  </si>
  <si>
    <t>32808933</t>
  </si>
  <si>
    <t>昆山天福加油站（轻资产站）</t>
  </si>
  <si>
    <t>32809043</t>
  </si>
  <si>
    <t>苏州张家港友谊站</t>
  </si>
  <si>
    <t>相城</t>
  </si>
  <si>
    <t>32800475</t>
  </si>
  <si>
    <t>苏州苏慕加油站</t>
  </si>
  <si>
    <t>32800485</t>
  </si>
  <si>
    <t>苏州平门站</t>
  </si>
  <si>
    <t>32801500</t>
  </si>
  <si>
    <t>苏州长江路加油站便利店</t>
  </si>
  <si>
    <t>32804074</t>
  </si>
  <si>
    <t>苏州相城金龙加油站</t>
  </si>
  <si>
    <t>32804232</t>
  </si>
  <si>
    <t>沪苏12站</t>
  </si>
  <si>
    <t>32804234</t>
  </si>
  <si>
    <t>沪苏11站</t>
  </si>
  <si>
    <t>32804883</t>
  </si>
  <si>
    <t>苏州花倪加油站</t>
  </si>
  <si>
    <t>32804884</t>
  </si>
  <si>
    <t>苏州灵峰加油站</t>
  </si>
  <si>
    <t>32805026</t>
  </si>
  <si>
    <t>苏州庆元路加油站</t>
  </si>
  <si>
    <t>32805028</t>
  </si>
  <si>
    <t>苏州澄阳路加油站</t>
  </si>
  <si>
    <t>32805167</t>
  </si>
  <si>
    <t>苏州方浜加油站</t>
  </si>
  <si>
    <t>32806374</t>
  </si>
  <si>
    <t>苏州永昌加油站</t>
  </si>
  <si>
    <t>园区</t>
  </si>
  <si>
    <t>32803463</t>
  </si>
  <si>
    <t>苏州星湖加油站</t>
  </si>
  <si>
    <t>32803466</t>
  </si>
  <si>
    <t>苏州翠园加油站</t>
  </si>
  <si>
    <t>32804192</t>
  </si>
  <si>
    <t>苏州青丘街加油站</t>
  </si>
  <si>
    <t>32804858</t>
  </si>
  <si>
    <t>苏州东方大道加油站</t>
  </si>
  <si>
    <t>32804882</t>
  </si>
  <si>
    <t>苏州研究生城加油站</t>
  </si>
  <si>
    <t>32804885</t>
  </si>
  <si>
    <t>苏州娄江加油站</t>
  </si>
  <si>
    <t>32804886</t>
  </si>
  <si>
    <t>苏州光大加油站</t>
  </si>
  <si>
    <t>32804991</t>
  </si>
  <si>
    <t>苏州南炼红叶加油站</t>
  </si>
  <si>
    <t>32806323</t>
  </si>
  <si>
    <t>苏州觅渡桥加油站</t>
  </si>
  <si>
    <t>32807316</t>
  </si>
  <si>
    <t>苏州阊胥路加油站</t>
  </si>
  <si>
    <t>32808755</t>
  </si>
  <si>
    <t>苏州阳澄湖半岛加油站</t>
  </si>
  <si>
    <t>苏州常熟</t>
  </si>
  <si>
    <t>32800546</t>
  </si>
  <si>
    <t>常熟第五加油站</t>
  </si>
  <si>
    <t>32800549</t>
  </si>
  <si>
    <t>常熟第八加油站</t>
  </si>
  <si>
    <t>32800550</t>
  </si>
  <si>
    <t>常熟第十加油站</t>
  </si>
  <si>
    <t>32800552</t>
  </si>
  <si>
    <t>常熟十二加油站</t>
  </si>
  <si>
    <t>32801517</t>
  </si>
  <si>
    <t>江苏常熟虹泾加油站</t>
  </si>
  <si>
    <t>32802690</t>
  </si>
  <si>
    <t>常熟徐市加油站</t>
  </si>
  <si>
    <t>32802691</t>
  </si>
  <si>
    <t>常熟里睦加油站</t>
  </si>
  <si>
    <t>32804151</t>
  </si>
  <si>
    <t>常熟公交站</t>
  </si>
  <si>
    <t>32804152</t>
  </si>
  <si>
    <t>常熟沿江加油站</t>
  </si>
  <si>
    <t>32804247</t>
  </si>
  <si>
    <t>苏州市常熟白云站</t>
  </si>
  <si>
    <t>32805166</t>
  </si>
  <si>
    <t>常熟红枫加油站</t>
  </si>
  <si>
    <t>32806128</t>
  </si>
  <si>
    <t>常熟杨园加油站</t>
  </si>
  <si>
    <t>32806129</t>
  </si>
  <si>
    <t>常熟镇南加油站</t>
  </si>
  <si>
    <t>32806375</t>
  </si>
  <si>
    <t>常熟泰山南路加油站</t>
  </si>
  <si>
    <t>32807930</t>
  </si>
  <si>
    <t>常熟富兴加油站</t>
  </si>
  <si>
    <t>32809079</t>
  </si>
  <si>
    <t>苏州常熟港通站</t>
  </si>
  <si>
    <t>苏州太仓</t>
  </si>
  <si>
    <t>32800569</t>
  </si>
  <si>
    <t>苏州太仓闸南加油站</t>
  </si>
  <si>
    <t>32800571</t>
  </si>
  <si>
    <t>太仓板桥站</t>
  </si>
  <si>
    <t>32800583</t>
  </si>
  <si>
    <t>苏州沙溪二站</t>
  </si>
  <si>
    <t>32800587</t>
  </si>
  <si>
    <t>太仓南郊加油站</t>
  </si>
  <si>
    <t>32801540</t>
  </si>
  <si>
    <t>太仓机关加油站</t>
  </si>
  <si>
    <t>32802687</t>
  </si>
  <si>
    <t>太仓港区第二加油站</t>
  </si>
  <si>
    <t>32803212</t>
  </si>
  <si>
    <t>苏州太仓客运加油站便利店</t>
  </si>
  <si>
    <t>32804382</t>
  </si>
  <si>
    <t>太仓金浪二站</t>
  </si>
  <si>
    <t>32806127</t>
  </si>
  <si>
    <t>苏州昆太新湖加油站</t>
  </si>
  <si>
    <t>32806376</t>
  </si>
  <si>
    <t>太仓娄江路加油站</t>
  </si>
  <si>
    <t>32809093</t>
  </si>
  <si>
    <t>门店太仓青岛路</t>
  </si>
  <si>
    <t>32809094</t>
  </si>
  <si>
    <t>苏州太仓滨江大道加油站</t>
  </si>
  <si>
    <t>32809095</t>
  </si>
  <si>
    <t>苏州太仓兴业加油站</t>
  </si>
  <si>
    <t>吴中</t>
  </si>
  <si>
    <t>32800474</t>
  </si>
  <si>
    <t>苏州苏福站</t>
  </si>
  <si>
    <t>32802668</t>
  </si>
  <si>
    <t>苏州朝阳加油站</t>
  </si>
  <si>
    <t>32804159</t>
  </si>
  <si>
    <t>湖山加油站</t>
  </si>
  <si>
    <t>32804229</t>
  </si>
  <si>
    <t>沪苏5站</t>
  </si>
  <si>
    <t>32804230</t>
  </si>
  <si>
    <t>沪苏8站</t>
  </si>
  <si>
    <t>32804231</t>
  </si>
  <si>
    <t>沪苏9站</t>
  </si>
  <si>
    <t>32804393</t>
  </si>
  <si>
    <t>苏州市塔韵路加油站</t>
  </si>
  <si>
    <t>32805079</t>
  </si>
  <si>
    <t>苏州灵天路加油站</t>
  </si>
  <si>
    <t>32805080</t>
  </si>
  <si>
    <t>苏州迎春路加油站</t>
  </si>
  <si>
    <t>32800460</t>
  </si>
  <si>
    <t>苏州时代加油站</t>
  </si>
  <si>
    <t>32800476</t>
  </si>
  <si>
    <t>苏州灵岩山加油站</t>
  </si>
  <si>
    <t>32801910</t>
  </si>
  <si>
    <t>苏州新兴</t>
  </si>
  <si>
    <t>32802437</t>
  </si>
  <si>
    <t>苏州马运路加油站</t>
  </si>
  <si>
    <t>32803465</t>
  </si>
  <si>
    <t>苏州世纪大道加油站</t>
  </si>
  <si>
    <t>32803467</t>
  </si>
  <si>
    <t>苏州金枫路</t>
  </si>
  <si>
    <t>32804228</t>
  </si>
  <si>
    <t>沪苏3站</t>
  </si>
  <si>
    <t>32804246</t>
  </si>
  <si>
    <t>苏州藏中加油站</t>
  </si>
  <si>
    <t>32804859</t>
  </si>
  <si>
    <t>苏州秦岭路加油站</t>
  </si>
  <si>
    <t>32804967</t>
  </si>
  <si>
    <t>苏州大桥加油站</t>
  </si>
  <si>
    <t>32805030</t>
  </si>
  <si>
    <t>苏州邮政局加油站</t>
  </si>
  <si>
    <t>32806373</t>
  </si>
  <si>
    <t>苏州湘江路加油站</t>
  </si>
  <si>
    <t>昆山北</t>
  </si>
  <si>
    <t>32800533</t>
  </si>
  <si>
    <t>苏州昆山明光加油站便利店</t>
  </si>
  <si>
    <t>32803201</t>
  </si>
  <si>
    <t>昆山高昆加油站</t>
  </si>
  <si>
    <t>32803654</t>
  </si>
  <si>
    <t>昆山宋家港</t>
  </si>
  <si>
    <t>32804158</t>
  </si>
  <si>
    <t>苏州昆山金茂加油站</t>
  </si>
  <si>
    <t>32804219</t>
  </si>
  <si>
    <t>昆山联营兵希加油站</t>
  </si>
  <si>
    <t>32804221</t>
  </si>
  <si>
    <t>昆山联营南河加油站</t>
  </si>
  <si>
    <t>32804224</t>
  </si>
  <si>
    <t>昆山联营神农加油站</t>
  </si>
  <si>
    <t>32806130</t>
  </si>
  <si>
    <t>苏州昆太娄东路加油站</t>
  </si>
  <si>
    <t>32806132</t>
  </si>
  <si>
    <t>苏州昆太蓬曦路加油站</t>
  </si>
  <si>
    <t>32809116</t>
  </si>
  <si>
    <t>苏州昆山新兵希加油站</t>
  </si>
  <si>
    <t>昆山南</t>
  </si>
  <si>
    <t>32800537</t>
  </si>
  <si>
    <t>昆山石浦加油站</t>
  </si>
  <si>
    <t>32802676</t>
  </si>
  <si>
    <t>昆山张浦加油站</t>
  </si>
  <si>
    <t>32803200</t>
  </si>
  <si>
    <t>苏州昆山邵塔港加油站便利店</t>
  </si>
  <si>
    <t>32804216</t>
  </si>
  <si>
    <t>昆山联营丰迪加油站</t>
  </si>
  <si>
    <t>32804217</t>
  </si>
  <si>
    <t>昆山联营海东加油站</t>
  </si>
  <si>
    <t>32804218</t>
  </si>
  <si>
    <t>昆山联营锦溪加油站</t>
  </si>
  <si>
    <t>32804220</t>
  </si>
  <si>
    <t>昆山联营光明加油站</t>
  </si>
  <si>
    <t>32804222</t>
  </si>
  <si>
    <t>昆山联营浦光加油站</t>
  </si>
  <si>
    <t>32804223</t>
  </si>
  <si>
    <t>昆山联营神光加油站</t>
  </si>
  <si>
    <t>32804225</t>
  </si>
  <si>
    <t>昆山联营神童加油站</t>
  </si>
  <si>
    <t>32804405</t>
  </si>
  <si>
    <t>苏州花桥加油站</t>
  </si>
  <si>
    <t>行标签</t>
  </si>
  <si>
    <t>求和项:核销金额</t>
  </si>
  <si>
    <t>活跃天数</t>
  </si>
  <si>
    <t>求和项:活跃天数</t>
  </si>
  <si>
    <t>求和项:零兑换天数</t>
  </si>
  <si>
    <t>(多项)</t>
  </si>
  <si>
    <t>满勤油站</t>
  </si>
  <si>
    <t>奖励标准</t>
  </si>
  <si>
    <t>姓名</t>
  </si>
  <si>
    <t>:兑换总额</t>
  </si>
  <si>
    <t>:预估油豆奖励</t>
  </si>
  <si>
    <t>:奖励标准</t>
  </si>
  <si>
    <t>李娜</t>
  </si>
  <si>
    <t>归亚芬</t>
  </si>
  <si>
    <t>夏萍</t>
  </si>
  <si>
    <t>王红梅</t>
  </si>
  <si>
    <t>梁经菊</t>
  </si>
  <si>
    <t>马雪花</t>
  </si>
  <si>
    <t>缪军丽</t>
  </si>
  <si>
    <t>顾维红</t>
  </si>
  <si>
    <t>穆丽雅</t>
  </si>
  <si>
    <t>盛颖</t>
  </si>
  <si>
    <t>沈瑞英</t>
  </si>
  <si>
    <t>陆静亚</t>
  </si>
  <si>
    <t>浦华英</t>
  </si>
  <si>
    <t>李霞</t>
  </si>
  <si>
    <t>朱红英</t>
  </si>
  <si>
    <t>麻小金</t>
  </si>
  <si>
    <t>王燕</t>
  </si>
  <si>
    <t>刘小艳</t>
  </si>
  <si>
    <t>詹富梅</t>
  </si>
  <si>
    <t>凌瑛</t>
  </si>
  <si>
    <t>吴红丽</t>
  </si>
  <si>
    <t>陈正平</t>
  </si>
  <si>
    <t>马小亮</t>
  </si>
  <si>
    <t>沈建珍</t>
  </si>
  <si>
    <t>黄丽蕴</t>
  </si>
  <si>
    <t>张银娟</t>
  </si>
  <si>
    <t>朱跃琴</t>
  </si>
  <si>
    <t>姚莉莉</t>
  </si>
  <si>
    <t>李贤慧</t>
  </si>
  <si>
    <t>王先凯</t>
  </si>
  <si>
    <t>李红芳</t>
  </si>
  <si>
    <t>何小钗</t>
  </si>
  <si>
    <t>施雪琴</t>
  </si>
  <si>
    <t>顾芳</t>
  </si>
  <si>
    <t>姚红娟</t>
  </si>
  <si>
    <t>施惠萍</t>
  </si>
  <si>
    <t>樊兰</t>
  </si>
  <si>
    <t>黄英</t>
  </si>
  <si>
    <t>郁斌娟</t>
  </si>
  <si>
    <t>薛春燕</t>
  </si>
  <si>
    <t>刘颍</t>
  </si>
  <si>
    <t>熊莉园</t>
  </si>
  <si>
    <t>钟家琴</t>
  </si>
  <si>
    <t>杜小洪</t>
  </si>
  <si>
    <t>王艳芬</t>
  </si>
  <si>
    <t>孟林</t>
  </si>
  <si>
    <t>康琴</t>
  </si>
  <si>
    <t>吕冬梅</t>
  </si>
  <si>
    <t>何玉燕</t>
  </si>
  <si>
    <t>段中贵</t>
  </si>
  <si>
    <t>张敬伟</t>
  </si>
  <si>
    <t>张雪艳</t>
  </si>
  <si>
    <t>王婷婷</t>
  </si>
  <si>
    <t>黄益勤</t>
  </si>
  <si>
    <t>夏冬</t>
  </si>
  <si>
    <t>顾琴</t>
  </si>
  <si>
    <t>韩小玲</t>
  </si>
  <si>
    <t>周亚平</t>
  </si>
  <si>
    <t>汪逸雯</t>
  </si>
  <si>
    <t>景秀红</t>
  </si>
  <si>
    <t>黄龙梅</t>
  </si>
  <si>
    <t>胡瑞娟</t>
  </si>
  <si>
    <t>管君芳</t>
  </si>
  <si>
    <t>王纯</t>
  </si>
  <si>
    <t>祁君超</t>
  </si>
  <si>
    <t>肖洁</t>
  </si>
  <si>
    <t>邓剑群</t>
  </si>
  <si>
    <t>程玉琳</t>
  </si>
  <si>
    <t>聂华金</t>
  </si>
  <si>
    <t>郭家平</t>
  </si>
  <si>
    <t>王泳生</t>
  </si>
  <si>
    <t>朱爱燕</t>
  </si>
  <si>
    <t>孙国英</t>
  </si>
  <si>
    <t>杨丽娟</t>
  </si>
  <si>
    <t>戈萌</t>
  </si>
  <si>
    <t>潘陈芳</t>
  </si>
  <si>
    <t>夏军</t>
  </si>
  <si>
    <t>吴建芳</t>
  </si>
  <si>
    <t>徐微婷</t>
  </si>
  <si>
    <t>徐文娟</t>
  </si>
  <si>
    <t>孙爱萍</t>
  </si>
  <si>
    <t>赵英</t>
  </si>
  <si>
    <t>陈明珠</t>
  </si>
  <si>
    <t>项林青</t>
  </si>
  <si>
    <t>孙雪娟</t>
  </si>
  <si>
    <t>张蕾蕾</t>
  </si>
  <si>
    <t>韩学</t>
  </si>
  <si>
    <t>王英</t>
  </si>
  <si>
    <t>倪燕婷</t>
  </si>
  <si>
    <t>姜莉莉</t>
  </si>
  <si>
    <t>刘仲芳</t>
  </si>
  <si>
    <t>金岩</t>
  </si>
  <si>
    <t>金水英</t>
  </si>
  <si>
    <t>徐芳</t>
  </si>
  <si>
    <t>许莉</t>
  </si>
  <si>
    <t>陈红芹</t>
  </si>
  <si>
    <t>倪荣娟</t>
  </si>
  <si>
    <t>陈维</t>
  </si>
  <si>
    <t>朱爱洁</t>
  </si>
  <si>
    <t>杨华</t>
  </si>
  <si>
    <t>王晨霞</t>
  </si>
  <si>
    <t>潘佳佳</t>
  </si>
  <si>
    <t>高汉文</t>
  </si>
  <si>
    <t>贾美华</t>
  </si>
  <si>
    <t>梁胜伟</t>
  </si>
  <si>
    <t>沈丽娟</t>
  </si>
  <si>
    <t>丁瑞兰</t>
  </si>
  <si>
    <t>钱文益</t>
  </si>
  <si>
    <t>惠政清</t>
  </si>
  <si>
    <t>陆惠芳</t>
  </si>
  <si>
    <t>韩丽琴</t>
  </si>
  <si>
    <t>许冬梅</t>
  </si>
  <si>
    <t>张玲玲</t>
  </si>
  <si>
    <t>刘丽华</t>
  </si>
  <si>
    <t>姜宏</t>
  </si>
  <si>
    <t>万亚芹</t>
  </si>
  <si>
    <t>万朱青</t>
  </si>
  <si>
    <t>陆冰清</t>
  </si>
  <si>
    <t>姜海燕</t>
  </si>
  <si>
    <t>陆云红</t>
  </si>
  <si>
    <t>顾振红</t>
  </si>
  <si>
    <t>蒋双翔</t>
  </si>
  <si>
    <t>钱飞</t>
  </si>
  <si>
    <t>梁群英</t>
  </si>
  <si>
    <t>黄燕</t>
  </si>
  <si>
    <t>江华</t>
  </si>
  <si>
    <t>张莉莉</t>
  </si>
  <si>
    <t>蔡新萍</t>
  </si>
  <si>
    <t>孙姣姣</t>
  </si>
  <si>
    <t>沙江海</t>
  </si>
  <si>
    <t>刘娟</t>
  </si>
  <si>
    <t>沈春华</t>
  </si>
  <si>
    <t>印莉</t>
  </si>
  <si>
    <t>王森</t>
  </si>
  <si>
    <t>宋建华</t>
  </si>
  <si>
    <t>施红梅</t>
  </si>
  <si>
    <t>颜燕云</t>
  </si>
  <si>
    <t>袁洪梅</t>
  </si>
  <si>
    <t>黄小晓</t>
  </si>
  <si>
    <t>唐健</t>
  </si>
  <si>
    <t>张威威</t>
  </si>
  <si>
    <t>左康锋</t>
  </si>
  <si>
    <t>邵敏</t>
  </si>
  <si>
    <t>徐小梅</t>
  </si>
  <si>
    <t>王小祥</t>
  </si>
  <si>
    <t>陶志娟</t>
  </si>
  <si>
    <t>朱红</t>
  </si>
  <si>
    <t>吴淑云</t>
  </si>
  <si>
    <t>杨志勇</t>
  </si>
  <si>
    <t>张红梅</t>
  </si>
  <si>
    <t>蔡莉莉</t>
  </si>
  <si>
    <t>马桂云</t>
  </si>
  <si>
    <t>吴海燕</t>
  </si>
  <si>
    <t>王勇</t>
  </si>
  <si>
    <t>周颖</t>
  </si>
  <si>
    <t>陆晓凯</t>
  </si>
  <si>
    <t>吴金平</t>
  </si>
  <si>
    <t>薛亚平</t>
  </si>
  <si>
    <t>徐慧</t>
  </si>
  <si>
    <t>季霞</t>
  </si>
  <si>
    <t>金钱平</t>
  </si>
  <si>
    <t>郭小梅</t>
  </si>
  <si>
    <t>黄荣</t>
  </si>
  <si>
    <t>张菊</t>
  </si>
  <si>
    <t>曹水弟</t>
  </si>
  <si>
    <t>葛燕琴</t>
  </si>
  <si>
    <t>张燕花</t>
  </si>
  <si>
    <t>茅剑</t>
  </si>
  <si>
    <t>许张朋</t>
  </si>
  <si>
    <t>孙芳</t>
  </si>
  <si>
    <t>杨海柳</t>
  </si>
  <si>
    <t>冯林</t>
  </si>
  <si>
    <t>邱晓华</t>
  </si>
  <si>
    <t>王娣</t>
  </si>
  <si>
    <t>嵇启威</t>
  </si>
  <si>
    <t>黄心仪</t>
  </si>
  <si>
    <t>包雯</t>
  </si>
  <si>
    <t>王冬霞</t>
  </si>
  <si>
    <t>张晶晶</t>
  </si>
  <si>
    <t>苏卫红</t>
  </si>
  <si>
    <t>李美丽</t>
  </si>
  <si>
    <t>顾玉洁</t>
  </si>
  <si>
    <t>邱娟</t>
  </si>
  <si>
    <t>张青华</t>
  </si>
  <si>
    <t>罗勇</t>
  </si>
  <si>
    <t>邱董明</t>
  </si>
  <si>
    <t>马玉祥</t>
  </si>
  <si>
    <t>施晓红</t>
  </si>
  <si>
    <t>万守平</t>
  </si>
  <si>
    <t>程爱燕</t>
  </si>
  <si>
    <t>高丰巧</t>
  </si>
  <si>
    <t>季凤萍</t>
  </si>
  <si>
    <t>王保艳</t>
  </si>
  <si>
    <t>张志超</t>
  </si>
  <si>
    <t>郝景</t>
  </si>
  <si>
    <t>潘加琴</t>
  </si>
  <si>
    <t>陈玉</t>
  </si>
  <si>
    <t>柏蒋芹</t>
  </si>
  <si>
    <t>周春香</t>
  </si>
  <si>
    <t>张震</t>
  </si>
  <si>
    <t>伍广美</t>
  </si>
  <si>
    <t>陈夕梅</t>
  </si>
  <si>
    <t>赵爱霞</t>
  </si>
  <si>
    <t>季华</t>
  </si>
  <si>
    <t>张桂霞</t>
  </si>
  <si>
    <t>季云慧</t>
  </si>
  <si>
    <t>张红霞</t>
  </si>
  <si>
    <t>柏雪香</t>
  </si>
  <si>
    <t>裘兴扬</t>
  </si>
  <si>
    <t>王丽娟</t>
  </si>
  <si>
    <t>刘春香</t>
  </si>
  <si>
    <t>刘琴</t>
  </si>
  <si>
    <t>陈学凤</t>
  </si>
  <si>
    <t>陈永燕</t>
  </si>
  <si>
    <t>谈晓红</t>
  </si>
  <si>
    <t>周仁双</t>
  </si>
  <si>
    <t>刘菲</t>
  </si>
  <si>
    <t>扬州分公司 汇总</t>
  </si>
  <si>
    <t>油站编码</t>
  </si>
  <si>
    <t>油站名称</t>
  </si>
  <si>
    <t>会员ID</t>
  </si>
  <si>
    <t>兑换总额</t>
  </si>
  <si>
    <t>兑换数量</t>
  </si>
  <si>
    <t>兑换均价</t>
  </si>
  <si>
    <t>兑换占比</t>
    <phoneticPr fontId="2" type="noConversion"/>
  </si>
  <si>
    <t>日均兑换额</t>
  </si>
  <si>
    <t>奖励标准</t>
    <phoneticPr fontId="5" type="noConversion"/>
  </si>
  <si>
    <t>预估油豆奖励</t>
    <phoneticPr fontId="2" type="noConversion"/>
  </si>
  <si>
    <t>江苏省</t>
  </si>
  <si>
    <t>31717</t>
  </si>
  <si>
    <t>250831</t>
  </si>
  <si>
    <t>16547</t>
  </si>
  <si>
    <t>191490</t>
  </si>
  <si>
    <t>137946</t>
  </si>
  <si>
    <t>50652</t>
  </si>
  <si>
    <t>322693</t>
  </si>
  <si>
    <t>256243</t>
  </si>
  <si>
    <t>292240</t>
  </si>
  <si>
    <t>201822</t>
  </si>
  <si>
    <t>53584</t>
  </si>
  <si>
    <t>7107</t>
  </si>
  <si>
    <t>7775</t>
  </si>
  <si>
    <t>9530</t>
  </si>
  <si>
    <t>45634</t>
  </si>
  <si>
    <t>345703</t>
  </si>
  <si>
    <t>182122</t>
  </si>
  <si>
    <t>67123</t>
  </si>
  <si>
    <t>9129</t>
  </si>
  <si>
    <t>50563</t>
  </si>
  <si>
    <t>9977</t>
  </si>
  <si>
    <t>418531</t>
  </si>
  <si>
    <t>26950</t>
  </si>
  <si>
    <t>55577</t>
  </si>
  <si>
    <t>433541</t>
  </si>
  <si>
    <t>20457</t>
  </si>
  <si>
    <t>8021</t>
  </si>
  <si>
    <t>7318</t>
  </si>
  <si>
    <t>7782</t>
  </si>
  <si>
    <t>79063</t>
  </si>
  <si>
    <t>40266</t>
  </si>
  <si>
    <t>28220</t>
  </si>
  <si>
    <t>142558</t>
  </si>
  <si>
    <t>51230</t>
  </si>
  <si>
    <t>434366</t>
  </si>
  <si>
    <t>78007</t>
  </si>
  <si>
    <t>313957</t>
  </si>
  <si>
    <t>65078</t>
  </si>
  <si>
    <t>7388</t>
  </si>
  <si>
    <t>292239</t>
  </si>
  <si>
    <t>191348</t>
  </si>
  <si>
    <t>141747</t>
  </si>
  <si>
    <t>196996</t>
  </si>
  <si>
    <t>207751</t>
  </si>
  <si>
    <t>41608</t>
  </si>
  <si>
    <t>143172</t>
  </si>
  <si>
    <t>30227</t>
  </si>
  <si>
    <t>11334</t>
  </si>
  <si>
    <t>185497</t>
  </si>
  <si>
    <t>465682</t>
  </si>
  <si>
    <t>147180</t>
  </si>
  <si>
    <t>368178</t>
  </si>
  <si>
    <t>33236</t>
  </si>
  <si>
    <t>220361</t>
  </si>
  <si>
    <t>187931</t>
  </si>
  <si>
    <t>8258</t>
  </si>
  <si>
    <t>55259</t>
  </si>
  <si>
    <t>15267</t>
  </si>
  <si>
    <t>44629</t>
  </si>
  <si>
    <t>33390</t>
  </si>
  <si>
    <t>96169</t>
  </si>
  <si>
    <t>48275</t>
  </si>
  <si>
    <t>97553</t>
  </si>
  <si>
    <t>76735</t>
  </si>
  <si>
    <t>198787</t>
  </si>
  <si>
    <t>16536</t>
  </si>
  <si>
    <t>46875</t>
  </si>
  <si>
    <t>183566</t>
  </si>
  <si>
    <t>8382</t>
  </si>
  <si>
    <t>15261</t>
  </si>
  <si>
    <t>46573</t>
  </si>
  <si>
    <t>42651</t>
  </si>
  <si>
    <t>8660</t>
  </si>
  <si>
    <t>75937</t>
  </si>
  <si>
    <t>8889</t>
  </si>
  <si>
    <t>193895</t>
  </si>
  <si>
    <t>62921</t>
  </si>
  <si>
    <t>8557</t>
  </si>
  <si>
    <t>33855</t>
  </si>
  <si>
    <t>440538</t>
  </si>
  <si>
    <t>34218</t>
  </si>
  <si>
    <t>74110</t>
  </si>
  <si>
    <t>33509</t>
  </si>
  <si>
    <t>339696</t>
  </si>
  <si>
    <t>19212</t>
  </si>
  <si>
    <t>189925</t>
  </si>
  <si>
    <t>167414</t>
  </si>
  <si>
    <t>8919</t>
  </si>
  <si>
    <t>43148</t>
  </si>
  <si>
    <t>197919</t>
  </si>
  <si>
    <t>8092</t>
  </si>
  <si>
    <t>7989</t>
  </si>
  <si>
    <t>42697</t>
  </si>
  <si>
    <t>31701</t>
  </si>
  <si>
    <t>215185</t>
  </si>
  <si>
    <t>143812</t>
  </si>
  <si>
    <t>7763</t>
  </si>
  <si>
    <t>8234</t>
  </si>
  <si>
    <t>9075</t>
  </si>
  <si>
    <t>211239</t>
  </si>
  <si>
    <t>8094</t>
  </si>
  <si>
    <t>13978</t>
  </si>
  <si>
    <t>9531</t>
  </si>
  <si>
    <t>71452</t>
  </si>
  <si>
    <t>36278</t>
  </si>
  <si>
    <t>628277</t>
  </si>
  <si>
    <t>434552</t>
  </si>
  <si>
    <t>23600</t>
  </si>
  <si>
    <t>16889</t>
  </si>
  <si>
    <t>317346</t>
  </si>
  <si>
    <t>199164</t>
  </si>
  <si>
    <t>54093</t>
  </si>
  <si>
    <t>42623</t>
  </si>
  <si>
    <t>74305</t>
  </si>
  <si>
    <t>44628</t>
  </si>
  <si>
    <t>189548</t>
  </si>
  <si>
    <t>54012</t>
  </si>
  <si>
    <t>190810</t>
  </si>
  <si>
    <t>50961</t>
  </si>
  <si>
    <t>190819</t>
  </si>
  <si>
    <t>8137</t>
  </si>
  <si>
    <t>284795</t>
  </si>
  <si>
    <t>140278</t>
  </si>
  <si>
    <t>43620</t>
  </si>
  <si>
    <t>31401</t>
  </si>
  <si>
    <t>52313</t>
  </si>
  <si>
    <t>20855</t>
  </si>
  <si>
    <t>42986</t>
  </si>
  <si>
    <t>13567</t>
  </si>
  <si>
    <t>172272</t>
  </si>
  <si>
    <t>53770</t>
  </si>
  <si>
    <t>395330</t>
  </si>
  <si>
    <t>7987</t>
  </si>
  <si>
    <t>80937</t>
  </si>
  <si>
    <t>187297</t>
  </si>
  <si>
    <t>92376</t>
  </si>
  <si>
    <t>51221</t>
  </si>
  <si>
    <t>6925</t>
  </si>
  <si>
    <t>332211</t>
  </si>
  <si>
    <t>34976</t>
  </si>
  <si>
    <t>187679</t>
  </si>
  <si>
    <t>207252</t>
  </si>
  <si>
    <t>207329</t>
  </si>
  <si>
    <t>223024</t>
  </si>
  <si>
    <t>31862</t>
  </si>
  <si>
    <t>7409</t>
  </si>
  <si>
    <t>7050</t>
  </si>
  <si>
    <t>399660</t>
  </si>
  <si>
    <t>23828</t>
  </si>
  <si>
    <t>378249</t>
  </si>
  <si>
    <t>197025</t>
  </si>
  <si>
    <t>182564</t>
  </si>
  <si>
    <t>191086</t>
  </si>
  <si>
    <t>191364</t>
  </si>
  <si>
    <t>337611</t>
  </si>
  <si>
    <t>51376</t>
  </si>
  <si>
    <t>姜伟红</t>
  </si>
  <si>
    <t>405388</t>
  </si>
  <si>
    <t>16951</t>
  </si>
  <si>
    <t>196943</t>
  </si>
  <si>
    <t>15057</t>
  </si>
  <si>
    <t>326719</t>
  </si>
  <si>
    <t>336168</t>
  </si>
  <si>
    <t>27706</t>
  </si>
  <si>
    <t>213967</t>
  </si>
  <si>
    <t>13980</t>
  </si>
  <si>
    <t>140476</t>
  </si>
  <si>
    <t>187190</t>
  </si>
  <si>
    <t>7820</t>
  </si>
  <si>
    <t>54026</t>
  </si>
  <si>
    <t>31208</t>
  </si>
  <si>
    <t>68237</t>
  </si>
  <si>
    <t>347102</t>
  </si>
  <si>
    <t>57458</t>
  </si>
  <si>
    <t>76725</t>
  </si>
  <si>
    <t>38623</t>
  </si>
  <si>
    <t>周艳</t>
  </si>
  <si>
    <t>10492</t>
  </si>
  <si>
    <t>31187</t>
  </si>
  <si>
    <t>14243</t>
  </si>
  <si>
    <t>13988</t>
  </si>
  <si>
    <t>183138</t>
  </si>
  <si>
    <t>宋艳荣</t>
  </si>
  <si>
    <t>9138</t>
  </si>
  <si>
    <t>338657</t>
  </si>
  <si>
    <t>28554</t>
  </si>
  <si>
    <t>36822</t>
  </si>
  <si>
    <t>343034</t>
  </si>
  <si>
    <t>190048</t>
  </si>
  <si>
    <t>9924</t>
  </si>
  <si>
    <t>54260</t>
  </si>
  <si>
    <t>295897</t>
  </si>
  <si>
    <t>12027</t>
  </si>
  <si>
    <t>53064</t>
  </si>
  <si>
    <t>161953</t>
  </si>
  <si>
    <t>148030</t>
  </si>
  <si>
    <t>54370</t>
  </si>
  <si>
    <t>9059</t>
  </si>
  <si>
    <t>196942</t>
  </si>
  <si>
    <t>44773</t>
  </si>
  <si>
    <t>汤红燕</t>
  </si>
  <si>
    <t>59618</t>
  </si>
  <si>
    <t>189263</t>
  </si>
  <si>
    <t>304171</t>
  </si>
  <si>
    <t>63112</t>
  </si>
  <si>
    <t>7142</t>
  </si>
  <si>
    <t>7890</t>
  </si>
  <si>
    <t>8904</t>
  </si>
  <si>
    <t>46767</t>
  </si>
  <si>
    <t>164208</t>
  </si>
  <si>
    <t>29992</t>
  </si>
  <si>
    <t>197316</t>
  </si>
  <si>
    <t>183503</t>
  </si>
  <si>
    <t>王小配</t>
  </si>
  <si>
    <t>32835</t>
  </si>
  <si>
    <t>187925</t>
  </si>
  <si>
    <t>220649</t>
  </si>
  <si>
    <t>42635</t>
  </si>
  <si>
    <t>44708</t>
  </si>
  <si>
    <t>32223</t>
  </si>
  <si>
    <t>234715</t>
  </si>
  <si>
    <t>顾惠健</t>
  </si>
  <si>
    <t>169997</t>
  </si>
  <si>
    <t>平月芬</t>
  </si>
  <si>
    <t>211838</t>
  </si>
  <si>
    <t>9534</t>
  </si>
  <si>
    <t>王东霞</t>
  </si>
  <si>
    <t>345255</t>
  </si>
  <si>
    <t>71231</t>
  </si>
  <si>
    <t>190893</t>
  </si>
  <si>
    <t>周芳芳</t>
  </si>
  <si>
    <t>57525</t>
  </si>
  <si>
    <t>13992</t>
  </si>
  <si>
    <t>李小芳</t>
  </si>
  <si>
    <t>184067</t>
  </si>
  <si>
    <t>沈燕红</t>
  </si>
  <si>
    <t>67756</t>
  </si>
  <si>
    <t>345273</t>
  </si>
  <si>
    <t>朱海霞</t>
  </si>
  <si>
    <t>10568</t>
  </si>
  <si>
    <t>府苗蓉</t>
  </si>
  <si>
    <t>311001</t>
  </si>
  <si>
    <t>22174</t>
  </si>
  <si>
    <t>郭英秀</t>
  </si>
  <si>
    <t>52348</t>
  </si>
  <si>
    <t>53005</t>
  </si>
  <si>
    <t>臧淑清</t>
  </si>
  <si>
    <t>8309</t>
  </si>
  <si>
    <t>孙洪萍</t>
  </si>
  <si>
    <t>159784</t>
  </si>
  <si>
    <t>顾海燕</t>
  </si>
  <si>
    <t>160839</t>
  </si>
  <si>
    <t>马晓燕</t>
  </si>
  <si>
    <t>10358</t>
  </si>
  <si>
    <t>赵巧利</t>
  </si>
  <si>
    <t>408844</t>
  </si>
  <si>
    <t>刘春虹</t>
  </si>
  <si>
    <t>156865</t>
  </si>
  <si>
    <t>刘海林</t>
  </si>
  <si>
    <t>210264</t>
  </si>
  <si>
    <t>王春香</t>
  </si>
  <si>
    <t>47029</t>
  </si>
  <si>
    <t>李枝素</t>
  </si>
  <si>
    <t>212725</t>
  </si>
  <si>
    <t>梅海燕</t>
  </si>
  <si>
    <t>46315</t>
  </si>
  <si>
    <t>周海霞</t>
  </si>
  <si>
    <t>28343</t>
  </si>
  <si>
    <t>吕兆燕</t>
  </si>
  <si>
    <t>337200</t>
  </si>
  <si>
    <t>代敏</t>
  </si>
  <si>
    <t>42659</t>
  </si>
  <si>
    <t>徐宏华</t>
  </si>
  <si>
    <t>167684</t>
  </si>
  <si>
    <t>张建</t>
  </si>
  <si>
    <t>30898</t>
  </si>
  <si>
    <t>李建琴</t>
  </si>
  <si>
    <t>15500</t>
  </si>
  <si>
    <t>徐萍</t>
  </si>
  <si>
    <t>15394</t>
  </si>
  <si>
    <t>张光利</t>
  </si>
  <si>
    <t>51894</t>
  </si>
  <si>
    <t>张志红</t>
  </si>
  <si>
    <t>45263</t>
  </si>
  <si>
    <t>黄小丽</t>
  </si>
  <si>
    <t>47202</t>
  </si>
  <si>
    <t>李建军</t>
  </si>
  <si>
    <t>46870</t>
  </si>
  <si>
    <t>张亚萍</t>
  </si>
  <si>
    <t>50267</t>
  </si>
  <si>
    <t>朱建霞</t>
  </si>
  <si>
    <t>45112</t>
  </si>
  <si>
    <t>郭爱华</t>
  </si>
  <si>
    <t>12127</t>
  </si>
  <si>
    <t>王月娥</t>
  </si>
  <si>
    <t>8833</t>
  </si>
  <si>
    <t>许义芳</t>
  </si>
  <si>
    <t>64495</t>
  </si>
  <si>
    <t>龙荣华</t>
  </si>
  <si>
    <t>53043</t>
  </si>
  <si>
    <t>柏英</t>
  </si>
  <si>
    <t>51007</t>
  </si>
  <si>
    <t>袁雨华</t>
  </si>
  <si>
    <t>211260</t>
  </si>
  <si>
    <t>陈海娟</t>
  </si>
  <si>
    <t>46752</t>
  </si>
  <si>
    <t>黄赛华</t>
  </si>
  <si>
    <t>50384</t>
  </si>
  <si>
    <t>黄巧霞</t>
  </si>
  <si>
    <t>48803</t>
  </si>
  <si>
    <t>华兰</t>
  </si>
  <si>
    <t>187430</t>
  </si>
  <si>
    <t>郑益</t>
  </si>
  <si>
    <t>160240</t>
  </si>
  <si>
    <t>赵霞</t>
  </si>
  <si>
    <t>66664</t>
  </si>
  <si>
    <t>刘彩侠</t>
  </si>
  <si>
    <t>7307</t>
  </si>
  <si>
    <t>袁利红</t>
  </si>
  <si>
    <t>47094</t>
  </si>
  <si>
    <t>于萍莉</t>
  </si>
  <si>
    <t>13608</t>
  </si>
  <si>
    <t>黄萍</t>
  </si>
  <si>
    <t>9151</t>
  </si>
  <si>
    <t>钱敏洁</t>
  </si>
  <si>
    <t>45327</t>
  </si>
  <si>
    <t>葛勇</t>
  </si>
  <si>
    <t>7033</t>
  </si>
  <si>
    <t>王珍红</t>
  </si>
  <si>
    <t>47273</t>
  </si>
  <si>
    <t>程小波</t>
  </si>
  <si>
    <t>46964</t>
  </si>
  <si>
    <t>侯斌</t>
  </si>
  <si>
    <t>275046</t>
  </si>
  <si>
    <t>吴新珍</t>
  </si>
  <si>
    <t>45878</t>
  </si>
  <si>
    <t>赵亚芹</t>
  </si>
  <si>
    <t>273025</t>
  </si>
  <si>
    <t>韩小红</t>
  </si>
  <si>
    <t>46677</t>
  </si>
  <si>
    <t>袁蓓</t>
  </si>
  <si>
    <t>44082</t>
  </si>
  <si>
    <t>章兰华</t>
  </si>
  <si>
    <t>47403</t>
  </si>
  <si>
    <t>王陈婷</t>
  </si>
  <si>
    <t>141214</t>
  </si>
  <si>
    <t>俞建华</t>
  </si>
  <si>
    <t>49629</t>
  </si>
  <si>
    <t>金仲霞</t>
  </si>
  <si>
    <t>211662</t>
  </si>
  <si>
    <t>王艳</t>
  </si>
  <si>
    <t>372722</t>
  </si>
  <si>
    <t>王静</t>
  </si>
  <si>
    <t>327304</t>
  </si>
  <si>
    <t>张爱华</t>
  </si>
  <si>
    <t>327104</t>
  </si>
  <si>
    <t>袁秀芳</t>
  </si>
  <si>
    <t>8689</t>
  </si>
  <si>
    <t>宗英</t>
  </si>
  <si>
    <t>7573</t>
  </si>
  <si>
    <t>冯亚</t>
  </si>
  <si>
    <t>371741</t>
  </si>
  <si>
    <t>李可</t>
  </si>
  <si>
    <t>8358</t>
  </si>
  <si>
    <t>包建兰</t>
  </si>
  <si>
    <t>16490</t>
  </si>
  <si>
    <t>陈云</t>
  </si>
  <si>
    <t>170598</t>
  </si>
  <si>
    <t>黄徐娟</t>
  </si>
  <si>
    <t>40320</t>
  </si>
  <si>
    <t>朱艾平</t>
  </si>
  <si>
    <t>50900</t>
  </si>
  <si>
    <t>46511</t>
  </si>
  <si>
    <t>王小红</t>
  </si>
  <si>
    <t>345555</t>
  </si>
  <si>
    <t>石洪改</t>
  </si>
  <si>
    <t>15568</t>
  </si>
  <si>
    <t>叶彦梅</t>
  </si>
  <si>
    <t>190567</t>
  </si>
  <si>
    <t>陈燕燕</t>
  </si>
  <si>
    <t>184075</t>
  </si>
  <si>
    <t>邵美芳</t>
  </si>
  <si>
    <t>8572</t>
  </si>
  <si>
    <t>孙丽菊</t>
  </si>
  <si>
    <t>464913</t>
  </si>
  <si>
    <t>潘小华</t>
  </si>
  <si>
    <t>38657</t>
  </si>
  <si>
    <t>王风琴</t>
  </si>
  <si>
    <t>155273</t>
  </si>
  <si>
    <t>陆立翠</t>
  </si>
  <si>
    <t>308759</t>
  </si>
  <si>
    <t>吕晶晶</t>
  </si>
  <si>
    <t>351665</t>
  </si>
  <si>
    <t>周晶晶</t>
  </si>
  <si>
    <t>36282</t>
  </si>
  <si>
    <t>沈红运</t>
  </si>
  <si>
    <t>20489</t>
  </si>
  <si>
    <t>王永平</t>
  </si>
  <si>
    <t>212001</t>
  </si>
  <si>
    <t>胡洁容</t>
  </si>
  <si>
    <t>205959</t>
  </si>
  <si>
    <t>黄晓柳</t>
  </si>
  <si>
    <t>431222</t>
  </si>
  <si>
    <t>李萍萍</t>
  </si>
  <si>
    <t>268522</t>
  </si>
  <si>
    <t>许玲红</t>
  </si>
  <si>
    <t>51897</t>
  </si>
  <si>
    <t>王文娟</t>
  </si>
  <si>
    <t>267875</t>
  </si>
  <si>
    <t>徐斌</t>
  </si>
  <si>
    <t>9344</t>
  </si>
  <si>
    <t>赵艳红</t>
  </si>
  <si>
    <t>76770</t>
  </si>
  <si>
    <t>刘巧香</t>
  </si>
  <si>
    <t>45251</t>
  </si>
  <si>
    <t>丁明芳</t>
  </si>
  <si>
    <t>148213</t>
  </si>
  <si>
    <t>蒋爱玲</t>
  </si>
  <si>
    <t>9007</t>
  </si>
  <si>
    <t>吴丽娜</t>
  </si>
  <si>
    <t>211141</t>
  </si>
  <si>
    <t>丁莉</t>
  </si>
  <si>
    <t>387870</t>
  </si>
  <si>
    <t>于秋萍</t>
  </si>
  <si>
    <t>54891</t>
  </si>
  <si>
    <t>毛巧云</t>
  </si>
  <si>
    <t>8426</t>
  </si>
  <si>
    <t>张冬莉</t>
  </si>
  <si>
    <t>43604</t>
  </si>
  <si>
    <t>孟秀</t>
  </si>
  <si>
    <t>322694</t>
  </si>
  <si>
    <t>陈桂群</t>
  </si>
  <si>
    <t>58673</t>
  </si>
  <si>
    <t>方丽霞</t>
  </si>
  <si>
    <t>214701</t>
  </si>
  <si>
    <t>张长美</t>
  </si>
  <si>
    <t>56897</t>
  </si>
  <si>
    <t>蒋福兰</t>
  </si>
  <si>
    <t>167109</t>
  </si>
  <si>
    <t>石优丽</t>
  </si>
  <si>
    <t>232085</t>
  </si>
  <si>
    <t>吴燕鸿</t>
  </si>
  <si>
    <t>58106</t>
  </si>
  <si>
    <t>韩爱玲</t>
  </si>
  <si>
    <t>186449</t>
  </si>
  <si>
    <t>王瑞娥</t>
  </si>
  <si>
    <t>67751</t>
  </si>
  <si>
    <t>程桂红</t>
  </si>
  <si>
    <t>76812</t>
  </si>
  <si>
    <t>陈莎莎</t>
  </si>
  <si>
    <t>15225</t>
  </si>
  <si>
    <t>徐丽珠</t>
  </si>
  <si>
    <t>187908</t>
  </si>
  <si>
    <t>徐美花</t>
  </si>
  <si>
    <t>367220</t>
  </si>
  <si>
    <t>李佳丽</t>
  </si>
  <si>
    <t>7853</t>
  </si>
  <si>
    <t>黄季妹</t>
  </si>
  <si>
    <t>28468</t>
  </si>
  <si>
    <t>陈小利</t>
  </si>
  <si>
    <t>44942</t>
  </si>
  <si>
    <t>王雪华</t>
  </si>
  <si>
    <t>49231</t>
  </si>
  <si>
    <t>杨建红</t>
  </si>
  <si>
    <t>32076</t>
  </si>
  <si>
    <t>张霞</t>
  </si>
  <si>
    <t>458667</t>
  </si>
  <si>
    <t>范霞</t>
  </si>
  <si>
    <t>27247</t>
  </si>
  <si>
    <t>王惠红</t>
  </si>
  <si>
    <t>46766</t>
  </si>
  <si>
    <t>陈森</t>
  </si>
  <si>
    <t>12169</t>
  </si>
  <si>
    <t>周森妹</t>
  </si>
  <si>
    <t>46519</t>
  </si>
  <si>
    <t>何军武</t>
  </si>
  <si>
    <t>9031</t>
  </si>
  <si>
    <t>苏远芳</t>
  </si>
  <si>
    <t>9846</t>
  </si>
  <si>
    <t>亢冬仙</t>
  </si>
  <si>
    <t>27759</t>
  </si>
  <si>
    <t>赵丽</t>
  </si>
  <si>
    <t>8408</t>
  </si>
  <si>
    <t>孙云云</t>
  </si>
  <si>
    <t>102868</t>
  </si>
  <si>
    <t>严三妹</t>
  </si>
  <si>
    <t>16693</t>
  </si>
  <si>
    <t>徐春艳</t>
  </si>
  <si>
    <t>55704</t>
  </si>
  <si>
    <t>周莲妹</t>
  </si>
  <si>
    <t>365817</t>
  </si>
  <si>
    <t>郝名兄</t>
  </si>
  <si>
    <t>429926</t>
  </si>
  <si>
    <t>朱敏</t>
  </si>
  <si>
    <t>147741</t>
  </si>
  <si>
    <t>周冬粮</t>
  </si>
  <si>
    <t>8921</t>
  </si>
  <si>
    <t>曹晓花</t>
  </si>
  <si>
    <t>45707</t>
  </si>
  <si>
    <t>王兰平</t>
  </si>
  <si>
    <t>45568</t>
  </si>
  <si>
    <t>袁卫华</t>
  </si>
  <si>
    <t>68228</t>
  </si>
  <si>
    <t>耿霞</t>
  </si>
  <si>
    <t>48107</t>
  </si>
  <si>
    <t>张栋丽</t>
  </si>
  <si>
    <t>45086</t>
  </si>
  <si>
    <t>丁纪楠</t>
  </si>
  <si>
    <t>241412</t>
  </si>
  <si>
    <t>方玉娣</t>
  </si>
  <si>
    <t>53444</t>
  </si>
  <si>
    <t>王红霞</t>
  </si>
  <si>
    <t>31931</t>
  </si>
  <si>
    <t>刘桂芝</t>
  </si>
  <si>
    <t>179844</t>
  </si>
  <si>
    <t>陶瑜</t>
  </si>
  <si>
    <t>405083</t>
  </si>
  <si>
    <t>许春燕</t>
  </si>
  <si>
    <t>48550</t>
  </si>
  <si>
    <t>叶晓云</t>
  </si>
  <si>
    <t>8193</t>
  </si>
  <si>
    <t>薛琴英</t>
  </si>
  <si>
    <t>331305</t>
  </si>
  <si>
    <t>周丽亚</t>
  </si>
  <si>
    <t>207145</t>
  </si>
  <si>
    <t>赵斌</t>
  </si>
  <si>
    <t>210643</t>
  </si>
  <si>
    <t>朱雪芬</t>
  </si>
  <si>
    <t>283491</t>
  </si>
  <si>
    <t>王晓琴</t>
  </si>
  <si>
    <t>57384</t>
  </si>
  <si>
    <t>周建芬</t>
  </si>
  <si>
    <t>8799</t>
  </si>
  <si>
    <t>王雪丽</t>
  </si>
  <si>
    <t>462894</t>
  </si>
  <si>
    <t>杨皖苏</t>
  </si>
  <si>
    <t>303702</t>
  </si>
  <si>
    <t>张丽</t>
  </si>
  <si>
    <t>48395</t>
  </si>
  <si>
    <t>葛燕春</t>
  </si>
  <si>
    <t>9221</t>
  </si>
  <si>
    <t>柳凤琴</t>
  </si>
  <si>
    <t>141887</t>
  </si>
  <si>
    <t>胡开明</t>
  </si>
  <si>
    <t>74104</t>
  </si>
  <si>
    <t>邹玉良</t>
  </si>
  <si>
    <t>7974</t>
  </si>
  <si>
    <t>沈小红</t>
  </si>
  <si>
    <t>50451</t>
  </si>
  <si>
    <t>胡慧</t>
  </si>
  <si>
    <t>17457</t>
  </si>
  <si>
    <t>张燕</t>
  </si>
  <si>
    <t>211358</t>
  </si>
  <si>
    <t>罗顺喜</t>
  </si>
  <si>
    <t>55977</t>
  </si>
  <si>
    <t>武素姗</t>
  </si>
  <si>
    <t>29510</t>
  </si>
  <si>
    <t>王紫京</t>
  </si>
  <si>
    <t>51236</t>
  </si>
  <si>
    <t>陈美吉</t>
  </si>
  <si>
    <t>8065</t>
  </si>
  <si>
    <t>杜岳英</t>
  </si>
  <si>
    <t>157823</t>
  </si>
  <si>
    <t>季美文</t>
  </si>
  <si>
    <t>9970</t>
  </si>
  <si>
    <t>徐东梅</t>
  </si>
  <si>
    <t>599367</t>
  </si>
  <si>
    <t>密祖英</t>
  </si>
  <si>
    <t>345780</t>
  </si>
  <si>
    <t>魏爱梅</t>
  </si>
  <si>
    <t>462510</t>
  </si>
  <si>
    <t>师青光</t>
  </si>
  <si>
    <t>66634</t>
  </si>
  <si>
    <t>陈梅</t>
  </si>
  <si>
    <t>209517</t>
  </si>
  <si>
    <t>陆菊香</t>
  </si>
  <si>
    <t>209150</t>
  </si>
  <si>
    <t>胡明琴</t>
  </si>
  <si>
    <t>42658</t>
  </si>
  <si>
    <t>张德祥</t>
  </si>
  <si>
    <t>42626</t>
  </si>
  <si>
    <t>陈小妹</t>
  </si>
  <si>
    <t>9582</t>
  </si>
  <si>
    <t>杨正伟</t>
  </si>
  <si>
    <t>195021</t>
  </si>
  <si>
    <t>樊卫珍</t>
  </si>
  <si>
    <t>49770</t>
  </si>
  <si>
    <t>余甫俊</t>
  </si>
  <si>
    <t>17591</t>
  </si>
  <si>
    <t>熊海林</t>
  </si>
  <si>
    <t>8323</t>
  </si>
  <si>
    <t>薛峰</t>
  </si>
  <si>
    <t>188983</t>
  </si>
  <si>
    <t>陈志英</t>
  </si>
  <si>
    <t>332970</t>
  </si>
  <si>
    <t>袁月萍</t>
  </si>
  <si>
    <t>16401</t>
  </si>
  <si>
    <t>朱茵</t>
  </si>
  <si>
    <t>407884</t>
  </si>
  <si>
    <t>尹加玲</t>
  </si>
  <si>
    <t>8664</t>
  </si>
  <si>
    <t>汤蓉珍</t>
  </si>
  <si>
    <t>50388</t>
  </si>
  <si>
    <t>陶文秀</t>
  </si>
  <si>
    <t>151823</t>
  </si>
  <si>
    <t>张梅芳</t>
  </si>
  <si>
    <t>50260</t>
  </si>
  <si>
    <t>葛小玲</t>
  </si>
  <si>
    <t>45244</t>
  </si>
  <si>
    <t>戴如梅</t>
  </si>
  <si>
    <t>360427</t>
  </si>
  <si>
    <t>史晨香</t>
  </si>
  <si>
    <t>41556</t>
  </si>
  <si>
    <t>丁安妍</t>
  </si>
  <si>
    <t>187775</t>
  </si>
  <si>
    <t>冯秋萍</t>
  </si>
  <si>
    <t>139916</t>
  </si>
  <si>
    <t>黄春慧</t>
  </si>
  <si>
    <t>170655</t>
  </si>
  <si>
    <t>徐小丽</t>
  </si>
  <si>
    <t>11683</t>
  </si>
  <si>
    <t>张卫</t>
  </si>
  <si>
    <t>298725</t>
  </si>
  <si>
    <t>刘伯娟</t>
  </si>
  <si>
    <t>6958</t>
  </si>
  <si>
    <t>高学峰</t>
  </si>
  <si>
    <t>207786</t>
  </si>
  <si>
    <t>耿鑫燕</t>
  </si>
  <si>
    <t>15069</t>
  </si>
  <si>
    <t>苏桂花</t>
  </si>
  <si>
    <t>57073</t>
  </si>
  <si>
    <t>顾用娟</t>
  </si>
  <si>
    <t>52186</t>
  </si>
  <si>
    <t>刘海燕</t>
  </si>
  <si>
    <t>182785</t>
  </si>
  <si>
    <t>刘玉凤</t>
  </si>
  <si>
    <t>456686</t>
  </si>
  <si>
    <t>赵燕</t>
  </si>
  <si>
    <t>9876</t>
  </si>
  <si>
    <t>徐斌燕</t>
  </si>
  <si>
    <t>30385</t>
  </si>
  <si>
    <t>顾梁杰</t>
  </si>
  <si>
    <t>12850</t>
  </si>
  <si>
    <t>陈凤娟</t>
  </si>
  <si>
    <t>157969</t>
  </si>
  <si>
    <t>徐正忠</t>
  </si>
  <si>
    <t>210211</t>
  </si>
  <si>
    <t>彭利玲</t>
  </si>
  <si>
    <t>200234</t>
  </si>
  <si>
    <t>黄芳</t>
  </si>
  <si>
    <t>8287</t>
  </si>
  <si>
    <t>胡琴红</t>
  </si>
  <si>
    <t>631761</t>
  </si>
  <si>
    <t>钱玲玲</t>
  </si>
  <si>
    <t>116665</t>
  </si>
  <si>
    <t>冯飞</t>
  </si>
  <si>
    <t>368645</t>
  </si>
  <si>
    <t>杨会领</t>
  </si>
  <si>
    <t>12417</t>
  </si>
  <si>
    <t>屠国芳</t>
  </si>
  <si>
    <t>20149</t>
  </si>
  <si>
    <t>周宝妹</t>
  </si>
  <si>
    <t>181773</t>
  </si>
  <si>
    <t>朱佳春</t>
  </si>
  <si>
    <t>422757</t>
  </si>
  <si>
    <t>陆军</t>
  </si>
  <si>
    <t>53580</t>
  </si>
  <si>
    <t>吴琴芳</t>
  </si>
  <si>
    <t>27610</t>
  </si>
  <si>
    <t>孙国芬</t>
  </si>
  <si>
    <t>53114</t>
  </si>
  <si>
    <t>薛自霞</t>
  </si>
  <si>
    <t>179021</t>
  </si>
  <si>
    <t>谈玉</t>
  </si>
  <si>
    <t>45228</t>
  </si>
  <si>
    <t>张进云</t>
  </si>
  <si>
    <t>8493</t>
  </si>
  <si>
    <t>马露露</t>
  </si>
  <si>
    <t>15221</t>
  </si>
  <si>
    <t>李红</t>
  </si>
  <si>
    <t>8513</t>
  </si>
  <si>
    <t>刘佳慧</t>
  </si>
  <si>
    <t>17400</t>
  </si>
  <si>
    <t>肖金香</t>
  </si>
  <si>
    <t>44750</t>
  </si>
  <si>
    <t>董雪梅</t>
  </si>
  <si>
    <t>11817</t>
  </si>
  <si>
    <t>吴建萍</t>
  </si>
  <si>
    <t>8520</t>
  </si>
  <si>
    <t>郁建娥</t>
  </si>
  <si>
    <t>463414</t>
  </si>
  <si>
    <t>陆云鹏</t>
  </si>
  <si>
    <t>183714</t>
  </si>
  <si>
    <t>丁雪芳</t>
  </si>
  <si>
    <t>42634</t>
  </si>
  <si>
    <t>郁志芳</t>
  </si>
  <si>
    <t>21733</t>
  </si>
  <si>
    <t>郭秀芹</t>
  </si>
  <si>
    <t>45247</t>
  </si>
  <si>
    <t>张世芳</t>
  </si>
  <si>
    <t>15289</t>
  </si>
  <si>
    <t>郭存花</t>
  </si>
  <si>
    <t>157642</t>
  </si>
  <si>
    <t>郑雷</t>
  </si>
  <si>
    <t>47173</t>
  </si>
  <si>
    <t>李向如</t>
  </si>
  <si>
    <t>8944</t>
  </si>
  <si>
    <t>季亚琴</t>
  </si>
  <si>
    <t>57643</t>
  </si>
  <si>
    <t>王爱玲</t>
  </si>
  <si>
    <t>7173</t>
  </si>
  <si>
    <t>管丝丝</t>
  </si>
  <si>
    <t>455518</t>
  </si>
  <si>
    <t>戴梅</t>
  </si>
  <si>
    <t>9376</t>
  </si>
  <si>
    <t>170990</t>
  </si>
  <si>
    <t>吴丹婷</t>
  </si>
  <si>
    <t>8855</t>
  </si>
  <si>
    <t>华敏丹</t>
  </si>
  <si>
    <t>53835</t>
  </si>
  <si>
    <t>杨玲</t>
  </si>
  <si>
    <t>13893</t>
  </si>
  <si>
    <t>蒋艳</t>
  </si>
  <si>
    <t>7238</t>
  </si>
  <si>
    <t>韦曰</t>
  </si>
  <si>
    <t>607219</t>
  </si>
  <si>
    <t>吴苏红</t>
  </si>
  <si>
    <t>36087</t>
  </si>
  <si>
    <t>董健华</t>
  </si>
  <si>
    <t>225957</t>
  </si>
  <si>
    <t>施娟娟</t>
  </si>
  <si>
    <t>627853</t>
  </si>
  <si>
    <t>黄亦云</t>
  </si>
  <si>
    <t>185875</t>
  </si>
  <si>
    <t>14312</t>
  </si>
  <si>
    <t>马凤琴</t>
  </si>
  <si>
    <t>79086</t>
  </si>
  <si>
    <t>张倩</t>
  </si>
  <si>
    <t>393815</t>
  </si>
  <si>
    <t>姚昊</t>
  </si>
  <si>
    <t>79064</t>
  </si>
  <si>
    <t>庄建红</t>
  </si>
  <si>
    <t>49739</t>
  </si>
  <si>
    <t>钟春芳</t>
  </si>
  <si>
    <t>45050</t>
  </si>
  <si>
    <t>方宇</t>
  </si>
  <si>
    <t>46917</t>
  </si>
  <si>
    <t>姚玉凤</t>
  </si>
  <si>
    <t>59673</t>
  </si>
  <si>
    <t>王春红</t>
  </si>
  <si>
    <t>7629</t>
  </si>
  <si>
    <t>闻海萍</t>
  </si>
  <si>
    <t>190782</t>
  </si>
  <si>
    <t>刘青玲</t>
  </si>
  <si>
    <t>541370</t>
  </si>
  <si>
    <t>王梦月</t>
  </si>
  <si>
    <t>8449</t>
  </si>
  <si>
    <t>193755</t>
  </si>
  <si>
    <t>奚林娣</t>
  </si>
  <si>
    <t>30345</t>
  </si>
  <si>
    <t>贾玲慧</t>
  </si>
  <si>
    <t>38667</t>
  </si>
  <si>
    <t>王素娟</t>
  </si>
  <si>
    <t>269408</t>
  </si>
  <si>
    <t>袁园</t>
  </si>
  <si>
    <t>64564</t>
  </si>
  <si>
    <t>钱隆</t>
  </si>
  <si>
    <t>171110</t>
  </si>
  <si>
    <t>陆翠萍</t>
  </si>
  <si>
    <t>38747</t>
  </si>
  <si>
    <t>邱海燕</t>
  </si>
  <si>
    <t>7572</t>
  </si>
  <si>
    <t>张成丽</t>
  </si>
  <si>
    <t>86952</t>
  </si>
  <si>
    <t>孙秀菊</t>
  </si>
  <si>
    <t>33349</t>
  </si>
  <si>
    <t>王志斌</t>
  </si>
  <si>
    <t>46659</t>
  </si>
  <si>
    <t>王玲玲</t>
  </si>
  <si>
    <t>45067</t>
  </si>
  <si>
    <t>吴兴红</t>
  </si>
  <si>
    <t>9034</t>
  </si>
  <si>
    <t>王玉华</t>
  </si>
  <si>
    <t>51757</t>
  </si>
  <si>
    <t>张丽静</t>
  </si>
  <si>
    <t>214229</t>
  </si>
  <si>
    <t>陆志红</t>
  </si>
  <si>
    <t>30441</t>
  </si>
  <si>
    <t>姚丽娟</t>
  </si>
  <si>
    <t>274175</t>
  </si>
  <si>
    <t>蔡杏仙</t>
  </si>
  <si>
    <t>37621</t>
  </si>
  <si>
    <t>霍春燕</t>
  </si>
  <si>
    <t>10562</t>
  </si>
  <si>
    <t>林如季</t>
  </si>
  <si>
    <t>310509</t>
  </si>
  <si>
    <t>韩琴</t>
  </si>
  <si>
    <t>167443</t>
  </si>
  <si>
    <t>明菊艳</t>
  </si>
  <si>
    <t>18212</t>
  </si>
  <si>
    <t>沈小美</t>
  </si>
  <si>
    <t>28312</t>
  </si>
  <si>
    <t>杜雯</t>
  </si>
  <si>
    <t>7099</t>
  </si>
  <si>
    <t>黄艳</t>
  </si>
  <si>
    <t>8348</t>
  </si>
  <si>
    <t>郭玉洁</t>
  </si>
  <si>
    <t>31463</t>
  </si>
  <si>
    <t>193566</t>
  </si>
  <si>
    <t>彭乃利</t>
  </si>
  <si>
    <t>58308</t>
  </si>
  <si>
    <t>倪兆琴</t>
  </si>
  <si>
    <t>13803</t>
  </si>
  <si>
    <t>孙其红</t>
  </si>
  <si>
    <t>450322</t>
  </si>
  <si>
    <t>赵明</t>
  </si>
  <si>
    <t>297621</t>
  </si>
  <si>
    <t>苏海霞</t>
  </si>
  <si>
    <t>196178</t>
  </si>
  <si>
    <t>陈荣</t>
  </si>
  <si>
    <t>8316</t>
  </si>
  <si>
    <t>李正云</t>
  </si>
  <si>
    <t>26751</t>
  </si>
  <si>
    <t>高学萍</t>
  </si>
  <si>
    <t>6961</t>
  </si>
  <si>
    <t>王瑶</t>
  </si>
  <si>
    <t>84298</t>
  </si>
  <si>
    <t>芦小娟</t>
  </si>
  <si>
    <t>45919</t>
  </si>
  <si>
    <t>段爱银</t>
  </si>
  <si>
    <t>46011</t>
  </si>
  <si>
    <t>陈琛</t>
  </si>
  <si>
    <t>7020</t>
  </si>
  <si>
    <t>徐新芬</t>
  </si>
  <si>
    <t>342474</t>
  </si>
  <si>
    <t>周显雪</t>
  </si>
  <si>
    <t>173389</t>
  </si>
  <si>
    <t>谷慧敏</t>
  </si>
  <si>
    <t>178957</t>
  </si>
  <si>
    <t>刘其燕</t>
  </si>
  <si>
    <t>181827</t>
  </si>
  <si>
    <t>夏国芳</t>
  </si>
  <si>
    <t>272056</t>
  </si>
  <si>
    <t>刘训芹</t>
  </si>
  <si>
    <t>434545</t>
  </si>
  <si>
    <t>廖慧</t>
  </si>
  <si>
    <t>98970</t>
  </si>
  <si>
    <t>杜爱华</t>
  </si>
  <si>
    <t>183777</t>
  </si>
  <si>
    <t>曹正英</t>
  </si>
  <si>
    <t>57743</t>
  </si>
  <si>
    <t>孙海燕</t>
  </si>
  <si>
    <t>407190</t>
  </si>
  <si>
    <t>刘亚美</t>
  </si>
  <si>
    <t>393425</t>
  </si>
  <si>
    <t>吴惠娟</t>
  </si>
  <si>
    <t>53685</t>
  </si>
  <si>
    <t>王娟</t>
  </si>
  <si>
    <t>10112</t>
  </si>
  <si>
    <t>吕小林</t>
  </si>
  <si>
    <t>172078</t>
  </si>
  <si>
    <t>叶群艳</t>
  </si>
  <si>
    <t>71242</t>
  </si>
  <si>
    <t>李云</t>
  </si>
  <si>
    <t>293666</t>
  </si>
  <si>
    <t>严小梅</t>
  </si>
  <si>
    <t>27702</t>
  </si>
  <si>
    <t>俞丽芳</t>
  </si>
  <si>
    <t>67711</t>
  </si>
  <si>
    <t>陈艳</t>
  </si>
  <si>
    <t>22065</t>
  </si>
  <si>
    <t>朱春华</t>
  </si>
  <si>
    <t>28391</t>
  </si>
  <si>
    <t>195791</t>
  </si>
  <si>
    <t>姜燕</t>
  </si>
  <si>
    <t>268103</t>
  </si>
  <si>
    <t>王苏南</t>
  </si>
  <si>
    <t>7828</t>
  </si>
  <si>
    <t>戈贻曼</t>
  </si>
  <si>
    <t>8809</t>
  </si>
  <si>
    <t>代启超</t>
  </si>
  <si>
    <t>175279</t>
  </si>
  <si>
    <t>孙贵玲</t>
  </si>
  <si>
    <t>30673</t>
  </si>
  <si>
    <t>车正芹</t>
  </si>
  <si>
    <t>193677</t>
  </si>
  <si>
    <t>何书香</t>
  </si>
  <si>
    <t>172241</t>
  </si>
  <si>
    <t>范婷婷</t>
  </si>
  <si>
    <t>236215</t>
  </si>
  <si>
    <t>吴斌</t>
  </si>
  <si>
    <t>438361</t>
  </si>
  <si>
    <t>刘彩霞</t>
  </si>
  <si>
    <t>184617</t>
  </si>
  <si>
    <t>杨娟</t>
  </si>
  <si>
    <t>58311</t>
  </si>
  <si>
    <t>20764</t>
  </si>
  <si>
    <t>葛卫萍</t>
  </si>
  <si>
    <t>37081</t>
  </si>
  <si>
    <t>朱俞杰</t>
  </si>
  <si>
    <t>387696</t>
  </si>
  <si>
    <t>秦利华</t>
  </si>
  <si>
    <t>46147</t>
  </si>
  <si>
    <t>马燕华</t>
  </si>
  <si>
    <t>53878</t>
  </si>
  <si>
    <t>王红娟</t>
  </si>
  <si>
    <t>61507</t>
  </si>
  <si>
    <t>毛群</t>
  </si>
  <si>
    <t>129013</t>
  </si>
  <si>
    <t>陆娴</t>
  </si>
  <si>
    <t>19173</t>
  </si>
  <si>
    <t>薛红萍</t>
  </si>
  <si>
    <t>7749</t>
  </si>
  <si>
    <t>陆桂霞</t>
  </si>
  <si>
    <t>51865</t>
  </si>
  <si>
    <t>严献宏</t>
  </si>
  <si>
    <t>21152</t>
  </si>
  <si>
    <t>樊意</t>
  </si>
  <si>
    <t>443715</t>
  </si>
  <si>
    <t>何剑珉</t>
  </si>
  <si>
    <t>9967</t>
  </si>
  <si>
    <t>贺敏</t>
  </si>
  <si>
    <t>45061</t>
  </si>
  <si>
    <t>胡大兰</t>
  </si>
  <si>
    <t>193951</t>
  </si>
  <si>
    <t>张丽华</t>
  </si>
  <si>
    <t>9175</t>
  </si>
  <si>
    <t>周九英</t>
  </si>
  <si>
    <t>353945</t>
  </si>
  <si>
    <t>陈晓莉</t>
  </si>
  <si>
    <t>58587</t>
  </si>
  <si>
    <t>顾云生</t>
  </si>
  <si>
    <t>21916</t>
  </si>
  <si>
    <t>肖莉</t>
  </si>
  <si>
    <t>45567</t>
  </si>
  <si>
    <t>倪键美</t>
  </si>
  <si>
    <t>16499</t>
  </si>
  <si>
    <t>张德根</t>
  </si>
  <si>
    <t>15468</t>
  </si>
  <si>
    <t>熊秀英</t>
  </si>
  <si>
    <t>7568</t>
  </si>
  <si>
    <t>郭海燕</t>
  </si>
  <si>
    <t>68922</t>
  </si>
  <si>
    <t>褚美红</t>
  </si>
  <si>
    <t>154579</t>
  </si>
  <si>
    <t>赵龙芹</t>
  </si>
  <si>
    <t>54649</t>
  </si>
  <si>
    <t>戴芳云</t>
  </si>
  <si>
    <t>47452</t>
  </si>
  <si>
    <t>王菊芳</t>
  </si>
  <si>
    <t>35645</t>
  </si>
  <si>
    <t>沈吉英</t>
  </si>
  <si>
    <t>100778</t>
  </si>
  <si>
    <t>沙彩霞</t>
  </si>
  <si>
    <t>185893</t>
  </si>
  <si>
    <t>吴蔚</t>
  </si>
  <si>
    <t>185873</t>
  </si>
  <si>
    <t>陆萍</t>
  </si>
  <si>
    <t>186889</t>
  </si>
  <si>
    <t>邱鑫</t>
  </si>
  <si>
    <t>156960</t>
  </si>
  <si>
    <t>程海玲</t>
  </si>
  <si>
    <t>8053</t>
  </si>
  <si>
    <t>夏小明</t>
  </si>
  <si>
    <t>41303</t>
  </si>
  <si>
    <t>周玉兰</t>
  </si>
  <si>
    <t>187878</t>
  </si>
  <si>
    <t>55806</t>
  </si>
  <si>
    <t>刘加芳</t>
  </si>
  <si>
    <t>457334</t>
  </si>
  <si>
    <t>俞芳</t>
  </si>
  <si>
    <t>394855</t>
  </si>
  <si>
    <t>薛妹香</t>
  </si>
  <si>
    <t>8432</t>
  </si>
  <si>
    <t>金梦怡</t>
  </si>
  <si>
    <t>343465</t>
  </si>
  <si>
    <t>俞华秀</t>
  </si>
  <si>
    <t>45047</t>
  </si>
  <si>
    <t>朱春慧</t>
  </si>
  <si>
    <t>151505</t>
  </si>
  <si>
    <t>蔡连凤</t>
  </si>
  <si>
    <t>179266</t>
  </si>
  <si>
    <t>陆凯华</t>
  </si>
  <si>
    <t>201384</t>
  </si>
  <si>
    <t>胡勇军</t>
  </si>
  <si>
    <t>31996</t>
  </si>
  <si>
    <t>王珍</t>
  </si>
  <si>
    <t>9216</t>
  </si>
  <si>
    <t>邵秀琴</t>
  </si>
  <si>
    <t>738838</t>
  </si>
  <si>
    <t>吴欢</t>
  </si>
  <si>
    <t>8517</t>
  </si>
  <si>
    <t>方敏</t>
  </si>
  <si>
    <t>78006</t>
  </si>
  <si>
    <t>徐建伟</t>
  </si>
  <si>
    <t>217085</t>
  </si>
  <si>
    <t>谢文俊</t>
  </si>
  <si>
    <t>303786</t>
  </si>
  <si>
    <t>于建国</t>
  </si>
  <si>
    <t>9913</t>
  </si>
  <si>
    <t>刘雪白</t>
  </si>
  <si>
    <t>45046</t>
  </si>
  <si>
    <t>王付银</t>
  </si>
  <si>
    <t>188918</t>
  </si>
  <si>
    <t>陆小萍</t>
  </si>
  <si>
    <t>214661</t>
  </si>
  <si>
    <t>刘艳兵</t>
  </si>
  <si>
    <t>78613</t>
  </si>
  <si>
    <t>顾秀红</t>
  </si>
  <si>
    <t>267718</t>
  </si>
  <si>
    <t>朱二芳</t>
  </si>
  <si>
    <t>50013</t>
  </si>
  <si>
    <t>许玲</t>
  </si>
  <si>
    <t>20379</t>
  </si>
  <si>
    <t>卞霞</t>
  </si>
  <si>
    <t>403097</t>
  </si>
  <si>
    <t>丁海英</t>
  </si>
  <si>
    <t>9916</t>
  </si>
  <si>
    <t>施燕琴</t>
  </si>
  <si>
    <t>8046</t>
  </si>
  <si>
    <t>黄耀良</t>
  </si>
  <si>
    <t>55400</t>
  </si>
  <si>
    <t>庄剑</t>
  </si>
  <si>
    <t>337572</t>
  </si>
  <si>
    <t>蒋晓娟</t>
  </si>
  <si>
    <t>186038</t>
  </si>
  <si>
    <t>何丽娜</t>
  </si>
  <si>
    <t>459354</t>
  </si>
  <si>
    <t>沈永娟</t>
  </si>
  <si>
    <t>18163</t>
  </si>
  <si>
    <t>倪金娜</t>
  </si>
  <si>
    <t>20097</t>
  </si>
  <si>
    <t>陈启春</t>
  </si>
  <si>
    <t>212155</t>
  </si>
  <si>
    <t>张玉云</t>
  </si>
  <si>
    <t>552076</t>
  </si>
  <si>
    <t>王委</t>
  </si>
  <si>
    <t>345962</t>
  </si>
  <si>
    <t>阮玲玲</t>
  </si>
  <si>
    <t>374191</t>
  </si>
  <si>
    <t>苑举花</t>
  </si>
  <si>
    <t>185751</t>
  </si>
  <si>
    <t>沈陈</t>
  </si>
  <si>
    <t>11791</t>
  </si>
  <si>
    <t>陆菊芬</t>
  </si>
  <si>
    <t>8738</t>
  </si>
  <si>
    <t>张琴</t>
  </si>
  <si>
    <t>212875</t>
  </si>
  <si>
    <t>周晓东</t>
  </si>
  <si>
    <t>187932</t>
  </si>
  <si>
    <t>朱月娥</t>
  </si>
  <si>
    <t>184071</t>
  </si>
  <si>
    <t>蔡家芬</t>
  </si>
  <si>
    <t>201079</t>
  </si>
  <si>
    <t>周玉妹</t>
  </si>
  <si>
    <t>76627</t>
  </si>
  <si>
    <t>金方兰</t>
  </si>
  <si>
    <t>199870</t>
  </si>
  <si>
    <t>徐丽华</t>
  </si>
  <si>
    <t>398179</t>
  </si>
  <si>
    <t>何益芹</t>
  </si>
  <si>
    <t>55043</t>
  </si>
  <si>
    <t>胡新燕</t>
  </si>
  <si>
    <t>9950</t>
  </si>
  <si>
    <t>费兰兰</t>
  </si>
  <si>
    <t>55890</t>
  </si>
  <si>
    <t>唐大花</t>
  </si>
  <si>
    <t>7957</t>
  </si>
  <si>
    <t>王颖芝</t>
  </si>
  <si>
    <t>9375</t>
  </si>
  <si>
    <t>郭愉群</t>
  </si>
  <si>
    <t>38556</t>
  </si>
  <si>
    <t>严永平</t>
  </si>
  <si>
    <t>43256</t>
  </si>
  <si>
    <t>马芹</t>
  </si>
  <si>
    <t>337390</t>
  </si>
  <si>
    <t>王婷</t>
  </si>
  <si>
    <t>341330</t>
  </si>
  <si>
    <t>郑建林</t>
  </si>
  <si>
    <t>269613</t>
  </si>
  <si>
    <t>吴发英</t>
  </si>
  <si>
    <t>8456</t>
  </si>
  <si>
    <t>俞雪英</t>
  </si>
  <si>
    <t>17207</t>
  </si>
  <si>
    <t>陈中贵</t>
  </si>
  <si>
    <t>356465</t>
  </si>
  <si>
    <t>沈海萍</t>
  </si>
  <si>
    <t>15382</t>
  </si>
  <si>
    <t>葛秀芬</t>
  </si>
  <si>
    <t>52962</t>
  </si>
  <si>
    <t>夏秦秀</t>
  </si>
  <si>
    <t>406700</t>
  </si>
  <si>
    <t>佟丽丽</t>
  </si>
  <si>
    <t>17742</t>
  </si>
  <si>
    <t>李燕</t>
  </si>
  <si>
    <t>7971</t>
  </si>
  <si>
    <t>凌建荣</t>
  </si>
  <si>
    <t>193855</t>
  </si>
  <si>
    <t>陈子良</t>
  </si>
  <si>
    <t>431748</t>
  </si>
  <si>
    <t>刘宝玉</t>
  </si>
  <si>
    <t>17116</t>
  </si>
  <si>
    <t>蔡斌</t>
  </si>
  <si>
    <t>7780</t>
  </si>
  <si>
    <t>刘华林</t>
  </si>
  <si>
    <t>54632</t>
  </si>
  <si>
    <t>姜雪晴</t>
  </si>
  <si>
    <t>38546</t>
  </si>
  <si>
    <t>朱洪菊</t>
  </si>
  <si>
    <t>20334</t>
  </si>
  <si>
    <t>郭俊英</t>
  </si>
  <si>
    <t>184402</t>
  </si>
  <si>
    <t>冯荣</t>
  </si>
  <si>
    <t>41561</t>
  </si>
  <si>
    <t>张娟</t>
  </si>
  <si>
    <t>50608</t>
  </si>
  <si>
    <t>张红</t>
  </si>
  <si>
    <t>57483</t>
  </si>
  <si>
    <t>于瑞琴</t>
  </si>
  <si>
    <t>28664</t>
  </si>
  <si>
    <t>朱兰芳</t>
  </si>
  <si>
    <t>8321</t>
  </si>
  <si>
    <t>胡晨霞</t>
  </si>
  <si>
    <t>52335</t>
  </si>
  <si>
    <t>浦冬丽</t>
  </si>
  <si>
    <t>8166</t>
  </si>
  <si>
    <t>殷慧燕</t>
  </si>
  <si>
    <t>67282</t>
  </si>
  <si>
    <t>赵琴成</t>
  </si>
  <si>
    <t>520423</t>
  </si>
  <si>
    <t>吕永梅</t>
  </si>
  <si>
    <t>167112</t>
  </si>
  <si>
    <t>杨正益</t>
  </si>
  <si>
    <t>8545</t>
  </si>
  <si>
    <t>姚丽芳</t>
  </si>
  <si>
    <t>399804</t>
  </si>
  <si>
    <t>童桂兰</t>
  </si>
  <si>
    <t>11750</t>
  </si>
  <si>
    <t>瞿雪芳</t>
  </si>
  <si>
    <t>413408</t>
  </si>
  <si>
    <t>郭忠霞</t>
  </si>
  <si>
    <t>157631</t>
  </si>
  <si>
    <t>贝华琴</t>
  </si>
  <si>
    <t>96527</t>
  </si>
  <si>
    <t>刘云霞</t>
  </si>
  <si>
    <t>68292</t>
  </si>
  <si>
    <t>沈宇红</t>
  </si>
  <si>
    <t>176172</t>
  </si>
  <si>
    <t>芦兴丽</t>
  </si>
  <si>
    <t>191710</t>
  </si>
  <si>
    <t>张莉</t>
  </si>
  <si>
    <t>38562</t>
  </si>
  <si>
    <t>蒋斌</t>
  </si>
  <si>
    <t>51856</t>
  </si>
  <si>
    <t>沈俊英</t>
  </si>
  <si>
    <t>324150</t>
  </si>
  <si>
    <t>郭小玉</t>
  </si>
  <si>
    <t>53233</t>
  </si>
  <si>
    <t>吴月珍</t>
  </si>
  <si>
    <t>11521</t>
  </si>
  <si>
    <t>温玉芳</t>
  </si>
  <si>
    <t>179411</t>
  </si>
  <si>
    <t>孙红娟</t>
  </si>
  <si>
    <t>28307</t>
  </si>
  <si>
    <t>彭小玉</t>
  </si>
  <si>
    <t>44164</t>
  </si>
  <si>
    <t>刘承飞</t>
  </si>
  <si>
    <t>178394</t>
  </si>
  <si>
    <t>徐平霞</t>
  </si>
  <si>
    <t>312314</t>
  </si>
  <si>
    <t>朱小巍</t>
  </si>
  <si>
    <t>80876</t>
  </si>
  <si>
    <t>庄志红</t>
  </si>
  <si>
    <t>41364</t>
  </si>
  <si>
    <t>周燕</t>
  </si>
  <si>
    <t>8372</t>
  </si>
  <si>
    <t>蒋文君</t>
  </si>
  <si>
    <t>45540</t>
  </si>
  <si>
    <t>解红燕</t>
  </si>
  <si>
    <t>8188</t>
  </si>
  <si>
    <t>钱朝霞</t>
  </si>
  <si>
    <t>69159</t>
  </si>
  <si>
    <t>孙靓</t>
  </si>
  <si>
    <t>572836</t>
  </si>
  <si>
    <t>卞芳竹</t>
  </si>
  <si>
    <t>21526</t>
  </si>
  <si>
    <t>徐玉珍</t>
  </si>
  <si>
    <t>45402</t>
  </si>
  <si>
    <t>孙爱芳</t>
  </si>
  <si>
    <t>183644</t>
  </si>
  <si>
    <t>韩海燕</t>
  </si>
  <si>
    <t>45079</t>
  </si>
  <si>
    <t>郝芹芹</t>
  </si>
  <si>
    <t>170562</t>
  </si>
  <si>
    <t>陆红</t>
  </si>
  <si>
    <t>46483</t>
  </si>
  <si>
    <t>于田田</t>
  </si>
  <si>
    <t>352163</t>
  </si>
  <si>
    <t>马新年</t>
  </si>
  <si>
    <t>58833</t>
  </si>
  <si>
    <t>吴意红</t>
  </si>
  <si>
    <t>296608</t>
  </si>
  <si>
    <t>叶海英</t>
  </si>
  <si>
    <t>211507</t>
  </si>
  <si>
    <t>陆群裔</t>
  </si>
  <si>
    <t>170597</t>
  </si>
  <si>
    <t>刘守凤</t>
  </si>
  <si>
    <t>61915</t>
  </si>
  <si>
    <t>王爱平</t>
  </si>
  <si>
    <t>148542</t>
  </si>
  <si>
    <t>张宁</t>
  </si>
  <si>
    <t>211254</t>
  </si>
  <si>
    <t>贺洪莲</t>
  </si>
  <si>
    <t>9535</t>
  </si>
  <si>
    <t>弓建玉</t>
  </si>
  <si>
    <t>20481</t>
  </si>
  <si>
    <t>谢承芳</t>
  </si>
  <si>
    <t>244318</t>
  </si>
  <si>
    <t>马媛媛</t>
  </si>
  <si>
    <t>53351</t>
  </si>
  <si>
    <t>肖留娟</t>
  </si>
  <si>
    <t>335808</t>
  </si>
  <si>
    <t>任海云</t>
  </si>
  <si>
    <t>23590</t>
  </si>
  <si>
    <t>陆丽红</t>
  </si>
  <si>
    <t>14504</t>
  </si>
  <si>
    <t>沈慧</t>
  </si>
  <si>
    <t>269820</t>
  </si>
  <si>
    <t>仲磊</t>
  </si>
  <si>
    <t>291044</t>
  </si>
  <si>
    <t>张艳</t>
  </si>
  <si>
    <t>7305</t>
  </si>
  <si>
    <t>高玉兰</t>
  </si>
  <si>
    <t>121133</t>
  </si>
  <si>
    <t>吴光群</t>
  </si>
  <si>
    <t>50637</t>
  </si>
  <si>
    <t>季祝琴</t>
  </si>
  <si>
    <t>173291</t>
  </si>
  <si>
    <t>查佳雯</t>
  </si>
  <si>
    <t>186036</t>
  </si>
  <si>
    <t>尤颍</t>
  </si>
  <si>
    <t>57946</t>
  </si>
  <si>
    <t>高春梅</t>
  </si>
  <si>
    <t>204768</t>
  </si>
  <si>
    <t>汪丹云</t>
  </si>
  <si>
    <t>15924</t>
  </si>
  <si>
    <t>王菊平</t>
  </si>
  <si>
    <t>7868</t>
  </si>
  <si>
    <t>陈继红</t>
  </si>
  <si>
    <t>183794</t>
  </si>
  <si>
    <t>钱学红</t>
  </si>
  <si>
    <t>8178</t>
  </si>
  <si>
    <t>李娟</t>
  </si>
  <si>
    <t>28607</t>
  </si>
  <si>
    <t>戴利君</t>
  </si>
  <si>
    <t>394158</t>
  </si>
  <si>
    <t>徐永军</t>
  </si>
  <si>
    <t>8157</t>
  </si>
  <si>
    <t>黄建男</t>
  </si>
  <si>
    <t>262086</t>
  </si>
  <si>
    <t>王康娟</t>
  </si>
  <si>
    <t>25683</t>
  </si>
  <si>
    <t>郝艳</t>
  </si>
  <si>
    <t>49184</t>
  </si>
  <si>
    <t>李晓</t>
  </si>
  <si>
    <t>293733</t>
  </si>
  <si>
    <t>葛建</t>
  </si>
  <si>
    <t>47136</t>
  </si>
  <si>
    <t>朱美娟</t>
  </si>
  <si>
    <t>47002</t>
  </si>
  <si>
    <t>卫健</t>
  </si>
  <si>
    <t>42668</t>
  </si>
  <si>
    <t>崔美琴</t>
  </si>
  <si>
    <t>110769</t>
  </si>
  <si>
    <t>李小妹</t>
  </si>
  <si>
    <t>351518</t>
  </si>
  <si>
    <t>徐晓伟</t>
  </si>
  <si>
    <t>22033</t>
  </si>
  <si>
    <t>吴寅杰</t>
  </si>
  <si>
    <t>37422</t>
  </si>
  <si>
    <t>夏海英</t>
  </si>
  <si>
    <t>22979</t>
  </si>
  <si>
    <t>唐修兰</t>
  </si>
  <si>
    <t>46032</t>
  </si>
  <si>
    <t>顾江华</t>
  </si>
  <si>
    <t>268853</t>
  </si>
  <si>
    <t>曹春丽</t>
  </si>
  <si>
    <t>44692</t>
  </si>
  <si>
    <t>赵爱芳</t>
  </si>
  <si>
    <t>7316</t>
  </si>
  <si>
    <t>陆怡</t>
  </si>
  <si>
    <t>449576</t>
  </si>
  <si>
    <t>唐霞</t>
  </si>
  <si>
    <t>157199</t>
  </si>
  <si>
    <t>范菊平</t>
  </si>
  <si>
    <t>18985</t>
  </si>
  <si>
    <t>吕春兰</t>
  </si>
  <si>
    <t>46408</t>
  </si>
  <si>
    <t>张林燕</t>
  </si>
  <si>
    <t>54957</t>
  </si>
  <si>
    <t>张春艳</t>
  </si>
  <si>
    <t>17203</t>
  </si>
  <si>
    <t>黄萍芳</t>
  </si>
  <si>
    <t>8292</t>
  </si>
  <si>
    <t>邱年</t>
  </si>
  <si>
    <t>277375</t>
  </si>
  <si>
    <t>田红梅</t>
  </si>
  <si>
    <t>45280</t>
  </si>
  <si>
    <t>白慧琳</t>
  </si>
  <si>
    <t>8407</t>
  </si>
  <si>
    <t>郭亚军</t>
  </si>
  <si>
    <t>53256</t>
  </si>
  <si>
    <t>王冬宁</t>
  </si>
  <si>
    <t>68725</t>
  </si>
  <si>
    <t>孙燕</t>
  </si>
  <si>
    <t>212712</t>
  </si>
  <si>
    <t>张倩文</t>
  </si>
  <si>
    <t>8310</t>
  </si>
  <si>
    <t>蒋艳春</t>
  </si>
  <si>
    <t>463883</t>
  </si>
  <si>
    <t>孙娟</t>
  </si>
  <si>
    <t>55094</t>
  </si>
  <si>
    <t>陈连春</t>
  </si>
  <si>
    <t>16180</t>
  </si>
  <si>
    <t>钱菊英</t>
  </si>
  <si>
    <t>9072</t>
  </si>
  <si>
    <t>张晓云</t>
  </si>
  <si>
    <t>268145</t>
  </si>
  <si>
    <t>张正</t>
  </si>
  <si>
    <t>184066</t>
  </si>
  <si>
    <t>秦东红</t>
  </si>
  <si>
    <t>214428</t>
  </si>
  <si>
    <t>潘巧燕</t>
  </si>
  <si>
    <t>75755</t>
  </si>
  <si>
    <t>高华丽</t>
  </si>
  <si>
    <t>185561</t>
  </si>
  <si>
    <t>张桂林</t>
  </si>
  <si>
    <t>173038</t>
  </si>
  <si>
    <t>陈晓明</t>
  </si>
  <si>
    <t>184879</t>
  </si>
  <si>
    <t>龚丽亚</t>
  </si>
  <si>
    <t>630133</t>
  </si>
  <si>
    <t>韩传龙</t>
  </si>
  <si>
    <t>53674</t>
  </si>
  <si>
    <t>张慧</t>
  </si>
  <si>
    <t>26834</t>
  </si>
  <si>
    <t>祝冬香</t>
  </si>
  <si>
    <t>434769</t>
  </si>
  <si>
    <t>吴艳燕</t>
  </si>
  <si>
    <t>45450</t>
  </si>
  <si>
    <t>顾正玲</t>
  </si>
  <si>
    <t>334481</t>
  </si>
  <si>
    <t>翟爱民</t>
  </si>
  <si>
    <t>184068</t>
  </si>
  <si>
    <t>陈琴</t>
  </si>
  <si>
    <t>55798</t>
  </si>
  <si>
    <t>夏海兰</t>
  </si>
  <si>
    <t>364166</t>
  </si>
  <si>
    <t>朱海亚</t>
  </si>
  <si>
    <t>17106</t>
  </si>
  <si>
    <t>韩苏华</t>
  </si>
  <si>
    <t>54036</t>
  </si>
  <si>
    <t>陈欣雨</t>
  </si>
  <si>
    <t>16217</t>
  </si>
  <si>
    <t>徐芳琴</t>
  </si>
  <si>
    <t>171900</t>
  </si>
  <si>
    <t>路志凤</t>
  </si>
  <si>
    <t>395808</t>
  </si>
  <si>
    <t>范士敏</t>
  </si>
  <si>
    <t>44907</t>
  </si>
  <si>
    <t>李玉蓉</t>
  </si>
  <si>
    <t>389449</t>
  </si>
  <si>
    <t>王永利</t>
  </si>
  <si>
    <t>6869</t>
  </si>
  <si>
    <t>印丹</t>
  </si>
  <si>
    <t>175898</t>
  </si>
  <si>
    <t>关启洁</t>
  </si>
  <si>
    <t>19578</t>
  </si>
  <si>
    <t>周卫华</t>
  </si>
  <si>
    <t>9716</t>
  </si>
  <si>
    <t>郑田进</t>
  </si>
  <si>
    <t>170465</t>
  </si>
  <si>
    <t>何玉凤</t>
  </si>
  <si>
    <t>461878</t>
  </si>
  <si>
    <t>梁梅</t>
  </si>
  <si>
    <t>53948</t>
  </si>
  <si>
    <t>刘俐娟</t>
  </si>
  <si>
    <t>334462</t>
  </si>
  <si>
    <t>张越</t>
  </si>
  <si>
    <t>15106</t>
  </si>
  <si>
    <t>陈红</t>
  </si>
  <si>
    <t>7933</t>
  </si>
  <si>
    <t>周丽芳</t>
  </si>
  <si>
    <t>214536</t>
  </si>
  <si>
    <t>陆永娟</t>
  </si>
  <si>
    <t>50379</t>
  </si>
  <si>
    <t>钱秀林</t>
  </si>
  <si>
    <t>294377</t>
  </si>
  <si>
    <t>孙敬玲</t>
  </si>
  <si>
    <t>17045</t>
  </si>
  <si>
    <t>罗宝珍</t>
  </si>
  <si>
    <t>341322</t>
  </si>
  <si>
    <t>徐雪梅</t>
  </si>
  <si>
    <t>15273</t>
  </si>
  <si>
    <t>梁雪芬</t>
  </si>
  <si>
    <t>16666</t>
  </si>
  <si>
    <t>傅杰</t>
  </si>
  <si>
    <t>212533</t>
  </si>
  <si>
    <t>苏建芬</t>
  </si>
  <si>
    <t>171921</t>
  </si>
  <si>
    <t>盛晓怡</t>
  </si>
  <si>
    <t>8892</t>
  </si>
  <si>
    <t>赵文娟</t>
  </si>
  <si>
    <t>385567</t>
  </si>
  <si>
    <t>张文萍</t>
  </si>
  <si>
    <t>52541</t>
  </si>
  <si>
    <t>吴新玲</t>
  </si>
  <si>
    <t>197323</t>
  </si>
  <si>
    <t>包浦烽</t>
  </si>
  <si>
    <t>8396</t>
  </si>
  <si>
    <t>万亚勤</t>
  </si>
  <si>
    <t>47593</t>
  </si>
  <si>
    <t>唐海鹰</t>
  </si>
  <si>
    <t>299536</t>
  </si>
  <si>
    <t>王敏雪</t>
  </si>
  <si>
    <t>184289</t>
  </si>
  <si>
    <t>庾建洪</t>
  </si>
  <si>
    <t>464909</t>
  </si>
  <si>
    <t>于学丽</t>
  </si>
  <si>
    <t>81507</t>
  </si>
  <si>
    <t>陈宝明</t>
  </si>
  <si>
    <t>8325</t>
  </si>
  <si>
    <t>钱莉娟</t>
  </si>
  <si>
    <t>44655</t>
  </si>
  <si>
    <t>267090</t>
  </si>
  <si>
    <t>李萍</t>
  </si>
  <si>
    <t>7304</t>
  </si>
  <si>
    <t>高荣</t>
  </si>
  <si>
    <t>53849</t>
  </si>
  <si>
    <t>彭春梅</t>
  </si>
  <si>
    <t>23112</t>
  </si>
  <si>
    <t>杨巧淦</t>
  </si>
  <si>
    <t>189972</t>
  </si>
  <si>
    <t>赵玲燕</t>
  </si>
  <si>
    <t>183580</t>
  </si>
  <si>
    <t>杨秀萍</t>
  </si>
  <si>
    <t>7745</t>
  </si>
  <si>
    <t>赵花兰</t>
  </si>
  <si>
    <t>8106</t>
  </si>
  <si>
    <t>张艳峰</t>
  </si>
  <si>
    <t>16308</t>
  </si>
  <si>
    <t>陆亚平</t>
  </si>
  <si>
    <t>55738</t>
  </si>
  <si>
    <t>罗玉星</t>
  </si>
  <si>
    <t>88196</t>
  </si>
  <si>
    <t>钱卫凤</t>
  </si>
  <si>
    <t>9831</t>
  </si>
  <si>
    <t>徐丽红</t>
  </si>
  <si>
    <t>20750</t>
  </si>
  <si>
    <t>沈存明</t>
  </si>
  <si>
    <t>16336</t>
  </si>
  <si>
    <t>周银凤</t>
  </si>
  <si>
    <t>172604</t>
  </si>
  <si>
    <t>陈永娥</t>
  </si>
  <si>
    <t>64020</t>
  </si>
  <si>
    <t>章巧云</t>
  </si>
  <si>
    <t>67423</t>
  </si>
  <si>
    <t>卓晓红</t>
  </si>
  <si>
    <t>65641</t>
  </si>
  <si>
    <t>徐银华</t>
  </si>
  <si>
    <t>53990</t>
  </si>
  <si>
    <t>杨菊</t>
  </si>
  <si>
    <t>9430</t>
  </si>
  <si>
    <t>陈瑶</t>
  </si>
  <si>
    <t>213318</t>
  </si>
  <si>
    <t>许军</t>
  </si>
  <si>
    <t>210660</t>
  </si>
  <si>
    <t>康欣宇</t>
  </si>
  <si>
    <t>20700</t>
  </si>
  <si>
    <t>夏慧</t>
  </si>
  <si>
    <t>9206</t>
  </si>
  <si>
    <t>钱静叶</t>
  </si>
  <si>
    <t>84553</t>
  </si>
  <si>
    <t>舒明秀</t>
  </si>
  <si>
    <t>342010</t>
  </si>
  <si>
    <t>东炜炜</t>
  </si>
  <si>
    <t>184115</t>
  </si>
  <si>
    <t>张薛平</t>
  </si>
  <si>
    <t>19607</t>
  </si>
  <si>
    <t>叶菊芳</t>
  </si>
  <si>
    <t>66431</t>
  </si>
  <si>
    <t>曹志娟</t>
  </si>
  <si>
    <t>10113</t>
  </si>
  <si>
    <t>温少丽</t>
  </si>
  <si>
    <t>188935</t>
  </si>
  <si>
    <t>吴金菊</t>
  </si>
  <si>
    <t>52718</t>
  </si>
  <si>
    <t>尹大勇</t>
  </si>
  <si>
    <t>44673</t>
  </si>
  <si>
    <t>陆国梅</t>
  </si>
  <si>
    <t>57019</t>
  </si>
  <si>
    <t>朱建香</t>
  </si>
  <si>
    <t>178956</t>
  </si>
  <si>
    <t>张怀兰</t>
  </si>
  <si>
    <t>8109</t>
  </si>
  <si>
    <t>谭红英</t>
  </si>
  <si>
    <t>13786</t>
  </si>
  <si>
    <t>杨斌</t>
  </si>
  <si>
    <t>7556</t>
  </si>
  <si>
    <t>苏红娟</t>
  </si>
  <si>
    <t>88743</t>
  </si>
  <si>
    <t>徐月秋</t>
  </si>
  <si>
    <t>9044</t>
  </si>
  <si>
    <t>高俊</t>
  </si>
  <si>
    <t>381590</t>
  </si>
  <si>
    <t>王珂</t>
  </si>
  <si>
    <t>438881</t>
  </si>
  <si>
    <t>李春萍</t>
  </si>
  <si>
    <t>206445</t>
  </si>
  <si>
    <t>宋小云</t>
  </si>
  <si>
    <t>8976</t>
  </si>
  <si>
    <t>朱珊珊</t>
  </si>
  <si>
    <t>32226</t>
  </si>
  <si>
    <t>余秀莲</t>
  </si>
  <si>
    <t>57957</t>
  </si>
  <si>
    <t>徐晓梅</t>
  </si>
  <si>
    <t>189532</t>
  </si>
  <si>
    <t>曹燕</t>
  </si>
  <si>
    <t>10265</t>
  </si>
  <si>
    <t>肖丽霞</t>
  </si>
  <si>
    <t>499415</t>
  </si>
  <si>
    <t>武金强</t>
  </si>
  <si>
    <t>29951</t>
  </si>
  <si>
    <t>刘玲珠</t>
  </si>
  <si>
    <t>134787</t>
  </si>
  <si>
    <t>刘丹</t>
  </si>
  <si>
    <t>183587</t>
  </si>
  <si>
    <t>顾金花</t>
  </si>
  <si>
    <t>51173</t>
  </si>
  <si>
    <t>陆小娟</t>
  </si>
  <si>
    <t>12410</t>
  </si>
  <si>
    <t>支红芬</t>
  </si>
  <si>
    <t>75428</t>
  </si>
  <si>
    <t>张琼芳</t>
  </si>
  <si>
    <t>11182</t>
  </si>
  <si>
    <t>王小敏</t>
  </si>
  <si>
    <t>184199</t>
  </si>
  <si>
    <t>姜朵兰</t>
  </si>
  <si>
    <t>184263</t>
  </si>
  <si>
    <t>袁茜</t>
  </si>
  <si>
    <t>439902</t>
  </si>
  <si>
    <t>150528</t>
  </si>
  <si>
    <t>46772</t>
  </si>
  <si>
    <t>顾爱莲</t>
  </si>
  <si>
    <t>9160</t>
  </si>
  <si>
    <t>杨惠芳</t>
  </si>
  <si>
    <t>52502</t>
  </si>
  <si>
    <t>杨荣华</t>
  </si>
  <si>
    <t>44889</t>
  </si>
  <si>
    <t>臧小雪</t>
  </si>
  <si>
    <t>45410</t>
  </si>
  <si>
    <t>李杏</t>
  </si>
  <si>
    <t>14654</t>
  </si>
  <si>
    <t>吴惠芬</t>
  </si>
  <si>
    <t>10161</t>
  </si>
  <si>
    <t>8196</t>
  </si>
  <si>
    <t>徐国娟</t>
  </si>
  <si>
    <t>166681</t>
  </si>
  <si>
    <t>钱洁</t>
  </si>
  <si>
    <t>294359</t>
  </si>
  <si>
    <t>李代林</t>
  </si>
  <si>
    <t>196740</t>
  </si>
  <si>
    <t>孙秀梅</t>
  </si>
  <si>
    <t>146791</t>
  </si>
  <si>
    <t>宋金花</t>
  </si>
  <si>
    <t>77090</t>
  </si>
  <si>
    <t>刘莹莹</t>
  </si>
  <si>
    <t>9130</t>
  </si>
  <si>
    <t>吉小琴</t>
  </si>
  <si>
    <t>194268</t>
  </si>
  <si>
    <t>左家俊</t>
  </si>
  <si>
    <t>7025</t>
  </si>
  <si>
    <t>苏红亚</t>
  </si>
  <si>
    <t>161338</t>
  </si>
  <si>
    <t>褚慧敏</t>
  </si>
  <si>
    <t>16060</t>
  </si>
  <si>
    <t>张晓红</t>
  </si>
  <si>
    <t>8850</t>
  </si>
  <si>
    <t>范秀芬</t>
  </si>
  <si>
    <t>16997</t>
  </si>
  <si>
    <t>赵宏英</t>
  </si>
  <si>
    <t>51006</t>
  </si>
  <si>
    <t>沈坤兰</t>
  </si>
  <si>
    <t>180043</t>
  </si>
  <si>
    <t>黄林花</t>
  </si>
  <si>
    <t>57788</t>
  </si>
  <si>
    <t>钱双庆</t>
  </si>
  <si>
    <t>53155</t>
  </si>
  <si>
    <t>许红艳</t>
  </si>
  <si>
    <t>7570</t>
  </si>
  <si>
    <t>黄海娟</t>
  </si>
  <si>
    <t>210240</t>
  </si>
  <si>
    <t>刘丽</t>
  </si>
  <si>
    <t>7761</t>
  </si>
  <si>
    <t>芮琴芳</t>
  </si>
  <si>
    <t>183460</t>
  </si>
  <si>
    <t>霍秀丽</t>
  </si>
  <si>
    <t>80069</t>
  </si>
  <si>
    <t>秦文蔚</t>
  </si>
  <si>
    <t>214102</t>
  </si>
  <si>
    <t>沈月平</t>
  </si>
  <si>
    <t>97926</t>
  </si>
  <si>
    <t>邹玲</t>
  </si>
  <si>
    <t>37303</t>
  </si>
  <si>
    <t>浦静玉</t>
  </si>
  <si>
    <t>268831</t>
  </si>
  <si>
    <t>孙秀丽</t>
  </si>
  <si>
    <t>345300</t>
  </si>
  <si>
    <t>崔益周</t>
  </si>
  <si>
    <t>441965</t>
  </si>
  <si>
    <t>张建伟</t>
  </si>
  <si>
    <t>224087</t>
  </si>
  <si>
    <t>闻金兰</t>
  </si>
  <si>
    <t>303797</t>
  </si>
  <si>
    <t>田继新</t>
  </si>
  <si>
    <t>7737</t>
  </si>
  <si>
    <t>李金燕</t>
  </si>
  <si>
    <t>267291</t>
  </si>
  <si>
    <t>李敏</t>
  </si>
  <si>
    <t>20375</t>
  </si>
  <si>
    <t>王停菊</t>
  </si>
  <si>
    <t>298571</t>
  </si>
  <si>
    <t>鲁志慧</t>
  </si>
  <si>
    <t>183823</t>
  </si>
  <si>
    <t>管卫红</t>
  </si>
  <si>
    <t>43734</t>
  </si>
  <si>
    <t>潘佳蓓</t>
  </si>
  <si>
    <t>8874</t>
  </si>
  <si>
    <t>黄宏莲</t>
  </si>
  <si>
    <t>340475</t>
  </si>
  <si>
    <t>姚小梅</t>
  </si>
  <si>
    <t>8733</t>
  </si>
  <si>
    <t>徐秋云</t>
  </si>
  <si>
    <t>159062</t>
  </si>
  <si>
    <t>韦彪</t>
  </si>
  <si>
    <t>87736</t>
  </si>
  <si>
    <t>336157</t>
  </si>
  <si>
    <t>姜珊</t>
  </si>
  <si>
    <t>7309</t>
  </si>
  <si>
    <t>吴秀莲</t>
  </si>
  <si>
    <t>530449</t>
  </si>
  <si>
    <t>田学蓉</t>
  </si>
  <si>
    <t>36643</t>
  </si>
  <si>
    <t>秦燕</t>
  </si>
  <si>
    <t>187192</t>
  </si>
  <si>
    <t>张益平</t>
  </si>
  <si>
    <t>7058</t>
  </si>
  <si>
    <t>秦国华</t>
  </si>
  <si>
    <t>123221</t>
  </si>
  <si>
    <t>徐伟</t>
  </si>
  <si>
    <t>15103</t>
  </si>
  <si>
    <t>60813</t>
  </si>
  <si>
    <t>徐艳春</t>
  </si>
  <si>
    <t>8364</t>
  </si>
  <si>
    <t>洪星</t>
  </si>
  <si>
    <t>8502</t>
  </si>
  <si>
    <t>李银银</t>
  </si>
  <si>
    <t>16320</t>
  </si>
  <si>
    <t>杨花珍</t>
  </si>
  <si>
    <t>132265</t>
  </si>
  <si>
    <t>张建香</t>
  </si>
  <si>
    <t>8870</t>
  </si>
  <si>
    <t>温红亚</t>
  </si>
  <si>
    <t>230685</t>
  </si>
  <si>
    <t>顾亚萍</t>
  </si>
  <si>
    <t>38621</t>
  </si>
  <si>
    <t>瞿美英</t>
  </si>
  <si>
    <t>66374</t>
  </si>
  <si>
    <t>蒋丽华</t>
  </si>
  <si>
    <t>9457</t>
  </si>
  <si>
    <t>陆月英</t>
  </si>
  <si>
    <t>8430</t>
  </si>
  <si>
    <t>蔡振英</t>
  </si>
  <si>
    <t>11711</t>
  </si>
  <si>
    <t>卢建红</t>
  </si>
  <si>
    <t>28421</t>
  </si>
  <si>
    <t>王敏</t>
  </si>
  <si>
    <t>104268</t>
  </si>
  <si>
    <t>王裕珍</t>
  </si>
  <si>
    <t>28272</t>
  </si>
  <si>
    <t>刘士梅</t>
  </si>
  <si>
    <t>300664</t>
  </si>
  <si>
    <t>石碧莹</t>
  </si>
  <si>
    <t>10118</t>
  </si>
  <si>
    <t>周亚娟</t>
  </si>
  <si>
    <t>54485</t>
  </si>
  <si>
    <t>张晋晋</t>
  </si>
  <si>
    <t>8319</t>
  </si>
  <si>
    <t>高开红</t>
  </si>
  <si>
    <t>219956</t>
  </si>
  <si>
    <t>杨晓强</t>
  </si>
  <si>
    <t>7176</t>
  </si>
  <si>
    <t>陆春花</t>
  </si>
  <si>
    <t>8955</t>
  </si>
  <si>
    <t>赵雪霞</t>
  </si>
  <si>
    <t>9991</t>
  </si>
  <si>
    <t>龚明洁</t>
  </si>
  <si>
    <t>81326</t>
  </si>
  <si>
    <t>惠美芬</t>
  </si>
  <si>
    <t>26718</t>
  </si>
  <si>
    <t>金冬良</t>
  </si>
  <si>
    <t>14192</t>
  </si>
  <si>
    <t>陈凤玲</t>
  </si>
  <si>
    <t>16175</t>
  </si>
  <si>
    <t>姚喜红</t>
  </si>
  <si>
    <t>181618</t>
  </si>
  <si>
    <t>徐方</t>
  </si>
  <si>
    <t>42722</t>
  </si>
  <si>
    <t>聂贵美</t>
  </si>
  <si>
    <t>41579</t>
  </si>
  <si>
    <t>何江琴</t>
  </si>
  <si>
    <t>340866</t>
  </si>
  <si>
    <t>李长容</t>
  </si>
  <si>
    <t>11779</t>
  </si>
  <si>
    <t>罗春艳</t>
  </si>
  <si>
    <t>8149</t>
  </si>
  <si>
    <t>倪亚萍</t>
  </si>
  <si>
    <t>12887</t>
  </si>
  <si>
    <t>卢喜红</t>
  </si>
  <si>
    <t>55515</t>
  </si>
  <si>
    <t>朱慧琴</t>
  </si>
  <si>
    <t>172776</t>
  </si>
  <si>
    <t>许新虎</t>
  </si>
  <si>
    <t>161891</t>
  </si>
  <si>
    <t>张方琴</t>
  </si>
  <si>
    <t>52696</t>
  </si>
  <si>
    <t>185985</t>
  </si>
  <si>
    <t>陈志琴</t>
  </si>
  <si>
    <t>14320</t>
  </si>
  <si>
    <t>吴鸣</t>
  </si>
  <si>
    <t>8868</t>
  </si>
  <si>
    <t>顾建玉</t>
  </si>
  <si>
    <t>44609</t>
  </si>
  <si>
    <t>张小妹</t>
  </si>
  <si>
    <t>17021</t>
  </si>
  <si>
    <t>管小红</t>
  </si>
  <si>
    <t>9978</t>
  </si>
  <si>
    <t>张银</t>
  </si>
  <si>
    <t>48690</t>
  </si>
  <si>
    <t>严晓燕</t>
  </si>
  <si>
    <t>101292</t>
  </si>
  <si>
    <t>王久利</t>
  </si>
  <si>
    <t>189904</t>
  </si>
  <si>
    <t>庄丽娟</t>
  </si>
  <si>
    <t>60616</t>
  </si>
  <si>
    <t>何娟</t>
  </si>
  <si>
    <t>9932</t>
  </si>
  <si>
    <t>韩霞</t>
  </si>
  <si>
    <t>344578</t>
  </si>
  <si>
    <t>黄娟</t>
  </si>
  <si>
    <t>15792</t>
  </si>
  <si>
    <t>周辉</t>
  </si>
  <si>
    <t>9395</t>
  </si>
  <si>
    <t>许晓</t>
  </si>
  <si>
    <t>52128</t>
  </si>
  <si>
    <t>李雪霞</t>
  </si>
  <si>
    <t>170086</t>
  </si>
  <si>
    <t>朱丽</t>
  </si>
  <si>
    <t>45448</t>
  </si>
  <si>
    <t>王小燕</t>
  </si>
  <si>
    <t>196729</t>
  </si>
  <si>
    <t>于晓慰</t>
  </si>
  <si>
    <t>29091</t>
  </si>
  <si>
    <t>50542</t>
  </si>
  <si>
    <t>341099</t>
  </si>
  <si>
    <t>赵正华</t>
  </si>
  <si>
    <t>66194</t>
  </si>
  <si>
    <t>黄进华</t>
  </si>
  <si>
    <t>206029</t>
  </si>
  <si>
    <t>吴梦影</t>
  </si>
  <si>
    <t>7919</t>
  </si>
  <si>
    <t>熊春</t>
  </si>
  <si>
    <t>7315</t>
  </si>
  <si>
    <t>周沁</t>
  </si>
  <si>
    <t>27227</t>
  </si>
  <si>
    <t>姜静娟</t>
  </si>
  <si>
    <t>27340</t>
  </si>
  <si>
    <t>黄建新</t>
  </si>
  <si>
    <t>61487</t>
  </si>
  <si>
    <t>许红芬</t>
  </si>
  <si>
    <t>83421</t>
  </si>
  <si>
    <t>李传凤</t>
  </si>
  <si>
    <t>148687</t>
  </si>
  <si>
    <t>张明洪</t>
  </si>
  <si>
    <t>457524</t>
  </si>
  <si>
    <t>金春花</t>
  </si>
  <si>
    <t>84250</t>
  </si>
  <si>
    <t>张瑛</t>
  </si>
  <si>
    <t>220522</t>
  </si>
  <si>
    <t>陈赟超</t>
  </si>
  <si>
    <t>78867</t>
  </si>
  <si>
    <t>9118</t>
  </si>
  <si>
    <t>陈文玉</t>
  </si>
  <si>
    <t>246633</t>
  </si>
  <si>
    <t>刘艳梅</t>
  </si>
  <si>
    <t>9972</t>
  </si>
  <si>
    <t>向宏</t>
  </si>
  <si>
    <t>10033</t>
  </si>
  <si>
    <t>刘玉</t>
  </si>
  <si>
    <t>14214</t>
  </si>
  <si>
    <t>顾春莲</t>
  </si>
  <si>
    <t>56725</t>
  </si>
  <si>
    <t>高小红</t>
  </si>
  <si>
    <t>213738</t>
  </si>
  <si>
    <t>乔双燕</t>
  </si>
  <si>
    <t>16313</t>
  </si>
  <si>
    <t>李孝林</t>
  </si>
  <si>
    <t>349025</t>
  </si>
  <si>
    <t>仇乔云</t>
  </si>
  <si>
    <t>37517</t>
  </si>
  <si>
    <t>朱丹</t>
  </si>
  <si>
    <t>136653</t>
  </si>
  <si>
    <t>孙万红</t>
  </si>
  <si>
    <t>50823</t>
  </si>
  <si>
    <t>赵志娟</t>
  </si>
  <si>
    <t>357252</t>
  </si>
  <si>
    <t>345681</t>
  </si>
  <si>
    <t>张奔</t>
  </si>
  <si>
    <t>160421</t>
  </si>
  <si>
    <t>朱丹灵</t>
  </si>
  <si>
    <t>45727</t>
  </si>
  <si>
    <t>卢燕</t>
  </si>
  <si>
    <t>19579</t>
  </si>
  <si>
    <t>周胡燕</t>
  </si>
  <si>
    <t>45412</t>
  </si>
  <si>
    <t>李益群</t>
  </si>
  <si>
    <t>31325</t>
  </si>
  <si>
    <t>余荣娣</t>
  </si>
  <si>
    <t>67112</t>
  </si>
  <si>
    <t>孙松</t>
  </si>
  <si>
    <t>25797</t>
  </si>
  <si>
    <t>吴超芳</t>
  </si>
  <si>
    <t>338656</t>
  </si>
  <si>
    <t>沈雪群</t>
  </si>
  <si>
    <t>338892</t>
  </si>
  <si>
    <t>任静娟</t>
  </si>
  <si>
    <t>9214</t>
  </si>
  <si>
    <t>万秀林</t>
  </si>
  <si>
    <t>84540</t>
  </si>
  <si>
    <t>彭艳</t>
  </si>
  <si>
    <t>7018</t>
  </si>
  <si>
    <t>杨金华</t>
  </si>
  <si>
    <t>7334</t>
  </si>
  <si>
    <t>颜彩萍</t>
  </si>
  <si>
    <t>173538</t>
  </si>
  <si>
    <t>徐源源</t>
  </si>
  <si>
    <t>47772</t>
  </si>
  <si>
    <t>陈燕</t>
  </si>
  <si>
    <t>406390</t>
  </si>
  <si>
    <t>陈璐</t>
  </si>
  <si>
    <t>9218</t>
  </si>
  <si>
    <t>李茜</t>
  </si>
  <si>
    <t>162382</t>
  </si>
  <si>
    <t>李庆霞</t>
  </si>
  <si>
    <t>153016</t>
  </si>
  <si>
    <t>罗卫娟</t>
  </si>
  <si>
    <t>16275</t>
  </si>
  <si>
    <t>陈菊华</t>
  </si>
  <si>
    <t>32506</t>
  </si>
  <si>
    <t>李冰</t>
  </si>
  <si>
    <t>10043</t>
  </si>
  <si>
    <t>蔡小严</t>
  </si>
  <si>
    <t>370866</t>
  </si>
  <si>
    <t>蒋海洋</t>
  </si>
  <si>
    <t>26875</t>
  </si>
  <si>
    <t>万美娟</t>
  </si>
  <si>
    <t>51341</t>
  </si>
  <si>
    <t>张金香</t>
  </si>
  <si>
    <t>9165</t>
  </si>
  <si>
    <t>李想</t>
  </si>
  <si>
    <t>211495</t>
  </si>
  <si>
    <t>管筱莉</t>
  </si>
  <si>
    <t>276393</t>
  </si>
  <si>
    <t>朱婉</t>
  </si>
  <si>
    <t>7098</t>
  </si>
  <si>
    <t>徐彩华</t>
  </si>
  <si>
    <t>36577</t>
  </si>
  <si>
    <t>王爱萍</t>
  </si>
  <si>
    <t>7026</t>
  </si>
  <si>
    <t>陶英娣</t>
  </si>
  <si>
    <t>8783</t>
  </si>
  <si>
    <t>薛晓兰</t>
  </si>
  <si>
    <t>7900</t>
  </si>
  <si>
    <t>苏建红</t>
  </si>
  <si>
    <t>338217</t>
  </si>
  <si>
    <t>尤依梦</t>
  </si>
  <si>
    <t>399045</t>
  </si>
  <si>
    <t>周馨</t>
  </si>
  <si>
    <t>42944</t>
  </si>
  <si>
    <t>章国兵</t>
  </si>
  <si>
    <t>63007</t>
  </si>
  <si>
    <t>张群燕</t>
  </si>
  <si>
    <t>80887</t>
  </si>
  <si>
    <t>王红</t>
  </si>
  <si>
    <t>237433</t>
  </si>
  <si>
    <t>齐文娟</t>
  </si>
  <si>
    <t>9904</t>
  </si>
  <si>
    <t>吴华</t>
  </si>
  <si>
    <t>7039</t>
  </si>
  <si>
    <t>崔婷婷</t>
  </si>
  <si>
    <t>28993</t>
  </si>
  <si>
    <t>陈启娟</t>
  </si>
  <si>
    <t>390145</t>
  </si>
  <si>
    <t>周小平</t>
  </si>
  <si>
    <t>195629</t>
  </si>
  <si>
    <t>许艳</t>
  </si>
  <si>
    <t>18747</t>
  </si>
  <si>
    <t>徐惠明</t>
  </si>
  <si>
    <t>45103</t>
  </si>
  <si>
    <t>冒海燕</t>
  </si>
  <si>
    <t>8276</t>
  </si>
  <si>
    <t>陆新瑜</t>
  </si>
  <si>
    <t>167747</t>
  </si>
  <si>
    <t>张月红</t>
  </si>
  <si>
    <t>26700</t>
  </si>
  <si>
    <t>张秋香</t>
  </si>
  <si>
    <t>187751</t>
  </si>
  <si>
    <t>鲁智梅</t>
  </si>
  <si>
    <t>57905</t>
  </si>
  <si>
    <t>万志慧</t>
  </si>
  <si>
    <t>8197</t>
  </si>
  <si>
    <t>徐珊美</t>
  </si>
  <si>
    <t>402963</t>
  </si>
  <si>
    <t>伏小平</t>
  </si>
  <si>
    <t>8938</t>
  </si>
  <si>
    <t>胡天安</t>
  </si>
  <si>
    <t>43137</t>
  </si>
  <si>
    <t>张海红</t>
  </si>
  <si>
    <t>8227</t>
  </si>
  <si>
    <t>唐云艳</t>
  </si>
  <si>
    <t>7835</t>
  </si>
  <si>
    <t>丁灿</t>
  </si>
  <si>
    <t>268142</t>
  </si>
  <si>
    <t>陈冬婷</t>
  </si>
  <si>
    <t>38587</t>
  </si>
  <si>
    <t>王莉</t>
  </si>
  <si>
    <t>8194</t>
  </si>
  <si>
    <t>陈黎</t>
  </si>
  <si>
    <t>7628</t>
  </si>
  <si>
    <t>刘丽叶</t>
  </si>
  <si>
    <t>389111</t>
  </si>
  <si>
    <t>王晓芳</t>
  </si>
  <si>
    <t>62096</t>
  </si>
  <si>
    <t>李小伟</t>
  </si>
  <si>
    <t>182277</t>
  </si>
  <si>
    <t>张显雅</t>
  </si>
  <si>
    <t>182809</t>
  </si>
  <si>
    <t>尹可婷</t>
  </si>
  <si>
    <t>8851</t>
  </si>
  <si>
    <t>秦芳</t>
  </si>
  <si>
    <t>8770</t>
  </si>
  <si>
    <t>许忠新</t>
  </si>
  <si>
    <t>13093</t>
  </si>
  <si>
    <t>李月芹</t>
  </si>
  <si>
    <t>58302</t>
  </si>
  <si>
    <t>陆玉华</t>
  </si>
  <si>
    <t>46551</t>
  </si>
  <si>
    <t>杨红梅</t>
  </si>
  <si>
    <t>269780</t>
  </si>
  <si>
    <t>吴爱娟</t>
  </si>
  <si>
    <t>194451</t>
  </si>
  <si>
    <t>郭小琳</t>
  </si>
  <si>
    <t>8590</t>
  </si>
  <si>
    <t>章春华</t>
  </si>
  <si>
    <t>36599</t>
  </si>
  <si>
    <t>李红梅</t>
  </si>
  <si>
    <t>459556</t>
  </si>
  <si>
    <t>宋建芳</t>
  </si>
  <si>
    <t>17016</t>
  </si>
  <si>
    <t>林莉</t>
  </si>
  <si>
    <t>44651</t>
  </si>
  <si>
    <t>季凤梅</t>
  </si>
  <si>
    <t>51119</t>
  </si>
  <si>
    <t>章小平</t>
  </si>
  <si>
    <t>76348</t>
  </si>
  <si>
    <t>龚媛媛</t>
  </si>
  <si>
    <t>188496</t>
  </si>
  <si>
    <t>杨亚兰</t>
  </si>
  <si>
    <t>9111</t>
  </si>
  <si>
    <t>王瑞华</t>
  </si>
  <si>
    <t>13896</t>
  </si>
  <si>
    <t>刘亚琴</t>
  </si>
  <si>
    <t>332469</t>
  </si>
  <si>
    <t>万雪</t>
  </si>
  <si>
    <t>8237</t>
  </si>
  <si>
    <t>薛驰</t>
  </si>
  <si>
    <t>15505</t>
  </si>
  <si>
    <t>于冬芹</t>
  </si>
  <si>
    <t>7785</t>
  </si>
  <si>
    <t>余雪</t>
  </si>
  <si>
    <t>7778</t>
  </si>
  <si>
    <t>周玉芳</t>
  </si>
  <si>
    <t>26046</t>
  </si>
  <si>
    <t>张淮凤</t>
  </si>
  <si>
    <t>395207</t>
  </si>
  <si>
    <t>王家坤</t>
  </si>
  <si>
    <t>12925</t>
  </si>
  <si>
    <t>袁海芳</t>
  </si>
  <si>
    <t>55186</t>
  </si>
  <si>
    <t>傅志芸</t>
  </si>
  <si>
    <t>211445</t>
  </si>
  <si>
    <t>王子鑫</t>
  </si>
  <si>
    <t>8353</t>
  </si>
  <si>
    <t>8947</t>
  </si>
  <si>
    <t>杨金花</t>
  </si>
  <si>
    <t>15232</t>
  </si>
  <si>
    <t>颜丽萍</t>
  </si>
  <si>
    <t>155798</t>
  </si>
  <si>
    <t>杜琴</t>
  </si>
  <si>
    <t>42691</t>
  </si>
  <si>
    <t>钱佳丽</t>
  </si>
  <si>
    <t>7814</t>
  </si>
  <si>
    <t>浦云娥</t>
  </si>
  <si>
    <t>7742</t>
  </si>
  <si>
    <t>单菊香</t>
  </si>
  <si>
    <t>8610</t>
  </si>
  <si>
    <t>薛翠华</t>
  </si>
  <si>
    <t>277293</t>
  </si>
  <si>
    <t>翁留英</t>
  </si>
  <si>
    <t>7003</t>
  </si>
  <si>
    <t>钟美丽</t>
  </si>
  <si>
    <t>418336</t>
  </si>
  <si>
    <t>刘宇卫</t>
  </si>
  <si>
    <t>30312</t>
  </si>
  <si>
    <t>颜祝平</t>
  </si>
  <si>
    <t>271511</t>
  </si>
  <si>
    <t>戴吉云</t>
  </si>
  <si>
    <t>171893</t>
  </si>
  <si>
    <t>孙建江</t>
  </si>
  <si>
    <t>342082</t>
  </si>
  <si>
    <t>李成</t>
  </si>
  <si>
    <t>26623</t>
  </si>
  <si>
    <t>余春兰</t>
  </si>
  <si>
    <t>160197</t>
  </si>
  <si>
    <t>史俊雯</t>
  </si>
  <si>
    <t>7813</t>
  </si>
  <si>
    <t>杨建娥</t>
  </si>
  <si>
    <t>187873</t>
  </si>
  <si>
    <t>杨美华</t>
  </si>
  <si>
    <t>184457</t>
  </si>
  <si>
    <t>蒋新</t>
  </si>
  <si>
    <t>170834</t>
  </si>
  <si>
    <t>陆玉婷</t>
  </si>
  <si>
    <t>367912</t>
  </si>
  <si>
    <t>郭婉霞</t>
  </si>
  <si>
    <t>129988</t>
  </si>
  <si>
    <t>刘玉琴</t>
  </si>
  <si>
    <t>442925</t>
  </si>
  <si>
    <t>姜林</t>
  </si>
  <si>
    <t>42619</t>
  </si>
  <si>
    <t>柳娟</t>
  </si>
  <si>
    <t>47617</t>
  </si>
  <si>
    <t>吴建保</t>
  </si>
  <si>
    <t>53841</t>
  </si>
  <si>
    <t>黄雪芳</t>
  </si>
  <si>
    <t>179163</t>
  </si>
  <si>
    <t>陶新梅</t>
  </si>
  <si>
    <t>19189</t>
  </si>
  <si>
    <t>李慧</t>
  </si>
  <si>
    <t>16901</t>
  </si>
  <si>
    <t>许静</t>
  </si>
  <si>
    <t>533277</t>
  </si>
  <si>
    <t>谈莉</t>
  </si>
  <si>
    <t>170579</t>
  </si>
  <si>
    <t>魏秋娟</t>
  </si>
  <si>
    <t>463199</t>
  </si>
  <si>
    <t>施晓菲</t>
  </si>
  <si>
    <t>19185</t>
  </si>
  <si>
    <t>安亚琴</t>
  </si>
  <si>
    <t>183447</t>
  </si>
  <si>
    <t>顾燕</t>
  </si>
  <si>
    <t>8063</t>
  </si>
  <si>
    <t>李三春</t>
  </si>
  <si>
    <t>16830</t>
  </si>
  <si>
    <t>谢酥艳</t>
  </si>
  <si>
    <t>42721</t>
  </si>
  <si>
    <t>陈晓霞</t>
  </si>
  <si>
    <t>8291</t>
  </si>
  <si>
    <t>曹莺</t>
  </si>
  <si>
    <t>170668</t>
  </si>
  <si>
    <t>丁丽红</t>
  </si>
  <si>
    <t>43014</t>
  </si>
  <si>
    <t>夏芹</t>
  </si>
  <si>
    <t>164348</t>
  </si>
  <si>
    <t>40507</t>
  </si>
  <si>
    <t>杨军</t>
  </si>
  <si>
    <t>46758</t>
  </si>
  <si>
    <t>郁晓燕</t>
  </si>
  <si>
    <t>46784</t>
  </si>
  <si>
    <t>林海红</t>
  </si>
  <si>
    <t>48313</t>
  </si>
  <si>
    <t>王建华</t>
  </si>
  <si>
    <t>52076</t>
  </si>
  <si>
    <t>周琴</t>
  </si>
  <si>
    <t>56316</t>
  </si>
  <si>
    <t>万志芳</t>
  </si>
  <si>
    <t>13960</t>
  </si>
  <si>
    <t>7802</t>
  </si>
  <si>
    <t>王琴</t>
  </si>
  <si>
    <t>175012</t>
  </si>
  <si>
    <t>陈蕾</t>
  </si>
  <si>
    <t>342342</t>
  </si>
  <si>
    <t>李小娟</t>
  </si>
  <si>
    <t>167820</t>
  </si>
  <si>
    <t>张立群</t>
  </si>
  <si>
    <t>17596</t>
  </si>
  <si>
    <t>林雪芬</t>
  </si>
  <si>
    <t>47112</t>
  </si>
  <si>
    <t>龚磊</t>
  </si>
  <si>
    <t>44812</t>
  </si>
  <si>
    <t>徐进荣</t>
  </si>
  <si>
    <t>67261</t>
  </si>
  <si>
    <t>张素媛</t>
  </si>
  <si>
    <t>305527</t>
  </si>
  <si>
    <t>王虎</t>
  </si>
  <si>
    <t>183726</t>
  </si>
  <si>
    <t>付小敏</t>
  </si>
  <si>
    <t>8943</t>
  </si>
  <si>
    <t>刘杰</t>
  </si>
  <si>
    <t>81650</t>
  </si>
  <si>
    <t>曹学俊</t>
  </si>
  <si>
    <t>332760</t>
  </si>
  <si>
    <t>严海婷</t>
  </si>
  <si>
    <t>17476</t>
  </si>
  <si>
    <t>褚堂丽</t>
  </si>
  <si>
    <t>28362</t>
  </si>
  <si>
    <t>丁星星</t>
  </si>
  <si>
    <t>58429</t>
  </si>
  <si>
    <t>徐秀琴</t>
  </si>
  <si>
    <t>97280</t>
  </si>
  <si>
    <t>张蕴亚</t>
  </si>
  <si>
    <t>66970</t>
  </si>
  <si>
    <t>徐美珠</t>
  </si>
  <si>
    <t>385896</t>
  </si>
  <si>
    <t>陈晓华</t>
  </si>
  <si>
    <t>212020</t>
  </si>
  <si>
    <t>过小亮</t>
  </si>
  <si>
    <t>345206</t>
  </si>
  <si>
    <t>钱俊池</t>
  </si>
  <si>
    <t>75647</t>
  </si>
  <si>
    <t>孙晓玲</t>
  </si>
  <si>
    <t>48394</t>
  </si>
  <si>
    <t>吴兴祥</t>
  </si>
  <si>
    <t>53101</t>
  </si>
  <si>
    <t>冒树兰</t>
  </si>
  <si>
    <t>203963</t>
  </si>
  <si>
    <t>仲旭东</t>
  </si>
  <si>
    <t>49289</t>
  </si>
  <si>
    <t>花艳娟</t>
  </si>
  <si>
    <t>51469</t>
  </si>
  <si>
    <t>周桂英</t>
  </si>
  <si>
    <t>53988</t>
  </si>
  <si>
    <t>曹亮英</t>
  </si>
  <si>
    <t>11895</t>
  </si>
  <si>
    <t>朱雪芳</t>
  </si>
  <si>
    <t>136126</t>
  </si>
  <si>
    <t>沈彩珍</t>
  </si>
  <si>
    <t>92377</t>
  </si>
  <si>
    <t>朱燕</t>
  </si>
  <si>
    <t>14967</t>
  </si>
  <si>
    <t>张兰芳</t>
  </si>
  <si>
    <t>14326</t>
  </si>
  <si>
    <t>余文燕</t>
  </si>
  <si>
    <t>17015</t>
  </si>
  <si>
    <t>张芳</t>
  </si>
  <si>
    <t>9350</t>
  </si>
  <si>
    <t>陆丽华</t>
  </si>
  <si>
    <t>17056</t>
  </si>
  <si>
    <t>349916</t>
  </si>
  <si>
    <t>李艳</t>
  </si>
  <si>
    <t>13198</t>
  </si>
  <si>
    <t>朱琳</t>
  </si>
  <si>
    <t>9989</t>
  </si>
  <si>
    <t>单亚</t>
  </si>
  <si>
    <t>10143</t>
  </si>
  <si>
    <t>陆丽珍</t>
  </si>
  <si>
    <t>15408</t>
  </si>
  <si>
    <t>陈黎明</t>
  </si>
  <si>
    <t>8246</t>
  </si>
  <si>
    <t>赵勤芳</t>
  </si>
  <si>
    <t>213819</t>
  </si>
  <si>
    <t>周国英</t>
  </si>
  <si>
    <t>8840</t>
  </si>
  <si>
    <t>8593</t>
  </si>
  <si>
    <t>陆绯</t>
  </si>
  <si>
    <t>52329</t>
  </si>
  <si>
    <t>338758</t>
  </si>
  <si>
    <t>顾利琴</t>
  </si>
  <si>
    <t>73470</t>
  </si>
  <si>
    <t>李英</t>
  </si>
  <si>
    <t>51090</t>
  </si>
  <si>
    <t>王二娟</t>
  </si>
  <si>
    <t>368113</t>
  </si>
  <si>
    <t>赵久洲</t>
  </si>
  <si>
    <t>310910</t>
  </si>
  <si>
    <t>张晓磊</t>
  </si>
  <si>
    <t>179117</t>
  </si>
  <si>
    <t>陈文柳</t>
  </si>
  <si>
    <t>52290</t>
  </si>
  <si>
    <t>梁扣芹</t>
  </si>
  <si>
    <t>405920</t>
  </si>
  <si>
    <t>臧淑静</t>
  </si>
  <si>
    <t>187454</t>
  </si>
  <si>
    <t>黄万婷</t>
  </si>
  <si>
    <t>159463</t>
  </si>
  <si>
    <t>朱晓红</t>
  </si>
  <si>
    <t>9787</t>
  </si>
  <si>
    <t>徐煜娟</t>
  </si>
  <si>
    <t>7733</t>
  </si>
  <si>
    <t>597843</t>
  </si>
  <si>
    <t>杨洪英</t>
  </si>
  <si>
    <t>17396</t>
  </si>
  <si>
    <t>陆伟</t>
  </si>
  <si>
    <t>7805</t>
  </si>
  <si>
    <t>倪春花</t>
  </si>
  <si>
    <t>8761</t>
  </si>
  <si>
    <t>孙羽扬</t>
  </si>
  <si>
    <t>9183</t>
  </si>
  <si>
    <t>丁建兰</t>
  </si>
  <si>
    <t>340524</t>
  </si>
  <si>
    <t>周秀慧</t>
  </si>
  <si>
    <t>48186</t>
  </si>
  <si>
    <t>邵东荣</t>
  </si>
  <si>
    <t>156254</t>
  </si>
  <si>
    <t>唐丽萍</t>
  </si>
  <si>
    <t>7377</t>
  </si>
  <si>
    <t>李玲</t>
  </si>
  <si>
    <t>322702</t>
  </si>
  <si>
    <t>郁忠</t>
  </si>
  <si>
    <t>44718</t>
  </si>
  <si>
    <t>陈小红</t>
  </si>
  <si>
    <t>396412</t>
  </si>
  <si>
    <t>刘洋荣</t>
  </si>
  <si>
    <t>12691</t>
  </si>
  <si>
    <t>朱亚琴</t>
  </si>
  <si>
    <t>16226</t>
  </si>
  <si>
    <t>潘梅春</t>
  </si>
  <si>
    <t>7826</t>
  </si>
  <si>
    <t>211689</t>
  </si>
  <si>
    <t>姚萍</t>
  </si>
  <si>
    <t>333263</t>
  </si>
  <si>
    <t>朱金花</t>
  </si>
  <si>
    <t>187782</t>
  </si>
  <si>
    <t>缪静飞</t>
  </si>
  <si>
    <t>43810</t>
  </si>
  <si>
    <t>汤银银</t>
  </si>
  <si>
    <t>52894</t>
  </si>
  <si>
    <t>孙小建</t>
  </si>
  <si>
    <t>64002</t>
  </si>
  <si>
    <t>姚宏梅</t>
  </si>
  <si>
    <t>46567</t>
  </si>
  <si>
    <t>黄德萍</t>
  </si>
  <si>
    <t>49531</t>
  </si>
  <si>
    <t>邵雯雯</t>
  </si>
  <si>
    <t>44650</t>
  </si>
  <si>
    <t>邹小仙</t>
  </si>
  <si>
    <t>187807</t>
  </si>
  <si>
    <t>丁小祥</t>
  </si>
  <si>
    <t>56990</t>
  </si>
  <si>
    <t>吉敏红</t>
  </si>
  <si>
    <t>30191</t>
  </si>
  <si>
    <t>姜丽娟</t>
  </si>
  <si>
    <t>52419</t>
  </si>
  <si>
    <t>施佳美</t>
  </si>
  <si>
    <t>11891</t>
  </si>
  <si>
    <t>乔扣珍</t>
  </si>
  <si>
    <t>110772</t>
  </si>
  <si>
    <t>周建芳</t>
  </si>
  <si>
    <t>8271</t>
  </si>
  <si>
    <t>吴传芳</t>
  </si>
  <si>
    <t>345391</t>
  </si>
  <si>
    <t>刘业菊</t>
  </si>
  <si>
    <t>187906</t>
  </si>
  <si>
    <t>钱美娟</t>
  </si>
  <si>
    <t>290476</t>
  </si>
  <si>
    <t>秦丽芬</t>
  </si>
  <si>
    <t>307645</t>
  </si>
  <si>
    <t>陈月芬</t>
  </si>
  <si>
    <t>12016</t>
  </si>
  <si>
    <t>王建芳</t>
  </si>
  <si>
    <t>7553</t>
  </si>
  <si>
    <t>孙亚芳</t>
  </si>
  <si>
    <t>7349</t>
  </si>
  <si>
    <t>张雪芳</t>
  </si>
  <si>
    <t>15481</t>
  </si>
  <si>
    <t>吴亚萍</t>
  </si>
  <si>
    <t>75134</t>
  </si>
  <si>
    <t>61477</t>
  </si>
  <si>
    <t>蒋莉</t>
  </si>
  <si>
    <t>8017</t>
  </si>
  <si>
    <t>王启宏</t>
  </si>
  <si>
    <t>8241</t>
  </si>
  <si>
    <t>周晋晋</t>
  </si>
  <si>
    <t>127329</t>
  </si>
  <si>
    <t>牛秀连</t>
  </si>
  <si>
    <t>89931</t>
  </si>
  <si>
    <t>华美英</t>
  </si>
  <si>
    <t>10195</t>
  </si>
  <si>
    <t>155259</t>
  </si>
  <si>
    <t>曹彩英</t>
  </si>
  <si>
    <t>211532</t>
  </si>
  <si>
    <t>杨冬菊</t>
  </si>
  <si>
    <t>15055</t>
  </si>
  <si>
    <t>刘志兰</t>
  </si>
  <si>
    <t>36159</t>
  </si>
  <si>
    <t>徐雪娟</t>
  </si>
  <si>
    <t>288187</t>
  </si>
  <si>
    <t>周娜艳</t>
  </si>
  <si>
    <t>15991</t>
  </si>
  <si>
    <t>付银霞</t>
  </si>
  <si>
    <t>28517</t>
  </si>
  <si>
    <t>齐庆艳</t>
  </si>
  <si>
    <t>7091</t>
  </si>
  <si>
    <t>华瑞平</t>
  </si>
  <si>
    <t>17553</t>
  </si>
  <si>
    <t>张留艳</t>
  </si>
  <si>
    <t>8928</t>
  </si>
  <si>
    <t>陈君</t>
  </si>
  <si>
    <t>190956</t>
  </si>
  <si>
    <t>孙兆玲</t>
  </si>
  <si>
    <t>229330</t>
  </si>
  <si>
    <t>陈彩红</t>
  </si>
  <si>
    <t>432934</t>
  </si>
  <si>
    <t>陶玉枝</t>
  </si>
  <si>
    <t>15112</t>
  </si>
  <si>
    <t>徐建华</t>
  </si>
  <si>
    <t>185876</t>
  </si>
  <si>
    <t>秦琴琴</t>
  </si>
  <si>
    <t>191315</t>
  </si>
  <si>
    <t>吴君芬</t>
  </si>
  <si>
    <t>57518</t>
  </si>
  <si>
    <t>孙士燕</t>
  </si>
  <si>
    <t>8405</t>
  </si>
  <si>
    <t>孔惠玉</t>
  </si>
  <si>
    <t>8678</t>
  </si>
  <si>
    <t>孙莉</t>
  </si>
  <si>
    <t>8990</t>
  </si>
  <si>
    <t>谢云燕</t>
  </si>
  <si>
    <t>15348</t>
  </si>
  <si>
    <t>曹建花</t>
  </si>
  <si>
    <t>13991</t>
  </si>
  <si>
    <t>张子秀</t>
  </si>
  <si>
    <t>8198</t>
  </si>
  <si>
    <t>8526</t>
  </si>
  <si>
    <t>裴文干</t>
  </si>
  <si>
    <t>184292</t>
  </si>
  <si>
    <t>柴艳怀</t>
  </si>
  <si>
    <t>189910</t>
  </si>
  <si>
    <t>贺爱玲</t>
  </si>
  <si>
    <t>490455</t>
  </si>
  <si>
    <t>徐扬</t>
  </si>
  <si>
    <t>136330</t>
  </si>
  <si>
    <t>江媛园</t>
  </si>
  <si>
    <t>71982</t>
  </si>
  <si>
    <t>陈庆华</t>
  </si>
  <si>
    <t>399609</t>
  </si>
  <si>
    <t>李新建</t>
  </si>
  <si>
    <t>19715</t>
  </si>
  <si>
    <t>周云</t>
  </si>
  <si>
    <t>31235</t>
  </si>
  <si>
    <t>张洁</t>
  </si>
  <si>
    <t>31279</t>
  </si>
  <si>
    <t>高菊</t>
  </si>
  <si>
    <t>154685</t>
  </si>
  <si>
    <t>杨燕</t>
  </si>
  <si>
    <t>73631</t>
  </si>
  <si>
    <t>195177</t>
  </si>
  <si>
    <t>冯文勇</t>
  </si>
  <si>
    <t>53464</t>
  </si>
  <si>
    <t>侯晓霞</t>
  </si>
  <si>
    <t>52084</t>
  </si>
  <si>
    <t>周干霞</t>
  </si>
  <si>
    <t>20188</t>
  </si>
  <si>
    <t>余荣春</t>
  </si>
  <si>
    <t>211343</t>
  </si>
  <si>
    <t>陶薇薇</t>
  </si>
  <si>
    <t>47106</t>
  </si>
  <si>
    <t>臧扣荣</t>
  </si>
  <si>
    <t>49816</t>
  </si>
  <si>
    <t>周玉芹</t>
  </si>
  <si>
    <t>40625</t>
  </si>
  <si>
    <t>戴广娣</t>
  </si>
  <si>
    <t>320056</t>
  </si>
  <si>
    <t>皋素红</t>
  </si>
  <si>
    <t>57963</t>
  </si>
  <si>
    <t>卫正芳</t>
  </si>
  <si>
    <t>171194</t>
  </si>
  <si>
    <t>邵玲</t>
  </si>
  <si>
    <t>75568</t>
  </si>
  <si>
    <t>尹丽</t>
  </si>
  <si>
    <t>6993</t>
  </si>
  <si>
    <t>黄小兰</t>
  </si>
  <si>
    <t>183753</t>
  </si>
  <si>
    <t>203059</t>
  </si>
  <si>
    <t>叶飞飞</t>
  </si>
  <si>
    <t>404246</t>
  </si>
  <si>
    <t>蒋梦笑</t>
  </si>
  <si>
    <t>352419</t>
  </si>
  <si>
    <t>司云云</t>
  </si>
  <si>
    <t>15511</t>
  </si>
  <si>
    <t>陈美玲</t>
  </si>
  <si>
    <t>8110</t>
  </si>
  <si>
    <t>濮美珠</t>
  </si>
  <si>
    <t>172881</t>
  </si>
  <si>
    <t>李伟芳</t>
  </si>
  <si>
    <t>205844</t>
  </si>
  <si>
    <t>周颖琪</t>
  </si>
  <si>
    <t>345087</t>
  </si>
  <si>
    <t>许丹</t>
  </si>
  <si>
    <t>19757</t>
  </si>
  <si>
    <t>王玉琴</t>
  </si>
  <si>
    <t>180042</t>
  </si>
  <si>
    <t>陈凯灵</t>
  </si>
  <si>
    <t>53208</t>
  </si>
  <si>
    <t>张建红</t>
  </si>
  <si>
    <t>86037</t>
  </si>
  <si>
    <t>孙庆庆</t>
  </si>
  <si>
    <t>272745</t>
  </si>
  <si>
    <t>朱睿</t>
  </si>
  <si>
    <t>28275</t>
  </si>
  <si>
    <t>朱梅芳</t>
  </si>
  <si>
    <t>8453</t>
  </si>
  <si>
    <t>顾月芬</t>
  </si>
  <si>
    <t>7051</t>
  </si>
  <si>
    <t>范琴亚</t>
  </si>
  <si>
    <t>184299</t>
  </si>
  <si>
    <t>府益兰</t>
  </si>
  <si>
    <t>8152</t>
  </si>
  <si>
    <t>269714</t>
  </si>
  <si>
    <t>汤雯怡</t>
  </si>
  <si>
    <t>13250</t>
  </si>
  <si>
    <t>糜素芹</t>
  </si>
  <si>
    <t>8066</t>
  </si>
  <si>
    <t>钱丽芬</t>
  </si>
  <si>
    <t>52888</t>
  </si>
  <si>
    <t>徐军华</t>
  </si>
  <si>
    <t>44702</t>
  </si>
  <si>
    <t>龚劲丽</t>
  </si>
  <si>
    <t>212757</t>
  </si>
  <si>
    <t>7982</t>
  </si>
  <si>
    <t>杨大龙</t>
  </si>
  <si>
    <t>9925</t>
  </si>
  <si>
    <t>茅菊芬</t>
  </si>
  <si>
    <t>11486</t>
  </si>
  <si>
    <t>朱艳丹</t>
  </si>
  <si>
    <t>27898</t>
  </si>
  <si>
    <t>沈毅君</t>
  </si>
  <si>
    <t>8379</t>
  </si>
  <si>
    <t>万士云</t>
  </si>
  <si>
    <t>16055</t>
  </si>
  <si>
    <t>任乾</t>
  </si>
  <si>
    <t>184018</t>
  </si>
  <si>
    <t>郭家娟</t>
  </si>
  <si>
    <t>54082</t>
  </si>
  <si>
    <t>唐冉</t>
  </si>
  <si>
    <t>8953</t>
  </si>
  <si>
    <t>吴红妹</t>
  </si>
  <si>
    <t>8574</t>
  </si>
  <si>
    <t>陆品珍</t>
  </si>
  <si>
    <t>337628</t>
  </si>
  <si>
    <t>陈英</t>
  </si>
  <si>
    <t>58492</t>
  </si>
  <si>
    <t>李爱华</t>
  </si>
  <si>
    <t>171895</t>
  </si>
  <si>
    <t>胥加芬</t>
  </si>
  <si>
    <t>20487</t>
  </si>
  <si>
    <t>肖但华</t>
  </si>
  <si>
    <t>57971</t>
  </si>
  <si>
    <t>冒晓祥</t>
  </si>
  <si>
    <t>21339</t>
  </si>
  <si>
    <t>曹春玲</t>
  </si>
  <si>
    <t>187578</t>
  </si>
  <si>
    <t>冯玉花</t>
  </si>
  <si>
    <t>65041</t>
  </si>
  <si>
    <t>吕劭荣</t>
  </si>
  <si>
    <t>7007</t>
  </si>
  <si>
    <t>封萍</t>
  </si>
  <si>
    <t>456605</t>
  </si>
  <si>
    <t>黄逸涛</t>
  </si>
  <si>
    <t>443255</t>
  </si>
  <si>
    <t>徐喜英</t>
  </si>
  <si>
    <t>53072</t>
  </si>
  <si>
    <t>徐相玉</t>
  </si>
  <si>
    <t>14677</t>
  </si>
  <si>
    <t>刘小燕</t>
  </si>
  <si>
    <t>286407</t>
  </si>
  <si>
    <t>黄淑元</t>
  </si>
  <si>
    <t>8172</t>
  </si>
  <si>
    <t>宋慧慧</t>
  </si>
  <si>
    <t>58497</t>
  </si>
  <si>
    <t>陈妍</t>
  </si>
  <si>
    <t>8747</t>
  </si>
  <si>
    <t>周凤娣</t>
  </si>
  <si>
    <t>16638</t>
  </si>
  <si>
    <t>裴世英</t>
  </si>
  <si>
    <t>165544</t>
  </si>
  <si>
    <t>沈利娟</t>
  </si>
  <si>
    <t>116643</t>
  </si>
  <si>
    <t>肖丹</t>
  </si>
  <si>
    <t>49403</t>
  </si>
  <si>
    <t>束安玲</t>
  </si>
  <si>
    <t>73739</t>
  </si>
  <si>
    <t>石明艳</t>
  </si>
  <si>
    <t>350710</t>
  </si>
  <si>
    <t>乔倩</t>
  </si>
  <si>
    <t>339940</t>
  </si>
  <si>
    <t>滕领娣</t>
  </si>
  <si>
    <t>42274</t>
  </si>
  <si>
    <t>刘小翠</t>
  </si>
  <si>
    <t>310589</t>
  </si>
  <si>
    <t>唐董民</t>
  </si>
  <si>
    <t>46015</t>
  </si>
  <si>
    <t>仇文贤</t>
  </si>
  <si>
    <t>8864</t>
  </si>
  <si>
    <t>56011</t>
  </si>
  <si>
    <t>王丽英</t>
  </si>
  <si>
    <t>10107</t>
  </si>
  <si>
    <t>刘东兰</t>
  </si>
  <si>
    <t>134835</t>
  </si>
  <si>
    <t>陶红兰</t>
  </si>
  <si>
    <t>52000</t>
  </si>
  <si>
    <t>蒋雨桐</t>
  </si>
  <si>
    <t>42641</t>
  </si>
  <si>
    <t>朱海燕</t>
  </si>
  <si>
    <t>191631</t>
  </si>
  <si>
    <t>吉月萍</t>
  </si>
  <si>
    <t>7901</t>
  </si>
  <si>
    <t>陆爱莉</t>
  </si>
  <si>
    <t>8011</t>
  </si>
  <si>
    <t>杨冬萍</t>
  </si>
  <si>
    <t>187770</t>
  </si>
  <si>
    <t>黄亦珠</t>
  </si>
  <si>
    <t>19716</t>
  </si>
  <si>
    <t>李家莲</t>
  </si>
  <si>
    <t>27290</t>
  </si>
  <si>
    <t>李恒凤</t>
  </si>
  <si>
    <t>443817</t>
  </si>
  <si>
    <t>8775</t>
  </si>
  <si>
    <t>王丽珍</t>
  </si>
  <si>
    <t>27242</t>
  </si>
  <si>
    <t>王芹</t>
  </si>
  <si>
    <t>8153</t>
  </si>
  <si>
    <t>张菊平</t>
  </si>
  <si>
    <t>200274</t>
  </si>
  <si>
    <t>杜小慧</t>
  </si>
  <si>
    <t>166409</t>
  </si>
  <si>
    <t>朱晓林</t>
  </si>
  <si>
    <t>168474</t>
  </si>
  <si>
    <t>胡雪峰</t>
  </si>
  <si>
    <t>64744</t>
  </si>
  <si>
    <t>王丽丽</t>
  </si>
  <si>
    <t>389948</t>
  </si>
  <si>
    <t>刘园园</t>
  </si>
  <si>
    <t>14691</t>
  </si>
  <si>
    <t>陈洁</t>
  </si>
  <si>
    <t>46027</t>
  </si>
  <si>
    <t>黄怀英</t>
  </si>
  <si>
    <t>15790</t>
  </si>
  <si>
    <t>吴玉青</t>
  </si>
  <si>
    <t>200059</t>
  </si>
  <si>
    <t>319256</t>
  </si>
  <si>
    <t>姜红伟</t>
  </si>
  <si>
    <t>272118</t>
  </si>
  <si>
    <t>蔡枝香</t>
  </si>
  <si>
    <t>159424</t>
  </si>
  <si>
    <t>李龙飞</t>
  </si>
  <si>
    <t>181836</t>
  </si>
  <si>
    <t>陈忠英</t>
  </si>
  <si>
    <t>342436</t>
  </si>
  <si>
    <t>陆建梅</t>
  </si>
  <si>
    <t>343762</t>
  </si>
  <si>
    <t>于丽</t>
  </si>
  <si>
    <t>56892</t>
  </si>
  <si>
    <t>鲍敏</t>
  </si>
  <si>
    <t>341931</t>
  </si>
  <si>
    <t>谢传左</t>
  </si>
  <si>
    <t>13784</t>
  </si>
  <si>
    <t>许小佩</t>
  </si>
  <si>
    <t>108453</t>
  </si>
  <si>
    <t>糜桂</t>
  </si>
  <si>
    <t>179682</t>
  </si>
  <si>
    <t>董喜庆</t>
  </si>
  <si>
    <t>64007</t>
  </si>
  <si>
    <t>赵红平</t>
  </si>
  <si>
    <t>364606</t>
  </si>
  <si>
    <t>潘刘牛</t>
  </si>
  <si>
    <t>227641</t>
  </si>
  <si>
    <t>季丹丹</t>
  </si>
  <si>
    <t>180021</t>
  </si>
  <si>
    <t>施建红</t>
  </si>
  <si>
    <t>51774</t>
  </si>
  <si>
    <t>佘小萍</t>
  </si>
  <si>
    <t>55051</t>
  </si>
  <si>
    <t>何东云</t>
  </si>
  <si>
    <t>144896</t>
  </si>
  <si>
    <t>康海燕</t>
  </si>
  <si>
    <t>64089</t>
  </si>
  <si>
    <t>许其梅</t>
  </si>
  <si>
    <t>46092</t>
  </si>
  <si>
    <t>苗代玉</t>
  </si>
  <si>
    <t>53772</t>
  </si>
  <si>
    <t>刘小飞</t>
  </si>
  <si>
    <t>56655</t>
  </si>
  <si>
    <t>张勤</t>
  </si>
  <si>
    <t>191808</t>
  </si>
  <si>
    <t>黄治森</t>
  </si>
  <si>
    <t>409867</t>
  </si>
  <si>
    <t>施辰</t>
  </si>
  <si>
    <t>58990</t>
  </si>
  <si>
    <t>李蓉</t>
  </si>
  <si>
    <t>61690</t>
  </si>
  <si>
    <t>曹宏</t>
  </si>
  <si>
    <t>47697</t>
  </si>
  <si>
    <t>唐仁玲</t>
  </si>
  <si>
    <t>50381</t>
  </si>
  <si>
    <t>陈宏萍</t>
  </si>
  <si>
    <t>32654</t>
  </si>
  <si>
    <t>杨俊</t>
  </si>
  <si>
    <t>37382</t>
  </si>
  <si>
    <t>黄冬梅</t>
  </si>
  <si>
    <t>346953</t>
  </si>
  <si>
    <t>顾辉煌</t>
  </si>
  <si>
    <t>63854</t>
  </si>
  <si>
    <t>施文明</t>
  </si>
  <si>
    <t>174710</t>
  </si>
  <si>
    <t>顾国秀</t>
  </si>
  <si>
    <t>79788</t>
  </si>
  <si>
    <t>柯爱霞</t>
  </si>
  <si>
    <t>152010</t>
  </si>
  <si>
    <t>徐琴珍</t>
  </si>
  <si>
    <t>76769</t>
  </si>
  <si>
    <t>陈云贵</t>
  </si>
  <si>
    <t>96168</t>
  </si>
  <si>
    <t>钱八根</t>
  </si>
  <si>
    <t>7899</t>
  </si>
  <si>
    <t>余瀛</t>
  </si>
  <si>
    <t>17153</t>
  </si>
  <si>
    <t>童荷娟</t>
  </si>
  <si>
    <t>8860</t>
  </si>
  <si>
    <t>王艳芳</t>
  </si>
  <si>
    <t>9492</t>
  </si>
  <si>
    <t>金瑞</t>
  </si>
  <si>
    <t>6916</t>
  </si>
  <si>
    <t>郁玲</t>
  </si>
  <si>
    <t>9085</t>
  </si>
  <si>
    <t>白秀梅</t>
  </si>
  <si>
    <t>7784</t>
  </si>
  <si>
    <t>李巧</t>
  </si>
  <si>
    <t>6913</t>
  </si>
  <si>
    <t>田亚平</t>
  </si>
  <si>
    <t>7840</t>
  </si>
  <si>
    <t>何燕</t>
  </si>
  <si>
    <t>7810</t>
  </si>
  <si>
    <t>袁树英</t>
  </si>
  <si>
    <t>68880</t>
  </si>
  <si>
    <t>戴佳英</t>
  </si>
  <si>
    <t>8585</t>
  </si>
  <si>
    <t>陈爱琴</t>
  </si>
  <si>
    <t>36544</t>
  </si>
  <si>
    <t>61277</t>
  </si>
  <si>
    <t>洪夕伟</t>
  </si>
  <si>
    <t>8273</t>
  </si>
  <si>
    <t>祁春红</t>
  </si>
  <si>
    <t>8275</t>
  </si>
  <si>
    <t>李缘</t>
  </si>
  <si>
    <t>8099</t>
  </si>
  <si>
    <t>193761</t>
  </si>
  <si>
    <t>杨琴</t>
  </si>
  <si>
    <t>278321</t>
  </si>
  <si>
    <t>夏咸娥</t>
  </si>
  <si>
    <t>7825</t>
  </si>
  <si>
    <t>徐亚</t>
  </si>
  <si>
    <t>99171</t>
  </si>
  <si>
    <t>查末霞</t>
  </si>
  <si>
    <t>8859</t>
  </si>
  <si>
    <t>李秀华</t>
  </si>
  <si>
    <t>20412</t>
  </si>
  <si>
    <t>黄玲</t>
  </si>
  <si>
    <t>276117</t>
  </si>
  <si>
    <t>邓春燕</t>
  </si>
  <si>
    <t>16415</t>
  </si>
  <si>
    <t>王俊英</t>
  </si>
  <si>
    <t>7788</t>
  </si>
  <si>
    <t>沈倩</t>
  </si>
  <si>
    <t>20492</t>
  </si>
  <si>
    <t>余华</t>
  </si>
  <si>
    <t>453574</t>
  </si>
  <si>
    <t>钱明丽</t>
  </si>
  <si>
    <t>10570</t>
  </si>
  <si>
    <t>印军兰</t>
  </si>
  <si>
    <t>8613</t>
  </si>
  <si>
    <t>刘军玲</t>
  </si>
  <si>
    <t>10620</t>
  </si>
  <si>
    <t>陆华英</t>
  </si>
  <si>
    <t>8875</t>
  </si>
  <si>
    <t>陈园娥</t>
  </si>
  <si>
    <t>214250</t>
  </si>
  <si>
    <t>李小连</t>
  </si>
  <si>
    <t>9124</t>
  </si>
  <si>
    <t>符玉花</t>
  </si>
  <si>
    <t>9642</t>
  </si>
  <si>
    <t>赵花</t>
  </si>
  <si>
    <t>9132</t>
  </si>
  <si>
    <t>方英</t>
  </si>
  <si>
    <t>14680</t>
  </si>
  <si>
    <t>王琴芳</t>
  </si>
  <si>
    <t>181748</t>
  </si>
  <si>
    <t>汤云芳</t>
  </si>
  <si>
    <t>16263</t>
  </si>
  <si>
    <t>张道月</t>
  </si>
  <si>
    <t>195192</t>
  </si>
  <si>
    <t>王艳霞</t>
  </si>
  <si>
    <t>57624</t>
  </si>
  <si>
    <t>586639</t>
  </si>
  <si>
    <t>沈雪珍</t>
  </si>
  <si>
    <t>8786</t>
  </si>
  <si>
    <t>沈秋英</t>
  </si>
  <si>
    <t>97337</t>
  </si>
  <si>
    <t>胡春兰</t>
  </si>
  <si>
    <t>27342</t>
  </si>
  <si>
    <t>汪贵媚</t>
  </si>
  <si>
    <t>6919</t>
  </si>
  <si>
    <t>严红仙</t>
  </si>
  <si>
    <t>175237</t>
  </si>
  <si>
    <t>王美兔</t>
  </si>
  <si>
    <t>7014</t>
  </si>
  <si>
    <t>庄芹</t>
  </si>
  <si>
    <t>58659</t>
  </si>
  <si>
    <t>柳红燕</t>
  </si>
  <si>
    <t>353491</t>
  </si>
  <si>
    <t>胥思颖</t>
  </si>
  <si>
    <t>39828</t>
  </si>
  <si>
    <t>蔡桂虹</t>
  </si>
  <si>
    <t>29719</t>
  </si>
  <si>
    <t>31087</t>
  </si>
  <si>
    <t>许宏梅</t>
  </si>
  <si>
    <t>13997</t>
  </si>
  <si>
    <t>钱婷</t>
  </si>
  <si>
    <t>341549</t>
  </si>
  <si>
    <t>高士兰</t>
  </si>
  <si>
    <t>65447</t>
  </si>
  <si>
    <t>钱立银</t>
  </si>
  <si>
    <t>13981</t>
  </si>
  <si>
    <t>32867</t>
  </si>
  <si>
    <t>24680</t>
  </si>
  <si>
    <t>杨敏</t>
  </si>
  <si>
    <t>26071</t>
  </si>
  <si>
    <t>严珍</t>
  </si>
  <si>
    <t>189699</t>
  </si>
  <si>
    <t>李晨</t>
  </si>
  <si>
    <t>345682</t>
  </si>
  <si>
    <t>张帅</t>
  </si>
  <si>
    <t>30443</t>
  </si>
  <si>
    <t>孙宏兵</t>
  </si>
  <si>
    <t>310930</t>
  </si>
  <si>
    <t>徐云</t>
  </si>
  <si>
    <t>19136</t>
  </si>
  <si>
    <t>刘静亚</t>
  </si>
  <si>
    <t>11480</t>
  </si>
  <si>
    <t>张婷</t>
  </si>
  <si>
    <t>186087</t>
  </si>
  <si>
    <t>唐粉兰</t>
  </si>
  <si>
    <t>30121</t>
  </si>
  <si>
    <t>侯梦静</t>
  </si>
  <si>
    <t>41843</t>
  </si>
  <si>
    <t>陆芸芸</t>
  </si>
  <si>
    <t>50224</t>
  </si>
  <si>
    <t>沈健华</t>
  </si>
  <si>
    <t>9208</t>
  </si>
  <si>
    <t>俞艳勤</t>
  </si>
  <si>
    <t>7306</t>
  </si>
  <si>
    <t>夏敏燕</t>
  </si>
  <si>
    <t>9149</t>
  </si>
  <si>
    <t>冯娜</t>
  </si>
  <si>
    <t>16733</t>
  </si>
  <si>
    <t>王琴芬</t>
  </si>
  <si>
    <t>9105</t>
  </si>
  <si>
    <t>王芬</t>
  </si>
  <si>
    <t>200043</t>
  </si>
  <si>
    <t>陈科伊</t>
  </si>
  <si>
    <t>272144</t>
  </si>
  <si>
    <t>缪阿弟</t>
  </si>
  <si>
    <t>273253</t>
  </si>
  <si>
    <t>周忠梅</t>
  </si>
  <si>
    <t>9207</t>
  </si>
  <si>
    <t>钱晓红</t>
  </si>
  <si>
    <t>172836</t>
  </si>
  <si>
    <t>陈菊花</t>
  </si>
  <si>
    <t>31944</t>
  </si>
  <si>
    <t>徐小萍</t>
  </si>
  <si>
    <t>432961</t>
  </si>
  <si>
    <t>赵莺</t>
  </si>
  <si>
    <t>9480</t>
  </si>
  <si>
    <t>蔡月兰</t>
  </si>
  <si>
    <t>47168</t>
  </si>
  <si>
    <t>344817</t>
  </si>
  <si>
    <t>许丁萍</t>
  </si>
  <si>
    <t>421087</t>
  </si>
  <si>
    <t>周培红</t>
  </si>
  <si>
    <t>90816</t>
  </si>
  <si>
    <t>岳树红</t>
  </si>
  <si>
    <t>14184</t>
  </si>
  <si>
    <t>周红刚</t>
  </si>
  <si>
    <t>161549</t>
  </si>
  <si>
    <t>陆丽亚</t>
  </si>
  <si>
    <t>335843</t>
  </si>
  <si>
    <t>蒋伟芬</t>
  </si>
  <si>
    <t>17375</t>
  </si>
  <si>
    <t>丁伯琴</t>
  </si>
  <si>
    <t>8245</t>
  </si>
  <si>
    <t>华晓红</t>
  </si>
  <si>
    <t>10138</t>
  </si>
  <si>
    <t>华萍</t>
  </si>
  <si>
    <t>742946</t>
  </si>
  <si>
    <t>夏勉</t>
  </si>
  <si>
    <t>8685</t>
  </si>
  <si>
    <t>钱海霞</t>
  </si>
  <si>
    <t>354172</t>
  </si>
  <si>
    <t>糜琴</t>
  </si>
  <si>
    <t>15050</t>
  </si>
  <si>
    <t>许晓静</t>
  </si>
  <si>
    <t>182275</t>
  </si>
  <si>
    <t>徐媛媛</t>
  </si>
  <si>
    <t>19600</t>
  </si>
  <si>
    <t>陈文胜</t>
  </si>
  <si>
    <t>310355</t>
  </si>
  <si>
    <t>陈红娟</t>
  </si>
  <si>
    <t>182190</t>
  </si>
  <si>
    <t>黄亚晨</t>
  </si>
  <si>
    <t>310428</t>
  </si>
  <si>
    <t>李爱芹</t>
  </si>
  <si>
    <t>183854</t>
  </si>
  <si>
    <t>仝泽瑞</t>
  </si>
  <si>
    <t>43118</t>
  </si>
  <si>
    <t>费雯</t>
  </si>
  <si>
    <t>368753</t>
  </si>
  <si>
    <t>陈丽平</t>
  </si>
  <si>
    <t>8942</t>
  </si>
  <si>
    <t>王志英</t>
  </si>
  <si>
    <t>311668</t>
  </si>
  <si>
    <t>赵莉</t>
  </si>
  <si>
    <t>8377</t>
  </si>
  <si>
    <t>顾金霞</t>
  </si>
  <si>
    <t>17478</t>
  </si>
  <si>
    <t>高兴梅</t>
  </si>
  <si>
    <t>6962</t>
  </si>
  <si>
    <t>肖静华</t>
  </si>
  <si>
    <t>267342</t>
  </si>
  <si>
    <t>侍炎</t>
  </si>
  <si>
    <t>47929</t>
  </si>
  <si>
    <t>7030</t>
  </si>
  <si>
    <t>闻利峰</t>
  </si>
  <si>
    <t>52047</t>
  </si>
  <si>
    <t>缪金莉</t>
  </si>
  <si>
    <t>53611</t>
  </si>
  <si>
    <t>周连娟</t>
  </si>
  <si>
    <t>297965</t>
  </si>
  <si>
    <t>范美琴</t>
  </si>
  <si>
    <t>60887</t>
  </si>
  <si>
    <t>贲友英</t>
  </si>
  <si>
    <t>57077</t>
  </si>
  <si>
    <t>周永萍</t>
  </si>
  <si>
    <t>141957</t>
  </si>
  <si>
    <t>吉小红</t>
  </si>
  <si>
    <t>66550</t>
  </si>
  <si>
    <t>杨秋梅</t>
  </si>
  <si>
    <t>343934</t>
  </si>
  <si>
    <t>夏承荣</t>
  </si>
  <si>
    <t>9438</t>
  </si>
  <si>
    <t>孙成芳</t>
  </si>
  <si>
    <t>15801</t>
  </si>
  <si>
    <t>332142</t>
  </si>
  <si>
    <t>缪守利</t>
  </si>
  <si>
    <t>8794</t>
  </si>
  <si>
    <t>张巧玲</t>
  </si>
  <si>
    <t>9032</t>
  </si>
  <si>
    <t>夏红芳</t>
  </si>
  <si>
    <t>341757</t>
  </si>
  <si>
    <t>高风云</t>
  </si>
  <si>
    <t>267126</t>
  </si>
  <si>
    <t>李欢</t>
  </si>
  <si>
    <t>7769</t>
  </si>
  <si>
    <t>段春华</t>
  </si>
  <si>
    <t>75430</t>
  </si>
  <si>
    <t>余应红</t>
  </si>
  <si>
    <t>7753</t>
  </si>
  <si>
    <t>苏国娟</t>
  </si>
  <si>
    <t>375809</t>
  </si>
  <si>
    <t>张媛媛</t>
  </si>
  <si>
    <t>421101</t>
  </si>
  <si>
    <t>徐梦梅</t>
  </si>
  <si>
    <t>9384</t>
  </si>
  <si>
    <t>胡美英</t>
  </si>
  <si>
    <t>191635</t>
  </si>
  <si>
    <t>王萍</t>
  </si>
  <si>
    <t>358966</t>
  </si>
  <si>
    <t>杨德红</t>
  </si>
  <si>
    <t>161188</t>
  </si>
  <si>
    <t>林青</t>
  </si>
  <si>
    <t>350815</t>
  </si>
  <si>
    <t>刘璐</t>
  </si>
  <si>
    <t>321585</t>
  </si>
  <si>
    <t>丁万云</t>
  </si>
  <si>
    <t>14503</t>
  </si>
  <si>
    <t>高兴华</t>
  </si>
  <si>
    <t>21541</t>
  </si>
  <si>
    <t>郭志懋</t>
  </si>
  <si>
    <t>49587</t>
  </si>
  <si>
    <t>戴红芹</t>
  </si>
  <si>
    <t>268569</t>
  </si>
  <si>
    <t>胡翠云</t>
  </si>
  <si>
    <t>9911</t>
  </si>
  <si>
    <t>刘海红</t>
  </si>
  <si>
    <t>333667</t>
  </si>
  <si>
    <t>陆敏可</t>
  </si>
  <si>
    <t>268868</t>
  </si>
  <si>
    <t>周健杨</t>
  </si>
  <si>
    <t>201120</t>
  </si>
  <si>
    <t>戚倩倩</t>
  </si>
  <si>
    <t>178027</t>
  </si>
  <si>
    <t>孟蕾</t>
  </si>
  <si>
    <t>186431</t>
  </si>
  <si>
    <t>蔡敏洁</t>
  </si>
  <si>
    <t>50385</t>
  </si>
  <si>
    <t>陆建军</t>
  </si>
  <si>
    <t>124585</t>
  </si>
  <si>
    <t>曹敏</t>
  </si>
  <si>
    <t>16526</t>
  </si>
  <si>
    <t>张卫琴</t>
  </si>
  <si>
    <t>50383</t>
  </si>
  <si>
    <t>刘素华</t>
  </si>
  <si>
    <t>8757</t>
  </si>
  <si>
    <t>蒋廷波</t>
  </si>
  <si>
    <t>191589</t>
  </si>
  <si>
    <t>李云杰</t>
  </si>
  <si>
    <t>191306</t>
  </si>
  <si>
    <t>孟桂霞</t>
  </si>
  <si>
    <t>533047</t>
  </si>
  <si>
    <t>朱栋云</t>
  </si>
  <si>
    <t>29882</t>
  </si>
  <si>
    <t>周丽萍</t>
  </si>
  <si>
    <t>8290</t>
  </si>
  <si>
    <t>王之倩</t>
  </si>
  <si>
    <t>192082</t>
  </si>
  <si>
    <t>王慧</t>
  </si>
  <si>
    <t>17806</t>
  </si>
  <si>
    <t>汤朱英</t>
  </si>
  <si>
    <t>187549</t>
  </si>
  <si>
    <t>陆成花</t>
  </si>
  <si>
    <t>18964</t>
  </si>
  <si>
    <t>王琳</t>
  </si>
  <si>
    <t>344554</t>
  </si>
  <si>
    <t>袁书键</t>
  </si>
  <si>
    <t>234409</t>
  </si>
  <si>
    <t>武德伟</t>
  </si>
  <si>
    <t>45053</t>
  </si>
  <si>
    <t>阮世玲</t>
  </si>
  <si>
    <t>36042</t>
  </si>
  <si>
    <t>俞纪青</t>
  </si>
  <si>
    <t>8039</t>
  </si>
  <si>
    <t>李瑞</t>
  </si>
  <si>
    <t>152133</t>
  </si>
  <si>
    <t>吴进美</t>
  </si>
  <si>
    <t>310970</t>
  </si>
  <si>
    <t>王玲</t>
  </si>
  <si>
    <t>9907</t>
  </si>
  <si>
    <t>张建亚</t>
  </si>
  <si>
    <t>87781</t>
  </si>
  <si>
    <t>井慧燕</t>
  </si>
  <si>
    <t>53860</t>
  </si>
  <si>
    <t>陈海霞</t>
  </si>
  <si>
    <t>53569</t>
  </si>
  <si>
    <t>陈建琳</t>
  </si>
  <si>
    <t>194425</t>
  </si>
  <si>
    <t>汤建梅</t>
  </si>
  <si>
    <t>61305</t>
  </si>
  <si>
    <t>梅雪琴</t>
  </si>
  <si>
    <t>8000</t>
  </si>
  <si>
    <t>徐斌芳</t>
  </si>
  <si>
    <t>140744</t>
  </si>
  <si>
    <t>盛菊妹</t>
  </si>
  <si>
    <t>8488</t>
  </si>
  <si>
    <t>杨艳秋</t>
  </si>
  <si>
    <t>11404</t>
  </si>
  <si>
    <t>杨立红</t>
  </si>
  <si>
    <t>223386</t>
  </si>
  <si>
    <t>朱莉君</t>
  </si>
  <si>
    <t>22235</t>
  </si>
  <si>
    <t>陈士文</t>
  </si>
  <si>
    <t>54654</t>
  </si>
  <si>
    <t>丁红梅</t>
  </si>
  <si>
    <t>7088</t>
  </si>
  <si>
    <t>姚桂花</t>
  </si>
  <si>
    <t>463537</t>
  </si>
  <si>
    <t>蒋珍珍</t>
  </si>
  <si>
    <t>276777</t>
  </si>
  <si>
    <t>王小芳</t>
  </si>
  <si>
    <t>67878</t>
  </si>
  <si>
    <t>刘彬</t>
  </si>
  <si>
    <t>212323</t>
  </si>
  <si>
    <t>王海迪</t>
  </si>
  <si>
    <t>7057</t>
  </si>
  <si>
    <t>沈红英</t>
  </si>
  <si>
    <t>187678</t>
  </si>
  <si>
    <t>郎宝芹</t>
  </si>
  <si>
    <t>179538</t>
  </si>
  <si>
    <t>程四经</t>
  </si>
  <si>
    <t>28375</t>
  </si>
  <si>
    <t>蔡晓荣</t>
  </si>
  <si>
    <t>49533</t>
  </si>
  <si>
    <t>吴海龙</t>
  </si>
  <si>
    <t>338241</t>
  </si>
  <si>
    <t>沈卫昌</t>
  </si>
  <si>
    <t>177605</t>
  </si>
  <si>
    <t>唐超文</t>
  </si>
  <si>
    <t>186377</t>
  </si>
  <si>
    <t>徐燕红</t>
  </si>
  <si>
    <t>274383</t>
  </si>
  <si>
    <t>朱群英</t>
  </si>
  <si>
    <t>187636</t>
  </si>
  <si>
    <t>夏丹</t>
  </si>
  <si>
    <t>248526</t>
  </si>
  <si>
    <t>樊艳</t>
  </si>
  <si>
    <t>14876</t>
  </si>
  <si>
    <t>盛鸣亚</t>
  </si>
  <si>
    <t>455111</t>
  </si>
  <si>
    <t>陈旦旦</t>
  </si>
  <si>
    <t>347358</t>
  </si>
  <si>
    <t>户攀攀</t>
  </si>
  <si>
    <t>7361</t>
  </si>
  <si>
    <t>王晓红</t>
  </si>
  <si>
    <t>346357</t>
  </si>
  <si>
    <t>陈惠琴</t>
  </si>
  <si>
    <t>45517</t>
  </si>
  <si>
    <t>黄丽亚</t>
  </si>
  <si>
    <t>9626</t>
  </si>
  <si>
    <t>周花</t>
  </si>
  <si>
    <t>7585</t>
  </si>
  <si>
    <t>李菊香</t>
  </si>
  <si>
    <t>272634</t>
  </si>
  <si>
    <t>童树环</t>
  </si>
  <si>
    <t>182608</t>
  </si>
  <si>
    <t>陈娟</t>
  </si>
  <si>
    <t>46251</t>
  </si>
  <si>
    <t>仝海格</t>
  </si>
  <si>
    <t>7904</t>
  </si>
  <si>
    <t>陈洪芬</t>
  </si>
  <si>
    <t>19216</t>
  </si>
  <si>
    <t>刘真芬</t>
  </si>
  <si>
    <t>13802</t>
  </si>
  <si>
    <t>高国军</t>
  </si>
  <si>
    <t>52320</t>
  </si>
  <si>
    <t>陈玉燕</t>
  </si>
  <si>
    <t>40663</t>
  </si>
  <si>
    <t>马小霞</t>
  </si>
  <si>
    <t>50102</t>
  </si>
  <si>
    <t>曹存山</t>
  </si>
  <si>
    <t>50473</t>
  </si>
  <si>
    <t>胡宏林</t>
  </si>
  <si>
    <t>403734</t>
  </si>
  <si>
    <t>冯德</t>
  </si>
  <si>
    <t>102058</t>
  </si>
  <si>
    <t>黄惠娟</t>
  </si>
  <si>
    <t>38558</t>
  </si>
  <si>
    <t>施静</t>
  </si>
  <si>
    <t>7913</t>
  </si>
  <si>
    <t>郭亦清</t>
  </si>
  <si>
    <t>311060</t>
  </si>
  <si>
    <t>蒋东浩</t>
  </si>
  <si>
    <t>201561</t>
  </si>
  <si>
    <t>王梓安</t>
  </si>
  <si>
    <t>50491</t>
  </si>
  <si>
    <t>吴宇</t>
  </si>
  <si>
    <t>182224</t>
  </si>
  <si>
    <t>刘向前</t>
  </si>
  <si>
    <t>54955</t>
  </si>
  <si>
    <t>薛干军</t>
  </si>
  <si>
    <t>179575</t>
  </si>
  <si>
    <t>孔雪莲</t>
  </si>
  <si>
    <t>46866</t>
  </si>
  <si>
    <t>徐雅琴</t>
  </si>
  <si>
    <t>7015</t>
  </si>
  <si>
    <t>黄静宜</t>
  </si>
  <si>
    <t>达量返奖 满2000返2% 满4000返4% 满6000返6%</t>
    <phoneticPr fontId="2" type="noConversion"/>
  </si>
  <si>
    <t>2022目标</t>
  </si>
  <si>
    <t>月均目标</t>
  </si>
  <si>
    <t>3月</t>
  </si>
  <si>
    <t>无锡分公司</t>
  </si>
  <si>
    <t>江阴分公司</t>
  </si>
  <si>
    <t>南京分公司</t>
  </si>
  <si>
    <t>连云港分公司</t>
  </si>
  <si>
    <t>徐州分公司</t>
  </si>
  <si>
    <t>常州分公司</t>
  </si>
  <si>
    <t>泰州分公司</t>
  </si>
  <si>
    <t>镇江分公司</t>
  </si>
  <si>
    <t>宿迁分公司</t>
  </si>
  <si>
    <t>淮安分公司</t>
  </si>
  <si>
    <t>合计</t>
  </si>
  <si>
    <t>日均目标</t>
  </si>
  <si>
    <t>序时任务</t>
  </si>
  <si>
    <t>一季度目标</t>
  </si>
  <si>
    <t>年累计核销</t>
  </si>
  <si>
    <t>序时完成率</t>
  </si>
  <si>
    <t>为可能尽所能</t>
  </si>
  <si>
    <t>1月</t>
  </si>
  <si>
    <t>2月</t>
  </si>
  <si>
    <t>行标签</t>
    <phoneticPr fontId="5" type="noConversion"/>
  </si>
  <si>
    <t>零核销油站数</t>
    <phoneticPr fontId="5" type="noConversion"/>
  </si>
  <si>
    <t>油站总数</t>
  </si>
  <si>
    <t>平均日活</t>
    <phoneticPr fontId="5" type="noConversion"/>
  </si>
  <si>
    <t>2022/3/1</t>
  </si>
  <si>
    <t>2022/3/2</t>
  </si>
  <si>
    <t>2022/3/3</t>
  </si>
  <si>
    <t>2022/3/4</t>
  </si>
  <si>
    <t>2022/3/5</t>
  </si>
  <si>
    <t>2022/3/6</t>
  </si>
  <si>
    <t>2022/3/7</t>
  </si>
  <si>
    <t>2022/3/8</t>
  </si>
  <si>
    <t>2022/3/9</t>
  </si>
  <si>
    <t>2022/3/10</t>
  </si>
  <si>
    <t>2022/3/11</t>
  </si>
  <si>
    <t>2022/3/12</t>
  </si>
  <si>
    <t>2022/3/13</t>
  </si>
  <si>
    <t>2022/3/14</t>
  </si>
  <si>
    <t>2022/3/15</t>
  </si>
  <si>
    <t>2022/3/16</t>
  </si>
  <si>
    <t>2022/3/17</t>
  </si>
  <si>
    <t>2022/3/18</t>
  </si>
  <si>
    <t>2022/3/19</t>
  </si>
  <si>
    <t>2022/3/20</t>
  </si>
  <si>
    <t>活跃天数</t>
    <phoneticPr fontId="5" type="noConversion"/>
  </si>
  <si>
    <t>零兑换天数</t>
    <phoneticPr fontId="5" type="noConversion"/>
  </si>
  <si>
    <t>(全部)</t>
  </si>
  <si>
    <t>28860</t>
  </si>
  <si>
    <t>袁鑫月</t>
  </si>
  <si>
    <t>45645</t>
  </si>
  <si>
    <t>骆桂琴</t>
  </si>
  <si>
    <t>182262</t>
  </si>
  <si>
    <t>张一筠</t>
  </si>
  <si>
    <t>155355</t>
  </si>
  <si>
    <t>陈冬红</t>
  </si>
  <si>
    <t>45543</t>
  </si>
  <si>
    <t>陆新美</t>
  </si>
  <si>
    <t>8179</t>
  </si>
  <si>
    <t>谢丽洁</t>
  </si>
  <si>
    <t>200521</t>
  </si>
  <si>
    <t>黄莉莉</t>
  </si>
  <si>
    <t>34431</t>
  </si>
  <si>
    <t>肖华</t>
  </si>
  <si>
    <t>183467</t>
  </si>
  <si>
    <t>顾阿玉</t>
  </si>
  <si>
    <t>345707</t>
  </si>
  <si>
    <t>冯国友</t>
  </si>
  <si>
    <t>173727</t>
  </si>
  <si>
    <t>刘吉丽</t>
  </si>
  <si>
    <t>190062</t>
  </si>
  <si>
    <t>陆云翔</t>
  </si>
  <si>
    <t>47795</t>
  </si>
  <si>
    <t>周秀琳</t>
  </si>
  <si>
    <t>591987</t>
  </si>
  <si>
    <t>沈如梅</t>
  </si>
  <si>
    <t>801770</t>
  </si>
  <si>
    <t>王解秀</t>
  </si>
  <si>
    <t>188552</t>
  </si>
  <si>
    <t>赵雨呈</t>
  </si>
  <si>
    <t>11430</t>
  </si>
  <si>
    <t>王会</t>
  </si>
  <si>
    <t>60294</t>
  </si>
  <si>
    <t>刘敏</t>
  </si>
  <si>
    <t>38611</t>
  </si>
  <si>
    <t>李平</t>
  </si>
  <si>
    <t>796974</t>
  </si>
  <si>
    <t>张平</t>
  </si>
  <si>
    <t>32807990</t>
  </si>
  <si>
    <t>江苏省启东市吕四港加油站</t>
  </si>
  <si>
    <t>293196</t>
  </si>
  <si>
    <t>张卫华</t>
  </si>
  <si>
    <t>52680</t>
  </si>
  <si>
    <t>尤爱红</t>
  </si>
  <si>
    <t>54648</t>
  </si>
  <si>
    <t>季鑫</t>
  </si>
  <si>
    <t>44744</t>
  </si>
  <si>
    <t>管丹红</t>
  </si>
  <si>
    <t>88532</t>
  </si>
  <si>
    <t>郑建能</t>
  </si>
  <si>
    <t>345409</t>
  </si>
  <si>
    <t>熊占艳</t>
  </si>
  <si>
    <t>13795</t>
  </si>
  <si>
    <t>方宗琴</t>
  </si>
  <si>
    <t>45724</t>
  </si>
  <si>
    <t>57621</t>
  </si>
  <si>
    <t>陈忆萍</t>
  </si>
  <si>
    <t>337311</t>
  </si>
  <si>
    <t>金元香</t>
  </si>
  <si>
    <t>40092</t>
  </si>
  <si>
    <t>陈晨</t>
  </si>
  <si>
    <t>12777</t>
  </si>
  <si>
    <t>颜永红</t>
  </si>
  <si>
    <t>211264</t>
  </si>
  <si>
    <t>郑慧</t>
  </si>
  <si>
    <t>8806</t>
  </si>
  <si>
    <t>李维</t>
  </si>
  <si>
    <t>7781</t>
  </si>
  <si>
    <t>李龙</t>
  </si>
  <si>
    <t>46827</t>
  </si>
  <si>
    <t>倪伟健</t>
  </si>
  <si>
    <t>48166</t>
  </si>
  <si>
    <t>杨娟娟</t>
  </si>
  <si>
    <t>53427</t>
  </si>
  <si>
    <t>64091</t>
  </si>
  <si>
    <t>李玉芳</t>
  </si>
  <si>
    <t>340955</t>
  </si>
  <si>
    <t>陆晓康</t>
  </si>
  <si>
    <t>7976</t>
  </si>
  <si>
    <t>何亦军</t>
  </si>
  <si>
    <t>7988</t>
  </si>
  <si>
    <t>沈芳芳</t>
  </si>
  <si>
    <t>51492</t>
  </si>
  <si>
    <t>浦惠芳</t>
  </si>
  <si>
    <t>26879</t>
  </si>
  <si>
    <t>7862</t>
  </si>
  <si>
    <t>王建威</t>
  </si>
  <si>
    <t>14009</t>
  </si>
  <si>
    <t>朱琴霞</t>
  </si>
  <si>
    <t>13557</t>
  </si>
  <si>
    <t>乔玉香</t>
  </si>
  <si>
    <t>49534</t>
  </si>
  <si>
    <t>汪志香</t>
  </si>
  <si>
    <t>20894</t>
  </si>
  <si>
    <t>徐国尚</t>
  </si>
  <si>
    <t>20932</t>
  </si>
  <si>
    <t>孙秀芹</t>
  </si>
  <si>
    <t>182270</t>
  </si>
  <si>
    <t>徐齐蔚</t>
  </si>
  <si>
    <t>238826</t>
  </si>
  <si>
    <t>蒋欢欢</t>
  </si>
  <si>
    <t>185359</t>
  </si>
  <si>
    <t>张林</t>
  </si>
  <si>
    <t>299036</t>
  </si>
  <si>
    <t>程艳</t>
  </si>
  <si>
    <t>172548</t>
  </si>
  <si>
    <t>沈晓勤</t>
  </si>
  <si>
    <t>46561</t>
  </si>
  <si>
    <t>张旭</t>
  </si>
  <si>
    <t>410434</t>
  </si>
  <si>
    <t>范宏一</t>
  </si>
  <si>
    <t>49835</t>
  </si>
  <si>
    <t>戴进军</t>
  </si>
  <si>
    <t>57958</t>
  </si>
  <si>
    <t>范小萍</t>
  </si>
  <si>
    <t>56241</t>
  </si>
  <si>
    <t>林霞</t>
  </si>
  <si>
    <t>303300</t>
  </si>
  <si>
    <t>芦玉干</t>
  </si>
  <si>
    <t>50482</t>
  </si>
  <si>
    <t>穆丽丽</t>
  </si>
  <si>
    <t>309908</t>
  </si>
  <si>
    <t>李伟</t>
  </si>
  <si>
    <t>269428</t>
  </si>
  <si>
    <t>朱慧茹</t>
  </si>
  <si>
    <t>268562</t>
  </si>
  <si>
    <t>孙东辰</t>
  </si>
  <si>
    <t>8816</t>
  </si>
  <si>
    <t>周凤霞</t>
  </si>
  <si>
    <t>402787</t>
  </si>
  <si>
    <t>陈玮桐</t>
  </si>
  <si>
    <t>18406</t>
  </si>
  <si>
    <t>周书华</t>
  </si>
  <si>
    <t>51529</t>
  </si>
  <si>
    <t>丁玉峰</t>
  </si>
  <si>
    <t>86459</t>
  </si>
  <si>
    <t>何鹏飞</t>
  </si>
  <si>
    <t>273943</t>
  </si>
  <si>
    <t>姚月青</t>
  </si>
  <si>
    <t>148202</t>
  </si>
  <si>
    <t>窦成佳</t>
  </si>
  <si>
    <t>33632</t>
  </si>
  <si>
    <t>李健明</t>
  </si>
  <si>
    <t>324998</t>
  </si>
  <si>
    <t>徐芹芹</t>
  </si>
  <si>
    <t>88479</t>
  </si>
  <si>
    <t>许兴国</t>
  </si>
  <si>
    <t>计数项:核销金额</t>
  </si>
  <si>
    <t>合资公司 汇总</t>
  </si>
  <si>
    <t>南通分公司 汇总</t>
  </si>
  <si>
    <t>苏州分公司 汇总</t>
  </si>
  <si>
    <t>盐城分公司 汇总</t>
  </si>
  <si>
    <t>占比</t>
  </si>
  <si>
    <t>苏州张家港-西片区</t>
  </si>
  <si>
    <t>苏州张家港-东片区</t>
  </si>
  <si>
    <t>44713</t>
  </si>
  <si>
    <t>丁建国</t>
  </si>
  <si>
    <t>51868</t>
  </si>
  <si>
    <t>彭红梅</t>
  </si>
  <si>
    <t>45539</t>
  </si>
  <si>
    <t>吴陈</t>
  </si>
  <si>
    <t>8917</t>
  </si>
  <si>
    <t>卜菊芳</t>
  </si>
  <si>
    <t>7163</t>
  </si>
  <si>
    <t>姜彩芬</t>
  </si>
  <si>
    <t>183575</t>
  </si>
  <si>
    <t>王菲</t>
  </si>
  <si>
    <t>102710</t>
  </si>
  <si>
    <t>陈雪静</t>
  </si>
  <si>
    <t>111419</t>
  </si>
  <si>
    <t>孟丽丽</t>
  </si>
  <si>
    <t>15379</t>
  </si>
  <si>
    <t>陈树梅</t>
  </si>
  <si>
    <t>20479</t>
  </si>
  <si>
    <t>王向红</t>
  </si>
  <si>
    <t>351739</t>
  </si>
  <si>
    <t>刘高君</t>
  </si>
  <si>
    <t>9748</t>
  </si>
  <si>
    <t>宋美英</t>
  </si>
  <si>
    <t>835281</t>
  </si>
  <si>
    <t>施平平</t>
  </si>
  <si>
    <t>13890</t>
  </si>
  <si>
    <t>王东成</t>
  </si>
  <si>
    <t>841357</t>
  </si>
  <si>
    <t>丁云云</t>
  </si>
  <si>
    <t>49800</t>
  </si>
  <si>
    <t>缪友连</t>
  </si>
  <si>
    <t>52336</t>
  </si>
  <si>
    <t>黄玉琴</t>
  </si>
  <si>
    <t>274660</t>
  </si>
  <si>
    <t>李红霞</t>
  </si>
  <si>
    <t>7771</t>
  </si>
  <si>
    <t>俞正芬</t>
  </si>
  <si>
    <t>281084</t>
  </si>
  <si>
    <t>娄岩</t>
  </si>
  <si>
    <t>212232</t>
  </si>
  <si>
    <t>李倩倩</t>
  </si>
  <si>
    <t>2022/3/21</t>
  </si>
  <si>
    <t>(空白)</t>
  </si>
  <si>
    <t>(空白) 汇总</t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</si>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</sst>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  <font>
      <b/>
      <sz val="28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pivotButton="1" applyFont="1"/>
    <xf numFmtId="0" fontId="4" fillId="0" borderId="0" xfId="0" applyFont="1"/>
    <xf numFmtId="176" fontId="4" fillId="0" borderId="0" xfId="0" applyNumberFormat="1" applyFont="1"/>
    <xf numFmtId="176" fontId="1" fillId="2" borderId="2" xfId="1" applyNumberFormat="1" applyFont="1" applyFill="1" applyBorder="1" applyAlignment="1">
      <alignment horizontal="right" vertical="center"/>
    </xf>
    <xf numFmtId="176" fontId="0" fillId="2" borderId="2" xfId="1" applyNumberFormat="1" applyFont="1" applyFill="1" applyBorder="1" applyAlignment="1">
      <alignment horizontal="right" vertical="center"/>
    </xf>
    <xf numFmtId="176" fontId="0" fillId="0" borderId="2" xfId="1" applyNumberFormat="1" applyFont="1" applyBorder="1" applyAlignment="1">
      <alignment horizontal="right" vertical="center"/>
    </xf>
    <xf numFmtId="9" fontId="4" fillId="0" borderId="0" xfId="0" applyNumberFormat="1" applyFont="1"/>
    <xf numFmtId="0" fontId="4" fillId="0" borderId="0" xfId="0" pivotButton="1" applyFont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/>
    <xf numFmtId="1" fontId="9" fillId="0" borderId="0" xfId="0" applyNumberFormat="1" applyFont="1"/>
    <xf numFmtId="9" fontId="9" fillId="0" borderId="0" xfId="2" applyFont="1" applyAlignment="1"/>
    <xf numFmtId="43" fontId="9" fillId="0" borderId="0" xfId="1" applyFont="1" applyAlignment="1"/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0" fillId="5" borderId="5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vertical="center"/>
    </xf>
    <xf numFmtId="1" fontId="9" fillId="6" borderId="5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1" fontId="9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6" fontId="0" fillId="0" borderId="0" xfId="0" applyNumberFormat="1"/>
    <xf numFmtId="9" fontId="0" fillId="2" borderId="1" xfId="6" applyFont="1" applyFill="1" applyBorder="1" applyAlignment="1">
      <alignment horizontal="right" vertical="center"/>
    </xf>
    <xf numFmtId="9" fontId="0" fillId="0" borderId="1" xfId="6" applyFont="1" applyBorder="1" applyAlignment="1">
      <alignment horizontal="right" vertical="center"/>
    </xf>
    <xf numFmtId="0" fontId="6" fillId="4" borderId="6" xfId="3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4" borderId="7" xfId="3" applyFont="1" applyFill="1" applyBorder="1" applyAlignment="1">
      <alignment horizontal="center" vertical="center"/>
    </xf>
    <xf numFmtId="0" fontId="6" fillId="4" borderId="7" xfId="4" applyFont="1" applyFill="1" applyBorder="1" applyAlignment="1">
      <alignment horizontal="center" vertical="center"/>
    </xf>
    <xf numFmtId="0" fontId="6" fillId="4" borderId="8" xfId="4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0" fontId="4" fillId="0" borderId="0" xfId="0" applyFont="1" applyAlignment="1">
      <alignment horizontal="left" indent="1"/>
    </xf>
    <xf numFmtId="14" fontId="9" fillId="0" borderId="0" xfId="0" applyNumberFormat="1" applyFont="1"/>
    <xf numFmtId="0" fontId="7" fillId="3" borderId="0" xfId="0" applyFont="1" applyFill="1" applyAlignment="1">
      <alignment horizontal="center"/>
    </xf>
  </cellXfs>
  <cellStyles count="8">
    <cellStyle name="百分比" xfId="2" builtinId="5"/>
    <cellStyle name="百分比 2" xfId="6" xr:uid="{83F343B2-9A17-4133-BA1D-3A7706C63F74}"/>
    <cellStyle name="常规" xfId="0" builtinId="0"/>
    <cellStyle name="常规 2" xfId="5" xr:uid="{9CCE2B31-B5C1-4BB8-B18A-7B80AAFC638D}"/>
    <cellStyle name="常规 2 2" xfId="3" xr:uid="{6283AAE7-0AE2-4CDD-BA54-DEF144597555}"/>
    <cellStyle name="常规 5" xfId="4" xr:uid="{6EB70F98-C4CC-472C-8A8A-F834A40B9354}"/>
    <cellStyle name="千位分隔" xfId="1" builtinId="3"/>
    <cellStyle name="千位分隔 2" xfId="7" xr:uid="{37A472FA-FF59-4244-BBC1-08612996F738}"/>
  </cellStyles>
  <dxfs count="127">
    <dxf>
      <numFmt numFmtId="176" formatCode="_ * #,##0_ ;_ * \-#,##0_ ;_ * &quot;-&quot;??_ ;_ @_ "/>
    </dxf>
    <dxf>
      <numFmt numFmtId="13" formatCode="0%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3" formatCode="0%"/>
    </dxf>
    <dxf>
      <numFmt numFmtId="176" formatCode="_ * #,##0_ ;_ * \-#,##0_ ;_ * &quot;-&quot;??_ ;_ @_ 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_ * #,##0_ ;_ * \-#,##0_ ;_ * &quot;-&quot;??_ ;_ @_ "/>
    </dxf>
    <dxf>
      <numFmt numFmtId="176" formatCode="_ * #,##0_ ;_ * \-#,##0_ ;_ * &quot;-&quot;??_ ;_ @_ 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numFmt numFmtId="176" formatCode="_ * #,##0_ ;_ * \-#,##0_ ;_ * &quot;-&quot;??_ ;_ @_ 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宋体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441960</xdr:colOff>
      <xdr:row>2</xdr:row>
      <xdr:rowOff>121920</xdr:rowOff>
    </xdr:from>
    <xdr:to>
      <xdr:col>9</xdr:col>
      <xdr:colOff>441960</xdr:colOff>
      <xdr:row>9</xdr:row>
      <xdr:rowOff>219075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分公司 1">
              <a:extLst>
                <a:ext uri="{FF2B5EF4-FFF2-40B4-BE49-F238E27FC236}">
                  <a16:creationId xmlns:a16="http://schemas.microsoft.com/office/drawing/2014/main" id="{56509CA2-3963-4334-8DC9-F59B8C1E6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分公司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5866" y="641873"/>
              <a:ext cx="1828800" cy="2248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42.394168634259" createdVersion="7" refreshedVersion="7" minRefreshableVersion="3" recordCount="982" xr:uid="{6D6AB539-DB6C-4DED-8C87-4A6E5061C58A}">
  <cacheSource type="worksheet">
    <worksheetSource name="表4"/>
  </cacheSource>
  <cacheFields count="30">
    <cacheField name="序号" numFmtId="0">
      <sharedItems containsString="0" containsBlank="1" containsNumber="1" containsInteger="1" minValue="1" maxValue="1028"/>
    </cacheField>
    <cacheField name="省份" numFmtId="0">
      <sharedItems containsBlank="1"/>
    </cacheField>
    <cacheField name="分公司" numFmtId="0">
      <sharedItems containsBlank="1" count="6">
        <s v="南通分公司"/>
        <s v="合资公司"/>
        <s v="扬州分公司"/>
        <s v="盐城分公司"/>
        <s v="苏州分公司"/>
        <m/>
      </sharedItems>
    </cacheField>
    <cacheField name="片区" numFmtId="0">
      <sharedItems containsBlank="1" count="50">
        <s v="海门"/>
        <s v="通州"/>
        <s v="市区"/>
        <s v="如皋"/>
        <s v="海安"/>
        <s v="启东"/>
        <s v="如东"/>
        <s v="苏州"/>
        <s v="昆山"/>
        <s v="合资常熟"/>
        <s v="合资吴江"/>
        <s v="无锡西"/>
        <s v="江阴"/>
        <s v="合资太仓"/>
        <s v="合资张家港"/>
        <s v="无锡东"/>
        <s v="宜兴"/>
        <s v="江都二片区"/>
        <s v="高邮一片区"/>
        <s v="扬州二片区"/>
        <s v="扬州三片区"/>
        <s v="宝应一片区"/>
        <s v="宝应二片区"/>
        <s v="江都一片区"/>
        <s v="高邮二片区"/>
        <s v="仪征二片区"/>
        <s v="扬州一片区"/>
        <s v="仪征一片区"/>
        <s v="建湖"/>
        <s v="大丰"/>
        <s v="滨海"/>
        <s v="东台"/>
        <s v="直管部"/>
        <s v="响水"/>
        <s v="射阳"/>
        <s v="阜宁"/>
        <s v="苏州吴江"/>
        <s v="轻资产站"/>
        <s v="苏州张家港-东片区"/>
        <s v="相城"/>
        <s v="园区"/>
        <s v="苏州常熟"/>
        <s v="苏州太仓"/>
        <s v="苏州张家港-西片区"/>
        <s v="吴中"/>
        <s v="新区"/>
        <s v="昆山北"/>
        <s v="昆山南"/>
        <m/>
        <s v="苏州张家港" u="1"/>
      </sharedItems>
    </cacheField>
    <cacheField name="站点编码" numFmtId="0">
      <sharedItems containsBlank="1"/>
    </cacheField>
    <cacheField name="站点名称" numFmtId="0">
      <sharedItems containsBlank="1" count="980">
        <s v="南通海门第二加油站"/>
        <s v="南通海门第三加油站"/>
        <s v="南通海门第四站便利店"/>
        <s v="南通海门天补加油站便利店"/>
        <s v="南通海门江心沙加油站便利店WEB"/>
        <s v="海门三和加油站便利店"/>
        <s v="南通市海门三厂加油站便利店"/>
        <s v="南通海门中桥加油站便利店"/>
        <s v="南通海门瑞祥加油站便利店—WEB"/>
        <s v="南通海门国强加油站便利店"/>
        <s v="南通海门货隆加油站便利店"/>
        <s v="南通海门王浩加油站便利店"/>
        <s v="南通海门包场加油站便利店"/>
        <s v="南通海门正余加油站便利店"/>
        <s v="南通海门汤家加油站便利店"/>
        <s v="南通海门临江加油站便利店"/>
        <s v="南通海门树勋加油站便利店"/>
        <s v="南通海门麒麟加油站便利店"/>
        <s v="南通海门麒麟服务区南站便利店"/>
        <s v="南通海门麒麟服务区北加油站便利店"/>
        <s v="南通海门海北加油站便利店"/>
        <s v="南通市海门三星加油站便利店"/>
        <s v="南通海门南海路加油站便利店"/>
        <s v="南通海门北海路加油站便利店"/>
        <s v="南通海门滨海新区加油站便利店"/>
        <s v="南通海门常久加油站便利店"/>
        <s v="南通海门沿江加油站便利店"/>
        <s v="南通海门海兴路加油站便利店"/>
        <s v="南通海门玮德加油站"/>
        <s v="南通通州南兴加油站便利店"/>
        <s v="南通通州金沙站"/>
        <s v="南通通州金西桥加油站便利店"/>
        <s v="南通通州开发区加油站便利店"/>
        <s v="南通通州平潮站便利店"/>
        <s v="南通通州三余加油站便利店"/>
        <s v="南通通州石港加油站便利店"/>
        <s v="南通通州十总加油站便利店"/>
        <s v="南通通州三余星维加油站便利店"/>
        <s v="南通通州二爻加油站便利店—WEB"/>
        <s v="南通通州金通站便利店"/>
        <s v="南通通州陆家桥加油站便利店"/>
        <s v="南通通州四安加油站便利店"/>
        <s v="南通通州新平加油站便利店"/>
        <s v="南通通州英雄加油站便利店"/>
        <s v="南通通州杨港加油站便利店—WEB"/>
        <s v="南通通州中信加油站便利店"/>
        <s v="南通通州城南站便利店"/>
        <s v="南通通州朋来加油站"/>
        <s v="南通通州先锋加油站便利店"/>
        <s v="南通通州五西加油站便利店"/>
        <s v="南通通州光明加油站便利店"/>
        <s v="南通通州余北加油站"/>
        <s v="南通通州银西加油站便利店"/>
        <s v="南通通州同发站"/>
        <s v="南通通州联宇站"/>
        <s v="南通通州先锋服务区东加油站便利店"/>
        <s v="南通通州先锋高速服务区西站"/>
        <s v="南通通州姜灶加油站便利店"/>
        <s v="南通通州青岛路加油站便利店"/>
        <s v="南通通州南山湖加油站便利店"/>
        <s v="南通通州联新站便利店WEB"/>
        <s v="南通通州湾海盐路加油站便利店"/>
        <s v="通州正场加油站"/>
        <s v="南通市区果园加油站便利店"/>
        <s v="南通市区钟秀加油站便利店"/>
        <s v="南通东门加油站"/>
        <s v="南通工农南路站"/>
        <s v="南通越江站"/>
        <s v="南通市区东港加油站便利店"/>
        <s v="南通百花站"/>
        <s v="南通孩儿巷站"/>
        <s v="南通市区陆洪闸加油站便利店—WEB"/>
        <s v="南通市区城北站"/>
        <s v="南通任港站"/>
        <s v="南通南方站"/>
        <s v="南通紫琅加油站便利店"/>
        <s v="南通市区临渡加油站便利店"/>
        <s v="南通市区苏垦加油站便利店"/>
        <s v="南通市区通海加油站便利店"/>
        <s v="南通市区太平加油站便利店"/>
        <s v="南通市区观音山加油站便利店"/>
        <s v="南通芦泾站"/>
        <s v="南通市区银山加油站便利店"/>
        <s v="南通虹桥路加油站便利店"/>
        <s v="南通市区桥北站"/>
        <s v="南通市区开发区加油站便利店"/>
        <s v="南通市区长桥加油站便利店"/>
        <s v="南通分公司虚拟门店—WEB"/>
        <s v="南通公司商客团购门店—WEB"/>
        <s v="南通市区海德路加油站便利店WEB"/>
        <s v="南通市区坤隆加油站便利店"/>
        <s v="南通市区华强加油站便利店"/>
        <s v="南通通燃新开加油站便利店"/>
        <s v="南通新兴路加油站便利店"/>
        <s v="南通星城路加油站"/>
        <s v="南通如皋第一加油站"/>
        <s v="南通市如皋第二加油站便利店"/>
        <s v="南通如皋第三加油站便利店"/>
        <s v="南通如皋第四加油站便利店"/>
        <s v="南通如皋第五加油站便利店"/>
        <s v="南通如皋第六加油站便利店"/>
        <s v="南通如皋第七站"/>
        <s v="南通如皋第八站便利店"/>
        <s v="南通如皋第九加油站便利店"/>
        <s v="南通市如皋第十加油站便利店"/>
        <s v="南通如皋十一加油站便利店"/>
        <s v="南通如皋第十二加油站便利店"/>
        <s v="南通如皋群力加油站便利店"/>
        <s v="南通如皋北郊加油站"/>
        <s v="如皋达标站"/>
        <s v="南通如皋二十加油站便利店"/>
        <s v="南通如皋石庄加油站便利店"/>
        <s v="南通如皋搬经加油站便利店WEB"/>
        <s v="南通如皋发华加油站便利店"/>
        <s v="南通如皋丁东加油站便利店"/>
        <s v="南通如皋南郊站"/>
        <s v="南通如皋磨头加油站便利店"/>
        <s v="南通如皋顺达加油站便利店"/>
        <s v="南通如皋开发区加油站便利店"/>
        <s v="南通如皋何庄加油站便利店"/>
        <s v="南通如皋桃园加油站便利店"/>
        <s v="南通如皋环北加油站便利店"/>
        <s v="南通如皋南门加油站便利店"/>
        <s v="南通如皋蓓蕾加油站便利店"/>
        <s v="南通如皋高明加油站便利店"/>
        <s v="南通如皋江安加油站便利店"/>
        <s v="南通如皋长江加油站便利店"/>
        <s v="南通如皋宋庄加油站便利店"/>
        <s v="南通如皋申光加油站便利店"/>
        <s v="南通如皋南凌加油站便利店"/>
        <s v="南通如皋雁南加油站便利店"/>
        <s v="南通如皋新芹加油站便利店"/>
        <s v="南通如皋常青加油站便利店"/>
        <s v="南通如皋城西加油站便利店"/>
        <s v="南通如皋新徐加油站便利店"/>
        <s v="南通如皋花园桥加油站便利店"/>
        <s v="南通如皋立新加油站便利店"/>
        <s v="南通如皋如港加油站便利店"/>
        <s v="南通如皋钱桥站便利店"/>
        <s v="南通如皋加马建材加油站便利店—WEB"/>
        <s v="南通如皋鬼头街便利店—WEB"/>
        <s v="南通如皋建业加油站"/>
        <s v="南通如皋东升石材加油站"/>
        <s v="南通海安站便利店"/>
        <s v="南通海安曲塘加油站便利店"/>
        <s v="南通海安李堡加油站便利店"/>
        <s v="南通海安北郊站便利店"/>
        <s v="南通海安海石加油站便利店"/>
        <s v="南通海安三得利加油站便利店"/>
        <s v="南通海安曲东加油站便利店"/>
        <s v="南通海安立志加油站便利店"/>
        <s v="南通海安南莫加油站便利店"/>
        <s v="南通海苏安加油站便利店"/>
        <s v="南通海安营溪加油站便利店"/>
        <s v="南通海安仇湖加油站便利店"/>
        <s v="南通海安雅周加油站便利店"/>
        <s v="南通海安双楼加油站便利店"/>
        <s v="南通海安杨庄加油站便利店"/>
        <s v="南通海安王垛加油站便利店"/>
        <s v="南通海安墩东加油站便利店"/>
        <s v="南通海安巾帼站便利店"/>
        <s v="南通海安吉庆加油站便利店"/>
        <s v="南通海安西场加油站便利店"/>
        <s v="南通海安白甸加油站便利店"/>
        <s v="南通海安长江加油站"/>
        <s v="南通海安墩头加油站便利店"/>
        <s v="南通海安丹凤站"/>
        <s v="南通市海安迎宾加油站便利店"/>
        <s v="南通海安西门加油站便利店"/>
        <s v="南通海安城南加油加气站便利店"/>
        <s v="南通海安通海加油站便利"/>
        <s v="南通海安丁所石材加油站便利店—WEB"/>
        <s v="南通海安壮志加油站便利店—WEB"/>
        <s v="南通海安新生站便利店"/>
        <s v="南通海安大里站便利店"/>
        <s v="南通海安角斜振武加油站便利店—WEB"/>
        <s v="南通海安张垛加油站便利店—WEB"/>
        <s v="南通海安北凌站便利店WEB"/>
        <s v="南通海安韩洋站便利店WEB"/>
        <s v="海安城北加油站"/>
        <s v="海安三丰加油站"/>
        <s v="南通启东迎鸿加油站"/>
        <s v="南通市启东新港加油站便利店"/>
        <s v="南通启东汇龙加油站便利店"/>
        <s v="南通启东加油站"/>
        <s v="南通启东民主加油站便利店"/>
        <s v="南通启东聚阳加油站便利店"/>
        <s v="南通启东吕四站便利店便利店"/>
        <s v="南通启东城东站便利店"/>
        <s v="南通启东大众加油站便利店"/>
        <s v="南通启东新安加油站便利店"/>
        <s v="南通启东启西加油站便利店"/>
        <s v="南通启东福利加油站便利店"/>
        <s v="南通启东圆陀角加油站便利店"/>
        <s v="南通启东兴强加油站便利店"/>
        <s v="南通启东售卡中心便利店—WEB"/>
        <s v="南通启东南阳加油站便利店"/>
        <s v="南通启东启海加油站便利店"/>
        <s v="南通市启东新海港加油站便利店—WEB"/>
        <s v="南通启东天天加油站"/>
        <s v="南通启东开发区加油站便利店"/>
        <s v="南通启东江海加油站便利店"/>
        <s v="南通启东茅家港加油站便利店"/>
        <s v="南通启东滨海加油站便利店"/>
        <s v="南通启东兴隆加油站便利店"/>
        <s v="南通启东兴新加油站便利店"/>
        <s v="南通启东崇启大桥服务区西站便利店"/>
        <s v="南通启东崇启大桥东站便利店WEB"/>
        <s v="南通启东启粮加油站便利店"/>
        <s v="南通启东聚南轻资产加油站便利店—WEB"/>
        <s v="南通启东东盛加油站便利店WEB"/>
        <s v="南通如东宾山加油站"/>
        <s v="南通如东掘港加油站便利店"/>
        <s v="南通如东城东站便利店"/>
        <s v="南通如东城西加油站便利店"/>
        <s v="南通如东马塘加油站便利店"/>
        <s v="南通如东孙窑加油站便利店"/>
        <s v="南通如东天达加油站便利店"/>
        <s v="南通如东岔河加油站便利店"/>
        <s v="南通如东双石加油站便利店"/>
        <s v="南通如东袁庄加油站便利店"/>
        <s v="南通如东栟茶加油站便利店"/>
        <s v="南通如东靖西加油站便利店"/>
        <s v="南通如东丰利加油站便利店"/>
        <s v="南通如东掘东加油站便利店"/>
        <s v="南通如东兵房加油站便利店"/>
        <s v="南通如东饮泉加油站便利店"/>
        <s v="南通如东江海桥加油站便利店"/>
        <s v="南通如东车站加油站"/>
        <s v="南通如东闸西加油站便利店"/>
        <s v="南通如东桐本加油站便利店"/>
        <s v="南通如东刘埠加油站便利店"/>
        <s v="南通市如东常青加油站便利店"/>
        <s v="南通市如东洋口加油站便利店"/>
        <s v="南通如东通洋加油站便利店"/>
        <s v="南通如东新区加油站"/>
        <s v="南通如东马新加油站便利店"/>
        <s v="南通如东岔新加油站便利店"/>
        <s v="南通如东虹元加油（气）站"/>
        <s v="南通如东东安闸加油站便利店—WEB"/>
        <s v="南通如东源泉加油站便利店WEB"/>
        <s v="南通如东丁店加油站便利店WEB"/>
        <s v="南通如东汤园加油站便利店WEB"/>
        <s v="苏皇"/>
        <s v="苏油"/>
        <s v="西园"/>
        <s v="南环"/>
        <s v="永安"/>
        <s v="木渎"/>
        <s v="兴龙"/>
        <s v="一号桥"/>
        <s v="望亭"/>
        <s v="苏新"/>
        <s v="浒关"/>
        <s v="浦庄"/>
        <s v="东渚"/>
        <s v="苏春"/>
        <s v="沁苑"/>
        <s v="桐泾"/>
        <s v="藏书"/>
        <s v="西山"/>
        <s v="机场路"/>
        <s v="东环"/>
        <s v="海湾"/>
        <s v="水陆"/>
        <s v="湘城"/>
        <s v="加发"/>
        <s v="张庄"/>
        <s v="东桥"/>
        <s v="石湖"/>
        <s v="滨河路"/>
        <s v="苏虹"/>
        <s v="新星"/>
        <s v="南方"/>
        <s v="新区电力"/>
        <s v="龙翔"/>
        <s v="现代大道"/>
        <s v="长阳"/>
        <s v="苏锦"/>
        <s v="石公山"/>
        <s v="华池街"/>
        <s v="松江大道"/>
        <s v="星华"/>
        <s v="绕城"/>
        <s v="澄湖"/>
        <s v="榭雨街"/>
        <s v="东方大道"/>
        <s v="太湖东路"/>
        <s v="纬一路"/>
        <s v="苏州郭巷加油站"/>
        <s v="星龙"/>
        <s v="金江"/>
        <s v="甪直"/>
        <s v="星澄"/>
        <s v="超越"/>
        <s v="苏常"/>
        <s v="陆家"/>
        <s v="正仪"/>
        <s v="神龙"/>
        <s v="神鹿"/>
        <s v="章基"/>
        <s v="勤丰"/>
        <s v="阳澄"/>
        <s v="昆杨"/>
        <s v="淀山湖"/>
        <s v="晨光"/>
        <s v="双洋"/>
        <s v="城区"/>
        <s v="海光"/>
        <s v="四通"/>
        <s v="新北"/>
        <s v="石牌"/>
        <s v="新南"/>
        <s v="中华园"/>
        <s v="同丰"/>
        <s v="龙马"/>
        <s v="绿地"/>
        <s v="玉山"/>
        <s v="春光"/>
        <s v="昆山合丰加油站"/>
        <s v="合丰"/>
        <s v="一站"/>
        <s v="常熟第二"/>
        <s v="常熟第三"/>
        <s v="丁坝"/>
        <s v="常熟第七"/>
        <s v="十一"/>
        <s v="十五站"/>
        <s v="常熟第十六"/>
        <s v="常熟第十七"/>
        <s v="第十八"/>
        <s v="常熟第十九"/>
        <s v="常熟第二十"/>
        <s v="团结"/>
        <s v="顺达"/>
        <s v="常熟练塘"/>
        <s v="常熟何市"/>
        <s v="常熟澄达"/>
        <s v="福隆"/>
        <s v="常熟龙腾"/>
        <s v="常熟滨江"/>
        <s v="赵市"/>
        <s v="东南"/>
        <s v="芦荡"/>
        <s v="新鑫"/>
        <s v="海虞"/>
        <s v="吴江第一"/>
        <s v="吴江第二"/>
        <s v="吴江第三"/>
        <s v="吴江第四"/>
        <s v="吴江第五"/>
        <s v="吴江第六"/>
        <s v="吴江第七"/>
        <s v="吴江第八"/>
        <s v="吴江第九"/>
        <s v="吴江第十"/>
        <s v="吴江第十一"/>
        <s v="吴江第十二"/>
        <s v="吴江第十三"/>
        <s v="吴江第十四"/>
        <s v="吴江第十五"/>
        <s v="吴江第十六"/>
        <s v="吴江第十八"/>
        <s v="吴江第二十一"/>
        <s v="吴江第二十四"/>
        <s v="吴江第二十六"/>
        <s v="吴江七都"/>
        <s v="吴江二十五"/>
        <s v="莘塔"/>
        <s v="庙港"/>
        <s v="江陵"/>
        <s v="江兴"/>
        <s v="庞金"/>
        <s v="镜湖"/>
        <s v="坛丘"/>
        <s v="震新"/>
        <s v="锡惠"/>
        <s v="锡澄"/>
        <s v="河埒"/>
        <s v="运河"/>
        <s v="通惠"/>
        <s v="广瑞"/>
        <s v="荣华"/>
        <s v="东华隆"/>
        <s v="锡沪路"/>
        <s v="金城"/>
        <s v="张泾"/>
        <s v="藕塘"/>
        <s v="港下"/>
        <s v="长安"/>
        <s v="八士"/>
        <s v="玉祁"/>
        <s v="胡埭"/>
        <s v="舜一"/>
        <s v="西漳"/>
        <s v="裕巷"/>
        <s v="无锡新世纪"/>
        <s v="蒋巷"/>
        <s v="前洲"/>
        <s v="陆区"/>
        <s v="马山"/>
        <s v="平安"/>
        <s v="古竹"/>
        <s v="诚信"/>
        <s v="铁路"/>
        <s v="盛岸"/>
        <s v="新苑"/>
        <s v="张舍"/>
        <s v="梅泾"/>
        <s v="锡沙"/>
        <s v="锡通"/>
        <s v="泾北"/>
        <s v="盛岸西路"/>
        <s v="华东"/>
        <s v="东门"/>
        <s v="西门"/>
        <s v="杏春桥"/>
        <s v="美富"/>
        <s v="月城"/>
        <s v="西石桥"/>
        <s v="汉澄"/>
        <s v="云顾"/>
        <s v="周庄"/>
        <s v="北国"/>
        <s v="璜塘"/>
        <s v="富达"/>
        <s v="马镇"/>
        <s v="青阳"/>
        <s v="申港"/>
        <s v="璜塘水陆"/>
        <s v="泾南"/>
        <s v="江阴锡澄"/>
        <s v="顾山"/>
        <s v="胥林"/>
        <s v="新伍"/>
        <s v="黄山港"/>
        <s v="新桥"/>
        <s v="石庄"/>
        <s v="中立"/>
        <s v="文林"/>
        <s v="迎宾"/>
        <s v="璜南"/>
        <s v="周东"/>
        <s v="江阴锡沙"/>
        <s v="华新"/>
        <s v="周月"/>
        <s v="周南"/>
        <s v="澄星"/>
        <s v="新塘"/>
        <s v="中心"/>
        <s v="新区"/>
        <s v="银河"/>
        <s v="岳王"/>
        <s v="浏家港"/>
        <s v="浮桥"/>
        <s v="鹿河"/>
        <s v="璜泾第一"/>
        <s v="璜泾-2"/>
        <s v="归庄"/>
        <s v="老闸"/>
        <s v="沙溪第一"/>
        <s v="沙溪第三"/>
        <s v="双凤"/>
        <s v="新毛"/>
        <s v="陆渡"/>
        <s v="金浪"/>
        <s v="南郊第三"/>
        <s v="交通"/>
        <s v="双凤汽车"/>
        <s v="新联"/>
        <s v="茜星(浏2)"/>
        <s v="宝直(直塘2)"/>
        <s v="港城"/>
        <s v="杨舍"/>
        <s v="城西"/>
        <s v="后塍"/>
        <s v="新庄"/>
        <s v="通沙"/>
        <s v="德积"/>
        <s v="港区"/>
        <s v="妙桥"/>
        <s v="锦西"/>
        <s v="合兴"/>
        <s v="张家港恬庄加油站"/>
        <s v="锦丰"/>
        <s v="南丰"/>
        <s v="塘南"/>
        <s v="清扬"/>
        <s v="学前"/>
        <s v="会西"/>
        <s v="山北"/>
        <s v="羊尖"/>
        <s v="荡口"/>
        <s v="甘露"/>
        <s v="锡山查桥加油站"/>
        <s v="坊前"/>
        <s v="鸿声"/>
        <s v="红星"/>
        <s v="庄桥"/>
        <s v="大墙门"/>
        <s v="后宅"/>
        <s v="城南"/>
        <s v="岳皇"/>
        <s v="沙墩港"/>
        <s v="路东"/>
        <s v="锡洲"/>
        <s v="亚光"/>
        <s v="锡东"/>
        <s v="新港"/>
        <s v="新光"/>
        <s v="安定"/>
        <s v="竹园"/>
        <s v="长江路"/>
        <s v="查桥2"/>
        <s v="六站"/>
        <s v="七站"/>
        <s v="八站"/>
        <s v="九站"/>
        <s v="十站"/>
        <s v="十一站"/>
        <s v="十二站"/>
        <s v="十三站"/>
        <s v="十四站"/>
        <s v="十六站"/>
        <s v="十七站"/>
        <s v="二十四站"/>
        <s v="二十一站"/>
        <s v="二十站"/>
        <s v="二十三站"/>
        <s v="湖父"/>
        <s v="渎边"/>
        <s v="茗岭"/>
        <s v="城北"/>
        <s v="陶都"/>
        <s v="丁蜀"/>
        <s v="通蜀"/>
        <s v="和鑫"/>
        <s v="融达"/>
        <s v="余庄"/>
        <s v="闸口"/>
        <s v="临湖"/>
        <s v="鲸塘"/>
        <s v="无锡宜兴陶都加油站便利店"/>
        <s v="新陶都"/>
        <s v="阳泉"/>
        <s v="丰溪"/>
        <s v="南信"/>
        <s v="宜兴南信加油站合资"/>
        <s v="扬州江都城区加油站"/>
        <s v="扬州江都新区加油站"/>
        <s v="扬州江都花荡加油站"/>
        <s v="扬州江都雄嘶加油站"/>
        <s v="扬州江都正谊服务区南加油站"/>
        <s v="江都正谊北站"/>
        <s v="扬州江都立交桥加油站"/>
        <s v="扬州江都华峰加油站"/>
        <s v="扬州江都新都南路加油站"/>
        <s v="扬州江都黄海南路"/>
        <s v="扬州江都新浦"/>
        <s v="扬州高邮秦邮加油站"/>
        <s v="扬州高邮淮扬加油站"/>
        <s v="扬州高邮富豪加油站"/>
        <s v="扬州高邮双拥加油站"/>
        <s v="扬州高邮车逻加油站"/>
        <s v="扬州高邮八桥加油站"/>
        <s v="扬州高邮龙虬加油站"/>
        <s v="扬州高邮京杭加油站"/>
        <s v="扬州高邮屏淮加油站"/>
        <s v="扬州高邮金桥加油站"/>
        <s v="扬州高邮卸甲加油站"/>
        <s v="扬州红旗加油站"/>
        <s v="扬州施桥加油站"/>
        <s v="扬州邗城加油站"/>
        <s v="扬州扬瓜加油站"/>
        <s v="扬州运西加油站"/>
        <s v="扬州武塘加油站"/>
        <s v="扬州仪征朴席加油站"/>
        <s v="扬州施桥水加站"/>
        <s v="扬州扬子江南路站"/>
        <s v="扬州仪征三联加油站"/>
        <s v="扬州连运路加油站"/>
        <s v="扬州文汇西路加油站"/>
        <s v="扬州江阳西路站"/>
        <s v="扬州石塔加油站"/>
        <s v="扬州卜扬加油站"/>
        <s v="扬州杨庄加油站"/>
        <s v="扬州兰庄加油站"/>
        <s v="扬州杨庙加油站"/>
        <s v="扬州甘泉加油站"/>
        <s v="扬州酒甸加油站"/>
        <s v="扬州江阳加油站"/>
        <s v="扬州文昌西路加油站"/>
        <s v="扬州槐泗加油站"/>
        <s v="扬州宝应城区加油站"/>
        <s v="扬州宝应城东加油站"/>
        <s v="扬州宝应城西加油站"/>
        <s v="扬州宝应城南加油站"/>
        <s v="扬州宝应金宝加油站"/>
        <s v="扬州宝应金三角加油站"/>
        <s v="扬州宝应杨桥加油站"/>
        <s v="扬州宝应金汜水加油站"/>
        <s v="扬州宝应沿广加油站"/>
        <s v="扬州宝应二桥加油站"/>
        <s v="扬州宝应子婴加油站"/>
        <s v="扬州宝应天平加油站"/>
        <s v="扬州宝应广洋加油站"/>
        <s v="扬州宝应红枫园加油站"/>
        <s v="扬州宝应曹甸加油站"/>
        <s v="扬州宝应张桥加油站"/>
        <s v="扬州宝应望直港加油站"/>
        <s v="扬州宝应通宝加油站"/>
        <s v="扬州宝应物流园加油站"/>
        <s v="扬州宝应虹桥加油站"/>
        <s v="扬州宝应戴堡加油站"/>
        <s v="扬州宝应泾农加油站"/>
        <s v="扬州江都东郊加油站"/>
        <s v="扬州江都京杭加油站"/>
        <s v="扬州江都第一加油站"/>
        <s v="扬州江都扬帆加油站"/>
        <s v="扬州江都东环加油站"/>
        <s v="扬州江都周楼加油站"/>
        <s v="扬州江都杨庄加油站"/>
        <s v="扬州江都江港加油站"/>
        <s v="扬州江都城北加油站"/>
        <s v="扬州江都远东加油站"/>
        <s v="扬州江都新塘加油站"/>
        <s v="扬州江都焦庄加油站"/>
        <s v="扬州江都扬营加油站"/>
        <s v="扬州江都黄海北路加油站"/>
        <s v="扬州高邮川青加油站"/>
        <s v="扬州高邮文游加油站"/>
        <s v="扬州高邮横泾加油站"/>
        <s v="扬州高邮周山加油站"/>
        <s v="扬州高邮海潮加油站"/>
        <s v="扬州高邮外环路加油站"/>
        <s v="扬州高邮二沟加油站"/>
        <s v="扬州高邮武安加油站"/>
        <s v="扬州高邮客运加油站"/>
        <s v="扬州高邮界首加油站"/>
        <s v="扬州高邮汤庄加油站"/>
        <s v="扬州仪征立交桥加油站"/>
        <s v="扬州仪征大仪加油站"/>
        <s v="扬州仪征大巷加油站"/>
        <s v="扬州仪征捺山加油站"/>
        <s v="扬州仪征刘集加油站"/>
        <s v="扬州仪征香沟加油站"/>
        <s v="扬州仪征南门加油站"/>
        <s v="扬州仪征江淮加油站"/>
        <s v="扬州曲江加油站"/>
        <s v="扬州渡江加油站"/>
        <s v="扬州唐城加油站"/>
        <s v="扬州新民加油站"/>
        <s v="扬州头道桥加油站"/>
        <s v="扬州城东加油站"/>
        <s v="扬州北洲加油站"/>
        <s v="扬州霍桥加油站"/>
        <s v="扬州东郊加油站"/>
        <s v="扬州新洲加油站"/>
        <s v="扬州五台加油站"/>
        <s v="扬州仪征东园路加油站"/>
        <s v="扬州仪征北门加油站"/>
        <s v="扬州仪征岔镇一站"/>
        <s v="扬州仪征十五里墩加油站"/>
        <s v="扬州仪征新城加油站"/>
        <s v="扬州仪征仪服南加油站"/>
        <s v="仪服北加油站"/>
        <s v="扬州仪征胥浦加油站"/>
        <s v="扬州仪征浦东加油站"/>
        <s v="建湖近湖加油站"/>
        <s v="建湖通榆加油站"/>
        <s v="建湖东方加油站"/>
        <s v="建湖建港加油站"/>
        <s v="建湖镇南加油站"/>
        <s v="建湖洪桥加油站"/>
        <s v="建湖钟庄加油站"/>
        <s v="建湖新富加油站"/>
        <s v="盐城建湖冈东站便利店"/>
        <s v="建湖官渡加油站"/>
        <s v="建湖昌盛站"/>
        <s v="建湖明珠加油站"/>
        <s v="建湖冈西加油站"/>
        <s v="建湖秀夫路加油站"/>
        <s v="建湖胜利加油加气站"/>
        <s v="建湖裴刘加油站"/>
        <s v="建湖宝塔加油站"/>
        <s v="建湖百盛九龙加油站"/>
        <s v="大丰兴达站"/>
        <s v="大丰一站"/>
        <s v="大丰三站"/>
        <s v="大丰四站"/>
        <s v="大丰六站"/>
        <s v="大丰八站"/>
        <s v="大丰七站"/>
        <s v="大丰第十加油站"/>
        <s v="大丰九站"/>
        <s v="沈灶加油站"/>
        <s v="大丰西康站"/>
        <s v="大丰港加油站"/>
        <s v="大丰东宁站"/>
        <s v="盐城大丰城北新城加油站便利店"/>
        <s v="盐城大丰兴达加油站便利店"/>
        <s v="盐城市大丰东宁路加油站便利店"/>
        <s v="盐城大丰长坍加油站便利店"/>
        <s v="盐城大丰申丰路加油站便利店"/>
        <s v="盐城市滨海东坎加油站"/>
        <s v="盐城滨海城南加油站"/>
        <s v="盐城市滨海大套加油站"/>
        <s v="盐城滨海盐滨加油站"/>
        <s v="盐城滨海通榆加油站"/>
        <s v="盐城滨海八滩加油站"/>
        <s v="盐城市滨海陈涛加油站"/>
        <s v="盐城滨海五汛加油站"/>
        <s v="盐城滨海友好加油站"/>
        <s v="盐城市滨海腰庄加油站"/>
        <s v="盐城滨海振东加油站"/>
        <s v="盐城市滨海振东加油站"/>
        <s v="盐城滨海交通加气站"/>
        <s v="盐城市滨海坎北加油站"/>
        <s v="东台第一加油站"/>
        <s v="东台第二加油站"/>
        <s v="盐城东台第三加油站"/>
        <s v="东台第七加油站"/>
        <s v="东台第八加油站"/>
        <s v="东台第十加油站"/>
        <s v="东台第十一加油站"/>
        <s v="东台第十五加油站"/>
        <s v="东台第十八加油站"/>
        <s v="东台第五加油站"/>
        <s v="东台第六加油站"/>
        <s v="东台第十六加油站"/>
        <s v="盐城东台第十七加油站"/>
        <s v="东台东进加油站"/>
        <s v="东台金海加油站"/>
        <s v="东台东蹲加油站"/>
        <s v="东台唐南加油站"/>
        <s v="东台安南加油站"/>
        <s v="盐城东台望海东路加油卡销售服务中心便利店"/>
        <s v="盐城东闸加油站"/>
        <s v="盐城大洋加油站"/>
        <s v="盐城建设路加油站"/>
        <s v="盐城新河加油站"/>
        <s v="盐城西环路加油站"/>
        <s v="盐城盐海加油站"/>
        <s v="盐城丰民加油站"/>
        <s v="盐城盐湾加油站"/>
        <s v="盐城佳达加油站"/>
        <s v="盐城尚庄加油站"/>
        <s v="盐城大冈加油站"/>
        <s v="盐城楼王加油站"/>
        <s v="盐城城西加油站便利店"/>
        <s v="盐城张燕加油站"/>
        <s v="盐城城西加油站"/>
        <s v="盐城黄海路加油站"/>
        <s v="盐城新东加油站"/>
        <s v="盐城青年路加油站"/>
        <s v="盐城开发区加油站"/>
        <s v="盐城城南加油站"/>
        <s v="盐城长城加油站"/>
        <s v="盐城站前路加油站"/>
        <s v="盐城益民加油站"/>
        <s v="盐城青年中路加油卡销售服务中心便利店"/>
        <s v="盐城东环路加油站"/>
        <s v="盐城人民路加油卡销售服务中心便利店"/>
        <s v="盐城万胜加油站"/>
        <s v="盐城恒丰加油站便利店"/>
        <s v="响水东方加油站"/>
        <s v="响水盐响加油站"/>
        <s v="响水第一加油站"/>
        <s v="响水第三加油站"/>
        <s v="响水第四加油站"/>
        <s v="响水开发区加油站"/>
        <s v="盐城响水荣通加油站"/>
        <s v="盐城射阳解放西路便利店"/>
        <s v="射阳红旗路加油站"/>
        <s v="射阳人民路加油站"/>
        <s v="射阳黄海路加油站"/>
        <s v="射阳六垛加油站"/>
        <s v="射阳阜中加油站"/>
        <s v="射阳胜利桥加油站"/>
        <s v="射阳盐东加油站"/>
        <s v="射阳洋马加油站"/>
        <s v="射阳黄沙河加油站"/>
        <s v="盐城阜宁丁桥加油站—WEB"/>
        <s v="射阳通洋加油站"/>
        <s v="射阳陈洋加油站"/>
        <s v="射阳城北加油站"/>
        <s v="射阳兴桥加油站"/>
        <s v="射阳兴港加油站"/>
        <s v="射阳兴达加油站"/>
        <s v="射阳兴南加油站"/>
        <s v="阜宁通达加油站"/>
        <s v="阜宁城南加油站"/>
        <s v="阜宁新桥加油站"/>
        <s v="阜宁奔驰加油站"/>
        <s v="阜宁古河加油站"/>
        <s v="盐城新阜宁加油站"/>
        <s v="阜宁悦达加油站"/>
        <s v="阜宁城中加油站"/>
        <s v="阜宁益林加油站"/>
        <s v="盐城阜宁东沟加油站便利店"/>
        <s v="阜宁城东加油站"/>
        <s v="阜宁204国道加气站"/>
        <s v="阜宁城北加油站"/>
        <s v="阜宁金沙湖加油站"/>
        <s v="阜宁新西加油站"/>
        <s v="吴江第十九加油站（新镇站）"/>
        <s v="吴江第十七加油站"/>
        <s v="吴江上炼加油站"/>
        <s v="吴江达胜加油站"/>
        <s v="吴江松陵加油站"/>
        <s v="吴江八都加油站"/>
        <s v="吴江大桥加油站"/>
        <s v="吴江屯村加油站"/>
        <s v="苏州吴江杨秀港加油站"/>
        <s v="苏州吴江前浩加油站"/>
        <s v="吴江江新加油站"/>
        <s v="吴江二十七加油站"/>
        <s v="吴江第二十三加油站"/>
        <s v="苏州吴江花园路加油站"/>
        <s v="苏州吴江柳胥路加油站"/>
        <s v="吴江文苑路加油站"/>
        <s v="吴江望湖加油站"/>
        <s v="苏州吴江三好加油站"/>
        <s v="苏州吴江鲈乡南路加油站"/>
        <s v="吴江汾湖大道加油站"/>
        <s v="苏州吴江中鲈大道加油站便利店"/>
        <s v="上海石油集团昆山有限责任公司兴鑫加油站"/>
        <s v="吴江梅新加油站"/>
        <s v="张家港常阴沙东加油站"/>
        <s v="吴江南麻加油站"/>
        <s v="常熟王庄加油站"/>
        <s v="张家港大新加油站"/>
        <s v="昆山金阳加油站"/>
        <s v="苏州东山加油站"/>
        <s v="太仓九曲加油站"/>
        <s v="苏州常熟大河加油站便利店"/>
        <s v="张家港华芳加油站"/>
        <s v="苏州大华加油站"/>
        <s v="苏州金星加油站"/>
        <s v="张家港国海加油站"/>
        <s v="苏州昆嘉加油站"/>
        <s v="苏州吴中石化加油站"/>
        <s v="苏州新双桥加油站"/>
        <s v="昆山新世纪加油站"/>
        <s v="昆山辰蓬加油站"/>
        <s v="苏州渭西加油站（轻资产站）"/>
        <s v="常熟金隆加油站"/>
        <s v="吴江盛印加油站"/>
        <s v="张家港乘航加油站"/>
        <s v="苏州光福加油站（轻资产站）"/>
        <s v="吴江新民加油站"/>
        <s v="张家港闸西加油站（轻资产站）"/>
        <s v="昆山火炬加油站（轻资产站）"/>
        <s v="吴江中江加油站（轻资产站）"/>
        <s v="吴江光明加油站（轻资产站）"/>
        <s v="吴江震泽加油站（轻资产站）"/>
        <s v="昆山浦江加油站（轻资产站）"/>
        <s v="晨阳站"/>
        <s v="昆山天福加油站（轻资产站）"/>
        <s v="苏州张家港友谊站"/>
        <s v="三兴"/>
        <s v="恬庄"/>
        <s v="长红"/>
        <s v="华申"/>
        <s v="农场"/>
        <s v="张家港凤凰加油站"/>
        <s v="乐得发"/>
        <s v="张家港友来加油站"/>
        <s v="张家港沙钢站"/>
        <s v="张家港兆丰农机加油站"/>
        <s v="张家港一路顺加油站"/>
        <s v="张家港锦丰南加油站"/>
        <s v="苏州张家港南丰加油站便利店"/>
        <s v="苏州苏慕加油站"/>
        <s v="苏州平门站"/>
        <s v="苏州相城金龙加油站"/>
        <s v="沪苏12站"/>
        <s v="沪苏11站"/>
        <s v="苏州花倪加油站"/>
        <s v="苏州灵峰加油站"/>
        <s v="苏州庆元路加油站"/>
        <s v="苏州澄阳路加油站"/>
        <s v="苏州方浜加油站"/>
        <s v="苏州永昌加油站"/>
        <s v="苏州星湖加油站"/>
        <s v="苏州翠园加油站"/>
        <s v="苏州青丘街加油站"/>
        <s v="苏州东方大道加油站"/>
        <s v="苏州研究生城加油站"/>
        <s v="苏州娄江加油站"/>
        <s v="苏州光大加油站"/>
        <s v="苏州南炼红叶加油站"/>
        <s v="苏州觅渡桥加油站"/>
        <s v="苏州阊胥路加油站"/>
        <s v="苏州阳澄湖半岛加油站"/>
        <s v="常熟第五加油站"/>
        <s v="常熟第八加油站"/>
        <s v="常熟第十加油站"/>
        <s v="常熟十二加油站"/>
        <s v="江苏常熟虹泾加油站"/>
        <s v="常熟徐市加油站"/>
        <s v="常熟里睦加油站"/>
        <s v="常熟公交站"/>
        <s v="常熟沿江加油站"/>
        <s v="苏州市常熟白云站"/>
        <s v="常熟红枫加油站"/>
        <s v="常熟杨园加油站"/>
        <s v="常熟镇南加油站"/>
        <s v="常熟泰山南路加油站"/>
        <s v="常熟富兴加油站"/>
        <s v="苏州常熟港通站"/>
        <s v="苏州太仓闸南加油站"/>
        <s v="太仓板桥站"/>
        <s v="苏州沙溪二站"/>
        <s v="太仓南郊加油站"/>
        <s v="太仓机关加油站"/>
        <s v="太仓港区第二加油站"/>
        <s v="苏州太仓客运加油站便利店"/>
        <s v="太仓金浪二站"/>
        <s v="苏州昆太新湖加油站"/>
        <s v="太仓娄江路加油站"/>
        <s v="门店太仓青岛路"/>
        <s v="苏州太仓滨江大道加油站"/>
        <s v="苏州太仓兴业加油站"/>
        <s v="南港"/>
        <s v="张家港朝阳"/>
        <s v="张家港东方站"/>
        <s v="西张"/>
        <s v="张家港香山加油站"/>
        <s v="张家港交通加油站"/>
        <s v="张家港美富加油站"/>
        <s v="张家港港丰站"/>
        <s v="苏州张家港美食街便利店"/>
        <s v="张家港国泰南路加油站"/>
        <s v="张家港山北加油站"/>
        <s v="张家港福海加油站（独立核算站）"/>
        <s v="苏州苏福站"/>
        <s v="苏州朝阳加油站"/>
        <s v="湖山加油站"/>
        <s v="沪苏5站"/>
        <s v="沪苏8站"/>
        <s v="沪苏9站"/>
        <s v="苏州市塔韵路加油站"/>
        <s v="苏州灵天路加油站"/>
        <s v="苏州迎春路加油站"/>
        <s v="苏州时代加油站"/>
        <s v="苏州灵岩山加油站"/>
        <s v="苏州长江路加油站便利店"/>
        <s v="苏州新兴"/>
        <s v="苏州马运路加油站"/>
        <s v="苏州世纪大道加油站"/>
        <s v="苏州金枫路"/>
        <s v="沪苏3站"/>
        <s v="苏州藏中加油站"/>
        <s v="苏州秦岭路加油站"/>
        <s v="苏州大桥加油站"/>
        <s v="苏州邮政局加油站"/>
        <s v="苏州湘江路加油站"/>
        <s v="苏州昆山明光加油站便利店"/>
        <s v="昆山高昆加油站"/>
        <s v="昆山宋家港"/>
        <s v="苏州昆山金茂加油站"/>
        <s v="昆山联营兵希加油站"/>
        <s v="昆山联营南河加油站"/>
        <s v="昆山联营神农加油站"/>
        <s v="苏州昆太娄东路加油站"/>
        <s v="苏州昆太蓬曦路加油站"/>
        <s v="苏州昆山新兵希加油站"/>
        <s v="昆山石浦加油站"/>
        <s v="昆山张浦加油站"/>
        <s v="苏州昆山邵塔港加油站便利店"/>
        <s v="昆山联营丰迪加油站"/>
        <s v="昆山联营海东加油站"/>
        <s v="昆山联营锦溪加油站"/>
        <s v="昆山联营光明加油站"/>
        <s v="昆山联营浦光加油站"/>
        <s v="昆山联营神光加油站"/>
        <s v="昆山联营神童加油站"/>
        <s v="苏州花桥加油站"/>
        <m/>
      </sharedItems>
    </cacheField>
    <cacheField name="核销金额" numFmtId="0">
      <sharedItems containsString="0" containsBlank="1" containsNumber="1" minValue="0" maxValue="25770.5"/>
    </cacheField>
    <cacheField name="2022/3/1" numFmtId="0">
      <sharedItems containsString="0" containsBlank="1" containsNumber="1" minValue="0" maxValue="9744.5"/>
    </cacheField>
    <cacheField name="2022/3/2" numFmtId="0">
      <sharedItems containsString="0" containsBlank="1" containsNumber="1" minValue="0" maxValue="19787.5"/>
    </cacheField>
    <cacheField name="2022/3/3" numFmtId="0">
      <sharedItems containsString="0" containsBlank="1" containsNumber="1" minValue="0" maxValue="3483.5"/>
    </cacheField>
    <cacheField name="2022/3/4" numFmtId="0">
      <sharedItems containsString="0" containsBlank="1" containsNumber="1" minValue="0" maxValue="2481.5"/>
    </cacheField>
    <cacheField name="2022/3/5" numFmtId="0">
      <sharedItems containsString="0" containsBlank="1" containsNumber="1" minValue="0" maxValue="2023"/>
    </cacheField>
    <cacheField name="2022/3/6" numFmtId="0">
      <sharedItems containsString="0" containsBlank="1" containsNumber="1" minValue="0" maxValue="3231.5"/>
    </cacheField>
    <cacheField name="2022/3/7" numFmtId="0">
      <sharedItems containsString="0" containsBlank="1" containsNumber="1" minValue="0" maxValue="3472.5"/>
    </cacheField>
    <cacheField name="2022/3/8" numFmtId="0">
      <sharedItems containsString="0" containsBlank="1" containsNumber="1" minValue="0" maxValue="2677"/>
    </cacheField>
    <cacheField name="2022/3/9" numFmtId="0">
      <sharedItems containsString="0" containsBlank="1" containsNumber="1" minValue="0" maxValue="4499.5"/>
    </cacheField>
    <cacheField name="2022/3/10" numFmtId="0">
      <sharedItems containsString="0" containsBlank="1" containsNumber="1" minValue="0" maxValue="3535"/>
    </cacheField>
    <cacheField name="2022/3/11" numFmtId="0">
      <sharedItems containsString="0" containsBlank="1" containsNumber="1" minValue="0" maxValue="5700"/>
    </cacheField>
    <cacheField name="2022/3/12" numFmtId="0">
      <sharedItems containsString="0" containsBlank="1" containsNumber="1" minValue="0" maxValue="2100"/>
    </cacheField>
    <cacheField name="2022/3/13" numFmtId="0">
      <sharedItems containsString="0" containsBlank="1" containsNumber="1" minValue="0" maxValue="2700"/>
    </cacheField>
    <cacheField name="2022/3/14" numFmtId="0">
      <sharedItems containsString="0" containsBlank="1" containsNumber="1" minValue="0" maxValue="2336"/>
    </cacheField>
    <cacheField name="2022/3/15" numFmtId="0">
      <sharedItems containsString="0" containsBlank="1" containsNumber="1" minValue="0" maxValue="3548"/>
    </cacheField>
    <cacheField name="2022/3/16" numFmtId="0">
      <sharedItems containsString="0" containsBlank="1" containsNumber="1" minValue="0" maxValue="1420"/>
    </cacheField>
    <cacheField name="2022/3/17" numFmtId="0">
      <sharedItems containsString="0" containsBlank="1" containsNumber="1" minValue="0" maxValue="2100"/>
    </cacheField>
    <cacheField name="2022/3/18" numFmtId="0">
      <sharedItems containsString="0" containsBlank="1" containsNumber="1" minValue="0" maxValue="2900"/>
    </cacheField>
    <cacheField name="2022/3/19" numFmtId="0">
      <sharedItems containsString="0" containsBlank="1" containsNumber="1" minValue="0" maxValue="4477.5"/>
    </cacheField>
    <cacheField name="2022/3/20" numFmtId="0">
      <sharedItems containsString="0" containsBlank="1" containsNumber="1" minValue="0" maxValue="3726"/>
    </cacheField>
    <cacheField name="2022/3/21" numFmtId="0">
      <sharedItems containsString="0" containsBlank="1" containsNumber="1" minValue="0" maxValue="3015"/>
    </cacheField>
    <cacheField name="活跃天数" numFmtId="0">
      <sharedItems containsSemiMixedTypes="0" containsString="0" containsNumber="1" containsInteger="1" minValue="0" maxValue="21" count="22">
        <n v="1"/>
        <n v="2"/>
        <n v="5"/>
        <n v="4"/>
        <n v="0"/>
        <n v="8"/>
        <n v="13"/>
        <n v="7"/>
        <n v="3"/>
        <n v="21"/>
        <n v="6"/>
        <n v="19"/>
        <n v="11"/>
        <n v="17"/>
        <n v="9"/>
        <n v="18"/>
        <n v="16"/>
        <n v="10"/>
        <n v="14"/>
        <n v="15"/>
        <n v="12"/>
        <n v="20"/>
      </sharedItems>
    </cacheField>
    <cacheField name="零兑换天数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42.394169907406" createdVersion="7" refreshedVersion="7" minRefreshableVersion="3" recordCount="1677" xr:uid="{2DF29814-2779-46F8-BF04-CA5FF8AD228A}">
  <cacheSource type="worksheet">
    <worksheetSource ref="A1:O1678" sheet="个人排名"/>
  </cacheSource>
  <cacheFields count="15">
    <cacheField name="序号" numFmtId="0">
      <sharedItems containsSemiMixedTypes="0" containsString="0" containsNumber="1" containsInteger="1" minValue="1" maxValue="1677"/>
    </cacheField>
    <cacheField name="省份" numFmtId="0">
      <sharedItems/>
    </cacheField>
    <cacheField name="分公司" numFmtId="0">
      <sharedItems count="5">
        <s v="南通分公司"/>
        <s v="合资公司"/>
        <s v="盐城分公司"/>
        <s v="苏州分公司"/>
        <s v="扬州分公司"/>
      </sharedItems>
    </cacheField>
    <cacheField name="片区" numFmtId="0">
      <sharedItems count="49">
        <s v="海门"/>
        <s v="昆山"/>
        <s v="苏州"/>
        <s v="市区"/>
        <s v="东台"/>
        <s v="大丰"/>
        <s v="通州"/>
        <s v="合资常熟"/>
        <s v="苏州常熟"/>
        <s v="无锡西"/>
        <s v="海安"/>
        <s v="滨海"/>
        <s v="扬州三片区"/>
        <s v="合资吴江"/>
        <s v="建湖"/>
        <s v="苏州吴江"/>
        <s v="如皋"/>
        <s v="江阴"/>
        <s v="江都二片区"/>
        <s v="高邮二片区"/>
        <s v="苏州张家港-西片区"/>
        <s v="启东"/>
        <s v="扬州二片区"/>
        <s v="宝应一片区"/>
        <s v="合资太仓"/>
        <s v="响水"/>
        <s v="高邮一片区"/>
        <s v="昆山北"/>
        <s v="轻资产站"/>
        <s v="合资张家港"/>
        <s v="宝应二片区"/>
        <s v="苏州太仓"/>
        <s v="直管部"/>
        <s v="如东"/>
        <s v="仪征一片区"/>
        <s v="宜兴"/>
        <s v="江都一片区"/>
        <s v="苏州张家港-东片区"/>
        <s v="仪征二片区"/>
        <s v="无锡东"/>
        <s v="吴中"/>
        <s v="园区"/>
        <s v="扬州一片区"/>
        <s v="昆山南"/>
        <s v="新区"/>
        <s v="相城"/>
        <s v="射阳"/>
        <s v="阜宁"/>
        <s v="苏州张家港" u="1"/>
      </sharedItems>
    </cacheField>
    <cacheField name="油站编码" numFmtId="0">
      <sharedItems/>
    </cacheField>
    <cacheField name="油站名称" numFmtId="0">
      <sharedItems/>
    </cacheField>
    <cacheField name="会员ID" numFmtId="0">
      <sharedItems/>
    </cacheField>
    <cacheField name="姓名" numFmtId="0">
      <sharedItems count="1710">
        <s v="陆冰清"/>
        <s v="姜海燕"/>
        <s v="熊莉园"/>
        <s v="周亚平"/>
        <s v="韩小玲"/>
        <s v="蔡莉莉"/>
        <s v="汪逸雯"/>
        <s v="万守平"/>
        <s v="施晓红"/>
        <s v="王艳芬"/>
        <s v="金钱平"/>
        <s v="马玉祥"/>
        <s v="季霞"/>
        <s v="李娜"/>
        <s v="包雯"/>
        <s v="郭小梅"/>
        <s v="朱爱洁"/>
        <s v="杜小洪"/>
        <s v="钟家琴"/>
        <s v="黄龙梅"/>
        <s v="邓剑群"/>
        <s v="许冬梅"/>
        <s v="归亚芬"/>
        <s v="王纯"/>
        <s v="罗勇"/>
        <s v="谈晓红"/>
        <s v="景秀红"/>
        <s v="肖洁"/>
        <s v="程玉琳"/>
        <s v="管君芳"/>
        <s v="胡瑞娟"/>
        <s v="陈正平"/>
        <s v="葛燕琴"/>
        <s v="祁君超"/>
        <s v="高丰巧"/>
        <s v="孟林"/>
        <s v="陆云红"/>
        <s v="王晨霞"/>
        <s v="杨华"/>
        <s v="曹水弟"/>
        <s v="顾振红"/>
        <s v="马小亮"/>
        <s v="黄荣"/>
        <s v="郭家平"/>
        <s v="李美丽"/>
        <s v="张菊"/>
        <s v="蒋双翔"/>
        <s v="吴金平"/>
        <s v="杨丽娟"/>
        <s v="聂华金"/>
        <s v="邵敏"/>
        <s v="黄英"/>
        <s v="朱爱燕"/>
        <s v="周仁双"/>
        <s v="张桂霞"/>
        <s v="王泳生"/>
        <s v="孙国英"/>
        <s v="刘丽华"/>
        <s v="康琴"/>
        <s v="张玲玲"/>
        <s v="黄丽蕴"/>
        <s v="郁斌娟"/>
        <s v="马桂云"/>
        <s v="张银娟"/>
        <s v="张燕花"/>
        <s v="沈建珍"/>
        <s v="钱飞"/>
        <s v="潘佳佳"/>
        <s v="夏萍"/>
        <s v="印莉"/>
        <s v="周春香"/>
        <s v="梁经菊"/>
        <s v="张青华"/>
        <s v="王红梅"/>
        <s v="吴海燕"/>
        <s v="潘陈芳"/>
        <s v="王婷婷"/>
        <s v="张雪艳"/>
        <s v="沈红运"/>
        <s v="梁群英"/>
        <s v="吴建芳"/>
        <s v="季凤萍"/>
        <s v="戈萌"/>
        <s v="王勇"/>
        <s v="周晓东"/>
        <s v="马雪花"/>
        <s v="薛春燕"/>
        <s v="王丽娟"/>
        <s v="徐文娟"/>
        <s v="何玉燕"/>
        <s v="吕冬梅"/>
        <s v="潘加琴"/>
        <s v="李霞"/>
        <s v="施红梅"/>
        <s v="沈丽娟"/>
        <s v="孙芳"/>
        <s v="宋建华"/>
        <s v="周颖"/>
        <s v="徐微婷"/>
        <s v="朱跃琴"/>
        <s v="项林青"/>
        <s v="江华"/>
        <s v="陆晓凯"/>
        <s v="赵英"/>
        <s v="茅剑"/>
        <s v="周艳"/>
        <s v="顾玉洁"/>
        <s v="朱红英"/>
        <s v="季云慧"/>
        <s v="张震"/>
        <s v="高汉文"/>
        <s v="张蕾蕾"/>
        <s v="黄燕"/>
        <s v="姜宏"/>
        <s v="陈明珠"/>
        <s v="贾美华"/>
        <s v="韩学"/>
        <s v="裘兴扬"/>
        <s v="梁胜伟"/>
        <s v="张莉莉"/>
        <s v="姚莉莉"/>
        <s v="唐健"/>
        <s v="麻小金"/>
        <s v="顾维红"/>
        <s v="刘仲芳"/>
        <s v="夏军"/>
        <s v="孙姣姣"/>
        <s v="王保艳"/>
        <s v="孙雪娟"/>
        <s v="徐芳"/>
        <s v="许张朋"/>
        <s v="段中贵"/>
        <s v="徐小梅"/>
        <s v="蔡新萍"/>
        <s v="王燕"/>
        <s v="王先凯"/>
        <s v="万亚芹"/>
        <s v="赵爱霞"/>
        <s v="陈夕梅"/>
        <s v="颜燕云"/>
        <s v="邱董明"/>
        <s v="李杏"/>
        <s v="王娣"/>
        <s v="姜莉莉"/>
        <s v="王小祥"/>
        <s v="嵇启威"/>
        <s v="李红芳"/>
        <s v="沈春华"/>
        <s v="施惠萍"/>
        <s v="孙爱萍"/>
        <s v="张敬伟"/>
        <s v="刘琴"/>
        <s v="尹加玲"/>
        <s v="金岩"/>
        <s v="黄心仪"/>
        <s v="郝景"/>
        <s v="沙江海"/>
        <s v="季华"/>
        <s v="李贤慧"/>
        <s v="姚红娟"/>
        <s v="陈玉"/>
        <s v="张晶晶"/>
        <s v="袁洪梅"/>
        <s v="钱文益"/>
        <s v="缪军丽"/>
        <s v="张红霞"/>
        <s v="邱娟"/>
        <s v="黄小晓"/>
        <s v="凌瑛"/>
        <s v="徐慧"/>
        <s v="伍广美"/>
        <s v="丁瑞兰"/>
        <s v="王小配"/>
        <s v="王英"/>
        <s v="詹富梅"/>
        <s v="陶志娟"/>
        <s v="浦华英"/>
        <s v="倪燕婷"/>
        <s v="刘小艳"/>
        <s v="张志超"/>
        <s v="张志红"/>
        <s v="刘彩侠"/>
        <s v="冯林"/>
        <s v="姜伟红"/>
        <s v="刘春香"/>
        <s v="倪荣娟"/>
        <s v="王冬霞"/>
        <s v="陈红芹"/>
        <s v="黄益勤"/>
        <s v="王东霞"/>
        <s v="袁利红"/>
        <s v="刘菲"/>
        <s v="许莉"/>
        <s v="惠政清"/>
        <s v="吴红丽"/>
        <s v="刘娟"/>
        <s v="王月娥"/>
        <s v="李建军"/>
        <s v="金水英"/>
        <s v="宋艳荣"/>
        <s v="何小钗"/>
        <s v="韩丽琴"/>
        <s v="府苗蓉"/>
        <s v="沈瑞英"/>
        <s v="夏冬"/>
        <s v="柏蒋芹"/>
        <s v="陆惠芳"/>
        <s v="穆丽雅"/>
        <s v="王森"/>
        <s v="程爱燕"/>
        <s v="李小芳"/>
        <s v="盛颖"/>
        <s v="杨海柳"/>
        <s v="金方兰"/>
        <s v="朱红"/>
        <s v="陈维"/>
        <s v="陈永燕"/>
        <s v="苏卫红"/>
        <s v="汤红燕"/>
        <s v="黄萍"/>
        <s v="万朱青"/>
        <s v="顾琴"/>
        <s v="王春香"/>
        <s v="张长美"/>
        <s v="陆静亚"/>
        <s v="吴淑云"/>
        <s v="刘颍"/>
        <s v="陈学凤"/>
        <s v="左康锋"/>
        <s v="薛亚平"/>
        <s v="张威威"/>
        <s v="沈燕红"/>
        <s v="平月芬"/>
        <s v="顾芳"/>
        <s v="施雪琴"/>
        <s v="徐宏华"/>
        <s v="顾海燕"/>
        <s v="邵美芳"/>
        <s v="柏雪香"/>
        <s v="程小波"/>
        <s v="刘海林"/>
        <s v="臧淑清"/>
        <s v="钱敏洁"/>
        <s v="杨志勇"/>
        <s v="王永平"/>
        <s v="顾惠健"/>
        <s v="黄赛华"/>
        <s v="毛巧云"/>
        <s v="樊兰"/>
        <s v="朱海霞"/>
        <s v="张红梅"/>
        <s v="周芳芳"/>
        <s v="邱晓华"/>
        <s v="黄巧霞"/>
        <s v="郑益"/>
        <s v="徐萍"/>
        <s v="郭英秀"/>
        <s v="马晓燕"/>
        <s v="孙洪萍"/>
        <s v="宗英"/>
        <s v="赵巧利"/>
        <s v="刘春虹"/>
        <s v="梅海燕"/>
        <s v="李枝素"/>
        <s v="周海霞"/>
        <s v="张亚萍"/>
        <s v="张建"/>
        <s v="亢冬仙"/>
        <s v="吕兆燕"/>
        <s v="陈海娟"/>
        <s v="代敏"/>
        <s v="金仲霞"/>
        <s v="郭爱华"/>
        <s v="李建琴"/>
        <s v="黄小丽"/>
        <s v="蒋福兰"/>
        <s v="张光利"/>
        <s v="赵亚芹"/>
        <s v="韩小红"/>
        <s v="张栋丽"/>
        <s v="袁雨华"/>
        <s v="徐丽珠"/>
        <s v="赵霞"/>
        <s v="朱建霞"/>
        <s v="许义芳"/>
        <s v="龙荣华"/>
        <s v="柏英"/>
        <s v="刘桂芝"/>
        <s v="刘巧香"/>
        <s v="袁蓓"/>
        <s v="王静"/>
        <s v="徐斌"/>
        <s v="周显雪"/>
        <s v="赵艳红"/>
        <s v="侯斌"/>
        <s v="华兰"/>
        <s v="石洪改"/>
        <s v="吴新珍"/>
        <s v="柳凤琴"/>
        <s v="于萍莉"/>
        <s v="吕晶晶"/>
        <s v="葛勇"/>
        <s v="王珍红"/>
        <s v="李萍萍"/>
        <s v="陆立翠"/>
        <s v="冯亚"/>
        <s v="王风琴"/>
        <s v="张霞"/>
        <s v="李可"/>
        <s v="王瑞娥"/>
        <s v="黄徐娟"/>
        <s v="章兰华"/>
        <s v="王陈婷"/>
        <s v="耿霞"/>
        <s v="俞建华"/>
        <s v="王文娟"/>
        <s v="胡洁容"/>
        <s v="王艳"/>
        <s v="包建兰"/>
        <s v="孟秀"/>
        <s v="张爱华"/>
        <s v="袁秀芳"/>
        <s v="葛燕春"/>
        <s v="陈莎莎"/>
        <s v="苏远芳"/>
        <s v="陈云"/>
        <s v="韩爱玲"/>
        <s v="周莲妹"/>
        <s v="郝名兄"/>
        <s v="朱艾平"/>
        <s v="王小红"/>
        <s v="叶彦梅"/>
        <s v="陈燕燕"/>
        <s v="胡明琴"/>
        <s v="袁卫华"/>
        <s v="吴燕鸿"/>
        <s v="朱雪芬"/>
        <s v="孙丽菊"/>
        <s v="潘小华"/>
        <s v="沈小红"/>
        <s v="丁莉"/>
        <s v="王雪华"/>
        <s v="戴如梅"/>
        <s v="方丽霞"/>
        <s v="周晶晶"/>
        <s v="范霞"/>
        <s v="黄晓柳"/>
        <s v="徐美花"/>
        <s v="许玲红"/>
        <s v="丁明芳"/>
        <s v="蒋爱玲"/>
        <s v="吴丽娜"/>
        <s v="于秋萍"/>
        <s v="杨洪英"/>
        <s v="胡开明"/>
        <s v="徐斌燕"/>
        <s v="张冬莉"/>
        <s v="张梅芳"/>
        <s v="陈桂群"/>
        <s v="苏桂花"/>
        <s v="石优丽"/>
        <s v="陈小利"/>
        <s v="胡慧"/>
        <s v="朱茵"/>
        <s v="程桂红"/>
        <s v="徐东梅"/>
        <s v="王惠红"/>
        <s v="方玉娣"/>
        <s v="姚小梅"/>
        <s v="彭利玲"/>
        <s v="何军武"/>
        <s v="李佳丽"/>
        <s v="黄季妹"/>
        <s v="薛峰"/>
        <s v="杨建红"/>
        <s v="罗顺喜"/>
        <s v="孙云云"/>
        <s v="丁纪楠"/>
        <s v="陈小妹"/>
        <s v="陈森"/>
        <s v="邹玉良"/>
        <s v="周森妹"/>
        <s v="叶晓云"/>
        <s v="周建芬"/>
        <s v="丁安妍"/>
        <s v="余甫俊"/>
        <s v="赵丽"/>
        <s v="周丽亚"/>
        <s v="严三妹"/>
        <s v="徐春艳"/>
        <s v="朱敏"/>
        <s v="周冬粮"/>
        <s v="曹晓花"/>
        <s v="王兰平"/>
        <s v="刘玉凤"/>
        <s v="李向如"/>
        <s v="沈小美"/>
        <s v="葛卫萍"/>
        <s v="徐正忠"/>
        <s v="薛琴英"/>
        <s v="王红霞"/>
        <s v="陶瑜"/>
        <s v="史晨香"/>
        <s v="许春燕"/>
        <s v="谈玉"/>
        <s v="赵斌"/>
        <s v="王晓琴"/>
        <s v="王雪丽"/>
        <s v="杨皖苏"/>
        <s v="张丽"/>
        <s v="张德祥"/>
        <s v="李红"/>
        <s v="师青光"/>
        <s v="王紫京"/>
        <s v="李燕"/>
        <s v="杨正伟"/>
        <s v="魏爱梅"/>
        <s v="张燕"/>
        <s v="黄春慧"/>
        <s v="季美文"/>
        <s v="丁建国"/>
        <s v="武素姗"/>
        <s v="陈美吉"/>
        <s v="杜岳英"/>
        <s v="贺敏"/>
        <s v="任海云"/>
        <s v="密祖英"/>
        <s v="黄芳"/>
        <s v="陈梅"/>
        <s v="屠国芳"/>
        <s v="王素娟"/>
        <s v="顾用娟"/>
        <s v="陆云鹏"/>
        <s v="杨会领"/>
        <s v="陆菊香"/>
        <s v="熊海林"/>
        <s v="冯秋萍"/>
        <s v="汤蓉珍"/>
        <s v="樊卫珍"/>
        <s v="叶群艳"/>
        <s v="陈凤娟"/>
        <s v="邱海燕"/>
        <s v="张进云"/>
        <s v="夏小明"/>
        <s v="朱佳春"/>
        <s v="陈志英"/>
        <s v="袁月萍"/>
        <s v="陶文秀"/>
        <s v="葛小玲"/>
        <s v="马燕华"/>
        <s v="吴寅杰"/>
        <s v="胡琴红"/>
        <s v="吴建萍"/>
        <s v="徐小丽"/>
        <s v="张卫"/>
        <s v="刘伯娟"/>
        <s v="高学峰"/>
        <s v="耿鑫燕"/>
        <s v="张世芳"/>
        <s v="陆军"/>
        <s v="陆志红"/>
        <s v="赵燕"/>
        <s v="刘海燕"/>
        <s v="施晓菲"/>
        <s v="刘训芹"/>
        <s v="顾梁杰"/>
        <s v="廖慧"/>
        <s v="钱玲玲"/>
        <s v="冯飞"/>
        <s v="吴苏红"/>
        <s v="董健华"/>
        <s v="周宝妹"/>
        <s v="张倩"/>
        <s v="庄建红"/>
        <s v="袁鑫月"/>
        <s v="高学萍"/>
        <s v="郭秀芹"/>
        <s v="吴琴芳"/>
        <s v="孙国芬"/>
        <s v="薛自霞"/>
        <s v="马露露"/>
        <s v="刘佳慧"/>
        <s v="肖金香"/>
        <s v="韩琴"/>
        <s v="吴欢"/>
        <s v="董雪梅"/>
        <s v="蒋艳"/>
        <s v="季亚琴"/>
        <s v="李晓"/>
        <s v="郁建娥"/>
        <s v="马凤琴"/>
        <s v="丁雪芳"/>
        <s v="郁志芳"/>
        <s v="孙秀菊"/>
        <s v="郭存花"/>
        <s v="郑雷"/>
        <s v="王爱玲"/>
        <s v="刘青玲"/>
        <s v="管丝丝"/>
        <s v="戴梅"/>
        <s v="胡大兰"/>
        <s v="郑建林"/>
        <s v="陈晓莉"/>
        <s v="吴丹婷"/>
        <s v="华敏丹"/>
        <s v="许军"/>
        <s v="杨玲"/>
        <s v="杜雯"/>
        <s v="沈永娟"/>
        <s v="韦曰"/>
        <s v="闻海萍"/>
        <s v="施娟娟"/>
        <s v="黄亦云"/>
        <s v="万亚勤"/>
        <s v="张成丽"/>
        <s v="王玉华"/>
        <s v="蔡杏仙"/>
        <s v="霍春燕"/>
        <s v="姚昊"/>
        <s v="钟春芳"/>
        <s v="彭红梅"/>
        <s v="方宇"/>
        <s v="姚玉凤"/>
        <s v="王春红"/>
        <s v="杨娟"/>
        <s v="范菊平"/>
        <s v="马新年"/>
        <s v="陈荣"/>
        <s v="林如季"/>
        <s v="王梦月"/>
        <s v="袁园"/>
        <s v="奚林娣"/>
        <s v="贾玲慧"/>
        <s v="褚美红"/>
        <s v="钱隆"/>
        <s v="陆翠萍"/>
        <s v="王志斌"/>
        <s v="王玲玲"/>
        <s v="谷慧敏"/>
        <s v="吴兴红"/>
        <s v="张丽静"/>
        <s v="姚丽娟"/>
        <s v="苏海霞"/>
        <s v="明菊艳"/>
        <s v="陆萍"/>
        <s v="黄艳"/>
        <s v="郭玉洁"/>
        <s v="顾秀红"/>
        <s v="彭乃利"/>
        <s v="吴斌"/>
        <s v="夏国芳"/>
        <s v="倪兆琴"/>
        <s v="孙其红"/>
        <s v="施燕琴"/>
        <s v="赵明"/>
        <s v="李正云"/>
        <s v="王瑶"/>
        <s v="骆桂琴"/>
        <s v="芦小娟"/>
        <s v="段爱银"/>
        <s v="陈琛"/>
        <s v="张一筠"/>
        <s v="陆娴"/>
        <s v="徐新芬"/>
        <s v="俞丽芳"/>
        <s v="严小梅"/>
        <s v="刘其燕"/>
        <s v="张莉"/>
        <s v="刘雪白"/>
        <s v="冯国友"/>
        <s v="姜燕"/>
        <s v="孙贵玲"/>
        <s v="杜爱华"/>
        <s v="曹正英"/>
        <s v="孙海燕"/>
        <s v="周九英"/>
        <s v="刘亚美"/>
        <s v="吴惠娟"/>
        <s v="秦利华"/>
        <s v="朱春慧"/>
        <s v="王娟"/>
        <s v="吕小林"/>
        <s v="周玉妹"/>
        <s v="李云"/>
        <s v="韩苏华"/>
        <s v="程海玲"/>
        <s v="刘华林"/>
        <s v="陈艳"/>
        <s v="朱春华"/>
        <s v="王婷"/>
        <s v="刘加芳"/>
        <s v="俞芳"/>
        <s v="凌建荣"/>
        <s v="王苏南"/>
        <s v="戈贻曼"/>
        <s v="代启超"/>
        <s v="何丽娜"/>
        <s v="洪星"/>
        <s v="车正芹"/>
        <s v="何书香"/>
        <s v="范婷婷"/>
        <s v="刘彩霞"/>
        <s v="于建国"/>
        <s v="秦东红"/>
        <s v="俞华秀"/>
        <s v="朱俞杰"/>
        <s v="邵秀琴"/>
        <s v="王红娟"/>
        <s v="刘艳兵"/>
        <s v="毛群"/>
        <s v="薛红萍"/>
        <s v="顾江华"/>
        <s v="浦冬丽"/>
        <s v="陆桂霞"/>
        <s v="严献宏"/>
        <s v="樊意"/>
        <s v="何剑珉"/>
        <s v="张丽华"/>
        <s v="方敏"/>
        <s v="顾云生"/>
        <s v="肖莉"/>
        <s v="倪键美"/>
        <s v="张德根"/>
        <s v="康海燕"/>
        <s v="熊秀英"/>
        <s v="郭海燕"/>
        <s v="陆小萍"/>
        <s v="陈冬红"/>
        <s v="赵龙芹"/>
        <s v="戴芳云"/>
        <s v="胡晨霞"/>
        <s v="王菊芳"/>
        <s v="何益芹"/>
        <s v="沈吉英"/>
        <s v="沙彩霞"/>
        <s v="吴蔚"/>
        <s v="邱鑫"/>
        <s v="周玉兰"/>
        <s v="严永平"/>
        <s v="张玉云"/>
        <s v="薛妹香"/>
        <s v="金梦怡"/>
        <s v="马芹"/>
        <s v="蔡连凤"/>
        <s v="陆凯华"/>
        <s v="胡勇军"/>
        <s v="王珍"/>
        <s v="吴发英"/>
        <s v="于瑞琴"/>
        <s v="陈宝明"/>
        <s v="徐建伟"/>
        <s v="谢文俊"/>
        <s v="王付银"/>
        <s v="唐大花"/>
        <s v="朱二芳"/>
        <s v="许玲"/>
        <s v="夏慧"/>
        <s v="卞霞"/>
        <s v="丁海英"/>
        <s v="王敏雪"/>
        <s v="黄耀良"/>
        <s v="庄剑"/>
        <s v="蒋晓娟"/>
        <s v="陆新美"/>
        <s v="王颖芝"/>
        <s v="姚丽芳"/>
        <s v="倪金娜"/>
        <s v="刘云霞"/>
        <s v="顾爱莲"/>
        <s v="陈启春"/>
        <s v="王委"/>
        <s v="阮玲玲"/>
        <s v="苑举花"/>
        <s v="蒋梦笑"/>
        <s v="沈陈"/>
        <s v="陆菊芬"/>
        <s v="张慧"/>
        <s v="张红"/>
        <s v="朱美娟"/>
        <s v="吴光群"/>
        <s v="孙靓"/>
        <s v="张琴"/>
        <s v="朱月娥"/>
        <s v="吉小琴"/>
        <s v="蔡家芬"/>
        <s v="万秀林"/>
        <s v="温玉芳"/>
        <s v="徐丽华"/>
        <s v="胡新燕"/>
        <s v="赵琴成"/>
        <s v="费兰兰"/>
        <s v="卢喜红"/>
        <s v="郭愉群"/>
        <s v="陈中贵"/>
        <s v="朱兰芳"/>
        <s v="张春艳"/>
        <s v="徐雪梅"/>
        <s v="贺洪莲"/>
        <s v="俞雪英"/>
        <s v="张淮凤"/>
        <s v="沈海萍"/>
        <s v="葛秀芬"/>
        <s v="夏秦秀"/>
        <s v="佟丽丽"/>
        <s v="于田田"/>
        <s v="陈子良"/>
        <s v="刘宝玉"/>
        <s v="蔡斌"/>
        <s v="姜雪晴"/>
        <s v="朱洪菊"/>
        <s v="于学丽"/>
        <s v="郭俊英"/>
        <s v="沈存明"/>
        <s v="冯荣"/>
        <s v="张娟"/>
        <s v="黄萍芳"/>
        <s v="彭小玉"/>
        <s v="殷慧燕"/>
        <s v="吕永梅"/>
        <s v="杨正益"/>
        <s v="弓建玉"/>
        <s v="童桂兰"/>
        <s v="瞿雪芳"/>
        <s v="郭忠霞"/>
        <s v="贝华琴"/>
        <s v="叶菊芳"/>
        <s v="沈宇红"/>
        <s v="芦兴丽"/>
        <s v="何玉凤"/>
        <s v="王爱平"/>
        <s v="张艳"/>
        <s v="龚丽亚"/>
        <s v="蒋斌"/>
        <s v="沈俊英"/>
        <s v="季祝琴"/>
        <s v="胡雪峰"/>
        <s v="陈琴"/>
        <s v="郭小玉"/>
        <s v="郑田进"/>
        <s v="吴月珍"/>
        <s v="孙红娟"/>
        <s v="刘守凤"/>
        <s v="周银凤"/>
        <s v="刘承飞"/>
        <s v="徐平霞"/>
        <s v="朱小巍"/>
        <s v="庄志红"/>
        <s v="李小妹"/>
        <s v="周燕"/>
        <s v="蒋文君"/>
        <s v="解红燕"/>
        <s v="曹志娟"/>
        <s v="赵爱芳"/>
        <s v="肖留娟"/>
        <s v="钱朝霞"/>
        <s v="卞芳竹"/>
        <s v="谭红英"/>
        <s v="徐玉珍"/>
        <s v="孙爱芳"/>
        <s v="沈慧"/>
        <s v="韩海燕"/>
        <s v="郝芹芹"/>
        <s v="陆红"/>
        <s v="闻金兰"/>
        <s v="陈凯灵"/>
        <s v="吴意红"/>
        <s v="叶海英"/>
        <s v="陆群裔"/>
        <s v="王冬宁"/>
        <s v="张宁"/>
        <s v="梁梅"/>
        <s v="谢承芳"/>
        <s v="马媛媛"/>
        <s v="姚萍"/>
        <s v="孙娟"/>
        <s v="谢丽洁"/>
        <s v="赵宏英"/>
        <s v="陆丽红"/>
        <s v="潘巧燕"/>
        <s v="仲磊"/>
        <s v="高玉兰"/>
        <s v="戴利君"/>
        <s v="查佳雯"/>
        <s v="尤颍"/>
        <s v="高春梅"/>
        <s v="汪丹云"/>
        <s v="王菊平"/>
        <s v="顾正玲"/>
        <s v="陈继红"/>
        <s v="钱学红"/>
        <s v="李娟"/>
        <s v="徐永军"/>
        <s v="黄建男"/>
        <s v="王康娟"/>
        <s v="郝艳"/>
        <s v="葛建"/>
        <s v="卫健"/>
        <s v="黄莉莉"/>
        <s v="崔美琴"/>
        <s v="徐晓伟"/>
        <s v="夏海英"/>
        <s v="陶薇薇"/>
        <s v="唐修兰"/>
        <s v="舒明秀"/>
        <s v="曹春丽"/>
        <s v="陆怡"/>
        <s v="唐霞"/>
        <s v="吕春兰"/>
        <s v="刘莹莹"/>
        <s v="张林燕"/>
        <s v="姜红伟"/>
        <s v="张晓云"/>
        <s v="张瑛"/>
        <s v="邱年"/>
        <s v="田红梅"/>
        <s v="白慧琳"/>
        <s v="印丹"/>
        <s v="陆小娟"/>
        <s v="郭亚军"/>
        <s v="孙燕"/>
        <s v="张倩文"/>
        <s v="王丽英"/>
        <s v="周卫华"/>
        <s v="曹燕"/>
        <s v="蒋艳春"/>
        <s v="张文萍"/>
        <s v="陈连春"/>
        <s v="钱菊英"/>
        <s v="张正"/>
        <s v="高华丽"/>
        <s v="罗宝珍"/>
        <s v="张桂林"/>
        <s v="余雪"/>
        <s v="陈晓明"/>
        <s v="庾建洪"/>
        <s v="陈志琴"/>
        <s v="韩传龙"/>
        <s v="周亚娟"/>
        <s v="祝冬香"/>
        <s v="吴艳燕"/>
        <s v="卓晓红"/>
        <s v="翟爱民"/>
        <s v="夏海兰"/>
        <s v="张显雅"/>
        <s v="周丽芳"/>
        <s v="朱海亚"/>
        <s v="陈欣雨"/>
        <s v="徐芳琴"/>
        <s v="路志凤"/>
        <s v="范士敏"/>
        <s v="李玉蓉"/>
        <s v="王永利"/>
        <s v="李金燕"/>
        <s v="关启洁"/>
        <s v="苏红娟"/>
        <s v="李慧"/>
        <s v="霍秀丽"/>
        <s v="徐月秋"/>
        <s v="刘俐娟"/>
        <s v="张越"/>
        <s v="徐煜娟"/>
        <s v="陈红"/>
        <s v="陆永娟"/>
        <s v="张薛平"/>
        <s v="钱秀林"/>
        <s v="孙敬玲"/>
        <s v="彭艳"/>
        <s v="章国兵"/>
        <s v="梁雪芬"/>
        <s v="傅杰"/>
        <s v="苏建芬"/>
        <s v="盛晓怡"/>
        <s v="赵文娟"/>
        <s v="肖华"/>
        <s v="钱双庆"/>
        <s v="罗玉星"/>
        <s v="吴新玲"/>
        <s v="瞿美英"/>
        <s v="包浦烽"/>
        <s v="胡天安"/>
        <s v="唐海鹰"/>
        <s v="沈月平"/>
        <s v="钱莉娟"/>
        <s v="李萍"/>
        <s v="周辉"/>
        <s v="高荣"/>
        <s v="于冬芹"/>
        <s v="彭春梅"/>
        <s v="杨巧淦"/>
        <s v="赵玲燕"/>
        <s v="杨秀萍"/>
        <s v="赵花兰"/>
        <s v="张艳峰"/>
        <s v="陆亚平"/>
        <s v="芮琴芳"/>
        <s v="钱卫凤"/>
        <s v="徐丽红"/>
        <s v="齐文娟"/>
        <s v="张建伟"/>
        <s v="张方琴"/>
        <s v="张银"/>
        <s v="朱金花"/>
        <s v="陈永娥"/>
        <s v="章巧云"/>
        <s v="徐银华"/>
        <s v="黄进华"/>
        <s v="杨菊"/>
        <s v="陈瑶"/>
        <s v="康欣宇"/>
        <s v="叶飞飞"/>
        <s v="钱静叶"/>
        <s v="东炜炜"/>
        <s v="温少丽"/>
        <s v="吴金菊"/>
        <s v="尹大勇"/>
        <s v="陆国梅"/>
        <s v="卢建红"/>
        <s v="朱建香"/>
        <s v="李茜"/>
        <s v="范秀芬"/>
        <s v="张怀兰"/>
        <s v="杨斌"/>
        <s v="高俊"/>
        <s v="王珂"/>
        <s v="李春萍"/>
        <s v="宋小云"/>
        <s v="朱珊珊"/>
        <s v="张益平"/>
        <s v="秦国华"/>
        <s v="余秀莲"/>
        <s v="徐晓梅"/>
        <s v="肖丽霞"/>
        <s v="武金强"/>
        <s v="刘玲珠"/>
        <s v="季凤梅"/>
        <s v="刘丹"/>
        <s v="顾金花"/>
        <s v="支红芬"/>
        <s v="蔡振英"/>
        <s v="张琼芳"/>
        <s v="王小敏"/>
        <s v="褚慧敏"/>
        <s v="周小平"/>
        <s v="姜朵兰"/>
        <s v="顾阿玉"/>
        <s v="袁茜"/>
        <s v="徐惠明"/>
        <s v="徐源源"/>
        <s v="陶英娣"/>
        <s v="杨惠芳"/>
        <s v="章小平"/>
        <s v="杨荣华"/>
        <s v="臧小雪"/>
        <s v="李长容"/>
        <s v="罗春艳"/>
        <s v="吴惠芬"/>
        <s v="倪春花"/>
        <s v="徐国娟"/>
        <s v="吴陈"/>
        <s v="钱洁"/>
        <s v="李代林"/>
        <s v="孙秀梅"/>
        <s v="宋金花"/>
        <s v="金春花"/>
        <s v="左家俊"/>
        <s v="苏红亚"/>
        <s v="张晓红"/>
        <s v="杨红梅"/>
        <s v="沈坤兰"/>
        <s v="黄林花"/>
        <s v="刘吉丽"/>
        <s v="许红艳"/>
        <s v="黄海娟"/>
        <s v="刘丽"/>
        <s v="秦文蔚"/>
        <s v="邹玲"/>
        <s v="浦静玉"/>
        <s v="孙秀丽"/>
        <s v="陈凤玲"/>
        <s v="崔益周"/>
        <s v="田继新"/>
        <s v="顾建玉"/>
        <s v="李敏"/>
        <s v="王停菊"/>
        <s v="鲁志慧"/>
        <s v="崔婷婷"/>
        <s v="郭小琳"/>
        <s v="管卫红"/>
        <s v="潘佳蓓"/>
        <s v="黄宏莲"/>
        <s v="李伟"/>
        <s v="陈冬婷"/>
        <s v="黄建新"/>
        <s v="徐秋云"/>
        <s v="韦彪"/>
        <s v="姚喜红"/>
        <s v="姜珊"/>
        <s v="吴秀莲"/>
        <s v="田学蓉"/>
        <s v="秦燕"/>
        <s v="徐伟"/>
        <s v="杜琴"/>
        <s v="张小妹"/>
        <s v="徐艳春"/>
        <s v="李银银"/>
        <s v="杨花珍"/>
        <s v="张建香"/>
        <s v="温红亚"/>
        <s v="顾亚萍"/>
        <s v="郁晓燕"/>
        <s v="蒋丽华"/>
        <s v="陆月英"/>
        <s v="王敏"/>
        <s v="王裕珍"/>
        <s v="刘士梅"/>
        <s v="顾利琴"/>
        <s v="卜菊芳"/>
        <s v="石碧莹"/>
        <s v="韩霞"/>
        <s v="张晋晋"/>
        <s v="夏芹"/>
        <s v="高开红"/>
        <s v="杨晓强"/>
        <s v="陆春花"/>
        <s v="赵雪霞"/>
        <s v="龚明洁"/>
        <s v="惠美芬"/>
        <s v="金冬良"/>
        <s v="姜彩芬"/>
        <s v="徐方"/>
        <s v="聂贵美"/>
        <s v="何江琴"/>
        <s v="张芳"/>
        <s v="倪亚萍"/>
        <s v="朱慧琴"/>
        <s v="付银霞"/>
        <s v="胥思颖"/>
        <s v="许新虎"/>
        <s v="吴鸣"/>
        <s v="邵东荣"/>
        <s v="管小红"/>
        <s v="张林"/>
        <s v="陆丽亚"/>
        <s v="严晓燕"/>
        <s v="王久利"/>
        <s v="庄丽娟"/>
        <s v="何娟"/>
        <s v="黄娟"/>
        <s v="许晓"/>
        <s v="李雪霞"/>
        <s v="朱丽"/>
        <s v="王小燕"/>
        <s v="于晓慰"/>
        <s v="邹小仙"/>
        <s v="赵正华"/>
        <s v="吴梦影"/>
        <s v="吴传芳"/>
        <s v="熊春"/>
        <s v="周沁"/>
        <s v="姜静娟"/>
        <s v="许红芬"/>
        <s v="李传凤"/>
        <s v="张明洪"/>
        <s v="陈赟超"/>
        <s v="陈文玉"/>
        <s v="刘艳梅"/>
        <s v="向宏"/>
        <s v="刘玉"/>
        <s v="顾春莲"/>
        <s v="高小红"/>
        <s v="乔双燕"/>
        <s v="李孝林"/>
        <s v="仇乔云"/>
        <s v="朱丹"/>
        <s v="孙万红"/>
        <s v="赵志娟"/>
        <s v="张洁"/>
        <s v="陆云翔"/>
        <s v="张奔"/>
        <s v="王丽丽"/>
        <s v="周干霞"/>
        <s v="朱丹灵"/>
        <s v="卢燕"/>
        <s v="周胡燕"/>
        <s v="李益群"/>
        <s v="周秀琳"/>
        <s v="余荣娣"/>
        <s v="孙松"/>
        <s v="吴超芳"/>
        <s v="王菲"/>
        <s v="沈雪群"/>
        <s v="任静娟"/>
        <s v="张建红"/>
        <s v="薛翠华"/>
        <s v="李艳"/>
        <s v="杨金华"/>
        <s v="吴爱娟"/>
        <s v="颜彩萍"/>
        <s v="花艳娟"/>
        <s v="周馨"/>
        <s v="黄雪芳"/>
        <s v="陈燕"/>
        <s v="陈璐"/>
        <s v="李庆霞"/>
        <s v="丁丽红"/>
        <s v="罗卫娟"/>
        <s v="陈士文"/>
        <s v="陈菊华"/>
        <s v="李冰"/>
        <s v="鲁智梅"/>
        <s v="蔡小严"/>
        <s v="蒋海洋"/>
        <s v="万美娟"/>
        <s v="张金香"/>
        <s v="齐庆艳"/>
        <s v="李想"/>
        <s v="管筱莉"/>
        <s v="朱婉"/>
        <s v="于丽"/>
        <s v="徐彩华"/>
        <s v="王爱萍"/>
        <s v="陈雪静"/>
        <s v="薛晓兰"/>
        <s v="苏建红"/>
        <s v="尤依梦"/>
        <s v="孔雪莲"/>
        <s v="孙晓玲"/>
        <s v="张群燕"/>
        <s v="王红"/>
        <s v="钟美丽"/>
        <s v="徐进荣"/>
        <s v="吴华"/>
        <s v="肖丹"/>
        <s v="陈启娟"/>
        <s v="许艳"/>
        <s v="孙庆庆"/>
        <s v="孟丽丽"/>
        <s v="冒海燕"/>
        <s v="陆新瑜"/>
        <s v="张月红"/>
        <s v="张秋香"/>
        <s v="万志慧"/>
        <s v="徐珊美"/>
        <s v="伏小平"/>
        <s v="缪金莉"/>
        <s v="张海红"/>
        <s v="刘敏"/>
        <s v="唐云艳"/>
        <s v="陆玉婷"/>
        <s v="丁灿"/>
        <s v="王莉"/>
        <s v="陈黎"/>
        <s v="刘丽叶"/>
        <s v="王晓芳"/>
        <s v="李小伟"/>
        <s v="尹可婷"/>
        <s v="秦芳"/>
        <s v="许忠新"/>
        <s v="李月芹"/>
        <s v="李小娟"/>
        <s v="陆玉华"/>
        <s v="章春华"/>
        <s v="李红梅"/>
        <s v="宋建芳"/>
        <s v="林莉"/>
        <s v="施建红"/>
        <s v="龚媛媛"/>
        <s v="杨亚兰"/>
        <s v="沈如梅"/>
        <s v="王瑞华"/>
        <s v="刘亚琴"/>
        <s v="万雪"/>
        <s v="薛驰"/>
        <s v="曹彩英"/>
        <s v="周玉芳"/>
        <s v="王家坤"/>
        <s v="袁海芳"/>
        <s v="傅志芸"/>
        <s v="王子鑫"/>
        <s v="缪阿弟"/>
        <s v="杨金花"/>
        <s v="颜丽萍"/>
        <s v="钱佳丽"/>
        <s v="浦云娥"/>
        <s v="单菊香"/>
        <s v="翁留英"/>
        <s v="王解秀"/>
        <s v="林海红"/>
        <s v="刘宇卫"/>
        <s v="孙亚芳"/>
        <s v="颜祝平"/>
        <s v="戴吉云"/>
        <s v="孙建江"/>
        <s v="李成"/>
        <s v="余春兰"/>
        <s v="史俊雯"/>
        <s v="杨建娥"/>
        <s v="杨美华"/>
        <s v="蒋新"/>
        <s v="郭婉霞"/>
        <s v="赵雨呈"/>
        <s v="刘玉琴"/>
        <s v="姜林"/>
        <s v="柳娟"/>
        <s v="吴建保"/>
        <s v="陶新梅"/>
        <s v="许静"/>
        <s v="谈莉"/>
        <s v="魏秋娟"/>
        <s v="安亚琴"/>
        <s v="顾燕"/>
        <s v="谢云燕"/>
        <s v="李三春"/>
        <s v="谢酥艳"/>
        <s v="王会"/>
        <s v="陈晓霞"/>
        <s v="曹莺"/>
        <s v="杨军"/>
        <s v="王建华"/>
        <s v="蒋雨桐"/>
        <s v="周琴"/>
        <s v="万志芳"/>
        <s v="曹亮英"/>
        <s v="王琴"/>
        <s v="陈蕾"/>
        <s v="冒晓祥"/>
        <s v="张立群"/>
        <s v="林雪芬"/>
        <s v="沈利娟"/>
        <s v="夏勉"/>
        <s v="龚磊"/>
        <s v="陈月芬"/>
        <s v="张素媛"/>
        <s v="王虎"/>
        <s v="付小敏"/>
        <s v="刘杰"/>
        <s v="曹学俊"/>
        <s v="佘小萍"/>
        <s v="严海婷"/>
        <s v="褚堂丽"/>
        <s v="丁星星"/>
        <s v="徐秀琴"/>
        <s v="张蕴亚"/>
        <s v="徐美珠"/>
        <s v="陈晓华"/>
        <s v="过小亮"/>
        <s v="钱俊池"/>
        <s v="吴兴祥"/>
        <s v="苗代玉"/>
        <s v="冒树兰"/>
        <s v="仲旭东"/>
        <s v="李平"/>
        <s v="周桂英"/>
        <s v="朱雪芳"/>
        <s v="沈彩珍"/>
        <s v="朱燕"/>
        <s v="张兰芳"/>
        <s v="余文燕"/>
        <s v="陆丽华"/>
        <s v="朱琳"/>
        <s v="单亚"/>
        <s v="陆丽珍"/>
        <s v="陈黎明"/>
        <s v="赵勤芳"/>
        <s v="周国英"/>
        <s v="印军兰"/>
        <s v="陆绯"/>
        <s v="李英"/>
        <s v="王二娟"/>
        <s v="赵久洲"/>
        <s v="朱梅芳"/>
        <s v="张晓磊"/>
        <s v="陈文柳"/>
        <s v="梁扣芹"/>
        <s v="臧淑静"/>
        <s v="黄万婷"/>
        <s v="朱晓红"/>
        <s v="陆伟"/>
        <s v="孙羽扬"/>
        <s v="丁建兰"/>
        <s v="周秀慧"/>
        <s v="唐丽萍"/>
        <s v="李玲"/>
        <s v="俞纪青"/>
        <s v="张建亚"/>
        <s v="郁忠"/>
        <s v="徐喜英"/>
        <s v="张平"/>
        <s v="陈小红"/>
        <s v="刘洋荣"/>
        <s v="朱亚琴"/>
        <s v="潘梅春"/>
        <s v="张卫华"/>
        <s v="缪静飞"/>
        <s v="尤爱红"/>
        <s v="汤银银"/>
        <s v="孙小建"/>
        <s v="季鑫"/>
        <s v="姚宏梅"/>
        <s v="黄德萍"/>
        <s v="邵雯雯"/>
        <s v="丁小祥"/>
        <s v="吉敏红"/>
        <s v="姜丽娟"/>
        <s v="施佳美"/>
        <s v="管丹红"/>
        <s v="乔扣珍"/>
        <s v="周建芳"/>
        <s v="刘业菊"/>
        <s v="郑建能"/>
        <s v="钱美娟"/>
        <s v="秦丽芬"/>
        <s v="王建芳"/>
        <s v="张雪芳"/>
        <s v="吴亚萍"/>
        <s v="蒋莉"/>
        <s v="王启宏"/>
        <s v="周晋晋"/>
        <s v="牛秀连"/>
        <s v="华美英"/>
        <s v="杨冬菊"/>
        <s v="刘志兰"/>
        <s v="徐雪娟"/>
        <s v="周娜艳"/>
        <s v="熊占艳"/>
        <s v="华瑞平"/>
        <s v="张留艳"/>
        <s v="陈君"/>
        <s v="孙兆玲"/>
        <s v="陈彩红"/>
        <s v="陶玉枝"/>
        <s v="徐建华"/>
        <s v="秦琴琴"/>
        <s v="吴君芬"/>
        <s v="孙士燕"/>
        <s v="孔惠玉"/>
        <s v="孙莉"/>
        <s v="曹建花"/>
        <s v="陈树梅"/>
        <s v="张子秀"/>
        <s v="裴文干"/>
        <s v="柴艳怀"/>
        <s v="贺爱玲"/>
        <s v="徐扬"/>
        <s v="江媛园"/>
        <s v="陈庆华"/>
        <s v="李新建"/>
        <s v="方宗琴"/>
        <s v="周云"/>
        <s v="高菊"/>
        <s v="杨燕"/>
        <s v="冯文勇"/>
        <s v="侯晓霞"/>
        <s v="余荣春"/>
        <s v="臧扣荣"/>
        <s v="周玉芹"/>
        <s v="戴广娣"/>
        <s v="皋素红"/>
        <s v="卫正芳"/>
        <s v="邵玲"/>
        <s v="尹丽"/>
        <s v="黄小兰"/>
        <s v="司云云"/>
        <s v="陈美玲"/>
        <s v="濮美珠"/>
        <s v="李伟芳"/>
        <s v="周颖琪"/>
        <s v="陈忆萍"/>
        <s v="王向红"/>
        <s v="许丹"/>
        <s v="王玉琴"/>
        <s v="朱睿"/>
        <s v="顾月芬"/>
        <s v="金元香"/>
        <s v="范琴亚"/>
        <s v="府益兰"/>
        <s v="汤雯怡"/>
        <s v="糜素芹"/>
        <s v="钱丽芬"/>
        <s v="徐军华"/>
        <s v="龚劲丽"/>
        <s v="陈晨"/>
        <s v="杨大龙"/>
        <s v="茅菊芬"/>
        <s v="朱艳丹"/>
        <s v="沈毅君"/>
        <s v="万士云"/>
        <s v="颜永红"/>
        <s v="任乾"/>
        <s v="郑慧"/>
        <s v="郭家娟"/>
        <s v="唐冉"/>
        <s v="刘高君"/>
        <s v="李维"/>
        <s v="吴红妹"/>
        <s v="陆品珍"/>
        <s v="陈英"/>
        <s v="李爱华"/>
        <s v="胥加芬"/>
        <s v="肖但华"/>
        <s v="曹春玲"/>
        <s v="陈洁"/>
        <s v="冯玉花"/>
        <s v="吕劭荣"/>
        <s v="封萍"/>
        <s v="黄逸涛"/>
        <s v="徐相玉"/>
        <s v="刘小燕"/>
        <s v="黄淑元"/>
        <s v="宋慧慧"/>
        <s v="陈妍"/>
        <s v="周凤娣"/>
        <s v="裴世英"/>
        <s v="宋美英"/>
        <s v="束安玲"/>
        <s v="石明艳"/>
        <s v="乔倩"/>
        <s v="滕领娣"/>
        <s v="李龙"/>
        <s v="刘小翠"/>
        <s v="王之倩"/>
        <s v="唐董民"/>
        <s v="倪伟健"/>
        <s v="仇文贤"/>
        <s v="刘东兰"/>
        <s v="陶红兰"/>
        <s v="井慧燕"/>
        <s v="朱海燕"/>
        <s v="吉月萍"/>
        <s v="陆爱莉"/>
        <s v="王艳芳"/>
        <s v="杨冬萍"/>
        <s v="胡春兰"/>
        <s v="沈红英"/>
        <s v="黄亦珠"/>
        <s v="李家莲"/>
        <s v="李恒凤"/>
        <s v="王丽珍"/>
        <s v="王芹"/>
        <s v="张菊平"/>
        <s v="杜小慧"/>
        <s v="朱晓林"/>
        <s v="刘园园"/>
        <s v="黄怀英"/>
        <s v="吴玉青"/>
        <s v="蔡枝香"/>
        <s v="李龙飞"/>
        <s v="陈忠英"/>
        <s v="陆建梅"/>
        <s v="杨德红"/>
        <s v="鲍敏"/>
        <s v="谢传左"/>
        <s v="许小佩"/>
        <s v="糜桂"/>
        <s v="董喜庆"/>
        <s v="赵红平"/>
        <s v="黄惠娟"/>
        <s v="潘刘牛"/>
        <s v="季丹丹"/>
        <s v="杨娟娟"/>
        <s v="何东云"/>
        <s v="许其梅"/>
        <s v="李玉芳"/>
        <s v="刘小飞"/>
        <s v="张勤"/>
        <s v="黄治森"/>
        <s v="施辰"/>
        <s v="李蓉"/>
        <s v="曹宏"/>
        <s v="唐仁玲"/>
        <s v="陆晓康"/>
        <s v="陈宏萍"/>
        <s v="杨俊"/>
        <s v="黄冬梅"/>
        <s v="顾辉煌"/>
        <s v="何亦军"/>
        <s v="施文明"/>
        <s v="沈芳芳"/>
        <s v="顾国秀"/>
        <s v="柯爱霞"/>
        <s v="徐琴珍"/>
        <s v="陈云贵"/>
        <s v="钱八根"/>
        <s v="余瀛"/>
        <s v="童荷娟"/>
        <s v="金瑞"/>
        <s v="郁玲"/>
        <s v="白秀梅"/>
        <s v="李巧"/>
        <s v="田亚平"/>
        <s v="浦惠芳"/>
        <s v="何燕"/>
        <s v="王建威"/>
        <s v="袁树英"/>
        <s v="戴佳英"/>
        <s v="陈爱琴"/>
        <s v="洪夕伟"/>
        <s v="祁春红"/>
        <s v="李缘"/>
        <s v="杨琴"/>
        <s v="夏咸娥"/>
        <s v="徐亚"/>
        <s v="查末霞"/>
        <s v="李秀华"/>
        <s v="黄玲"/>
        <s v="邓春燕"/>
        <s v="王俊英"/>
        <s v="沈倩"/>
        <s v="余华"/>
        <s v="钱明丽"/>
        <s v="刘军玲"/>
        <s v="陆华英"/>
        <s v="陈园娥"/>
        <s v="李小连"/>
        <s v="符玉花"/>
        <s v="赵花"/>
        <s v="方英"/>
        <s v="王琴芳"/>
        <s v="汤云芳"/>
        <s v="张道月"/>
        <s v="王艳霞"/>
        <s v="沈雪珍"/>
        <s v="沈秋英"/>
        <s v="施平平"/>
        <s v="汪贵媚"/>
        <s v="严红仙"/>
        <s v="王美兔"/>
        <s v="庄芹"/>
        <s v="王东成"/>
        <s v="丁云云"/>
        <s v="柳红燕"/>
        <s v="蔡桂虹"/>
        <s v="许宏梅"/>
        <s v="钱婷"/>
        <s v="高士兰"/>
        <s v="钱立银"/>
        <s v="朱琴霞"/>
        <s v="杨敏"/>
        <s v="严珍"/>
        <s v="乔玉香"/>
        <s v="李晨"/>
        <s v="张帅"/>
        <s v="孙宏兵"/>
        <s v="汪志香"/>
        <s v="徐国尚"/>
        <s v="孙秀芹"/>
        <s v="徐齐蔚"/>
        <s v="徐云"/>
        <s v="刘静亚"/>
        <s v="张婷"/>
        <s v="蒋欢欢"/>
        <s v="唐粉兰"/>
        <s v="程艳"/>
        <s v="侯梦静"/>
        <s v="陆芸芸"/>
        <s v="沈健华"/>
        <s v="俞艳勤"/>
        <s v="夏敏燕"/>
        <s v="冯娜"/>
        <s v="王琴芬"/>
        <s v="周忠梅"/>
        <s v="王芬"/>
        <s v="陈科伊"/>
        <s v="钱晓红"/>
        <s v="陈菊花"/>
        <s v="沈晓勤"/>
        <s v="徐小萍"/>
        <s v="赵莺"/>
        <s v="蔡月兰"/>
        <s v="张旭"/>
        <s v="许丁萍"/>
        <s v="周培红"/>
        <s v="岳树红"/>
        <s v="周红刚"/>
        <s v="蒋伟芬"/>
        <s v="丁伯琴"/>
        <s v="华晓红"/>
        <s v="华萍"/>
        <s v="钱海霞"/>
        <s v="糜琴"/>
        <s v="许晓静"/>
        <s v="徐媛媛"/>
        <s v="陈文胜"/>
        <s v="陈红娟"/>
        <s v="黄亚晨"/>
        <s v="李爱芹"/>
        <s v="仝泽瑞"/>
        <s v="费雯"/>
        <s v="陈丽平"/>
        <s v="王志英"/>
        <s v="赵莉"/>
        <s v="缪友连"/>
        <s v="顾金霞"/>
        <s v="范宏一"/>
        <s v="汤朱英"/>
        <s v="高兴梅"/>
        <s v="肖静华"/>
        <s v="侍炎"/>
        <s v="闻利峰"/>
        <s v="戴进军"/>
        <s v="周连娟"/>
        <s v="范美琴"/>
        <s v="贲友英"/>
        <s v="周永萍"/>
        <s v="范小萍"/>
        <s v="吉小红"/>
        <s v="杨秋梅"/>
        <s v="夏承荣"/>
        <s v="孙成芳"/>
        <s v="缪守利"/>
        <s v="张巧玲"/>
        <s v="夏红芳"/>
        <s v="高风云"/>
        <s v="李欢"/>
        <s v="段春华"/>
        <s v="余应红"/>
        <s v="苏国娟"/>
        <s v="张媛媛"/>
        <s v="黄玉琴"/>
        <s v="徐梦梅"/>
        <s v="胡美英"/>
        <s v="王萍"/>
        <s v="林霞"/>
        <s v="林青"/>
        <s v="刘璐"/>
        <s v="丁万云"/>
        <s v="芦玉干"/>
        <s v="高兴华"/>
        <s v="陈洪芬" u="1"/>
        <s v="陈娟" u="1"/>
        <s v="张卫琴" u="1"/>
        <s v="夏丹" u="1"/>
        <s v="胡翠云" u="1"/>
        <s v="朱群英" u="1"/>
        <s v="梅雪琴" u="1"/>
        <s v="陆成花" u="1"/>
        <s v="陈海霞" u="1"/>
        <s v="吴进美" u="1"/>
        <s v="王玲" u="1"/>
        <s v="唐超文" u="1"/>
        <s v="陈建琳" u="1"/>
        <s v="徐燕红" u="1"/>
        <s v="蒋廷波" u="1"/>
        <s v="胡宏林" u="1"/>
        <s v="蒋东浩" u="1"/>
        <s v="仝海格" u="1"/>
        <s v="朱栋云" u="1"/>
        <s v="姚桂花" u="1"/>
        <s v="戴红芹" u="1"/>
        <s v="王梓安" u="1"/>
        <s v="吴海龙" u="1"/>
        <s v="陈旦旦" u="1"/>
        <s v="袁书键" u="1"/>
        <s v="王小芳" u="1"/>
        <s v="蔡晓荣" u="1"/>
        <s v="黄静宜" u="1"/>
        <s v="周健杨" u="1"/>
        <s v="朱莉君" u="1"/>
        <s v="郎宝芹" u="1"/>
        <s v="丁红梅" u="1"/>
        <s v="陆建军" u="1"/>
        <s v="施静" u="1"/>
        <s v="盛鸣亚" u="1"/>
        <s v="周花" u="1"/>
        <s v="王海迪" u="1"/>
        <s v="李云杰" u="1"/>
        <s v="高国军" u="1"/>
        <s v="杨艳秋" u="1"/>
        <s v="马小霞" u="1"/>
        <s v="阮世玲" u="1"/>
        <s v="王晓红" u="1"/>
        <s v="吴宇" u="1"/>
        <s v="王慧" u="1"/>
        <s v="朱慧茹" u="1"/>
        <s v="刘彬" u="1"/>
        <s v="程四经" u="1"/>
        <s v="户攀攀" u="1"/>
        <s v="盛菊妹" u="1"/>
        <s v="陆敏可" u="1"/>
        <s v="黄丽亚" u="1"/>
        <s v="刘向前" u="1"/>
        <s v="刘素华" u="1"/>
        <s v="蒋珍珍" u="1"/>
        <s v="戚倩倩" u="1"/>
        <s v="薛干军" u="1"/>
        <s v="郭亦清" u="1"/>
        <s v="刘真芬" u="1"/>
        <s v="陈惠琴" u="1"/>
        <s v="冯德" u="1"/>
        <s v="李菊香" u="1"/>
        <s v="穆丽丽" u="1"/>
        <s v="蔡敏洁" u="1"/>
        <s v="曹敏" u="1"/>
        <s v="杨立红" u="1"/>
        <s v="樊艳" u="1"/>
        <s v="刘海红" u="1"/>
        <s v="陈玉燕" u="1"/>
        <s v="汤建梅" u="1"/>
        <s v="沈卫昌" u="1"/>
        <s v="郭志懋" u="1"/>
        <s v="徐斌芳" u="1"/>
        <s v="徐雅琴" u="1"/>
        <s v="李瑞" u="1"/>
        <s v="王琳" u="1"/>
        <s v="武德伟" u="1"/>
        <s v="曹存山" u="1"/>
        <s v="周丽萍" u="1"/>
        <s v="童树环" u="1"/>
        <s v="孟桂霞" u="1"/>
        <s v="孟蕾" u="1"/>
      </sharedItems>
    </cacheField>
    <cacheField name="兑换总额" numFmtId="0">
      <sharedItems containsSemiMixedTypes="0" containsString="0" containsNumber="1" minValue="16.8" maxValue="16564.8"/>
    </cacheField>
    <cacheField name="兑换数量" numFmtId="0">
      <sharedItems containsSemiMixedTypes="0" containsString="0" containsNumber="1" containsInteger="1" minValue="1" maxValue="779"/>
    </cacheField>
    <cacheField name="兑换均价" numFmtId="0">
      <sharedItems containsSemiMixedTypes="0" containsString="0" containsNumber="1" minValue="3.1" maxValue="50"/>
    </cacheField>
    <cacheField name="兑换占比" numFmtId="0">
      <sharedItems containsSemiMixedTypes="0" containsString="0" containsNumber="1" minValue="1.7747063151599999E-5" maxValue="1.7498604267429201E-2"/>
    </cacheField>
    <cacheField name="日均兑换额" numFmtId="0">
      <sharedItems containsSemiMixedTypes="0" containsString="0" containsNumber="1" minValue="0.8" maxValue="788.8"/>
    </cacheField>
    <cacheField name="奖励标准" numFmtId="9">
      <sharedItems containsSemiMixedTypes="0" containsString="0" containsNumber="1" minValue="0" maxValue="0.06" count="4">
        <n v="0.06"/>
        <n v="0.04"/>
        <n v="0.02"/>
        <n v="0"/>
      </sharedItems>
    </cacheField>
    <cacheField name="预估油豆奖励" numFmtId="176">
      <sharedItems containsSemiMixedTypes="0" containsString="0" containsNumber="1" minValue="0" maxValue="99388.799999999988"/>
    </cacheField>
  </cacheFields>
  <extLst>
    <ext xmlns:x14="http://schemas.microsoft.com/office/spreadsheetml/2009/9/main" uri="{725AE2AE-9491-48be-B2B4-4EB974FC3084}">
      <x14:pivotCacheDefinition pivotCacheId="2067674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n v="1"/>
    <s v="江苏"/>
    <x v="0"/>
    <x v="0"/>
    <s v="32800715"/>
    <x v="0"/>
    <n v="1150"/>
    <n v="0"/>
    <n v="0"/>
    <n v="0"/>
    <n v="0"/>
    <n v="0"/>
    <n v="0"/>
    <n v="0"/>
    <n v="0"/>
    <n v="0"/>
    <n v="0"/>
    <n v="1150"/>
    <n v="0"/>
    <n v="0"/>
    <n v="0"/>
    <n v="0"/>
    <n v="0"/>
    <n v="0"/>
    <n v="0"/>
    <n v="0"/>
    <n v="0"/>
    <n v="0"/>
    <x v="0"/>
    <n v="20"/>
  </r>
  <r>
    <n v="2"/>
    <s v="江苏"/>
    <x v="0"/>
    <x v="0"/>
    <s v="32800716"/>
    <x v="1"/>
    <n v="368"/>
    <n v="18"/>
    <n v="0"/>
    <n v="0"/>
    <n v="0"/>
    <n v="0"/>
    <n v="0"/>
    <n v="0"/>
    <n v="0"/>
    <n v="0"/>
    <n v="0"/>
    <n v="0"/>
    <n v="0"/>
    <n v="0"/>
    <n v="350"/>
    <n v="0"/>
    <n v="0"/>
    <n v="0"/>
    <n v="0"/>
    <n v="0"/>
    <n v="0"/>
    <n v="0"/>
    <x v="1"/>
    <n v="19"/>
  </r>
  <r>
    <n v="3"/>
    <s v="江苏"/>
    <x v="0"/>
    <x v="0"/>
    <s v="32800717"/>
    <x v="2"/>
    <n v="13532"/>
    <n v="0"/>
    <n v="0"/>
    <n v="0"/>
    <n v="0"/>
    <n v="0"/>
    <n v="0"/>
    <n v="0"/>
    <n v="0"/>
    <n v="4499.5"/>
    <n v="0"/>
    <n v="0"/>
    <n v="0"/>
    <n v="0"/>
    <n v="0"/>
    <n v="75"/>
    <n v="0"/>
    <n v="0"/>
    <n v="2430"/>
    <n v="4477.5"/>
    <n v="0"/>
    <n v="2050"/>
    <x v="2"/>
    <n v="16"/>
  </r>
  <r>
    <n v="4"/>
    <s v="江苏"/>
    <x v="0"/>
    <x v="0"/>
    <s v="32800718"/>
    <x v="3"/>
    <n v="394"/>
    <n v="0"/>
    <n v="0"/>
    <n v="0"/>
    <n v="0"/>
    <n v="0"/>
    <n v="0"/>
    <n v="0"/>
    <n v="0"/>
    <n v="0"/>
    <n v="258"/>
    <n v="50"/>
    <n v="50"/>
    <n v="0"/>
    <n v="0"/>
    <n v="36"/>
    <n v="0"/>
    <n v="0"/>
    <n v="0"/>
    <n v="0"/>
    <n v="0"/>
    <n v="0"/>
    <x v="3"/>
    <n v="17"/>
  </r>
  <r>
    <n v="5"/>
    <s v="江苏"/>
    <x v="0"/>
    <x v="0"/>
    <s v="32800719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"/>
    <s v="江苏"/>
    <x v="0"/>
    <x v="0"/>
    <s v="3280072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"/>
    <s v="江苏"/>
    <x v="0"/>
    <x v="0"/>
    <s v="32800721"/>
    <x v="6"/>
    <n v="18"/>
    <n v="0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8"/>
    <s v="江苏"/>
    <x v="0"/>
    <x v="0"/>
    <s v="32800722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"/>
    <s v="江苏"/>
    <x v="0"/>
    <x v="0"/>
    <s v="32800723"/>
    <x v="8"/>
    <n v="421.5"/>
    <n v="0"/>
    <n v="0"/>
    <n v="0"/>
    <n v="0"/>
    <n v="0"/>
    <n v="0"/>
    <n v="0"/>
    <n v="0"/>
    <n v="284"/>
    <n v="0"/>
    <n v="65"/>
    <n v="0"/>
    <n v="0"/>
    <n v="0"/>
    <n v="20"/>
    <n v="0"/>
    <n v="52.5"/>
    <n v="0"/>
    <n v="0"/>
    <n v="0"/>
    <n v="0"/>
    <x v="3"/>
    <n v="17"/>
  </r>
  <r>
    <n v="10"/>
    <s v="江苏"/>
    <x v="0"/>
    <x v="0"/>
    <s v="32800724"/>
    <x v="9"/>
    <n v="1552"/>
    <n v="314.5"/>
    <n v="21"/>
    <n v="82"/>
    <n v="144"/>
    <n v="0"/>
    <n v="180"/>
    <n v="358"/>
    <n v="0"/>
    <n v="0"/>
    <n v="266.5"/>
    <n v="0"/>
    <n v="0"/>
    <n v="0"/>
    <n v="0"/>
    <n v="0"/>
    <n v="0"/>
    <n v="0"/>
    <n v="186"/>
    <n v="0"/>
    <n v="0"/>
    <n v="0"/>
    <x v="5"/>
    <n v="13"/>
  </r>
  <r>
    <n v="11"/>
    <s v="江苏"/>
    <x v="0"/>
    <x v="0"/>
    <s v="32800725"/>
    <x v="10"/>
    <n v="3181.5"/>
    <n v="1806"/>
    <n v="196"/>
    <n v="262"/>
    <n v="36"/>
    <n v="234"/>
    <n v="171"/>
    <n v="0"/>
    <n v="324.5"/>
    <n v="152"/>
    <n v="0"/>
    <n v="0"/>
    <n v="0"/>
    <n v="0"/>
    <n v="0"/>
    <n v="0"/>
    <n v="0"/>
    <n v="0"/>
    <n v="0"/>
    <n v="0"/>
    <n v="0"/>
    <n v="0"/>
    <x v="5"/>
    <n v="13"/>
  </r>
  <r>
    <n v="12"/>
    <s v="江苏"/>
    <x v="0"/>
    <x v="0"/>
    <s v="32800726"/>
    <x v="11"/>
    <n v="2422.5"/>
    <n v="54"/>
    <n v="499"/>
    <n v="116"/>
    <n v="362.5"/>
    <n v="145.5"/>
    <n v="100"/>
    <n v="10"/>
    <n v="492.5"/>
    <n v="0"/>
    <n v="0"/>
    <n v="244.5"/>
    <n v="0"/>
    <n v="0"/>
    <n v="213.5"/>
    <n v="0"/>
    <n v="0"/>
    <n v="25"/>
    <n v="124"/>
    <n v="0"/>
    <n v="0"/>
    <n v="36"/>
    <x v="6"/>
    <n v="8"/>
  </r>
  <r>
    <n v="13"/>
    <s v="江苏"/>
    <x v="0"/>
    <x v="0"/>
    <s v="32800727"/>
    <x v="12"/>
    <n v="349"/>
    <n v="150"/>
    <n v="6"/>
    <n v="50"/>
    <n v="68"/>
    <n v="0"/>
    <n v="0"/>
    <n v="0"/>
    <n v="0"/>
    <n v="0"/>
    <n v="8.5"/>
    <n v="48.5"/>
    <n v="0"/>
    <n v="18"/>
    <n v="0"/>
    <n v="0"/>
    <n v="0"/>
    <n v="0"/>
    <n v="0"/>
    <n v="0"/>
    <n v="0"/>
    <n v="0"/>
    <x v="7"/>
    <n v="14"/>
  </r>
  <r>
    <n v="14"/>
    <s v="江苏"/>
    <x v="0"/>
    <x v="0"/>
    <s v="32800728"/>
    <x v="13"/>
    <n v="4241"/>
    <n v="558.5"/>
    <n v="30"/>
    <n v="0"/>
    <n v="0"/>
    <n v="1500"/>
    <n v="0"/>
    <n v="222.5"/>
    <n v="0"/>
    <n v="0"/>
    <n v="0"/>
    <n v="340"/>
    <n v="0"/>
    <n v="1500"/>
    <n v="0"/>
    <n v="0"/>
    <n v="0"/>
    <n v="0"/>
    <n v="90"/>
    <n v="0"/>
    <n v="0"/>
    <n v="0"/>
    <x v="7"/>
    <n v="14"/>
  </r>
  <r>
    <n v="15"/>
    <s v="江苏"/>
    <x v="0"/>
    <x v="0"/>
    <s v="32801580"/>
    <x v="14"/>
    <n v="147.5"/>
    <n v="0"/>
    <n v="0"/>
    <n v="0"/>
    <n v="30"/>
    <n v="0"/>
    <n v="0"/>
    <n v="67.5"/>
    <n v="0"/>
    <n v="0"/>
    <n v="0"/>
    <n v="50"/>
    <n v="0"/>
    <n v="0"/>
    <n v="0"/>
    <n v="0"/>
    <n v="0"/>
    <n v="0"/>
    <n v="0"/>
    <n v="0"/>
    <n v="0"/>
    <n v="0"/>
    <x v="8"/>
    <n v="18"/>
  </r>
  <r>
    <n v="16"/>
    <s v="江苏"/>
    <x v="0"/>
    <x v="0"/>
    <s v="32801581"/>
    <x v="15"/>
    <n v="1493.5"/>
    <n v="86"/>
    <n v="92"/>
    <n v="80"/>
    <n v="66.5"/>
    <n v="2.5"/>
    <n v="79"/>
    <n v="126"/>
    <n v="171"/>
    <n v="12"/>
    <n v="150"/>
    <n v="24"/>
    <n v="32.5"/>
    <n v="24"/>
    <n v="184"/>
    <n v="24"/>
    <n v="130"/>
    <n v="2.5"/>
    <n v="2.5"/>
    <n v="172"/>
    <n v="15"/>
    <n v="18"/>
    <x v="9"/>
    <n v="0"/>
  </r>
  <r>
    <n v="17"/>
    <s v="江苏"/>
    <x v="0"/>
    <x v="0"/>
    <s v="32801582"/>
    <x v="16"/>
    <n v="413.5"/>
    <n v="0"/>
    <n v="0"/>
    <n v="0"/>
    <n v="0"/>
    <n v="0"/>
    <n v="0"/>
    <n v="0"/>
    <n v="0"/>
    <n v="0"/>
    <n v="413.5"/>
    <n v="0"/>
    <n v="0"/>
    <n v="0"/>
    <n v="0"/>
    <n v="0"/>
    <n v="0"/>
    <n v="0"/>
    <n v="0"/>
    <n v="0"/>
    <n v="0"/>
    <n v="0"/>
    <x v="0"/>
    <n v="20"/>
  </r>
  <r>
    <n v="18"/>
    <s v="江苏"/>
    <x v="0"/>
    <x v="0"/>
    <s v="32803119"/>
    <x v="17"/>
    <n v="1887.5"/>
    <n v="0"/>
    <n v="0"/>
    <n v="0"/>
    <n v="0"/>
    <n v="1134"/>
    <n v="0"/>
    <n v="42.5"/>
    <n v="208"/>
    <n v="0"/>
    <n v="0"/>
    <n v="82.5"/>
    <n v="80"/>
    <n v="0"/>
    <n v="55.5"/>
    <n v="0"/>
    <n v="0"/>
    <n v="0"/>
    <n v="205"/>
    <n v="80"/>
    <n v="0"/>
    <n v="0"/>
    <x v="5"/>
    <n v="13"/>
  </r>
  <r>
    <n v="19"/>
    <s v="江苏"/>
    <x v="0"/>
    <x v="0"/>
    <s v="32803276"/>
    <x v="18"/>
    <n v="3482.5"/>
    <n v="0"/>
    <n v="0"/>
    <n v="970"/>
    <n v="0"/>
    <n v="0"/>
    <n v="0"/>
    <n v="0"/>
    <n v="0"/>
    <n v="240"/>
    <n v="0"/>
    <n v="629.5"/>
    <n v="0"/>
    <n v="0"/>
    <n v="0"/>
    <n v="0"/>
    <n v="405.5"/>
    <n v="0"/>
    <n v="0"/>
    <n v="0"/>
    <n v="1237.5"/>
    <n v="0"/>
    <x v="2"/>
    <n v="16"/>
  </r>
  <r>
    <n v="20"/>
    <s v="江苏"/>
    <x v="0"/>
    <x v="0"/>
    <s v="32803277"/>
    <x v="19"/>
    <n v="2339"/>
    <n v="0"/>
    <n v="0"/>
    <n v="724"/>
    <n v="668.5"/>
    <n v="0"/>
    <n v="0"/>
    <n v="0"/>
    <n v="316"/>
    <n v="0"/>
    <n v="120.5"/>
    <n v="0"/>
    <n v="0"/>
    <n v="0"/>
    <n v="380"/>
    <n v="0"/>
    <n v="0"/>
    <n v="0"/>
    <n v="0"/>
    <n v="0"/>
    <n v="130"/>
    <n v="0"/>
    <x v="10"/>
    <n v="15"/>
  </r>
  <r>
    <n v="21"/>
    <s v="江苏"/>
    <x v="0"/>
    <x v="0"/>
    <s v="32804360"/>
    <x v="2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x v="0"/>
    <n v="20"/>
  </r>
  <r>
    <n v="22"/>
    <s v="江苏"/>
    <x v="0"/>
    <x v="0"/>
    <s v="32804811"/>
    <x v="21"/>
    <n v="19947.5"/>
    <n v="0"/>
    <n v="19787.5"/>
    <n v="0"/>
    <n v="0"/>
    <n v="50"/>
    <n v="0"/>
    <n v="0"/>
    <n v="0"/>
    <n v="0"/>
    <n v="0"/>
    <n v="0"/>
    <n v="0"/>
    <n v="50"/>
    <n v="60"/>
    <n v="0"/>
    <n v="0"/>
    <n v="0"/>
    <n v="0"/>
    <n v="0"/>
    <n v="0"/>
    <n v="0"/>
    <x v="3"/>
    <n v="17"/>
  </r>
  <r>
    <n v="23"/>
    <s v="江苏"/>
    <x v="0"/>
    <x v="0"/>
    <s v="32805112"/>
    <x v="22"/>
    <n v="1531"/>
    <n v="259"/>
    <n v="222"/>
    <n v="200"/>
    <n v="0"/>
    <n v="150"/>
    <n v="86"/>
    <n v="50"/>
    <n v="0"/>
    <n v="0"/>
    <n v="86"/>
    <n v="0"/>
    <n v="24"/>
    <n v="168"/>
    <n v="0"/>
    <n v="84"/>
    <n v="0"/>
    <n v="104"/>
    <n v="62"/>
    <n v="0"/>
    <n v="0"/>
    <n v="36"/>
    <x v="6"/>
    <n v="8"/>
  </r>
  <r>
    <n v="24"/>
    <s v="江苏"/>
    <x v="0"/>
    <x v="0"/>
    <s v="32805113"/>
    <x v="23"/>
    <n v="186"/>
    <n v="0"/>
    <n v="0"/>
    <n v="0"/>
    <n v="0"/>
    <n v="0"/>
    <n v="0"/>
    <n v="0"/>
    <n v="0"/>
    <n v="0"/>
    <n v="0"/>
    <n v="86"/>
    <n v="0"/>
    <n v="0"/>
    <n v="0"/>
    <n v="0"/>
    <n v="0"/>
    <n v="0"/>
    <n v="0"/>
    <n v="100"/>
    <n v="0"/>
    <n v="0"/>
    <x v="1"/>
    <n v="19"/>
  </r>
  <r>
    <n v="25"/>
    <s v="江苏"/>
    <x v="0"/>
    <x v="0"/>
    <s v="32806294"/>
    <x v="24"/>
    <n v="63.5"/>
    <n v="0"/>
    <n v="0"/>
    <n v="0"/>
    <n v="0"/>
    <n v="0"/>
    <n v="0"/>
    <n v="0"/>
    <n v="0"/>
    <n v="0"/>
    <n v="25"/>
    <n v="24"/>
    <n v="0"/>
    <n v="0"/>
    <n v="14.5"/>
    <n v="0"/>
    <n v="0"/>
    <n v="0"/>
    <n v="0"/>
    <n v="0"/>
    <n v="0"/>
    <n v="0"/>
    <x v="8"/>
    <n v="18"/>
  </r>
  <r>
    <n v="26"/>
    <s v="江苏"/>
    <x v="0"/>
    <x v="0"/>
    <s v="32807426"/>
    <x v="25"/>
    <n v="2254"/>
    <n v="0"/>
    <n v="0"/>
    <n v="0"/>
    <n v="36"/>
    <n v="0"/>
    <n v="0"/>
    <n v="0"/>
    <n v="0"/>
    <n v="0"/>
    <n v="0"/>
    <n v="2000"/>
    <n v="0"/>
    <n v="0"/>
    <n v="18"/>
    <n v="0"/>
    <n v="0"/>
    <n v="0"/>
    <n v="0"/>
    <n v="0"/>
    <n v="0"/>
    <n v="200"/>
    <x v="3"/>
    <n v="17"/>
  </r>
  <r>
    <n v="27"/>
    <s v="江苏"/>
    <x v="0"/>
    <x v="0"/>
    <s v="32807905"/>
    <x v="26"/>
    <n v="8528"/>
    <n v="1723"/>
    <n v="108"/>
    <n v="266.5"/>
    <n v="147"/>
    <n v="225.5"/>
    <n v="144.5"/>
    <n v="107"/>
    <n v="416.5"/>
    <n v="802.5"/>
    <n v="64"/>
    <n v="54"/>
    <n v="137.5"/>
    <n v="105"/>
    <n v="2336"/>
    <n v="51"/>
    <n v="0"/>
    <n v="0"/>
    <n v="1621"/>
    <n v="50.5"/>
    <n v="150.5"/>
    <n v="18"/>
    <x v="11"/>
    <n v="2"/>
  </r>
  <r>
    <n v="28"/>
    <s v="江苏"/>
    <x v="0"/>
    <x v="0"/>
    <s v="32808085"/>
    <x v="27"/>
    <n v="869.5"/>
    <n v="208"/>
    <n v="0"/>
    <n v="0"/>
    <n v="221"/>
    <n v="0"/>
    <n v="30"/>
    <n v="86"/>
    <n v="50"/>
    <n v="49.5"/>
    <n v="44.5"/>
    <n v="18"/>
    <n v="0"/>
    <n v="0"/>
    <n v="0"/>
    <n v="87.5"/>
    <n v="45"/>
    <n v="0"/>
    <n v="30"/>
    <n v="0"/>
    <n v="0"/>
    <n v="0"/>
    <x v="12"/>
    <n v="10"/>
  </r>
  <r>
    <n v="29"/>
    <s v="江苏"/>
    <x v="0"/>
    <x v="0"/>
    <s v="32808500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1"/>
    <s v="江苏"/>
    <x v="0"/>
    <x v="1"/>
    <s v="32800621"/>
    <x v="29"/>
    <n v="1175"/>
    <n v="0"/>
    <n v="0"/>
    <n v="0"/>
    <n v="0"/>
    <n v="390"/>
    <n v="0"/>
    <n v="684"/>
    <n v="0"/>
    <n v="0"/>
    <n v="0"/>
    <n v="0"/>
    <n v="0"/>
    <n v="0"/>
    <n v="101"/>
    <n v="0"/>
    <n v="0"/>
    <n v="0"/>
    <n v="0"/>
    <n v="0"/>
    <n v="0"/>
    <n v="0"/>
    <x v="8"/>
    <n v="18"/>
  </r>
  <r>
    <n v="32"/>
    <s v="江苏"/>
    <x v="0"/>
    <x v="1"/>
    <s v="32800693"/>
    <x v="30"/>
    <n v="345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318"/>
    <n v="0"/>
    <n v="0"/>
    <x v="1"/>
    <n v="19"/>
  </r>
  <r>
    <n v="33"/>
    <s v="江苏"/>
    <x v="0"/>
    <x v="1"/>
    <s v="32800694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4"/>
    <s v="江苏"/>
    <x v="0"/>
    <x v="1"/>
    <s v="32800695"/>
    <x v="32"/>
    <n v="527.5"/>
    <n v="200"/>
    <n v="0"/>
    <n v="0"/>
    <n v="0"/>
    <n v="0"/>
    <n v="0"/>
    <n v="0"/>
    <n v="0"/>
    <n v="8.5"/>
    <n v="0"/>
    <n v="0"/>
    <n v="0"/>
    <n v="33"/>
    <n v="0"/>
    <n v="0"/>
    <n v="0"/>
    <n v="0"/>
    <n v="250"/>
    <n v="0"/>
    <n v="36"/>
    <n v="0"/>
    <x v="2"/>
    <n v="16"/>
  </r>
  <r>
    <n v="35"/>
    <s v="江苏"/>
    <x v="0"/>
    <x v="1"/>
    <s v="32800696"/>
    <x v="33"/>
    <n v="720.5"/>
    <n v="208"/>
    <n v="0"/>
    <n v="0"/>
    <n v="8.5"/>
    <n v="0"/>
    <n v="0"/>
    <n v="0"/>
    <n v="18"/>
    <n v="0"/>
    <n v="0"/>
    <n v="0"/>
    <n v="0"/>
    <n v="0"/>
    <n v="0"/>
    <n v="0"/>
    <n v="0"/>
    <n v="0"/>
    <n v="0"/>
    <n v="0"/>
    <n v="0"/>
    <n v="486"/>
    <x v="3"/>
    <n v="17"/>
  </r>
  <r>
    <n v="36"/>
    <s v="江苏"/>
    <x v="0"/>
    <x v="1"/>
    <s v="32800697"/>
    <x v="34"/>
    <n v="1325.5"/>
    <n v="0"/>
    <n v="155.5"/>
    <n v="47.5"/>
    <n v="5"/>
    <n v="20"/>
    <n v="41"/>
    <n v="78.5"/>
    <n v="53.5"/>
    <n v="80"/>
    <n v="17.5"/>
    <n v="168.5"/>
    <n v="54"/>
    <n v="65"/>
    <n v="242.5"/>
    <n v="50"/>
    <n v="72.5"/>
    <n v="0"/>
    <n v="162"/>
    <n v="12.5"/>
    <n v="0"/>
    <n v="0"/>
    <x v="13"/>
    <n v="4"/>
  </r>
  <r>
    <n v="37"/>
    <s v="江苏"/>
    <x v="0"/>
    <x v="1"/>
    <s v="32800698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8"/>
    <s v="江苏"/>
    <x v="0"/>
    <x v="1"/>
    <s v="32800701"/>
    <x v="36"/>
    <n v="1950.5"/>
    <n v="1010"/>
    <n v="0"/>
    <n v="98"/>
    <n v="150"/>
    <n v="223.5"/>
    <n v="55"/>
    <n v="96"/>
    <n v="0"/>
    <n v="80"/>
    <n v="100"/>
    <n v="18"/>
    <n v="36"/>
    <n v="48"/>
    <n v="0"/>
    <n v="18"/>
    <n v="0"/>
    <n v="0"/>
    <n v="0"/>
    <n v="0"/>
    <n v="0"/>
    <n v="18"/>
    <x v="6"/>
    <n v="8"/>
  </r>
  <r>
    <n v="39"/>
    <s v="江苏"/>
    <x v="0"/>
    <x v="1"/>
    <s v="32800703"/>
    <x v="37"/>
    <n v="302"/>
    <n v="100"/>
    <n v="0"/>
    <n v="0"/>
    <n v="0"/>
    <n v="0"/>
    <n v="0"/>
    <n v="0"/>
    <n v="0"/>
    <n v="0"/>
    <n v="0"/>
    <n v="0"/>
    <n v="0"/>
    <n v="0"/>
    <n v="0"/>
    <n v="68"/>
    <n v="134"/>
    <n v="0"/>
    <n v="0"/>
    <n v="0"/>
    <n v="0"/>
    <n v="0"/>
    <x v="8"/>
    <n v="18"/>
  </r>
  <r>
    <n v="40"/>
    <s v="江苏"/>
    <x v="0"/>
    <x v="1"/>
    <s v="32800704"/>
    <x v="38"/>
    <n v="325"/>
    <n v="0"/>
    <n v="0"/>
    <n v="0"/>
    <n v="0"/>
    <n v="0"/>
    <n v="7.5"/>
    <n v="0"/>
    <n v="12"/>
    <n v="0"/>
    <n v="0"/>
    <n v="68"/>
    <n v="24"/>
    <n v="0"/>
    <n v="0"/>
    <n v="201"/>
    <n v="0"/>
    <n v="0"/>
    <n v="0"/>
    <n v="0"/>
    <n v="0"/>
    <n v="12.5"/>
    <x v="10"/>
    <n v="15"/>
  </r>
  <r>
    <n v="41"/>
    <s v="江苏"/>
    <x v="0"/>
    <x v="1"/>
    <s v="32800705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2"/>
    <s v="江苏"/>
    <x v="0"/>
    <x v="1"/>
    <s v="32800706"/>
    <x v="40"/>
    <n v="118"/>
    <n v="1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43"/>
    <s v="江苏"/>
    <x v="0"/>
    <x v="1"/>
    <s v="32800707"/>
    <x v="41"/>
    <n v="648.5"/>
    <n v="27"/>
    <n v="0"/>
    <n v="90"/>
    <n v="0"/>
    <n v="36"/>
    <n v="0"/>
    <n v="33"/>
    <n v="15"/>
    <n v="21"/>
    <n v="124"/>
    <n v="26.5"/>
    <n v="48"/>
    <n v="0"/>
    <n v="54"/>
    <n v="70"/>
    <n v="0"/>
    <n v="50"/>
    <n v="0"/>
    <n v="54"/>
    <n v="0"/>
    <n v="0"/>
    <x v="6"/>
    <n v="8"/>
  </r>
  <r>
    <n v="44"/>
    <s v="江苏"/>
    <x v="0"/>
    <x v="1"/>
    <s v="32800709"/>
    <x v="42"/>
    <n v="834"/>
    <n v="18"/>
    <n v="0"/>
    <n v="18"/>
    <n v="0"/>
    <n v="0"/>
    <n v="0"/>
    <n v="0"/>
    <n v="18"/>
    <n v="0"/>
    <n v="30"/>
    <n v="0"/>
    <n v="0"/>
    <n v="0"/>
    <n v="0"/>
    <n v="0"/>
    <n v="0"/>
    <n v="0"/>
    <n v="0"/>
    <n v="750"/>
    <n v="0"/>
    <n v="0"/>
    <x v="2"/>
    <n v="16"/>
  </r>
  <r>
    <n v="45"/>
    <s v="江苏"/>
    <x v="0"/>
    <x v="1"/>
    <s v="32800710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6"/>
    <s v="江苏"/>
    <x v="0"/>
    <x v="1"/>
    <s v="32800711"/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7"/>
    <s v="江苏"/>
    <x v="0"/>
    <x v="1"/>
    <s v="32800712"/>
    <x v="45"/>
    <n v="238.5"/>
    <n v="0"/>
    <n v="0"/>
    <n v="0"/>
    <n v="0"/>
    <n v="0"/>
    <n v="0"/>
    <n v="75"/>
    <n v="0"/>
    <n v="0"/>
    <n v="0"/>
    <n v="80"/>
    <n v="0"/>
    <n v="50"/>
    <n v="0"/>
    <n v="0"/>
    <n v="0"/>
    <n v="0"/>
    <n v="0"/>
    <n v="33.5"/>
    <n v="0"/>
    <n v="0"/>
    <x v="3"/>
    <n v="17"/>
  </r>
  <r>
    <n v="48"/>
    <s v="江苏"/>
    <x v="0"/>
    <x v="1"/>
    <s v="32801567"/>
    <x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9"/>
    <s v="江苏"/>
    <x v="0"/>
    <x v="1"/>
    <s v="32801568"/>
    <x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0"/>
    <s v="江苏"/>
    <x v="0"/>
    <x v="1"/>
    <s v="32801571"/>
    <x v="48"/>
    <n v="1624"/>
    <n v="0"/>
    <n v="0"/>
    <n v="588"/>
    <n v="0"/>
    <n v="168"/>
    <n v="0"/>
    <n v="0"/>
    <n v="7.5"/>
    <n v="0"/>
    <n v="322.5"/>
    <n v="0"/>
    <n v="0"/>
    <n v="177.5"/>
    <n v="0"/>
    <n v="40"/>
    <n v="0"/>
    <n v="0"/>
    <n v="173"/>
    <n v="30"/>
    <n v="117.5"/>
    <n v="0"/>
    <x v="14"/>
    <n v="12"/>
  </r>
  <r>
    <n v="51"/>
    <s v="江苏"/>
    <x v="0"/>
    <x v="1"/>
    <s v="32801572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2"/>
    <s v="江苏"/>
    <x v="0"/>
    <x v="1"/>
    <s v="32801573"/>
    <x v="50"/>
    <n v="1262"/>
    <n v="0"/>
    <n v="0"/>
    <n v="0"/>
    <n v="68"/>
    <n v="0"/>
    <n v="296"/>
    <n v="0"/>
    <n v="0"/>
    <n v="0"/>
    <n v="284"/>
    <n v="0"/>
    <n v="72"/>
    <n v="0"/>
    <n v="206"/>
    <n v="0"/>
    <n v="0"/>
    <n v="0"/>
    <n v="188"/>
    <n v="0"/>
    <n v="0"/>
    <n v="148"/>
    <x v="7"/>
    <n v="14"/>
  </r>
  <r>
    <n v="53"/>
    <s v="江苏"/>
    <x v="0"/>
    <x v="1"/>
    <s v="32802165"/>
    <x v="51"/>
    <n v="30"/>
    <n v="18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x v="1"/>
    <n v="19"/>
  </r>
  <r>
    <n v="54"/>
    <s v="江苏"/>
    <x v="0"/>
    <x v="1"/>
    <s v="32802847"/>
    <x v="52"/>
    <n v="160"/>
    <n v="0"/>
    <n v="0"/>
    <n v="0"/>
    <n v="0"/>
    <n v="0"/>
    <n v="0"/>
    <n v="0"/>
    <n v="0"/>
    <n v="0"/>
    <n v="0"/>
    <n v="74"/>
    <n v="0"/>
    <n v="0"/>
    <n v="0"/>
    <n v="0"/>
    <n v="0"/>
    <n v="50"/>
    <n v="0"/>
    <n v="18"/>
    <n v="0"/>
    <n v="18"/>
    <x v="3"/>
    <n v="17"/>
  </r>
  <r>
    <n v="55"/>
    <s v="江苏"/>
    <x v="0"/>
    <x v="1"/>
    <s v="32802849"/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6"/>
    <s v="江苏"/>
    <x v="0"/>
    <x v="1"/>
    <s v="32802982"/>
    <x v="54"/>
    <n v="54"/>
    <n v="0"/>
    <n v="18"/>
    <n v="0"/>
    <n v="0"/>
    <n v="0"/>
    <n v="0"/>
    <n v="0"/>
    <n v="0"/>
    <n v="0"/>
    <n v="0"/>
    <n v="0"/>
    <n v="0"/>
    <n v="0"/>
    <n v="0"/>
    <n v="0"/>
    <n v="0"/>
    <n v="36"/>
    <n v="0"/>
    <n v="0"/>
    <n v="0"/>
    <n v="0"/>
    <x v="1"/>
    <n v="19"/>
  </r>
  <r>
    <n v="57"/>
    <s v="江苏"/>
    <x v="0"/>
    <x v="1"/>
    <s v="32803274"/>
    <x v="55"/>
    <n v="25770.5"/>
    <n v="8808.5"/>
    <n v="250"/>
    <n v="18"/>
    <n v="797.5"/>
    <n v="597"/>
    <n v="327"/>
    <n v="3472.5"/>
    <n v="2677"/>
    <n v="380"/>
    <n v="3535"/>
    <n v="1645.5"/>
    <n v="385.5"/>
    <n v="664.5"/>
    <n v="627.5"/>
    <n v="260"/>
    <n v="33"/>
    <n v="812"/>
    <n v="180"/>
    <n v="300"/>
    <n v="0"/>
    <n v="0"/>
    <x v="11"/>
    <n v="2"/>
  </r>
  <r>
    <n v="58"/>
    <s v="江苏"/>
    <x v="0"/>
    <x v="1"/>
    <s v="32803275"/>
    <x v="56"/>
    <n v="12819"/>
    <n v="2571"/>
    <n v="463"/>
    <n v="659"/>
    <n v="210"/>
    <n v="1159"/>
    <n v="551"/>
    <n v="717"/>
    <n v="1064"/>
    <n v="1427"/>
    <n v="1102.5"/>
    <n v="561"/>
    <n v="350"/>
    <n v="353"/>
    <n v="701"/>
    <n v="100"/>
    <n v="378.5"/>
    <n v="302"/>
    <n v="150"/>
    <n v="0"/>
    <n v="0"/>
    <n v="0"/>
    <x v="15"/>
    <n v="3"/>
  </r>
  <r>
    <n v="59"/>
    <s v="江苏"/>
    <x v="0"/>
    <x v="1"/>
    <s v="32804940"/>
    <x v="57"/>
    <n v="2352.5"/>
    <n v="30"/>
    <n v="72"/>
    <n v="0"/>
    <n v="0"/>
    <n v="136.5"/>
    <n v="48"/>
    <n v="129.5"/>
    <n v="0"/>
    <n v="348"/>
    <n v="48"/>
    <n v="229.5"/>
    <n v="18"/>
    <n v="0"/>
    <n v="204"/>
    <n v="0"/>
    <n v="114.5"/>
    <n v="269"/>
    <n v="255"/>
    <n v="132"/>
    <n v="255.5"/>
    <n v="63"/>
    <x v="16"/>
    <n v="5"/>
  </r>
  <r>
    <n v="60"/>
    <s v="江苏"/>
    <x v="0"/>
    <x v="1"/>
    <s v="32805111"/>
    <x v="58"/>
    <n v="2.5"/>
    <n v="0"/>
    <n v="0"/>
    <n v="0"/>
    <n v="0"/>
    <n v="0"/>
    <n v="0"/>
    <n v="0"/>
    <n v="0"/>
    <n v="0"/>
    <n v="0"/>
    <n v="2.5"/>
    <n v="0"/>
    <n v="0"/>
    <n v="0"/>
    <n v="0"/>
    <n v="0"/>
    <n v="0"/>
    <n v="0"/>
    <n v="0"/>
    <n v="0"/>
    <n v="0"/>
    <x v="0"/>
    <n v="20"/>
  </r>
  <r>
    <n v="61"/>
    <s v="江苏"/>
    <x v="0"/>
    <x v="1"/>
    <s v="32807684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2"/>
    <s v="江苏"/>
    <x v="0"/>
    <x v="1"/>
    <s v="32808531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3"/>
    <s v="江苏"/>
    <x v="0"/>
    <x v="1"/>
    <s v="32808849"/>
    <x v="61"/>
    <n v="107"/>
    <n v="0"/>
    <n v="0"/>
    <n v="36"/>
    <n v="0"/>
    <n v="0"/>
    <n v="0"/>
    <n v="0"/>
    <n v="0"/>
    <n v="0"/>
    <n v="0"/>
    <n v="18"/>
    <n v="32"/>
    <n v="0"/>
    <n v="0"/>
    <n v="15"/>
    <n v="0"/>
    <n v="0"/>
    <n v="0"/>
    <n v="0"/>
    <n v="0"/>
    <n v="6"/>
    <x v="2"/>
    <n v="16"/>
  </r>
  <r>
    <n v="64"/>
    <s v="江苏"/>
    <x v="0"/>
    <x v="1"/>
    <s v="32809085"/>
    <x v="62"/>
    <n v="186"/>
    <n v="0"/>
    <n v="0"/>
    <n v="0"/>
    <n v="0"/>
    <n v="0"/>
    <n v="24"/>
    <n v="0"/>
    <n v="0"/>
    <n v="0"/>
    <n v="0"/>
    <n v="36"/>
    <n v="0"/>
    <n v="15"/>
    <n v="48"/>
    <n v="0"/>
    <n v="0"/>
    <n v="33"/>
    <n v="6"/>
    <n v="24"/>
    <n v="0"/>
    <n v="0"/>
    <x v="7"/>
    <n v="14"/>
  </r>
  <r>
    <n v="66"/>
    <s v="江苏"/>
    <x v="0"/>
    <x v="2"/>
    <s v="32800598"/>
    <x v="63"/>
    <n v="1151.5"/>
    <n v="0"/>
    <n v="0"/>
    <n v="0"/>
    <n v="0"/>
    <n v="0"/>
    <n v="0"/>
    <n v="0"/>
    <n v="0"/>
    <n v="0"/>
    <n v="0"/>
    <n v="0"/>
    <n v="0"/>
    <n v="1151.5"/>
    <n v="0"/>
    <n v="0"/>
    <n v="0"/>
    <n v="0"/>
    <n v="0"/>
    <n v="0"/>
    <n v="0"/>
    <n v="0"/>
    <x v="0"/>
    <n v="20"/>
  </r>
  <r>
    <n v="67"/>
    <s v="江苏"/>
    <x v="0"/>
    <x v="2"/>
    <s v="32800599"/>
    <x v="64"/>
    <n v="921"/>
    <n v="0"/>
    <n v="268"/>
    <n v="50"/>
    <n v="184.5"/>
    <n v="0"/>
    <n v="0"/>
    <n v="0"/>
    <n v="68"/>
    <n v="18"/>
    <n v="33"/>
    <n v="123.5"/>
    <n v="48"/>
    <n v="0"/>
    <n v="110"/>
    <n v="0"/>
    <n v="0"/>
    <n v="18"/>
    <n v="0"/>
    <n v="0"/>
    <n v="0"/>
    <n v="0"/>
    <x v="17"/>
    <n v="11"/>
  </r>
  <r>
    <n v="68"/>
    <s v="江苏"/>
    <x v="0"/>
    <x v="2"/>
    <s v="32800600"/>
    <x v="65"/>
    <n v="1817.5"/>
    <n v="368"/>
    <n v="0"/>
    <n v="300"/>
    <n v="0"/>
    <n v="12"/>
    <n v="0"/>
    <n v="0"/>
    <n v="0"/>
    <n v="146"/>
    <n v="0"/>
    <n v="0"/>
    <n v="0"/>
    <n v="0"/>
    <n v="0"/>
    <n v="245.5"/>
    <n v="0"/>
    <n v="0"/>
    <n v="635"/>
    <n v="0"/>
    <n v="111"/>
    <n v="0"/>
    <x v="7"/>
    <n v="14"/>
  </r>
  <r>
    <n v="69"/>
    <s v="江苏"/>
    <x v="0"/>
    <x v="2"/>
    <s v="32800601"/>
    <x v="66"/>
    <n v="793.5"/>
    <n v="0"/>
    <n v="0"/>
    <n v="0"/>
    <n v="0"/>
    <n v="120"/>
    <n v="0"/>
    <n v="156"/>
    <n v="0"/>
    <n v="0"/>
    <n v="0"/>
    <n v="279.5"/>
    <n v="238"/>
    <n v="0"/>
    <n v="0"/>
    <n v="0"/>
    <n v="0"/>
    <n v="0"/>
    <n v="0"/>
    <n v="0"/>
    <n v="0"/>
    <n v="0"/>
    <x v="3"/>
    <n v="17"/>
  </r>
  <r>
    <n v="70"/>
    <s v="江苏"/>
    <x v="0"/>
    <x v="2"/>
    <s v="32800606"/>
    <x v="67"/>
    <n v="6956.5"/>
    <n v="48"/>
    <n v="33"/>
    <n v="36"/>
    <n v="0"/>
    <n v="55.5"/>
    <n v="105"/>
    <n v="214"/>
    <n v="0"/>
    <n v="117"/>
    <n v="0"/>
    <n v="2018"/>
    <n v="104"/>
    <n v="132"/>
    <n v="213"/>
    <n v="3548"/>
    <n v="36"/>
    <n v="33"/>
    <n v="111"/>
    <n v="36"/>
    <n v="0"/>
    <n v="117"/>
    <x v="13"/>
    <n v="4"/>
  </r>
  <r>
    <n v="71"/>
    <s v="江苏"/>
    <x v="0"/>
    <x v="2"/>
    <s v="32800607"/>
    <x v="68"/>
    <n v="318"/>
    <n v="78"/>
    <n v="0"/>
    <n v="0"/>
    <n v="0"/>
    <n v="0"/>
    <n v="0"/>
    <n v="126"/>
    <n v="0"/>
    <n v="0"/>
    <n v="0"/>
    <n v="0"/>
    <n v="0"/>
    <n v="0"/>
    <n v="114"/>
    <n v="0"/>
    <n v="0"/>
    <n v="0"/>
    <n v="0"/>
    <n v="0"/>
    <n v="0"/>
    <n v="0"/>
    <x v="8"/>
    <n v="18"/>
  </r>
  <r>
    <n v="72"/>
    <s v="江苏"/>
    <x v="0"/>
    <x v="2"/>
    <s v="32800609"/>
    <x v="69"/>
    <n v="508"/>
    <n v="0"/>
    <n v="0"/>
    <n v="0"/>
    <n v="0"/>
    <n v="0"/>
    <n v="0"/>
    <n v="0"/>
    <n v="0"/>
    <n v="0"/>
    <n v="154"/>
    <n v="0"/>
    <n v="0"/>
    <n v="0"/>
    <n v="0"/>
    <n v="0"/>
    <n v="0"/>
    <n v="0"/>
    <n v="0"/>
    <n v="354"/>
    <n v="0"/>
    <n v="0"/>
    <x v="1"/>
    <n v="19"/>
  </r>
  <r>
    <n v="73"/>
    <s v="江苏"/>
    <x v="0"/>
    <x v="2"/>
    <s v="32800610"/>
    <x v="70"/>
    <n v="932"/>
    <n v="18"/>
    <n v="36"/>
    <n v="78"/>
    <n v="30"/>
    <n v="68"/>
    <n v="0"/>
    <n v="18"/>
    <n v="18"/>
    <n v="128"/>
    <n v="12"/>
    <n v="258"/>
    <n v="6"/>
    <n v="152"/>
    <n v="18"/>
    <n v="18"/>
    <n v="0"/>
    <n v="0"/>
    <n v="6"/>
    <n v="0"/>
    <n v="18"/>
    <n v="50"/>
    <x v="13"/>
    <n v="4"/>
  </r>
  <r>
    <n v="74"/>
    <s v="江苏"/>
    <x v="0"/>
    <x v="2"/>
    <s v="32800611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5"/>
    <s v="江苏"/>
    <x v="0"/>
    <x v="2"/>
    <s v="32800612"/>
    <x v="72"/>
    <n v="1114.5"/>
    <n v="72"/>
    <n v="15"/>
    <n v="36"/>
    <n v="30"/>
    <n v="250"/>
    <n v="0"/>
    <n v="0"/>
    <n v="18"/>
    <n v="0"/>
    <n v="15"/>
    <n v="78"/>
    <n v="0"/>
    <n v="0"/>
    <n v="18"/>
    <n v="48"/>
    <n v="30"/>
    <n v="30"/>
    <n v="418"/>
    <n v="0"/>
    <n v="0"/>
    <n v="56.5"/>
    <x v="18"/>
    <n v="7"/>
  </r>
  <r>
    <n v="76"/>
    <s v="江苏"/>
    <x v="0"/>
    <x v="2"/>
    <s v="32800613"/>
    <x v="73"/>
    <n v="2506.5"/>
    <n v="68"/>
    <n v="536"/>
    <n v="283"/>
    <n v="118.5"/>
    <n v="422"/>
    <n v="0"/>
    <n v="100"/>
    <n v="80"/>
    <n v="68"/>
    <n v="330"/>
    <n v="80"/>
    <n v="115"/>
    <n v="170"/>
    <n v="0"/>
    <n v="50"/>
    <n v="18"/>
    <n v="50"/>
    <n v="0"/>
    <n v="18"/>
    <n v="0"/>
    <n v="0"/>
    <x v="16"/>
    <n v="5"/>
  </r>
  <r>
    <n v="77"/>
    <s v="江苏"/>
    <x v="0"/>
    <x v="2"/>
    <s v="32800615"/>
    <x v="74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0"/>
    <n v="0"/>
    <x v="0"/>
    <n v="20"/>
  </r>
  <r>
    <n v="78"/>
    <s v="江苏"/>
    <x v="0"/>
    <x v="2"/>
    <s v="32800618"/>
    <x v="75"/>
    <n v="5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x v="0"/>
    <n v="20"/>
  </r>
  <r>
    <n v="79"/>
    <s v="江苏"/>
    <x v="0"/>
    <x v="2"/>
    <s v="32800619"/>
    <x v="76"/>
    <n v="191"/>
    <n v="0"/>
    <n v="0"/>
    <n v="0"/>
    <n v="0"/>
    <n v="0"/>
    <n v="0"/>
    <n v="0"/>
    <n v="156.5"/>
    <n v="0"/>
    <n v="6"/>
    <n v="0"/>
    <n v="0"/>
    <n v="0"/>
    <n v="0"/>
    <n v="0"/>
    <n v="28.5"/>
    <n v="0"/>
    <n v="0"/>
    <n v="0"/>
    <n v="0"/>
    <n v="0"/>
    <x v="8"/>
    <n v="18"/>
  </r>
  <r>
    <n v="80"/>
    <s v="江苏"/>
    <x v="0"/>
    <x v="2"/>
    <s v="32800620"/>
    <x v="77"/>
    <n v="83"/>
    <n v="0"/>
    <n v="0"/>
    <n v="0"/>
    <n v="0"/>
    <n v="0"/>
    <n v="0"/>
    <n v="0"/>
    <n v="0"/>
    <n v="0"/>
    <n v="30"/>
    <n v="18"/>
    <n v="0"/>
    <n v="5"/>
    <n v="0"/>
    <n v="0"/>
    <n v="0"/>
    <n v="0"/>
    <n v="0"/>
    <n v="0"/>
    <n v="30"/>
    <n v="0"/>
    <x v="3"/>
    <n v="17"/>
  </r>
  <r>
    <n v="81"/>
    <s v="江苏"/>
    <x v="0"/>
    <x v="2"/>
    <s v="32801542"/>
    <x v="78"/>
    <n v="6566.5"/>
    <n v="0"/>
    <n v="0"/>
    <n v="0"/>
    <n v="0"/>
    <n v="258"/>
    <n v="339"/>
    <n v="774"/>
    <n v="444"/>
    <n v="0"/>
    <n v="167.5"/>
    <n v="90"/>
    <n v="135.5"/>
    <n v="498.5"/>
    <n v="1050"/>
    <n v="2515"/>
    <n v="52.5"/>
    <n v="0"/>
    <n v="85"/>
    <n v="30"/>
    <n v="90"/>
    <n v="37.5"/>
    <x v="19"/>
    <n v="6"/>
  </r>
  <r>
    <n v="82"/>
    <s v="江苏"/>
    <x v="0"/>
    <x v="2"/>
    <s v="32801543"/>
    <x v="79"/>
    <n v="5039.5"/>
    <n v="0"/>
    <n v="0"/>
    <n v="3483.5"/>
    <n v="0"/>
    <n v="0"/>
    <n v="0"/>
    <n v="0"/>
    <n v="0"/>
    <n v="0"/>
    <n v="0"/>
    <n v="0"/>
    <n v="6"/>
    <n v="0"/>
    <n v="0"/>
    <n v="0"/>
    <n v="0"/>
    <n v="0"/>
    <n v="1550"/>
    <n v="0"/>
    <n v="0"/>
    <n v="0"/>
    <x v="8"/>
    <n v="18"/>
  </r>
  <r>
    <n v="83"/>
    <s v="江苏"/>
    <x v="0"/>
    <x v="2"/>
    <s v="32801544"/>
    <x v="80"/>
    <n v="139"/>
    <n v="0"/>
    <n v="0"/>
    <n v="0"/>
    <n v="0"/>
    <n v="0"/>
    <n v="0"/>
    <n v="0"/>
    <n v="21"/>
    <n v="0"/>
    <n v="0"/>
    <n v="0"/>
    <n v="0"/>
    <n v="0"/>
    <n v="0"/>
    <n v="118"/>
    <n v="0"/>
    <n v="0"/>
    <n v="0"/>
    <n v="0"/>
    <n v="0"/>
    <n v="0"/>
    <x v="1"/>
    <n v="19"/>
  </r>
  <r>
    <n v="84"/>
    <s v="江苏"/>
    <x v="0"/>
    <x v="2"/>
    <s v="32802843"/>
    <x v="81"/>
    <n v="66"/>
    <n v="0"/>
    <n v="0"/>
    <n v="0"/>
    <n v="0"/>
    <n v="0"/>
    <n v="0"/>
    <n v="0"/>
    <n v="0"/>
    <n v="0"/>
    <n v="36"/>
    <n v="15"/>
    <n v="0"/>
    <n v="0"/>
    <n v="0"/>
    <n v="0"/>
    <n v="15"/>
    <n v="0"/>
    <n v="0"/>
    <n v="0"/>
    <n v="0"/>
    <n v="0"/>
    <x v="8"/>
    <n v="18"/>
  </r>
  <r>
    <n v="85"/>
    <s v="江苏"/>
    <x v="0"/>
    <x v="2"/>
    <s v="32802844"/>
    <x v="82"/>
    <n v="954"/>
    <n v="0"/>
    <n v="0"/>
    <n v="213.5"/>
    <n v="0"/>
    <n v="0"/>
    <n v="0"/>
    <n v="275.5"/>
    <n v="0"/>
    <n v="118"/>
    <n v="215"/>
    <n v="0"/>
    <n v="0"/>
    <n v="0"/>
    <n v="0"/>
    <n v="0"/>
    <n v="0"/>
    <n v="0"/>
    <n v="132"/>
    <n v="0"/>
    <n v="0"/>
    <n v="0"/>
    <x v="2"/>
    <n v="16"/>
  </r>
  <r>
    <n v="86"/>
    <s v="江苏"/>
    <x v="0"/>
    <x v="2"/>
    <s v="32802846"/>
    <x v="83"/>
    <n v="2810"/>
    <n v="1208"/>
    <n v="0"/>
    <n v="0"/>
    <n v="218"/>
    <n v="0"/>
    <n v="0"/>
    <n v="0"/>
    <n v="518"/>
    <n v="0"/>
    <n v="0"/>
    <n v="498"/>
    <n v="0"/>
    <n v="0"/>
    <n v="0"/>
    <n v="300"/>
    <n v="0"/>
    <n v="0"/>
    <n v="68"/>
    <n v="0"/>
    <n v="0"/>
    <n v="0"/>
    <x v="10"/>
    <n v="15"/>
  </r>
  <r>
    <n v="87"/>
    <s v="江苏"/>
    <x v="0"/>
    <x v="2"/>
    <s v="32802905"/>
    <x v="84"/>
    <n v="3068"/>
    <n v="18"/>
    <n v="0"/>
    <n v="0"/>
    <n v="0"/>
    <n v="0"/>
    <n v="0"/>
    <n v="0"/>
    <n v="0"/>
    <n v="100"/>
    <n v="50"/>
    <n v="0"/>
    <n v="0"/>
    <n v="0"/>
    <n v="0"/>
    <n v="2900"/>
    <n v="0"/>
    <n v="0"/>
    <n v="0"/>
    <n v="0"/>
    <n v="0"/>
    <n v="0"/>
    <x v="3"/>
    <n v="17"/>
  </r>
  <r>
    <n v="88"/>
    <s v="江苏"/>
    <x v="0"/>
    <x v="2"/>
    <s v="32804962"/>
    <x v="85"/>
    <n v="327"/>
    <n v="0"/>
    <n v="0"/>
    <n v="0"/>
    <n v="0"/>
    <n v="0"/>
    <n v="0"/>
    <n v="0"/>
    <n v="0"/>
    <n v="0"/>
    <n v="0"/>
    <n v="0"/>
    <n v="0"/>
    <n v="0"/>
    <n v="0"/>
    <n v="129"/>
    <n v="0"/>
    <n v="0"/>
    <n v="15"/>
    <n v="0"/>
    <n v="0"/>
    <n v="183"/>
    <x v="8"/>
    <n v="18"/>
  </r>
  <r>
    <n v="89"/>
    <s v="江苏"/>
    <x v="0"/>
    <x v="2"/>
    <s v="32805083"/>
    <x v="86"/>
    <n v="2433"/>
    <n v="0"/>
    <n v="303"/>
    <n v="7.5"/>
    <n v="27.5"/>
    <n v="0"/>
    <n v="0"/>
    <n v="936.5"/>
    <n v="366"/>
    <n v="151.5"/>
    <n v="12"/>
    <n v="254.5"/>
    <n v="0"/>
    <n v="0"/>
    <n v="319.5"/>
    <n v="30"/>
    <n v="0"/>
    <n v="0"/>
    <n v="0"/>
    <n v="0"/>
    <n v="0"/>
    <n v="25"/>
    <x v="12"/>
    <n v="10"/>
  </r>
  <r>
    <n v="90"/>
    <s v="江苏"/>
    <x v="0"/>
    <x v="2"/>
    <s v="32806007"/>
    <x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1"/>
    <s v="江苏"/>
    <x v="0"/>
    <x v="2"/>
    <s v="32807782"/>
    <x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2"/>
    <s v="江苏"/>
    <x v="0"/>
    <x v="2"/>
    <s v="32807881"/>
    <x v="89"/>
    <n v="357"/>
    <n v="6"/>
    <n v="124"/>
    <n v="30"/>
    <n v="24"/>
    <n v="44.5"/>
    <n v="0"/>
    <n v="11"/>
    <n v="35"/>
    <n v="0"/>
    <n v="64.5"/>
    <n v="18"/>
    <n v="0"/>
    <n v="0"/>
    <n v="0"/>
    <n v="0"/>
    <n v="0"/>
    <n v="0"/>
    <n v="0"/>
    <n v="0"/>
    <n v="0"/>
    <n v="0"/>
    <x v="14"/>
    <n v="12"/>
  </r>
  <r>
    <n v="93"/>
    <s v="江苏"/>
    <x v="0"/>
    <x v="2"/>
    <s v="32808140"/>
    <x v="90"/>
    <n v="1008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958"/>
    <n v="0"/>
    <n v="0"/>
    <x v="1"/>
    <n v="19"/>
  </r>
  <r>
    <n v="94"/>
    <s v="江苏"/>
    <x v="0"/>
    <x v="2"/>
    <s v="32808141"/>
    <x v="91"/>
    <n v="547"/>
    <n v="0"/>
    <n v="0"/>
    <n v="0"/>
    <n v="0"/>
    <n v="0"/>
    <n v="0"/>
    <n v="0"/>
    <n v="0"/>
    <n v="0"/>
    <n v="350"/>
    <n v="0"/>
    <n v="0"/>
    <n v="0"/>
    <n v="182"/>
    <n v="0"/>
    <n v="0"/>
    <n v="0"/>
    <n v="15"/>
    <n v="0"/>
    <n v="0"/>
    <n v="0"/>
    <x v="8"/>
    <n v="18"/>
  </r>
  <r>
    <n v="95"/>
    <s v="江苏"/>
    <x v="0"/>
    <x v="2"/>
    <s v="32809063"/>
    <x v="92"/>
    <n v="1085"/>
    <n v="185"/>
    <n v="116"/>
    <n v="30"/>
    <n v="114"/>
    <n v="0"/>
    <n v="164"/>
    <n v="0"/>
    <n v="18"/>
    <n v="0"/>
    <n v="161"/>
    <n v="15"/>
    <n v="114"/>
    <n v="12"/>
    <n v="60"/>
    <n v="0"/>
    <n v="0"/>
    <n v="0"/>
    <n v="72"/>
    <n v="0"/>
    <n v="0"/>
    <n v="24"/>
    <x v="6"/>
    <n v="8"/>
  </r>
  <r>
    <n v="96"/>
    <s v="江苏"/>
    <x v="0"/>
    <x v="2"/>
    <s v="32809098"/>
    <x v="93"/>
    <n v="1320.5"/>
    <n v="0"/>
    <n v="228"/>
    <n v="50"/>
    <n v="0"/>
    <n v="0"/>
    <n v="0"/>
    <n v="0"/>
    <n v="0"/>
    <n v="0"/>
    <n v="30"/>
    <n v="221"/>
    <n v="30"/>
    <n v="0"/>
    <n v="80"/>
    <n v="50"/>
    <n v="0"/>
    <n v="0"/>
    <n v="0"/>
    <n v="297.5"/>
    <n v="18"/>
    <n v="316"/>
    <x v="17"/>
    <n v="11"/>
  </r>
  <r>
    <n v="97"/>
    <s v="江苏"/>
    <x v="0"/>
    <x v="2"/>
    <s v="32809117"/>
    <x v="94"/>
    <n v="2900"/>
    <n v="0"/>
    <n v="0"/>
    <n v="0"/>
    <n v="0"/>
    <n v="0"/>
    <n v="0"/>
    <n v="0"/>
    <n v="0"/>
    <n v="0"/>
    <n v="0"/>
    <n v="0"/>
    <n v="0"/>
    <n v="0"/>
    <n v="0"/>
    <n v="0"/>
    <n v="0"/>
    <n v="0"/>
    <n v="2900"/>
    <n v="0"/>
    <n v="0"/>
    <n v="0"/>
    <x v="0"/>
    <n v="20"/>
  </r>
  <r>
    <n v="99"/>
    <s v="江苏"/>
    <x v="0"/>
    <x v="3"/>
    <s v="32800656"/>
    <x v="95"/>
    <n v="86"/>
    <n v="0"/>
    <n v="18"/>
    <n v="0"/>
    <n v="50"/>
    <n v="0"/>
    <n v="0"/>
    <n v="0"/>
    <n v="0"/>
    <n v="0"/>
    <n v="0"/>
    <n v="0"/>
    <n v="0"/>
    <n v="0"/>
    <n v="0"/>
    <n v="0"/>
    <n v="0"/>
    <n v="0"/>
    <n v="18"/>
    <n v="0"/>
    <n v="0"/>
    <n v="0"/>
    <x v="8"/>
    <n v="18"/>
  </r>
  <r>
    <n v="100"/>
    <s v="江苏"/>
    <x v="0"/>
    <x v="3"/>
    <s v="32800657"/>
    <x v="96"/>
    <n v="788"/>
    <n v="0"/>
    <n v="0"/>
    <n v="0"/>
    <n v="108"/>
    <n v="0"/>
    <n v="72"/>
    <n v="0"/>
    <n v="6"/>
    <n v="0"/>
    <n v="84"/>
    <n v="12"/>
    <n v="170"/>
    <n v="0"/>
    <n v="66"/>
    <n v="87.5"/>
    <n v="60"/>
    <n v="0"/>
    <n v="54"/>
    <n v="24"/>
    <n v="44.5"/>
    <n v="0"/>
    <x v="20"/>
    <n v="9"/>
  </r>
  <r>
    <n v="101"/>
    <s v="江苏"/>
    <x v="0"/>
    <x v="3"/>
    <s v="32800658"/>
    <x v="97"/>
    <n v="603"/>
    <n v="0"/>
    <n v="36"/>
    <n v="0"/>
    <n v="47"/>
    <n v="0"/>
    <n v="36"/>
    <n v="0"/>
    <n v="0"/>
    <n v="36"/>
    <n v="200"/>
    <n v="22"/>
    <n v="0"/>
    <n v="0"/>
    <n v="18"/>
    <n v="100"/>
    <n v="18"/>
    <n v="0"/>
    <n v="18"/>
    <n v="0"/>
    <n v="18"/>
    <n v="54"/>
    <x v="20"/>
    <n v="9"/>
  </r>
  <r>
    <n v="102"/>
    <s v="江苏"/>
    <x v="0"/>
    <x v="3"/>
    <s v="32800659"/>
    <x v="98"/>
    <n v="890.4"/>
    <n v="17.5"/>
    <n v="0"/>
    <n v="342"/>
    <n v="0"/>
    <n v="0"/>
    <n v="0"/>
    <n v="0"/>
    <n v="0"/>
    <n v="0"/>
    <n v="0"/>
    <n v="18.899999999999999"/>
    <n v="0"/>
    <n v="412"/>
    <n v="0"/>
    <n v="0"/>
    <n v="0"/>
    <n v="0"/>
    <n v="0"/>
    <n v="0"/>
    <n v="0"/>
    <n v="100"/>
    <x v="2"/>
    <n v="16"/>
  </r>
  <r>
    <n v="103"/>
    <s v="江苏"/>
    <x v="0"/>
    <x v="3"/>
    <s v="32800660"/>
    <x v="99"/>
    <n v="6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0"/>
    <n v="20"/>
  </r>
  <r>
    <n v="104"/>
    <s v="江苏"/>
    <x v="0"/>
    <x v="3"/>
    <s v="32800661"/>
    <x v="100"/>
    <n v="1114"/>
    <n v="56"/>
    <n v="90"/>
    <n v="30"/>
    <n v="72"/>
    <n v="78"/>
    <n v="98"/>
    <n v="104"/>
    <n v="116"/>
    <n v="0"/>
    <n v="128"/>
    <n v="48"/>
    <n v="0"/>
    <n v="0"/>
    <n v="0"/>
    <n v="0"/>
    <n v="0"/>
    <n v="0"/>
    <n v="0"/>
    <n v="0"/>
    <n v="294"/>
    <n v="0"/>
    <x v="12"/>
    <n v="10"/>
  </r>
  <r>
    <n v="105"/>
    <s v="江苏"/>
    <x v="0"/>
    <x v="3"/>
    <s v="32800662"/>
    <x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6"/>
    <s v="江苏"/>
    <x v="0"/>
    <x v="3"/>
    <s v="32800663"/>
    <x v="102"/>
    <n v="779.5"/>
    <n v="0"/>
    <n v="418"/>
    <n v="0"/>
    <n v="50"/>
    <n v="42.5"/>
    <n v="0"/>
    <n v="70"/>
    <n v="0"/>
    <n v="0"/>
    <n v="50"/>
    <n v="30"/>
    <n v="0"/>
    <n v="6"/>
    <n v="0"/>
    <n v="38"/>
    <n v="0"/>
    <n v="0"/>
    <n v="15"/>
    <n v="30"/>
    <n v="0"/>
    <n v="30"/>
    <x v="12"/>
    <n v="10"/>
  </r>
  <r>
    <n v="107"/>
    <s v="江苏"/>
    <x v="0"/>
    <x v="3"/>
    <s v="32800664"/>
    <x v="103"/>
    <n v="139"/>
    <n v="0"/>
    <n v="0"/>
    <n v="0"/>
    <n v="0"/>
    <n v="0"/>
    <n v="0"/>
    <n v="139"/>
    <n v="0"/>
    <n v="0"/>
    <n v="0"/>
    <n v="0"/>
    <n v="0"/>
    <n v="0"/>
    <n v="0"/>
    <n v="0"/>
    <n v="0"/>
    <n v="0"/>
    <n v="0"/>
    <n v="0"/>
    <n v="0"/>
    <n v="0"/>
    <x v="0"/>
    <n v="20"/>
  </r>
  <r>
    <n v="108"/>
    <s v="江苏"/>
    <x v="0"/>
    <x v="3"/>
    <s v="32800665"/>
    <x v="104"/>
    <n v="1835.5"/>
    <n v="0"/>
    <n v="0"/>
    <n v="0"/>
    <n v="0"/>
    <n v="0"/>
    <n v="0"/>
    <n v="900.5"/>
    <n v="500"/>
    <n v="18"/>
    <n v="0"/>
    <n v="0"/>
    <n v="135"/>
    <n v="105"/>
    <n v="78"/>
    <n v="66"/>
    <n v="0"/>
    <n v="0"/>
    <n v="0"/>
    <n v="15"/>
    <n v="18"/>
    <n v="0"/>
    <x v="14"/>
    <n v="12"/>
  </r>
  <r>
    <n v="109"/>
    <s v="江苏"/>
    <x v="0"/>
    <x v="3"/>
    <s v="32800666"/>
    <x v="105"/>
    <n v="33"/>
    <n v="0"/>
    <n v="0"/>
    <n v="0"/>
    <n v="0"/>
    <n v="0"/>
    <n v="0"/>
    <n v="0"/>
    <n v="33"/>
    <n v="0"/>
    <n v="0"/>
    <n v="0"/>
    <n v="0"/>
    <n v="0"/>
    <n v="0"/>
    <n v="0"/>
    <n v="0"/>
    <n v="0"/>
    <n v="0"/>
    <n v="0"/>
    <n v="0"/>
    <n v="0"/>
    <x v="0"/>
    <n v="20"/>
  </r>
  <r>
    <n v="110"/>
    <s v="江苏"/>
    <x v="0"/>
    <x v="3"/>
    <s v="32800667"/>
    <x v="106"/>
    <n v="882"/>
    <n v="0"/>
    <n v="0"/>
    <n v="0"/>
    <n v="0"/>
    <n v="0"/>
    <n v="0"/>
    <n v="0"/>
    <n v="0"/>
    <n v="0"/>
    <n v="250"/>
    <n v="0"/>
    <n v="0"/>
    <n v="0"/>
    <n v="50"/>
    <n v="0"/>
    <n v="0"/>
    <n v="0"/>
    <n v="0"/>
    <n v="0"/>
    <n v="0"/>
    <n v="582"/>
    <x v="8"/>
    <n v="18"/>
  </r>
  <r>
    <n v="111"/>
    <s v="江苏"/>
    <x v="0"/>
    <x v="3"/>
    <s v="32800668"/>
    <x v="107"/>
    <n v="1632.5"/>
    <n v="0"/>
    <n v="0"/>
    <n v="0"/>
    <n v="198"/>
    <n v="0"/>
    <n v="850"/>
    <n v="0"/>
    <n v="0"/>
    <n v="576"/>
    <n v="6"/>
    <n v="0"/>
    <n v="0"/>
    <n v="0"/>
    <n v="0"/>
    <n v="0"/>
    <n v="0"/>
    <n v="0"/>
    <n v="2.5"/>
    <n v="0"/>
    <n v="0"/>
    <n v="0"/>
    <x v="2"/>
    <n v="16"/>
  </r>
  <r>
    <n v="112"/>
    <s v="江苏"/>
    <x v="0"/>
    <x v="3"/>
    <s v="32800669"/>
    <x v="108"/>
    <n v="552"/>
    <n v="0"/>
    <n v="0"/>
    <n v="0"/>
    <n v="160"/>
    <n v="0"/>
    <n v="100"/>
    <n v="0"/>
    <n v="42"/>
    <n v="0"/>
    <n v="0"/>
    <n v="0"/>
    <n v="0"/>
    <n v="0"/>
    <n v="100"/>
    <n v="150"/>
    <n v="0"/>
    <n v="0"/>
    <n v="0"/>
    <n v="0"/>
    <n v="0"/>
    <n v="0"/>
    <x v="2"/>
    <n v="16"/>
  </r>
  <r>
    <n v="113"/>
    <s v="江苏"/>
    <x v="0"/>
    <x v="3"/>
    <s v="32800670"/>
    <x v="109"/>
    <n v="621"/>
    <n v="0"/>
    <n v="0"/>
    <n v="0"/>
    <n v="0"/>
    <n v="0"/>
    <n v="0"/>
    <n v="0"/>
    <n v="0"/>
    <n v="0"/>
    <n v="504"/>
    <n v="0"/>
    <n v="0"/>
    <n v="0"/>
    <n v="0"/>
    <n v="0"/>
    <n v="0"/>
    <n v="6"/>
    <n v="0"/>
    <n v="0"/>
    <n v="0"/>
    <n v="111"/>
    <x v="8"/>
    <n v="18"/>
  </r>
  <r>
    <n v="114"/>
    <s v="江苏"/>
    <x v="0"/>
    <x v="3"/>
    <s v="32800671"/>
    <x v="110"/>
    <n v="86"/>
    <n v="0"/>
    <n v="0"/>
    <n v="0"/>
    <n v="0"/>
    <n v="0"/>
    <n v="0"/>
    <n v="0"/>
    <n v="0"/>
    <n v="0"/>
    <n v="0"/>
    <n v="86"/>
    <n v="0"/>
    <n v="0"/>
    <n v="0"/>
    <n v="0"/>
    <n v="0"/>
    <n v="0"/>
    <n v="0"/>
    <n v="0"/>
    <n v="0"/>
    <n v="0"/>
    <x v="0"/>
    <n v="20"/>
  </r>
  <r>
    <n v="115"/>
    <s v="江苏"/>
    <x v="0"/>
    <x v="3"/>
    <s v="32800672"/>
    <x v="111"/>
    <n v="859.5"/>
    <n v="0"/>
    <n v="390"/>
    <n v="0"/>
    <n v="86"/>
    <n v="6"/>
    <n v="0"/>
    <n v="0"/>
    <n v="233"/>
    <n v="0"/>
    <n v="26.5"/>
    <n v="0"/>
    <n v="0"/>
    <n v="50"/>
    <n v="0"/>
    <n v="0"/>
    <n v="0"/>
    <n v="0"/>
    <n v="0"/>
    <n v="0"/>
    <n v="68"/>
    <n v="0"/>
    <x v="7"/>
    <n v="14"/>
  </r>
  <r>
    <n v="116"/>
    <s v="江苏"/>
    <x v="0"/>
    <x v="3"/>
    <s v="32800673"/>
    <x v="1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17"/>
    <s v="江苏"/>
    <x v="0"/>
    <x v="3"/>
    <s v="32800675"/>
    <x v="113"/>
    <n v="4540"/>
    <n v="281"/>
    <n v="404"/>
    <n v="479.5"/>
    <n v="149"/>
    <n v="334.5"/>
    <n v="17.5"/>
    <n v="152"/>
    <n v="736"/>
    <n v="248"/>
    <n v="116"/>
    <n v="232.5"/>
    <n v="261"/>
    <n v="73"/>
    <n v="645.5"/>
    <n v="129"/>
    <n v="86"/>
    <n v="68"/>
    <n v="72.5"/>
    <n v="0"/>
    <n v="0"/>
    <n v="55"/>
    <x v="11"/>
    <n v="2"/>
  </r>
  <r>
    <n v="118"/>
    <s v="江苏"/>
    <x v="0"/>
    <x v="3"/>
    <s v="32800676"/>
    <x v="114"/>
    <n v="69"/>
    <n v="0"/>
    <n v="0"/>
    <n v="0"/>
    <n v="0"/>
    <n v="0"/>
    <n v="0"/>
    <n v="0"/>
    <n v="0"/>
    <n v="0"/>
    <n v="0"/>
    <n v="0"/>
    <n v="30"/>
    <n v="0"/>
    <n v="0"/>
    <n v="5"/>
    <n v="0"/>
    <n v="0"/>
    <n v="26.5"/>
    <n v="2.5"/>
    <n v="0"/>
    <n v="5"/>
    <x v="2"/>
    <n v="16"/>
  </r>
  <r>
    <n v="119"/>
    <s v="江苏"/>
    <x v="0"/>
    <x v="3"/>
    <s v="32800677"/>
    <x v="115"/>
    <n v="564"/>
    <n v="0"/>
    <n v="0"/>
    <n v="0"/>
    <n v="0"/>
    <n v="0"/>
    <n v="0"/>
    <n v="0"/>
    <n v="0"/>
    <n v="18"/>
    <n v="0"/>
    <n v="0"/>
    <n v="108"/>
    <n v="0"/>
    <n v="120"/>
    <n v="300"/>
    <n v="0"/>
    <n v="0"/>
    <n v="0"/>
    <n v="18"/>
    <n v="0"/>
    <n v="0"/>
    <x v="2"/>
    <n v="16"/>
  </r>
  <r>
    <n v="120"/>
    <s v="江苏"/>
    <x v="0"/>
    <x v="3"/>
    <s v="32800679"/>
    <x v="1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21"/>
    <s v="江苏"/>
    <x v="0"/>
    <x v="3"/>
    <s v="32800680"/>
    <x v="117"/>
    <n v="36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122"/>
    <s v="江苏"/>
    <x v="0"/>
    <x v="3"/>
    <s v="32800681"/>
    <x v="118"/>
    <n v="964"/>
    <n v="0"/>
    <n v="0"/>
    <n v="31.5"/>
    <n v="0"/>
    <n v="0"/>
    <n v="0"/>
    <n v="0"/>
    <n v="164.5"/>
    <n v="0"/>
    <n v="0"/>
    <n v="18"/>
    <n v="506"/>
    <n v="0"/>
    <n v="0"/>
    <n v="100"/>
    <n v="0"/>
    <n v="0"/>
    <n v="126"/>
    <n v="0"/>
    <n v="12"/>
    <n v="6"/>
    <x v="5"/>
    <n v="13"/>
  </r>
  <r>
    <n v="123"/>
    <s v="江苏"/>
    <x v="0"/>
    <x v="3"/>
    <s v="32800682"/>
    <x v="119"/>
    <n v="30"/>
    <n v="0"/>
    <n v="0"/>
    <n v="0"/>
    <n v="0"/>
    <n v="0"/>
    <n v="0"/>
    <n v="0"/>
    <n v="0"/>
    <n v="0"/>
    <n v="0"/>
    <n v="0"/>
    <n v="0"/>
    <n v="24"/>
    <n v="0"/>
    <n v="6"/>
    <n v="0"/>
    <n v="0"/>
    <n v="0"/>
    <n v="0"/>
    <n v="0"/>
    <n v="0"/>
    <x v="1"/>
    <n v="19"/>
  </r>
  <r>
    <n v="124"/>
    <s v="江苏"/>
    <x v="0"/>
    <x v="3"/>
    <s v="32800683"/>
    <x v="120"/>
    <n v="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0"/>
    <x v="0"/>
    <n v="20"/>
  </r>
  <r>
    <n v="125"/>
    <s v="江苏"/>
    <x v="0"/>
    <x v="3"/>
    <s v="32800684"/>
    <x v="121"/>
    <n v="991"/>
    <n v="0"/>
    <n v="0"/>
    <n v="0"/>
    <n v="0"/>
    <n v="0"/>
    <n v="0"/>
    <n v="650"/>
    <n v="50"/>
    <n v="0"/>
    <n v="291"/>
    <n v="0"/>
    <n v="0"/>
    <n v="0"/>
    <n v="0"/>
    <n v="0"/>
    <n v="0"/>
    <n v="0"/>
    <n v="0"/>
    <n v="0"/>
    <n v="0"/>
    <n v="0"/>
    <x v="8"/>
    <n v="18"/>
  </r>
  <r>
    <n v="126"/>
    <s v="江苏"/>
    <x v="0"/>
    <x v="3"/>
    <s v="32800685"/>
    <x v="122"/>
    <n v="2954"/>
    <n v="0"/>
    <n v="1216"/>
    <n v="0"/>
    <n v="1118"/>
    <n v="0"/>
    <n v="280"/>
    <n v="340"/>
    <n v="0"/>
    <n v="0"/>
    <n v="0"/>
    <n v="0"/>
    <n v="0"/>
    <n v="0"/>
    <n v="0"/>
    <n v="0"/>
    <n v="0"/>
    <n v="0"/>
    <n v="0"/>
    <n v="0"/>
    <n v="0"/>
    <n v="0"/>
    <x v="3"/>
    <n v="17"/>
  </r>
  <r>
    <n v="127"/>
    <s v="江苏"/>
    <x v="0"/>
    <x v="3"/>
    <s v="32800687"/>
    <x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28"/>
    <s v="江苏"/>
    <x v="0"/>
    <x v="3"/>
    <s v="32800688"/>
    <x v="124"/>
    <n v="1012"/>
    <n v="0"/>
    <n v="0"/>
    <n v="0"/>
    <n v="0"/>
    <n v="0"/>
    <n v="1000"/>
    <n v="0"/>
    <n v="0"/>
    <n v="0"/>
    <n v="0"/>
    <n v="0"/>
    <n v="0"/>
    <n v="0"/>
    <n v="0"/>
    <n v="0"/>
    <n v="0"/>
    <n v="0"/>
    <n v="0"/>
    <n v="0"/>
    <n v="0"/>
    <n v="12"/>
    <x v="1"/>
    <n v="19"/>
  </r>
  <r>
    <n v="129"/>
    <s v="江苏"/>
    <x v="0"/>
    <x v="3"/>
    <s v="32800689"/>
    <x v="12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x v="0"/>
    <n v="20"/>
  </r>
  <r>
    <n v="130"/>
    <s v="江苏"/>
    <x v="0"/>
    <x v="3"/>
    <s v="32800690"/>
    <x v="126"/>
    <n v="464.5"/>
    <n v="15"/>
    <n v="206"/>
    <n v="0"/>
    <n v="86"/>
    <n v="0"/>
    <n v="80"/>
    <n v="0"/>
    <n v="55"/>
    <n v="0"/>
    <n v="0"/>
    <n v="0"/>
    <n v="22.5"/>
    <n v="0"/>
    <n v="0"/>
    <n v="0"/>
    <n v="0"/>
    <n v="0"/>
    <n v="0"/>
    <n v="0"/>
    <n v="0"/>
    <n v="0"/>
    <x v="10"/>
    <n v="15"/>
  </r>
  <r>
    <n v="131"/>
    <s v="江苏"/>
    <x v="0"/>
    <x v="3"/>
    <s v="32800691"/>
    <x v="127"/>
    <n v="2496.5"/>
    <n v="0"/>
    <n v="0"/>
    <n v="354"/>
    <n v="2.5"/>
    <n v="132"/>
    <n v="234"/>
    <n v="0"/>
    <n v="0"/>
    <n v="228"/>
    <n v="130.5"/>
    <n v="0"/>
    <n v="560"/>
    <n v="0"/>
    <n v="265"/>
    <n v="172.5"/>
    <n v="0"/>
    <n v="0"/>
    <n v="0"/>
    <n v="294"/>
    <n v="124"/>
    <n v="0"/>
    <x v="12"/>
    <n v="10"/>
  </r>
  <r>
    <n v="132"/>
    <s v="江苏"/>
    <x v="0"/>
    <x v="3"/>
    <s v="32801566"/>
    <x v="128"/>
    <n v="30"/>
    <n v="0"/>
    <n v="0"/>
    <n v="0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x v="0"/>
    <n v="20"/>
  </r>
  <r>
    <n v="133"/>
    <s v="江苏"/>
    <x v="0"/>
    <x v="3"/>
    <s v="32802160"/>
    <x v="129"/>
    <n v="732"/>
    <n v="0"/>
    <n v="0"/>
    <n v="0"/>
    <n v="0"/>
    <n v="384"/>
    <n v="348"/>
    <n v="0"/>
    <n v="0"/>
    <n v="0"/>
    <n v="0"/>
    <n v="0"/>
    <n v="0"/>
    <n v="0"/>
    <n v="0"/>
    <n v="0"/>
    <n v="0"/>
    <n v="0"/>
    <n v="0"/>
    <n v="0"/>
    <n v="0"/>
    <n v="0"/>
    <x v="1"/>
    <n v="19"/>
  </r>
  <r>
    <n v="134"/>
    <s v="江苏"/>
    <x v="0"/>
    <x v="3"/>
    <s v="32802851"/>
    <x v="130"/>
    <n v="686"/>
    <n v="0"/>
    <n v="0"/>
    <n v="0"/>
    <n v="226"/>
    <n v="146"/>
    <n v="30"/>
    <n v="151"/>
    <n v="18"/>
    <n v="0"/>
    <n v="0"/>
    <n v="12"/>
    <n v="0"/>
    <n v="24"/>
    <n v="18"/>
    <n v="40"/>
    <n v="15"/>
    <n v="0"/>
    <n v="0"/>
    <n v="0"/>
    <n v="0"/>
    <n v="6"/>
    <x v="12"/>
    <n v="10"/>
  </r>
  <r>
    <n v="135"/>
    <s v="江苏"/>
    <x v="0"/>
    <x v="3"/>
    <s v="32802904"/>
    <x v="131"/>
    <n v="1000"/>
    <n v="0"/>
    <n v="0"/>
    <n v="0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136"/>
    <s v="江苏"/>
    <x v="0"/>
    <x v="3"/>
    <s v="32803198"/>
    <x v="132"/>
    <n v="1946"/>
    <n v="0"/>
    <n v="0"/>
    <n v="10"/>
    <n v="0"/>
    <n v="0"/>
    <n v="0"/>
    <n v="1936"/>
    <n v="0"/>
    <n v="0"/>
    <n v="0"/>
    <n v="0"/>
    <n v="0"/>
    <n v="0"/>
    <n v="0"/>
    <n v="0"/>
    <n v="0"/>
    <n v="0"/>
    <n v="0"/>
    <n v="0"/>
    <n v="0"/>
    <n v="0"/>
    <x v="1"/>
    <n v="19"/>
  </r>
  <r>
    <n v="137"/>
    <s v="江苏"/>
    <x v="0"/>
    <x v="3"/>
    <s v="32804215"/>
    <x v="133"/>
    <n v="745"/>
    <n v="0"/>
    <n v="30"/>
    <n v="0"/>
    <n v="254"/>
    <n v="0"/>
    <n v="0"/>
    <n v="0"/>
    <n v="0"/>
    <n v="0"/>
    <n v="351"/>
    <n v="60"/>
    <n v="0"/>
    <n v="50"/>
    <n v="0"/>
    <n v="0"/>
    <n v="0"/>
    <n v="0"/>
    <n v="0"/>
    <n v="0"/>
    <n v="0"/>
    <n v="0"/>
    <x v="2"/>
    <n v="16"/>
  </r>
  <r>
    <n v="138"/>
    <s v="江苏"/>
    <x v="0"/>
    <x v="3"/>
    <s v="32804838"/>
    <x v="134"/>
    <n v="894"/>
    <n v="0"/>
    <n v="0"/>
    <n v="0"/>
    <n v="0"/>
    <n v="0"/>
    <n v="0"/>
    <n v="0"/>
    <n v="894"/>
    <n v="0"/>
    <n v="0"/>
    <n v="0"/>
    <n v="0"/>
    <n v="0"/>
    <n v="0"/>
    <n v="0"/>
    <n v="0"/>
    <n v="0"/>
    <n v="0"/>
    <n v="0"/>
    <n v="0"/>
    <n v="0"/>
    <x v="0"/>
    <n v="20"/>
  </r>
  <r>
    <n v="139"/>
    <s v="江苏"/>
    <x v="0"/>
    <x v="3"/>
    <s v="32805153"/>
    <x v="135"/>
    <n v="968"/>
    <n v="0"/>
    <n v="0"/>
    <n v="0"/>
    <n v="236.5"/>
    <n v="40"/>
    <n v="0"/>
    <n v="0"/>
    <n v="117"/>
    <n v="122"/>
    <n v="0"/>
    <n v="106.5"/>
    <n v="160"/>
    <n v="0"/>
    <n v="0"/>
    <n v="168"/>
    <n v="0"/>
    <n v="0"/>
    <n v="0"/>
    <n v="0"/>
    <n v="18"/>
    <n v="0"/>
    <x v="5"/>
    <n v="13"/>
  </r>
  <r>
    <n v="140"/>
    <s v="江苏"/>
    <x v="0"/>
    <x v="3"/>
    <s v="32806146"/>
    <x v="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41"/>
    <s v="江苏"/>
    <x v="0"/>
    <x v="3"/>
    <s v="32806291"/>
    <x v="137"/>
    <n v="1139.5"/>
    <n v="0"/>
    <n v="0"/>
    <n v="0"/>
    <n v="0"/>
    <n v="0"/>
    <n v="0"/>
    <n v="0"/>
    <n v="0"/>
    <n v="650"/>
    <n v="0"/>
    <n v="0"/>
    <n v="0"/>
    <n v="0"/>
    <n v="0"/>
    <n v="0"/>
    <n v="489.5"/>
    <n v="0"/>
    <n v="0"/>
    <n v="0"/>
    <n v="0"/>
    <n v="0"/>
    <x v="1"/>
    <n v="19"/>
  </r>
  <r>
    <n v="142"/>
    <s v="江苏"/>
    <x v="0"/>
    <x v="3"/>
    <s v="32807617"/>
    <x v="138"/>
    <n v="4945.5"/>
    <n v="18"/>
    <n v="1423"/>
    <n v="359.5"/>
    <n v="0"/>
    <n v="0"/>
    <n v="792"/>
    <n v="17"/>
    <n v="44.5"/>
    <n v="0"/>
    <n v="12"/>
    <n v="15"/>
    <n v="300"/>
    <n v="0"/>
    <n v="1137.5"/>
    <n v="650"/>
    <n v="64"/>
    <n v="0"/>
    <n v="0"/>
    <n v="48"/>
    <n v="20"/>
    <n v="45"/>
    <x v="19"/>
    <n v="6"/>
  </r>
  <r>
    <n v="143"/>
    <s v="江苏"/>
    <x v="0"/>
    <x v="3"/>
    <s v="32807923"/>
    <x v="1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44"/>
    <s v="江苏"/>
    <x v="0"/>
    <x v="3"/>
    <s v="32807985"/>
    <x v="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45"/>
    <s v="江苏"/>
    <x v="0"/>
    <x v="3"/>
    <s v="32808038"/>
    <x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46"/>
    <s v="江苏"/>
    <x v="0"/>
    <x v="3"/>
    <s v="32809069"/>
    <x v="142"/>
    <n v="66"/>
    <n v="0"/>
    <n v="0"/>
    <n v="0"/>
    <n v="0"/>
    <n v="0"/>
    <n v="0"/>
    <n v="0"/>
    <n v="0"/>
    <n v="0"/>
    <n v="0"/>
    <n v="0"/>
    <n v="66"/>
    <n v="0"/>
    <n v="0"/>
    <n v="0"/>
    <n v="0"/>
    <n v="0"/>
    <n v="0"/>
    <n v="0"/>
    <n v="0"/>
    <n v="0"/>
    <x v="0"/>
    <n v="20"/>
  </r>
  <r>
    <n v="148"/>
    <s v="江苏"/>
    <x v="0"/>
    <x v="4"/>
    <s v="32800631"/>
    <x v="143"/>
    <n v="1130.5"/>
    <n v="0"/>
    <n v="82.5"/>
    <n v="0"/>
    <n v="48"/>
    <n v="0"/>
    <n v="0"/>
    <n v="60"/>
    <n v="100"/>
    <n v="0"/>
    <n v="0"/>
    <n v="18"/>
    <n v="0"/>
    <n v="0"/>
    <n v="0"/>
    <n v="604"/>
    <n v="0"/>
    <n v="54"/>
    <n v="92"/>
    <n v="0"/>
    <n v="72"/>
    <n v="0"/>
    <x v="14"/>
    <n v="12"/>
  </r>
  <r>
    <n v="149"/>
    <s v="江苏"/>
    <x v="0"/>
    <x v="4"/>
    <s v="32800632"/>
    <x v="144"/>
    <n v="18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150"/>
    <s v="江苏"/>
    <x v="0"/>
    <x v="4"/>
    <s v="32800633"/>
    <x v="145"/>
    <n v="154"/>
    <n v="86"/>
    <n v="0"/>
    <n v="18"/>
    <n v="0"/>
    <n v="0"/>
    <n v="50"/>
    <n v="0"/>
    <n v="0"/>
    <n v="0"/>
    <n v="0"/>
    <n v="0"/>
    <n v="0"/>
    <n v="0"/>
    <n v="0"/>
    <n v="0"/>
    <n v="0"/>
    <n v="0"/>
    <n v="0"/>
    <n v="0"/>
    <n v="0"/>
    <n v="0"/>
    <x v="8"/>
    <n v="18"/>
  </r>
  <r>
    <n v="151"/>
    <s v="江苏"/>
    <x v="0"/>
    <x v="4"/>
    <s v="32800634"/>
    <x v="146"/>
    <n v="437.5"/>
    <n v="0"/>
    <n v="11"/>
    <n v="0"/>
    <n v="133"/>
    <n v="0"/>
    <n v="0"/>
    <n v="50"/>
    <n v="7.5"/>
    <n v="118"/>
    <n v="0"/>
    <n v="0"/>
    <n v="0"/>
    <n v="0"/>
    <n v="0"/>
    <n v="18"/>
    <n v="0"/>
    <n v="0"/>
    <n v="0"/>
    <n v="0"/>
    <n v="100"/>
    <n v="0"/>
    <x v="7"/>
    <n v="14"/>
  </r>
  <r>
    <n v="152"/>
    <s v="江苏"/>
    <x v="0"/>
    <x v="4"/>
    <s v="32800635"/>
    <x v="147"/>
    <n v="10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50"/>
    <n v="0"/>
    <x v="1"/>
    <n v="19"/>
  </r>
  <r>
    <n v="153"/>
    <s v="江苏"/>
    <x v="0"/>
    <x v="4"/>
    <s v="32800636"/>
    <x v="148"/>
    <n v="916"/>
    <n v="0"/>
    <n v="0"/>
    <n v="0"/>
    <n v="0"/>
    <n v="0"/>
    <n v="0"/>
    <n v="0"/>
    <n v="0"/>
    <n v="0"/>
    <n v="916"/>
    <n v="0"/>
    <n v="0"/>
    <n v="0"/>
    <n v="0"/>
    <n v="0"/>
    <n v="0"/>
    <n v="0"/>
    <n v="0"/>
    <n v="0"/>
    <n v="0"/>
    <n v="0"/>
    <x v="0"/>
    <n v="20"/>
  </r>
  <r>
    <n v="154"/>
    <s v="江苏"/>
    <x v="0"/>
    <x v="4"/>
    <s v="32800637"/>
    <x v="149"/>
    <n v="83"/>
    <n v="0"/>
    <n v="50"/>
    <n v="0"/>
    <n v="0"/>
    <n v="0"/>
    <n v="0"/>
    <n v="0"/>
    <n v="0"/>
    <n v="0"/>
    <n v="0"/>
    <n v="0"/>
    <n v="0"/>
    <n v="0"/>
    <n v="33"/>
    <n v="0"/>
    <n v="0"/>
    <n v="0"/>
    <n v="0"/>
    <n v="0"/>
    <n v="0"/>
    <n v="0"/>
    <x v="1"/>
    <n v="19"/>
  </r>
  <r>
    <n v="155"/>
    <s v="江苏"/>
    <x v="0"/>
    <x v="4"/>
    <s v="32800638"/>
    <x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56"/>
    <s v="江苏"/>
    <x v="0"/>
    <x v="4"/>
    <s v="32800639"/>
    <x v="151"/>
    <n v="42"/>
    <n v="0"/>
    <n v="0"/>
    <n v="18"/>
    <n v="0"/>
    <n v="18"/>
    <n v="0"/>
    <n v="0"/>
    <n v="0"/>
    <n v="0"/>
    <n v="0"/>
    <n v="0"/>
    <n v="0"/>
    <n v="0"/>
    <n v="0"/>
    <n v="6"/>
    <n v="0"/>
    <n v="0"/>
    <n v="0"/>
    <n v="0"/>
    <n v="0"/>
    <n v="0"/>
    <x v="8"/>
    <n v="18"/>
  </r>
  <r>
    <n v="157"/>
    <s v="江苏"/>
    <x v="0"/>
    <x v="4"/>
    <s v="32800640"/>
    <x v="152"/>
    <n v="228"/>
    <n v="0"/>
    <n v="0"/>
    <n v="0"/>
    <n v="0"/>
    <n v="0"/>
    <n v="0"/>
    <n v="66"/>
    <n v="0"/>
    <n v="0"/>
    <n v="52.5"/>
    <n v="39"/>
    <n v="0"/>
    <n v="58.5"/>
    <n v="0"/>
    <n v="0"/>
    <n v="0"/>
    <n v="0"/>
    <n v="0"/>
    <n v="12"/>
    <n v="0"/>
    <n v="0"/>
    <x v="2"/>
    <n v="16"/>
  </r>
  <r>
    <n v="158"/>
    <s v="江苏"/>
    <x v="0"/>
    <x v="4"/>
    <s v="32800641"/>
    <x v="153"/>
    <n v="125"/>
    <n v="0"/>
    <n v="0"/>
    <n v="0"/>
    <n v="0"/>
    <n v="0"/>
    <n v="0"/>
    <n v="110"/>
    <n v="0"/>
    <n v="15"/>
    <n v="0"/>
    <n v="0"/>
    <n v="0"/>
    <n v="0"/>
    <n v="0"/>
    <n v="0"/>
    <n v="0"/>
    <n v="0"/>
    <n v="0"/>
    <n v="0"/>
    <n v="0"/>
    <n v="0"/>
    <x v="1"/>
    <n v="19"/>
  </r>
  <r>
    <n v="159"/>
    <s v="江苏"/>
    <x v="0"/>
    <x v="4"/>
    <s v="32800642"/>
    <x v="1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60"/>
    <s v="江苏"/>
    <x v="0"/>
    <x v="4"/>
    <s v="32800645"/>
    <x v="155"/>
    <n v="146"/>
    <n v="12"/>
    <n v="68"/>
    <n v="0"/>
    <n v="0"/>
    <n v="0"/>
    <n v="0"/>
    <n v="0"/>
    <n v="0"/>
    <n v="0"/>
    <n v="24"/>
    <n v="0"/>
    <n v="24"/>
    <n v="0"/>
    <n v="0"/>
    <n v="18"/>
    <n v="0"/>
    <n v="0"/>
    <n v="0"/>
    <n v="0"/>
    <n v="0"/>
    <n v="0"/>
    <x v="2"/>
    <n v="16"/>
  </r>
  <r>
    <n v="161"/>
    <s v="江苏"/>
    <x v="0"/>
    <x v="4"/>
    <s v="32800650"/>
    <x v="156"/>
    <n v="32.5"/>
    <n v="0"/>
    <n v="0"/>
    <n v="0"/>
    <n v="0"/>
    <n v="0"/>
    <n v="0"/>
    <n v="0"/>
    <n v="0"/>
    <n v="32.5"/>
    <n v="0"/>
    <n v="0"/>
    <n v="0"/>
    <n v="0"/>
    <n v="0"/>
    <n v="0"/>
    <n v="0"/>
    <n v="0"/>
    <n v="0"/>
    <n v="0"/>
    <n v="0"/>
    <n v="0"/>
    <x v="0"/>
    <n v="20"/>
  </r>
  <r>
    <n v="162"/>
    <s v="江苏"/>
    <x v="0"/>
    <x v="4"/>
    <s v="32800651"/>
    <x v="157"/>
    <n v="416"/>
    <n v="72"/>
    <n v="50"/>
    <n v="0"/>
    <n v="0"/>
    <n v="0"/>
    <n v="0"/>
    <n v="0"/>
    <n v="0"/>
    <n v="0"/>
    <n v="0"/>
    <n v="0"/>
    <n v="36"/>
    <n v="0"/>
    <n v="0"/>
    <n v="0"/>
    <n v="0"/>
    <n v="0"/>
    <n v="0"/>
    <n v="240"/>
    <n v="18"/>
    <n v="0"/>
    <x v="2"/>
    <n v="16"/>
  </r>
  <r>
    <n v="163"/>
    <s v="江苏"/>
    <x v="0"/>
    <x v="4"/>
    <s v="32800652"/>
    <x v="158"/>
    <n v="42"/>
    <n v="6"/>
    <n v="0"/>
    <n v="0"/>
    <n v="18"/>
    <n v="0"/>
    <n v="0"/>
    <n v="0"/>
    <n v="0"/>
    <n v="0"/>
    <n v="0"/>
    <n v="6"/>
    <n v="6"/>
    <n v="0"/>
    <n v="0"/>
    <n v="0"/>
    <n v="0"/>
    <n v="0"/>
    <n v="0"/>
    <n v="0"/>
    <n v="0"/>
    <n v="6"/>
    <x v="2"/>
    <n v="16"/>
  </r>
  <r>
    <n v="164"/>
    <s v="江苏"/>
    <x v="0"/>
    <x v="4"/>
    <s v="32800653"/>
    <x v="159"/>
    <n v="1519.5"/>
    <n v="166"/>
    <n v="50"/>
    <n v="36"/>
    <n v="262"/>
    <n v="6"/>
    <n v="121"/>
    <n v="42"/>
    <n v="99"/>
    <n v="69.5"/>
    <n v="50"/>
    <n v="124"/>
    <n v="183"/>
    <n v="0"/>
    <n v="6"/>
    <n v="106"/>
    <n v="45"/>
    <n v="68"/>
    <n v="18"/>
    <n v="0"/>
    <n v="68"/>
    <n v="0"/>
    <x v="15"/>
    <n v="3"/>
  </r>
  <r>
    <n v="165"/>
    <s v="江苏"/>
    <x v="0"/>
    <x v="4"/>
    <s v="32800654"/>
    <x v="160"/>
    <n v="1529"/>
    <n v="116"/>
    <n v="220"/>
    <n v="0"/>
    <n v="379"/>
    <n v="18"/>
    <n v="113"/>
    <n v="68"/>
    <n v="39"/>
    <n v="42"/>
    <n v="173"/>
    <n v="78"/>
    <n v="73"/>
    <n v="0"/>
    <n v="60"/>
    <n v="18"/>
    <n v="21"/>
    <n v="12"/>
    <n v="42"/>
    <n v="45"/>
    <n v="12"/>
    <n v="0"/>
    <x v="15"/>
    <n v="3"/>
  </r>
  <r>
    <n v="166"/>
    <s v="江苏"/>
    <x v="0"/>
    <x v="4"/>
    <s v="32801546"/>
    <x v="161"/>
    <n v="38.5"/>
    <n v="0"/>
    <n v="0"/>
    <n v="0"/>
    <n v="0"/>
    <n v="0"/>
    <n v="0"/>
    <n v="0"/>
    <n v="0"/>
    <n v="0"/>
    <n v="0"/>
    <n v="0"/>
    <n v="0"/>
    <n v="0"/>
    <n v="0"/>
    <n v="0"/>
    <n v="2.5"/>
    <n v="0"/>
    <n v="18"/>
    <n v="0"/>
    <n v="18"/>
    <n v="0"/>
    <x v="8"/>
    <n v="18"/>
  </r>
  <r>
    <n v="167"/>
    <s v="江苏"/>
    <x v="0"/>
    <x v="4"/>
    <s v="32801547"/>
    <x v="162"/>
    <n v="2469"/>
    <n v="0"/>
    <n v="282"/>
    <n v="0"/>
    <n v="0"/>
    <n v="0"/>
    <n v="0"/>
    <n v="0"/>
    <n v="671"/>
    <n v="195.5"/>
    <n v="0"/>
    <n v="0"/>
    <n v="0"/>
    <n v="0"/>
    <n v="810.5"/>
    <n v="0"/>
    <n v="0"/>
    <n v="0"/>
    <n v="0"/>
    <n v="327"/>
    <n v="144.5"/>
    <n v="38.5"/>
    <x v="7"/>
    <n v="14"/>
  </r>
  <r>
    <n v="168"/>
    <s v="江苏"/>
    <x v="0"/>
    <x v="4"/>
    <s v="32801548"/>
    <x v="1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69"/>
    <s v="江苏"/>
    <x v="0"/>
    <x v="4"/>
    <s v="32802158"/>
    <x v="164"/>
    <n v="2870"/>
    <n v="98"/>
    <n v="50"/>
    <n v="18"/>
    <n v="372.5"/>
    <n v="81"/>
    <n v="149"/>
    <n v="288.5"/>
    <n v="204"/>
    <n v="335"/>
    <n v="72"/>
    <n v="37.5"/>
    <n v="220"/>
    <n v="48"/>
    <n v="199.5"/>
    <n v="231"/>
    <n v="130"/>
    <n v="281"/>
    <n v="30"/>
    <n v="0"/>
    <n v="25"/>
    <n v="0"/>
    <x v="11"/>
    <n v="2"/>
  </r>
  <r>
    <n v="170"/>
    <s v="江苏"/>
    <x v="0"/>
    <x v="4"/>
    <s v="32802159"/>
    <x v="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71"/>
    <s v="江苏"/>
    <x v="0"/>
    <x v="4"/>
    <s v="32803392"/>
    <x v="166"/>
    <n v="975.5"/>
    <n v="0"/>
    <n v="30"/>
    <n v="7.5"/>
    <n v="0"/>
    <n v="0"/>
    <n v="36"/>
    <n v="133"/>
    <n v="35"/>
    <n v="18"/>
    <n v="150.5"/>
    <n v="65"/>
    <n v="318"/>
    <n v="80"/>
    <n v="0"/>
    <n v="100"/>
    <n v="2.5"/>
    <n v="0"/>
    <n v="0"/>
    <n v="0"/>
    <n v="0"/>
    <n v="0"/>
    <x v="20"/>
    <n v="9"/>
  </r>
  <r>
    <n v="172"/>
    <s v="江苏"/>
    <x v="0"/>
    <x v="4"/>
    <s v="32804396"/>
    <x v="167"/>
    <n v="285.5"/>
    <n v="50"/>
    <n v="0"/>
    <n v="56"/>
    <n v="50"/>
    <n v="0"/>
    <n v="0"/>
    <n v="0"/>
    <n v="43"/>
    <n v="0"/>
    <n v="50"/>
    <n v="18"/>
    <n v="0"/>
    <n v="0"/>
    <n v="18.5"/>
    <n v="0"/>
    <n v="0"/>
    <n v="0"/>
    <n v="0"/>
    <n v="0"/>
    <n v="0"/>
    <n v="0"/>
    <x v="7"/>
    <n v="14"/>
  </r>
  <r>
    <n v="173"/>
    <s v="江苏"/>
    <x v="0"/>
    <x v="4"/>
    <s v="32806303"/>
    <x v="168"/>
    <n v="2044"/>
    <n v="0"/>
    <n v="163"/>
    <n v="107.5"/>
    <n v="392.5"/>
    <n v="129"/>
    <n v="394.5"/>
    <n v="209.5"/>
    <n v="0"/>
    <n v="105"/>
    <n v="174"/>
    <n v="135"/>
    <n v="60.5"/>
    <n v="40"/>
    <n v="53.5"/>
    <n v="0"/>
    <n v="0"/>
    <n v="0"/>
    <n v="0"/>
    <n v="0"/>
    <n v="0"/>
    <n v="80"/>
    <x v="6"/>
    <n v="8"/>
  </r>
  <r>
    <n v="174"/>
    <s v="江苏"/>
    <x v="0"/>
    <x v="4"/>
    <s v="32807496"/>
    <x v="169"/>
    <n v="393"/>
    <n v="106"/>
    <n v="10"/>
    <n v="100"/>
    <n v="21"/>
    <n v="0"/>
    <n v="18"/>
    <n v="0"/>
    <n v="0"/>
    <n v="0"/>
    <n v="0"/>
    <n v="60"/>
    <n v="0"/>
    <n v="0"/>
    <n v="18"/>
    <n v="36"/>
    <n v="0"/>
    <n v="0"/>
    <n v="0"/>
    <n v="0"/>
    <n v="18"/>
    <n v="6"/>
    <x v="17"/>
    <n v="11"/>
  </r>
  <r>
    <n v="175"/>
    <s v="江苏"/>
    <x v="0"/>
    <x v="4"/>
    <s v="32807683"/>
    <x v="170"/>
    <n v="9744.5"/>
    <n v="974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176"/>
    <s v="江苏"/>
    <x v="0"/>
    <x v="4"/>
    <s v="32807915"/>
    <x v="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77"/>
    <s v="江苏"/>
    <x v="0"/>
    <x v="4"/>
    <s v="32807916"/>
    <x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78"/>
    <s v="江苏"/>
    <x v="0"/>
    <x v="4"/>
    <s v="32807937"/>
    <x v="173"/>
    <n v="1451"/>
    <n v="300"/>
    <n v="0"/>
    <n v="18"/>
    <n v="58"/>
    <n v="18"/>
    <n v="50"/>
    <n v="30"/>
    <n v="68"/>
    <n v="92"/>
    <n v="168"/>
    <n v="0"/>
    <n v="66"/>
    <n v="363"/>
    <n v="86"/>
    <n v="30"/>
    <n v="0"/>
    <n v="86"/>
    <n v="18"/>
    <n v="0"/>
    <n v="0"/>
    <n v="0"/>
    <x v="19"/>
    <n v="6"/>
  </r>
  <r>
    <n v="179"/>
    <s v="江苏"/>
    <x v="0"/>
    <x v="4"/>
    <s v="32808087"/>
    <x v="174"/>
    <n v="74"/>
    <n v="0"/>
    <n v="0"/>
    <n v="0"/>
    <n v="0"/>
    <n v="0"/>
    <n v="0"/>
    <n v="0"/>
    <n v="0"/>
    <n v="0"/>
    <n v="50"/>
    <n v="0"/>
    <n v="0"/>
    <n v="0"/>
    <n v="0"/>
    <n v="0"/>
    <n v="6"/>
    <n v="0"/>
    <n v="18"/>
    <n v="0"/>
    <n v="0"/>
    <n v="0"/>
    <x v="8"/>
    <n v="18"/>
  </r>
  <r>
    <n v="180"/>
    <s v="江苏"/>
    <x v="0"/>
    <x v="4"/>
    <s v="32808243"/>
    <x v="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81"/>
    <s v="江苏"/>
    <x v="0"/>
    <x v="4"/>
    <s v="32808245"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82"/>
    <s v="江苏"/>
    <x v="0"/>
    <x v="4"/>
    <s v="32808554"/>
    <x v="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83"/>
    <s v="江苏"/>
    <x v="0"/>
    <x v="4"/>
    <s v="32808729"/>
    <x v="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84"/>
    <s v="江苏"/>
    <x v="0"/>
    <x v="4"/>
    <s v="32809115"/>
    <x v="1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85"/>
    <s v="江苏"/>
    <x v="0"/>
    <x v="4"/>
    <s v="32809180"/>
    <x v="180"/>
    <n v="7762"/>
    <n v="327"/>
    <n v="668.5"/>
    <n v="99"/>
    <n v="1537.5"/>
    <n v="130.5"/>
    <n v="572"/>
    <n v="1528"/>
    <n v="102.5"/>
    <n v="210.5"/>
    <n v="1075.5"/>
    <n v="204"/>
    <n v="607.5"/>
    <n v="106"/>
    <n v="109.5"/>
    <n v="50"/>
    <n v="0"/>
    <n v="12"/>
    <n v="286"/>
    <n v="0"/>
    <n v="136"/>
    <n v="0"/>
    <x v="15"/>
    <n v="3"/>
  </r>
  <r>
    <n v="187"/>
    <s v="江苏"/>
    <x v="0"/>
    <x v="5"/>
    <s v="32800755"/>
    <x v="181"/>
    <n v="1294"/>
    <n v="0"/>
    <n v="230"/>
    <n v="432"/>
    <n v="0"/>
    <n v="0"/>
    <n v="45"/>
    <n v="50"/>
    <n v="0"/>
    <n v="168"/>
    <n v="0"/>
    <n v="0"/>
    <n v="238"/>
    <n v="68"/>
    <n v="0"/>
    <n v="30"/>
    <n v="0"/>
    <n v="15"/>
    <n v="18"/>
    <n v="0"/>
    <n v="0"/>
    <n v="0"/>
    <x v="17"/>
    <n v="11"/>
  </r>
  <r>
    <n v="188"/>
    <s v="江苏"/>
    <x v="0"/>
    <x v="5"/>
    <s v="32800757"/>
    <x v="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89"/>
    <s v="江苏"/>
    <x v="0"/>
    <x v="5"/>
    <s v="32800758"/>
    <x v="1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90"/>
    <s v="江苏"/>
    <x v="0"/>
    <x v="5"/>
    <s v="32800759"/>
    <x v="184"/>
    <n v="2412"/>
    <n v="0"/>
    <n v="0"/>
    <n v="0"/>
    <n v="0"/>
    <n v="0"/>
    <n v="0"/>
    <n v="0"/>
    <n v="0"/>
    <n v="0"/>
    <n v="56"/>
    <n v="0"/>
    <n v="643.5"/>
    <n v="0"/>
    <n v="0"/>
    <n v="0"/>
    <n v="0"/>
    <n v="0"/>
    <n v="0"/>
    <n v="1712.5"/>
    <n v="0"/>
    <n v="0"/>
    <x v="8"/>
    <n v="18"/>
  </r>
  <r>
    <n v="191"/>
    <s v="江苏"/>
    <x v="0"/>
    <x v="5"/>
    <s v="32800760"/>
    <x v="1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92"/>
    <s v="江苏"/>
    <x v="0"/>
    <x v="5"/>
    <s v="32800761"/>
    <x v="186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"/>
    <x v="0"/>
    <n v="20"/>
  </r>
  <r>
    <n v="193"/>
    <s v="江苏"/>
    <x v="0"/>
    <x v="5"/>
    <s v="32800762"/>
    <x v="187"/>
    <n v="3645.5"/>
    <n v="152.5"/>
    <n v="348"/>
    <n v="86"/>
    <n v="264"/>
    <n v="0"/>
    <n v="68"/>
    <n v="36"/>
    <n v="399"/>
    <n v="228"/>
    <n v="388"/>
    <n v="97"/>
    <n v="324"/>
    <n v="18"/>
    <n v="161.5"/>
    <n v="244"/>
    <n v="132"/>
    <n v="7.5"/>
    <n v="76"/>
    <n v="50"/>
    <n v="566"/>
    <n v="0"/>
    <x v="11"/>
    <n v="2"/>
  </r>
  <r>
    <n v="194"/>
    <s v="江苏"/>
    <x v="0"/>
    <x v="5"/>
    <s v="32800763"/>
    <x v="188"/>
    <n v="2454"/>
    <n v="0"/>
    <n v="0"/>
    <n v="15"/>
    <n v="2150"/>
    <n v="0"/>
    <n v="0"/>
    <n v="0"/>
    <n v="0"/>
    <n v="36"/>
    <n v="214"/>
    <n v="0"/>
    <n v="0"/>
    <n v="0"/>
    <n v="39"/>
    <n v="0"/>
    <n v="0"/>
    <n v="0"/>
    <n v="0"/>
    <n v="0"/>
    <n v="0"/>
    <n v="0"/>
    <x v="2"/>
    <n v="16"/>
  </r>
  <r>
    <n v="195"/>
    <s v="江苏"/>
    <x v="0"/>
    <x v="5"/>
    <s v="32800764"/>
    <x v="189"/>
    <n v="550"/>
    <n v="0"/>
    <n v="0"/>
    <n v="0"/>
    <n v="0"/>
    <n v="0"/>
    <n v="0"/>
    <n v="0"/>
    <n v="150"/>
    <n v="6"/>
    <n v="0"/>
    <n v="0"/>
    <n v="0"/>
    <n v="0"/>
    <n v="0"/>
    <n v="0"/>
    <n v="0"/>
    <n v="0"/>
    <n v="0"/>
    <n v="18"/>
    <n v="376"/>
    <n v="0"/>
    <x v="3"/>
    <n v="17"/>
  </r>
  <r>
    <n v="196"/>
    <s v="江苏"/>
    <x v="0"/>
    <x v="5"/>
    <s v="32800765"/>
    <x v="1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97"/>
    <s v="江苏"/>
    <x v="0"/>
    <x v="5"/>
    <s v="32800766"/>
    <x v="191"/>
    <n v="1263"/>
    <n v="479"/>
    <n v="0"/>
    <n v="0"/>
    <n v="0"/>
    <n v="0"/>
    <n v="0"/>
    <n v="0"/>
    <n v="0"/>
    <n v="183"/>
    <n v="0"/>
    <n v="274.5"/>
    <n v="0"/>
    <n v="0"/>
    <n v="68.5"/>
    <n v="130"/>
    <n v="0"/>
    <n v="0"/>
    <n v="68"/>
    <n v="0"/>
    <n v="0"/>
    <n v="60"/>
    <x v="7"/>
    <n v="14"/>
  </r>
  <r>
    <n v="198"/>
    <s v="江苏"/>
    <x v="0"/>
    <x v="5"/>
    <s v="32801558"/>
    <x v="1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99"/>
    <s v="江苏"/>
    <x v="0"/>
    <x v="5"/>
    <s v="32801559"/>
    <x v="193"/>
    <n v="2288"/>
    <n v="428.5"/>
    <n v="0"/>
    <n v="0"/>
    <n v="0"/>
    <n v="416"/>
    <n v="0"/>
    <n v="73"/>
    <n v="0"/>
    <n v="437.5"/>
    <n v="0"/>
    <n v="262.5"/>
    <n v="0"/>
    <n v="258"/>
    <n v="0"/>
    <n v="162.5"/>
    <n v="0"/>
    <n v="237.5"/>
    <n v="0"/>
    <n v="0"/>
    <n v="0"/>
    <n v="12.5"/>
    <x v="14"/>
    <n v="12"/>
  </r>
  <r>
    <n v="200"/>
    <s v="江苏"/>
    <x v="0"/>
    <x v="5"/>
    <s v="32801560"/>
    <x v="194"/>
    <n v="630.5"/>
    <n v="438.5"/>
    <n v="0"/>
    <n v="0"/>
    <n v="0"/>
    <n v="0"/>
    <n v="0"/>
    <n v="117.5"/>
    <n v="0"/>
    <n v="0"/>
    <n v="0"/>
    <n v="12"/>
    <n v="0"/>
    <n v="0"/>
    <n v="0"/>
    <n v="0"/>
    <n v="0"/>
    <n v="62.5"/>
    <n v="0"/>
    <n v="0"/>
    <n v="0"/>
    <n v="0"/>
    <x v="3"/>
    <n v="17"/>
  </r>
  <r>
    <n v="201"/>
    <s v="江苏"/>
    <x v="0"/>
    <x v="5"/>
    <s v="32802447"/>
    <x v="1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02"/>
    <s v="江苏"/>
    <x v="0"/>
    <x v="5"/>
    <s v="32803196"/>
    <x v="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03"/>
    <s v="江苏"/>
    <x v="0"/>
    <x v="5"/>
    <s v="32803197"/>
    <x v="1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04"/>
    <s v="江苏"/>
    <x v="0"/>
    <x v="5"/>
    <s v="32803357"/>
    <x v="1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05"/>
    <s v="江苏"/>
    <x v="0"/>
    <x v="5"/>
    <s v="32803440"/>
    <x v="199"/>
    <n v="3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15"/>
    <x v="0"/>
    <n v="20"/>
  </r>
  <r>
    <n v="206"/>
    <s v="江苏"/>
    <x v="0"/>
    <x v="5"/>
    <s v="32803441"/>
    <x v="200"/>
    <n v="244.5"/>
    <n v="0"/>
    <n v="0"/>
    <n v="0"/>
    <n v="0"/>
    <n v="0"/>
    <n v="0"/>
    <n v="0"/>
    <n v="0"/>
    <n v="0"/>
    <n v="226.5"/>
    <n v="0"/>
    <n v="0"/>
    <n v="0"/>
    <n v="18"/>
    <n v="0"/>
    <n v="0"/>
    <n v="0"/>
    <n v="0"/>
    <n v="0"/>
    <n v="0"/>
    <n v="0"/>
    <x v="1"/>
    <n v="19"/>
  </r>
  <r>
    <n v="207"/>
    <s v="江苏"/>
    <x v="0"/>
    <x v="5"/>
    <s v="32803442"/>
    <x v="201"/>
    <n v="1626.5"/>
    <n v="48"/>
    <n v="0"/>
    <n v="530"/>
    <n v="0"/>
    <n v="0"/>
    <n v="25"/>
    <n v="68"/>
    <n v="15"/>
    <n v="0"/>
    <n v="0"/>
    <n v="0"/>
    <n v="0"/>
    <n v="0"/>
    <n v="0"/>
    <n v="350"/>
    <n v="0"/>
    <n v="18"/>
    <n v="0"/>
    <n v="572.5"/>
    <n v="0"/>
    <n v="0"/>
    <x v="5"/>
    <n v="13"/>
  </r>
  <r>
    <n v="208"/>
    <s v="江苏"/>
    <x v="0"/>
    <x v="5"/>
    <s v="32803603"/>
    <x v="202"/>
    <n v="48"/>
    <n v="0"/>
    <n v="0"/>
    <n v="0"/>
    <n v="0"/>
    <n v="0"/>
    <n v="0"/>
    <n v="0"/>
    <n v="0"/>
    <n v="0"/>
    <n v="33"/>
    <n v="0"/>
    <n v="15"/>
    <n v="0"/>
    <n v="0"/>
    <n v="0"/>
    <n v="0"/>
    <n v="0"/>
    <n v="0"/>
    <n v="0"/>
    <n v="0"/>
    <n v="0"/>
    <x v="1"/>
    <n v="19"/>
  </r>
  <r>
    <n v="209"/>
    <s v="江苏"/>
    <x v="0"/>
    <x v="5"/>
    <s v="32805065"/>
    <x v="203"/>
    <n v="2122"/>
    <n v="1968"/>
    <n v="0"/>
    <n v="0"/>
    <n v="18"/>
    <n v="0"/>
    <n v="0"/>
    <n v="36"/>
    <n v="0"/>
    <n v="0"/>
    <n v="0"/>
    <n v="0"/>
    <n v="0"/>
    <n v="50"/>
    <n v="0"/>
    <n v="0"/>
    <n v="0"/>
    <n v="0"/>
    <n v="0"/>
    <n v="50"/>
    <n v="0"/>
    <n v="0"/>
    <x v="2"/>
    <n v="16"/>
  </r>
  <r>
    <n v="210"/>
    <s v="江苏"/>
    <x v="0"/>
    <x v="5"/>
    <s v="32805066"/>
    <x v="204"/>
    <n v="318.5"/>
    <n v="274"/>
    <n v="0"/>
    <n v="4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9"/>
  </r>
  <r>
    <n v="211"/>
    <s v="江苏"/>
    <x v="0"/>
    <x v="5"/>
    <s v="32805082"/>
    <x v="205"/>
    <n v="4375.5"/>
    <n v="316"/>
    <n v="100"/>
    <n v="0"/>
    <n v="628"/>
    <n v="1095.5"/>
    <n v="0"/>
    <n v="270"/>
    <n v="0"/>
    <n v="1010"/>
    <n v="122"/>
    <n v="0"/>
    <n v="550"/>
    <n v="104"/>
    <n v="0"/>
    <n v="159"/>
    <n v="0"/>
    <n v="0"/>
    <n v="0"/>
    <n v="21"/>
    <n v="0"/>
    <n v="0"/>
    <x v="12"/>
    <n v="10"/>
  </r>
  <r>
    <n v="212"/>
    <s v="江苏"/>
    <x v="0"/>
    <x v="5"/>
    <s v="32806301"/>
    <x v="206"/>
    <n v="6640"/>
    <n v="50"/>
    <n v="6"/>
    <n v="6"/>
    <n v="50"/>
    <n v="6"/>
    <n v="6"/>
    <n v="50"/>
    <n v="18"/>
    <n v="6"/>
    <n v="50"/>
    <n v="6"/>
    <n v="6"/>
    <n v="50"/>
    <n v="18"/>
    <n v="6"/>
    <n v="50"/>
    <n v="18"/>
    <n v="6"/>
    <n v="2500"/>
    <n v="3726"/>
    <n v="6"/>
    <x v="9"/>
    <n v="0"/>
  </r>
  <r>
    <n v="213"/>
    <s v="江苏"/>
    <x v="0"/>
    <x v="5"/>
    <s v="32806302"/>
    <x v="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14"/>
    <s v="江苏"/>
    <x v="0"/>
    <x v="5"/>
    <s v="32808244"/>
    <x v="2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15"/>
    <s v="江苏"/>
    <x v="0"/>
    <x v="5"/>
    <s v="32808424"/>
    <x v="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16"/>
    <s v="江苏"/>
    <x v="0"/>
    <x v="5"/>
    <s v="32808851"/>
    <x v="2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18"/>
    <s v="江苏"/>
    <x v="0"/>
    <x v="6"/>
    <s v="32800730"/>
    <x v="211"/>
    <n v="1834"/>
    <n v="456"/>
    <n v="0"/>
    <n v="0"/>
    <n v="820"/>
    <n v="0"/>
    <n v="0"/>
    <n v="40"/>
    <n v="0"/>
    <n v="0"/>
    <n v="116"/>
    <n v="0"/>
    <n v="18"/>
    <n v="0"/>
    <n v="0"/>
    <n v="0"/>
    <n v="0"/>
    <n v="0"/>
    <n v="0"/>
    <n v="0"/>
    <n v="0"/>
    <n v="384"/>
    <x v="10"/>
    <n v="15"/>
  </r>
  <r>
    <n v="219"/>
    <s v="江苏"/>
    <x v="0"/>
    <x v="6"/>
    <s v="32800732"/>
    <x v="2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20"/>
    <s v="江苏"/>
    <x v="0"/>
    <x v="6"/>
    <s v="32800733"/>
    <x v="213"/>
    <n v="4181.5"/>
    <n v="100"/>
    <n v="3588"/>
    <n v="7.5"/>
    <n v="33"/>
    <n v="72"/>
    <n v="0"/>
    <n v="86"/>
    <n v="0"/>
    <n v="83"/>
    <n v="0"/>
    <n v="75"/>
    <n v="0"/>
    <n v="20"/>
    <n v="0"/>
    <n v="24"/>
    <n v="0"/>
    <n v="0"/>
    <n v="0"/>
    <n v="0"/>
    <n v="54"/>
    <n v="39"/>
    <x v="20"/>
    <n v="9"/>
  </r>
  <r>
    <n v="221"/>
    <s v="江苏"/>
    <x v="0"/>
    <x v="6"/>
    <s v="32800734"/>
    <x v="214"/>
    <n v="102.5"/>
    <n v="0"/>
    <n v="0"/>
    <n v="52.5"/>
    <n v="0"/>
    <n v="0"/>
    <n v="0"/>
    <n v="0"/>
    <n v="0"/>
    <n v="0"/>
    <n v="0"/>
    <n v="0"/>
    <n v="0"/>
    <n v="0"/>
    <n v="0"/>
    <n v="0"/>
    <n v="0"/>
    <n v="0"/>
    <n v="0"/>
    <n v="50"/>
    <n v="0"/>
    <n v="0"/>
    <x v="1"/>
    <n v="19"/>
  </r>
  <r>
    <n v="222"/>
    <s v="江苏"/>
    <x v="0"/>
    <x v="6"/>
    <s v="32800735"/>
    <x v="215"/>
    <n v="1272"/>
    <n v="450"/>
    <n v="0"/>
    <n v="0"/>
    <n v="0"/>
    <n v="0"/>
    <n v="0"/>
    <n v="0"/>
    <n v="0"/>
    <n v="0"/>
    <n v="0"/>
    <n v="0"/>
    <n v="0"/>
    <n v="0"/>
    <n v="0"/>
    <n v="0"/>
    <n v="0"/>
    <n v="822"/>
    <n v="0"/>
    <n v="0"/>
    <n v="0"/>
    <n v="0"/>
    <x v="1"/>
    <n v="19"/>
  </r>
  <r>
    <n v="223"/>
    <s v="江苏"/>
    <x v="0"/>
    <x v="6"/>
    <s v="32800736"/>
    <x v="216"/>
    <n v="158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224"/>
    <s v="江苏"/>
    <x v="0"/>
    <x v="6"/>
    <s v="32800738"/>
    <x v="217"/>
    <n v="1752"/>
    <n v="0"/>
    <n v="222"/>
    <n v="0"/>
    <n v="0"/>
    <n v="620"/>
    <n v="224"/>
    <n v="0"/>
    <n v="0"/>
    <n v="0"/>
    <n v="96"/>
    <n v="83"/>
    <n v="124"/>
    <n v="0"/>
    <n v="60"/>
    <n v="263"/>
    <n v="0"/>
    <n v="0"/>
    <n v="30"/>
    <n v="0"/>
    <n v="30"/>
    <n v="0"/>
    <x v="17"/>
    <n v="11"/>
  </r>
  <r>
    <n v="225"/>
    <s v="江苏"/>
    <x v="0"/>
    <x v="6"/>
    <s v="32800739"/>
    <x v="218"/>
    <n v="122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92"/>
    <x v="1"/>
    <n v="19"/>
  </r>
  <r>
    <n v="226"/>
    <s v="江苏"/>
    <x v="0"/>
    <x v="6"/>
    <s v="32800741"/>
    <x v="219"/>
    <n v="1344.5"/>
    <n v="0"/>
    <n v="0"/>
    <n v="12.5"/>
    <n v="118"/>
    <n v="0"/>
    <n v="0"/>
    <n v="0"/>
    <n v="27"/>
    <n v="0"/>
    <n v="0"/>
    <n v="46"/>
    <n v="0"/>
    <n v="0"/>
    <n v="0"/>
    <n v="521"/>
    <n v="0"/>
    <n v="0"/>
    <n v="620"/>
    <n v="0"/>
    <n v="0"/>
    <n v="0"/>
    <x v="10"/>
    <n v="15"/>
  </r>
  <r>
    <n v="227"/>
    <s v="江苏"/>
    <x v="0"/>
    <x v="6"/>
    <s v="32800742"/>
    <x v="220"/>
    <n v="128"/>
    <n v="0"/>
    <n v="0"/>
    <n v="0"/>
    <n v="0"/>
    <n v="0"/>
    <n v="0"/>
    <n v="18"/>
    <n v="0"/>
    <n v="68"/>
    <n v="0"/>
    <n v="24"/>
    <n v="0"/>
    <n v="0"/>
    <n v="18"/>
    <n v="0"/>
    <n v="0"/>
    <n v="0"/>
    <n v="0"/>
    <n v="0"/>
    <n v="0"/>
    <n v="0"/>
    <x v="3"/>
    <n v="17"/>
  </r>
  <r>
    <n v="228"/>
    <s v="江苏"/>
    <x v="0"/>
    <x v="6"/>
    <s v="32800743"/>
    <x v="221"/>
    <n v="78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36"/>
    <n v="0"/>
    <n v="18"/>
    <x v="8"/>
    <n v="18"/>
  </r>
  <r>
    <n v="229"/>
    <s v="江苏"/>
    <x v="0"/>
    <x v="6"/>
    <s v="32800744"/>
    <x v="222"/>
    <n v="71.5"/>
    <n v="0"/>
    <n v="0"/>
    <n v="0"/>
    <n v="0"/>
    <n v="0"/>
    <n v="0"/>
    <n v="0"/>
    <n v="0"/>
    <n v="0"/>
    <n v="0"/>
    <n v="0"/>
    <n v="36"/>
    <n v="0"/>
    <n v="0"/>
    <n v="0"/>
    <n v="0"/>
    <n v="35.5"/>
    <n v="0"/>
    <n v="0"/>
    <n v="0"/>
    <n v="0"/>
    <x v="1"/>
    <n v="19"/>
  </r>
  <r>
    <n v="230"/>
    <s v="江苏"/>
    <x v="0"/>
    <x v="6"/>
    <s v="32800746"/>
    <x v="223"/>
    <n v="359"/>
    <n v="0"/>
    <n v="0"/>
    <n v="0"/>
    <n v="0"/>
    <n v="110"/>
    <n v="0"/>
    <n v="0"/>
    <n v="0"/>
    <n v="0"/>
    <n v="0"/>
    <n v="0"/>
    <n v="0"/>
    <n v="0"/>
    <n v="249"/>
    <n v="0"/>
    <n v="0"/>
    <n v="0"/>
    <n v="0"/>
    <n v="0"/>
    <n v="0"/>
    <n v="0"/>
    <x v="1"/>
    <n v="19"/>
  </r>
  <r>
    <n v="231"/>
    <s v="江苏"/>
    <x v="0"/>
    <x v="6"/>
    <s v="32800748"/>
    <x v="224"/>
    <n v="36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232"/>
    <s v="江苏"/>
    <x v="0"/>
    <x v="6"/>
    <s v="32800750"/>
    <x v="2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33"/>
    <s v="江苏"/>
    <x v="0"/>
    <x v="6"/>
    <s v="32800751"/>
    <x v="22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x v="0"/>
    <n v="20"/>
  </r>
  <r>
    <n v="234"/>
    <s v="江苏"/>
    <x v="0"/>
    <x v="6"/>
    <s v="32800753"/>
    <x v="227"/>
    <n v="177"/>
    <n v="0"/>
    <n v="15"/>
    <n v="0"/>
    <n v="0"/>
    <n v="0"/>
    <n v="0"/>
    <n v="0"/>
    <n v="0"/>
    <n v="0"/>
    <n v="0"/>
    <n v="0"/>
    <n v="0"/>
    <n v="0"/>
    <n v="0"/>
    <n v="0"/>
    <n v="0"/>
    <n v="150"/>
    <n v="0"/>
    <n v="0"/>
    <n v="0"/>
    <n v="12"/>
    <x v="8"/>
    <n v="18"/>
  </r>
  <r>
    <n v="235"/>
    <s v="江苏"/>
    <x v="0"/>
    <x v="6"/>
    <s v="32801551"/>
    <x v="228"/>
    <n v="383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98"/>
    <n v="38.5"/>
    <n v="0"/>
    <x v="1"/>
    <n v="19"/>
  </r>
  <r>
    <n v="236"/>
    <s v="江苏"/>
    <x v="0"/>
    <x v="6"/>
    <s v="32801554"/>
    <x v="229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n v="0"/>
    <n v="0"/>
    <x v="0"/>
    <n v="20"/>
  </r>
  <r>
    <n v="237"/>
    <s v="江苏"/>
    <x v="0"/>
    <x v="6"/>
    <s v="32801555"/>
    <x v="230"/>
    <n v="18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x v="0"/>
    <n v="20"/>
  </r>
  <r>
    <n v="238"/>
    <s v="江苏"/>
    <x v="0"/>
    <x v="6"/>
    <s v="32802983"/>
    <x v="231"/>
    <n v="68"/>
    <n v="0"/>
    <n v="0"/>
    <n v="0"/>
    <n v="0"/>
    <n v="0"/>
    <n v="0"/>
    <n v="0"/>
    <n v="0"/>
    <n v="0"/>
    <n v="0"/>
    <n v="0"/>
    <n v="0"/>
    <n v="0"/>
    <n v="0"/>
    <n v="0"/>
    <n v="0"/>
    <n v="68"/>
    <n v="0"/>
    <n v="0"/>
    <n v="0"/>
    <n v="0"/>
    <x v="0"/>
    <n v="20"/>
  </r>
  <r>
    <n v="239"/>
    <s v="江苏"/>
    <x v="0"/>
    <x v="6"/>
    <s v="32803117"/>
    <x v="232"/>
    <n v="608"/>
    <n v="0"/>
    <n v="0"/>
    <n v="0"/>
    <n v="0"/>
    <n v="0"/>
    <n v="0"/>
    <n v="280"/>
    <n v="0"/>
    <n v="0"/>
    <n v="0"/>
    <n v="0"/>
    <n v="0"/>
    <n v="0"/>
    <n v="0"/>
    <n v="0"/>
    <n v="0"/>
    <n v="328"/>
    <n v="0"/>
    <n v="0"/>
    <n v="0"/>
    <n v="0"/>
    <x v="1"/>
    <n v="19"/>
  </r>
  <r>
    <n v="240"/>
    <s v="江苏"/>
    <x v="0"/>
    <x v="6"/>
    <s v="32803365"/>
    <x v="233"/>
    <n v="1503"/>
    <n v="480"/>
    <n v="0"/>
    <n v="409"/>
    <n v="134"/>
    <n v="0"/>
    <n v="0"/>
    <n v="0"/>
    <n v="0"/>
    <n v="0"/>
    <n v="0"/>
    <n v="0"/>
    <n v="0"/>
    <n v="0"/>
    <n v="0"/>
    <n v="0"/>
    <n v="0"/>
    <n v="0"/>
    <n v="0"/>
    <n v="0"/>
    <n v="0"/>
    <n v="480"/>
    <x v="3"/>
    <n v="17"/>
  </r>
  <r>
    <n v="241"/>
    <s v="江苏"/>
    <x v="0"/>
    <x v="6"/>
    <s v="32803601"/>
    <x v="234"/>
    <n v="254"/>
    <n v="0"/>
    <n v="0"/>
    <n v="0"/>
    <n v="0"/>
    <n v="0"/>
    <n v="0"/>
    <n v="0"/>
    <n v="0"/>
    <n v="0"/>
    <n v="0"/>
    <n v="0"/>
    <n v="0"/>
    <n v="0"/>
    <n v="0"/>
    <n v="50"/>
    <n v="0"/>
    <n v="204"/>
    <n v="0"/>
    <n v="0"/>
    <n v="0"/>
    <n v="0"/>
    <x v="1"/>
    <n v="19"/>
  </r>
  <r>
    <n v="242"/>
    <s v="江苏"/>
    <x v="0"/>
    <x v="6"/>
    <s v="32803602"/>
    <x v="235"/>
    <n v="140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1350"/>
    <n v="0"/>
    <x v="1"/>
    <n v="19"/>
  </r>
  <r>
    <n v="243"/>
    <s v="江苏"/>
    <x v="0"/>
    <x v="6"/>
    <s v="32807318"/>
    <x v="236"/>
    <n v="962.5"/>
    <n v="0"/>
    <n v="12"/>
    <n v="0"/>
    <n v="194"/>
    <n v="0"/>
    <n v="108"/>
    <n v="0"/>
    <n v="172"/>
    <n v="0"/>
    <n v="208.5"/>
    <n v="0"/>
    <n v="125"/>
    <n v="0"/>
    <n v="60"/>
    <n v="0"/>
    <n v="83"/>
    <n v="0"/>
    <n v="0"/>
    <n v="0"/>
    <n v="0"/>
    <n v="0"/>
    <x v="5"/>
    <n v="13"/>
  </r>
  <r>
    <n v="244"/>
    <s v="江苏"/>
    <x v="0"/>
    <x v="6"/>
    <s v="32807322"/>
    <x v="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45"/>
    <s v="江苏"/>
    <x v="0"/>
    <x v="6"/>
    <s v="32807647"/>
    <x v="238"/>
    <n v="108.5"/>
    <n v="0"/>
    <n v="0"/>
    <n v="0"/>
    <n v="0"/>
    <n v="0"/>
    <n v="0"/>
    <n v="0"/>
    <n v="0"/>
    <n v="0"/>
    <n v="0"/>
    <n v="102.5"/>
    <n v="0"/>
    <n v="0"/>
    <n v="0"/>
    <n v="0"/>
    <n v="0"/>
    <n v="0"/>
    <n v="0"/>
    <n v="0"/>
    <n v="0"/>
    <n v="6"/>
    <x v="1"/>
    <n v="19"/>
  </r>
  <r>
    <n v="246"/>
    <s v="江苏"/>
    <x v="0"/>
    <x v="6"/>
    <s v="32807914"/>
    <x v="2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47"/>
    <s v="江苏"/>
    <x v="0"/>
    <x v="6"/>
    <s v="32808235"/>
    <x v="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48"/>
    <s v="江苏"/>
    <x v="0"/>
    <x v="6"/>
    <s v="32808246"/>
    <x v="2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49"/>
    <s v="江苏"/>
    <x v="0"/>
    <x v="6"/>
    <s v="32808426"/>
    <x v="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51"/>
    <s v="江苏"/>
    <x v="1"/>
    <x v="7"/>
    <s v="32800459"/>
    <x v="243"/>
    <n v="15530"/>
    <n v="808.5"/>
    <n v="154.5"/>
    <n v="1317.5"/>
    <n v="606"/>
    <n v="389.5"/>
    <n v="527"/>
    <n v="1101"/>
    <n v="1190"/>
    <n v="423.5"/>
    <n v="1302"/>
    <n v="2321"/>
    <n v="953"/>
    <n v="1133.5"/>
    <n v="182.5"/>
    <n v="921"/>
    <n v="496"/>
    <n v="761"/>
    <n v="295"/>
    <n v="317"/>
    <n v="215.5"/>
    <n v="115"/>
    <x v="9"/>
    <n v="0"/>
  </r>
  <r>
    <n v="252"/>
    <s v="江苏"/>
    <x v="1"/>
    <x v="7"/>
    <s v="32800461"/>
    <x v="244"/>
    <n v="160"/>
    <n v="0"/>
    <n v="0"/>
    <n v="18"/>
    <n v="0"/>
    <n v="0"/>
    <n v="0"/>
    <n v="0"/>
    <n v="0"/>
    <n v="0"/>
    <n v="0"/>
    <n v="18"/>
    <n v="118"/>
    <n v="0"/>
    <n v="0"/>
    <n v="0"/>
    <n v="6"/>
    <n v="0"/>
    <n v="0"/>
    <n v="0"/>
    <n v="0"/>
    <n v="0"/>
    <x v="3"/>
    <n v="17"/>
  </r>
  <r>
    <n v="253"/>
    <s v="江苏"/>
    <x v="1"/>
    <x v="7"/>
    <s v="32800462"/>
    <x v="245"/>
    <n v="943.5"/>
    <n v="2.5"/>
    <n v="50"/>
    <n v="0"/>
    <n v="0"/>
    <n v="0"/>
    <n v="0"/>
    <n v="116"/>
    <n v="0"/>
    <n v="285"/>
    <n v="27"/>
    <n v="84"/>
    <n v="168"/>
    <n v="12"/>
    <n v="0"/>
    <n v="83"/>
    <n v="0"/>
    <n v="50"/>
    <n v="66"/>
    <n v="0"/>
    <n v="0"/>
    <n v="0"/>
    <x v="12"/>
    <n v="10"/>
  </r>
  <r>
    <n v="254"/>
    <s v="江苏"/>
    <x v="1"/>
    <x v="7"/>
    <s v="32800463"/>
    <x v="246"/>
    <n v="133"/>
    <n v="0"/>
    <n v="0"/>
    <n v="0"/>
    <n v="0"/>
    <n v="6"/>
    <n v="0"/>
    <n v="0"/>
    <n v="50"/>
    <n v="30"/>
    <n v="0"/>
    <n v="0"/>
    <n v="0"/>
    <n v="0"/>
    <n v="0"/>
    <n v="24"/>
    <n v="0"/>
    <n v="0"/>
    <n v="0"/>
    <n v="0"/>
    <n v="0"/>
    <n v="23"/>
    <x v="2"/>
    <n v="16"/>
  </r>
  <r>
    <n v="255"/>
    <s v="江苏"/>
    <x v="1"/>
    <x v="7"/>
    <s v="32800464"/>
    <x v="247"/>
    <n v="93"/>
    <n v="0"/>
    <n v="0"/>
    <n v="0"/>
    <n v="0"/>
    <n v="0"/>
    <n v="0"/>
    <n v="6"/>
    <n v="0"/>
    <n v="0"/>
    <n v="15"/>
    <n v="0"/>
    <n v="0"/>
    <n v="0"/>
    <n v="66"/>
    <n v="0"/>
    <n v="0"/>
    <n v="0"/>
    <n v="0"/>
    <n v="6"/>
    <n v="0"/>
    <n v="0"/>
    <x v="3"/>
    <n v="17"/>
  </r>
  <r>
    <n v="256"/>
    <s v="江苏"/>
    <x v="1"/>
    <x v="7"/>
    <s v="32800467"/>
    <x v="248"/>
    <n v="272"/>
    <n v="18"/>
    <n v="0"/>
    <n v="24"/>
    <n v="0"/>
    <n v="0"/>
    <n v="18"/>
    <n v="18"/>
    <n v="0"/>
    <n v="30"/>
    <n v="36"/>
    <n v="56"/>
    <n v="60"/>
    <n v="0"/>
    <n v="0"/>
    <n v="0"/>
    <n v="0"/>
    <n v="0"/>
    <n v="0"/>
    <n v="0"/>
    <n v="0"/>
    <n v="12"/>
    <x v="14"/>
    <n v="12"/>
  </r>
  <r>
    <n v="257"/>
    <s v="江苏"/>
    <x v="1"/>
    <x v="7"/>
    <s v="32800468"/>
    <x v="249"/>
    <n v="2089"/>
    <n v="0"/>
    <n v="170"/>
    <n v="68"/>
    <n v="116"/>
    <n v="33"/>
    <n v="30"/>
    <n v="18"/>
    <n v="152"/>
    <n v="302"/>
    <n v="36"/>
    <n v="0"/>
    <n v="108"/>
    <n v="0"/>
    <n v="190"/>
    <n v="0"/>
    <n v="559"/>
    <n v="0"/>
    <n v="18"/>
    <n v="60"/>
    <n v="106"/>
    <n v="123"/>
    <x v="16"/>
    <n v="5"/>
  </r>
  <r>
    <n v="258"/>
    <s v="江苏"/>
    <x v="1"/>
    <x v="7"/>
    <s v="32800469"/>
    <x v="250"/>
    <n v="38.5"/>
    <n v="0"/>
    <n v="0"/>
    <n v="0"/>
    <n v="0"/>
    <n v="0"/>
    <n v="0"/>
    <n v="0"/>
    <n v="0"/>
    <n v="0"/>
    <n v="0"/>
    <n v="18"/>
    <n v="2.5"/>
    <n v="0"/>
    <n v="0"/>
    <n v="18"/>
    <n v="0"/>
    <n v="0"/>
    <n v="0"/>
    <n v="0"/>
    <n v="0"/>
    <n v="0"/>
    <x v="8"/>
    <n v="18"/>
  </r>
  <r>
    <n v="259"/>
    <s v="江苏"/>
    <x v="1"/>
    <x v="7"/>
    <s v="32800472"/>
    <x v="251"/>
    <n v="3796.5"/>
    <n v="18"/>
    <n v="24"/>
    <n v="267"/>
    <n v="306"/>
    <n v="122"/>
    <n v="148"/>
    <n v="684"/>
    <n v="36"/>
    <n v="112"/>
    <n v="336"/>
    <n v="514"/>
    <n v="54"/>
    <n v="180"/>
    <n v="60"/>
    <n v="250"/>
    <n v="18"/>
    <n v="55.5"/>
    <n v="0"/>
    <n v="442"/>
    <n v="12"/>
    <n v="158"/>
    <x v="21"/>
    <n v="1"/>
  </r>
  <r>
    <n v="260"/>
    <s v="江苏"/>
    <x v="1"/>
    <x v="7"/>
    <s v="32800473"/>
    <x v="252"/>
    <n v="138"/>
    <n v="0"/>
    <n v="0"/>
    <n v="0"/>
    <n v="6"/>
    <n v="0"/>
    <n v="0"/>
    <n v="0"/>
    <n v="0"/>
    <n v="0"/>
    <n v="72"/>
    <n v="0"/>
    <n v="60"/>
    <n v="0"/>
    <n v="0"/>
    <n v="0"/>
    <n v="0"/>
    <n v="0"/>
    <n v="0"/>
    <n v="0"/>
    <n v="0"/>
    <n v="0"/>
    <x v="8"/>
    <n v="18"/>
  </r>
  <r>
    <n v="261"/>
    <s v="江苏"/>
    <x v="1"/>
    <x v="7"/>
    <s v="32800477"/>
    <x v="253"/>
    <n v="5099.5"/>
    <n v="174"/>
    <n v="18"/>
    <n v="72"/>
    <n v="172"/>
    <n v="128.5"/>
    <n v="118"/>
    <n v="386"/>
    <n v="104"/>
    <n v="571.5"/>
    <n v="496"/>
    <n v="207.5"/>
    <n v="654"/>
    <n v="200.5"/>
    <n v="396"/>
    <n v="124.5"/>
    <n v="551.5"/>
    <n v="321"/>
    <n v="128"/>
    <n v="92.5"/>
    <n v="30"/>
    <n v="154"/>
    <x v="9"/>
    <n v="0"/>
  </r>
  <r>
    <n v="262"/>
    <s v="江苏"/>
    <x v="1"/>
    <x v="7"/>
    <s v="32800478"/>
    <x v="254"/>
    <n v="7646"/>
    <n v="496.5"/>
    <n v="42"/>
    <n v="244"/>
    <n v="144"/>
    <n v="1424.5"/>
    <n v="476"/>
    <n v="340"/>
    <n v="965.5"/>
    <n v="432"/>
    <n v="146"/>
    <n v="54"/>
    <n v="136"/>
    <n v="255"/>
    <n v="267.5"/>
    <n v="84"/>
    <n v="245"/>
    <n v="231"/>
    <n v="454.5"/>
    <n v="449"/>
    <n v="308.5"/>
    <n v="451"/>
    <x v="9"/>
    <n v="0"/>
  </r>
  <r>
    <n v="263"/>
    <s v="江苏"/>
    <x v="1"/>
    <x v="7"/>
    <s v="32800479"/>
    <x v="255"/>
    <n v="3863"/>
    <n v="160"/>
    <n v="128"/>
    <n v="126"/>
    <n v="245.5"/>
    <n v="102"/>
    <n v="267"/>
    <n v="351"/>
    <n v="114"/>
    <n v="208"/>
    <n v="246"/>
    <n v="286"/>
    <n v="197"/>
    <n v="296"/>
    <n v="224"/>
    <n v="180"/>
    <n v="18"/>
    <n v="36"/>
    <n v="36"/>
    <n v="272"/>
    <n v="284"/>
    <n v="86.5"/>
    <x v="9"/>
    <n v="0"/>
  </r>
  <r>
    <n v="264"/>
    <s v="江苏"/>
    <x v="1"/>
    <x v="7"/>
    <s v="32800481"/>
    <x v="256"/>
    <n v="247"/>
    <n v="0"/>
    <n v="0"/>
    <n v="0"/>
    <n v="0"/>
    <n v="18"/>
    <n v="0"/>
    <n v="0"/>
    <n v="0"/>
    <n v="0"/>
    <n v="0"/>
    <n v="7.5"/>
    <n v="54"/>
    <n v="20.5"/>
    <n v="50"/>
    <n v="10"/>
    <n v="42"/>
    <n v="0"/>
    <n v="0"/>
    <n v="0"/>
    <n v="0"/>
    <n v="45"/>
    <x v="5"/>
    <n v="13"/>
  </r>
  <r>
    <n v="265"/>
    <s v="江苏"/>
    <x v="1"/>
    <x v="7"/>
    <s v="32800482"/>
    <x v="257"/>
    <n v="7407.5"/>
    <n v="184.5"/>
    <n v="73"/>
    <n v="854.5"/>
    <n v="398.5"/>
    <n v="590"/>
    <n v="272.5"/>
    <n v="299"/>
    <n v="493.5"/>
    <n v="446.5"/>
    <n v="720"/>
    <n v="565.5"/>
    <n v="652"/>
    <n v="236"/>
    <n v="383"/>
    <n v="199"/>
    <n v="194"/>
    <n v="97.5"/>
    <n v="78"/>
    <n v="313.5"/>
    <n v="143.5"/>
    <n v="213.5"/>
    <x v="9"/>
    <n v="0"/>
  </r>
  <r>
    <n v="266"/>
    <s v="江苏"/>
    <x v="1"/>
    <x v="7"/>
    <s v="32800484"/>
    <x v="258"/>
    <n v="1223"/>
    <n v="60"/>
    <n v="0"/>
    <n v="0"/>
    <n v="0"/>
    <n v="0"/>
    <n v="93.5"/>
    <n v="190.5"/>
    <n v="0"/>
    <n v="86"/>
    <n v="30"/>
    <n v="262"/>
    <n v="148.5"/>
    <n v="12"/>
    <n v="72"/>
    <n v="40"/>
    <n v="92.5"/>
    <n v="24"/>
    <n v="6"/>
    <n v="18"/>
    <n v="69"/>
    <n v="19"/>
    <x v="16"/>
    <n v="5"/>
  </r>
  <r>
    <n v="267"/>
    <s v="江苏"/>
    <x v="1"/>
    <x v="7"/>
    <s v="32800486"/>
    <x v="2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68"/>
    <s v="江苏"/>
    <x v="1"/>
    <x v="7"/>
    <s v="32800488"/>
    <x v="260"/>
    <n v="1697.5"/>
    <n v="190"/>
    <n v="36"/>
    <n v="6"/>
    <n v="153.5"/>
    <n v="0"/>
    <n v="0"/>
    <n v="316"/>
    <n v="68"/>
    <n v="418.5"/>
    <n v="18"/>
    <n v="349.5"/>
    <n v="56"/>
    <n v="0"/>
    <n v="0"/>
    <n v="47.5"/>
    <n v="0"/>
    <n v="20.5"/>
    <n v="0"/>
    <n v="0"/>
    <n v="0"/>
    <n v="18"/>
    <x v="6"/>
    <n v="8"/>
  </r>
  <r>
    <n v="269"/>
    <s v="江苏"/>
    <x v="1"/>
    <x v="7"/>
    <s v="32800489"/>
    <x v="261"/>
    <n v="4406.5"/>
    <n v="0"/>
    <n v="0"/>
    <n v="30"/>
    <n v="304"/>
    <n v="36"/>
    <n v="109.5"/>
    <n v="319"/>
    <n v="299.5"/>
    <n v="562.5"/>
    <n v="318"/>
    <n v="575"/>
    <n v="808.5"/>
    <n v="132.5"/>
    <n v="174"/>
    <n v="42"/>
    <n v="646"/>
    <n v="50"/>
    <n v="0"/>
    <n v="0"/>
    <n v="0"/>
    <n v="0"/>
    <x v="19"/>
    <n v="6"/>
  </r>
  <r>
    <n v="270"/>
    <s v="江苏"/>
    <x v="1"/>
    <x v="7"/>
    <s v="32801499"/>
    <x v="262"/>
    <n v="3180.5"/>
    <n v="0"/>
    <n v="0"/>
    <n v="18"/>
    <n v="0"/>
    <n v="0"/>
    <n v="12"/>
    <n v="437"/>
    <n v="228"/>
    <n v="706"/>
    <n v="350"/>
    <n v="544.5"/>
    <n v="102"/>
    <n v="165"/>
    <n v="60"/>
    <n v="50.5"/>
    <n v="164"/>
    <n v="220.5"/>
    <n v="42"/>
    <n v="57"/>
    <n v="0"/>
    <n v="24"/>
    <x v="16"/>
    <n v="5"/>
  </r>
  <r>
    <n v="271"/>
    <s v="江苏"/>
    <x v="1"/>
    <x v="7"/>
    <s v="32801501"/>
    <x v="263"/>
    <n v="934"/>
    <n v="6"/>
    <n v="18"/>
    <n v="107"/>
    <n v="6"/>
    <n v="0"/>
    <n v="36"/>
    <n v="50"/>
    <n v="18"/>
    <n v="0"/>
    <n v="158"/>
    <n v="204"/>
    <n v="52.5"/>
    <n v="56.5"/>
    <n v="142"/>
    <n v="47.5"/>
    <n v="2.5"/>
    <n v="6"/>
    <n v="0"/>
    <n v="18"/>
    <n v="6"/>
    <n v="0"/>
    <x v="13"/>
    <n v="4"/>
  </r>
  <r>
    <n v="272"/>
    <s v="江苏"/>
    <x v="1"/>
    <x v="7"/>
    <s v="32801504"/>
    <x v="264"/>
    <n v="408"/>
    <n v="0"/>
    <n v="0"/>
    <n v="0"/>
    <n v="87"/>
    <n v="0"/>
    <n v="0"/>
    <n v="0"/>
    <n v="0"/>
    <n v="30"/>
    <n v="18"/>
    <n v="0"/>
    <n v="0"/>
    <n v="0"/>
    <n v="0"/>
    <n v="0"/>
    <n v="0"/>
    <n v="0"/>
    <n v="273"/>
    <n v="0"/>
    <n v="0"/>
    <n v="0"/>
    <x v="3"/>
    <n v="17"/>
  </r>
  <r>
    <n v="273"/>
    <s v="江苏"/>
    <x v="1"/>
    <x v="7"/>
    <s v="32801506"/>
    <x v="265"/>
    <n v="186"/>
    <n v="0"/>
    <n v="0"/>
    <n v="0"/>
    <n v="0"/>
    <n v="50"/>
    <n v="0"/>
    <n v="0"/>
    <n v="0"/>
    <n v="0"/>
    <n v="0"/>
    <n v="0"/>
    <n v="18"/>
    <n v="18"/>
    <n v="0"/>
    <n v="50"/>
    <n v="50"/>
    <n v="0"/>
    <n v="0"/>
    <n v="0"/>
    <n v="0"/>
    <n v="0"/>
    <x v="2"/>
    <n v="16"/>
  </r>
  <r>
    <n v="274"/>
    <s v="江苏"/>
    <x v="1"/>
    <x v="7"/>
    <s v="32801507"/>
    <x v="266"/>
    <n v="122"/>
    <n v="0"/>
    <n v="0"/>
    <n v="0"/>
    <n v="0"/>
    <n v="0"/>
    <n v="24"/>
    <n v="0"/>
    <n v="0"/>
    <n v="50"/>
    <n v="0"/>
    <n v="0"/>
    <n v="0"/>
    <n v="6"/>
    <n v="6"/>
    <n v="0"/>
    <n v="18"/>
    <n v="0"/>
    <n v="12"/>
    <n v="6"/>
    <n v="0"/>
    <n v="0"/>
    <x v="7"/>
    <n v="14"/>
  </r>
  <r>
    <n v="275"/>
    <s v="江苏"/>
    <x v="1"/>
    <x v="7"/>
    <s v="32801508"/>
    <x v="2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76"/>
    <s v="江苏"/>
    <x v="1"/>
    <x v="7"/>
    <s v="32801509"/>
    <x v="268"/>
    <n v="4289"/>
    <n v="98"/>
    <n v="265"/>
    <n v="230.5"/>
    <n v="344"/>
    <n v="60"/>
    <n v="338"/>
    <n v="146"/>
    <n v="284"/>
    <n v="163"/>
    <n v="500"/>
    <n v="180"/>
    <n v="97"/>
    <n v="130.5"/>
    <n v="518"/>
    <n v="35"/>
    <n v="92"/>
    <n v="62"/>
    <n v="495"/>
    <n v="63"/>
    <n v="110"/>
    <n v="78"/>
    <x v="9"/>
    <n v="0"/>
  </r>
  <r>
    <n v="277"/>
    <s v="江苏"/>
    <x v="1"/>
    <x v="7"/>
    <s v="32801909"/>
    <x v="269"/>
    <n v="1079"/>
    <n v="0"/>
    <n v="0"/>
    <n v="0"/>
    <n v="126"/>
    <n v="65"/>
    <n v="25"/>
    <n v="0"/>
    <n v="178"/>
    <n v="0"/>
    <n v="120"/>
    <n v="30"/>
    <n v="30.5"/>
    <n v="98"/>
    <n v="68"/>
    <n v="55"/>
    <n v="72"/>
    <n v="50"/>
    <n v="27"/>
    <n v="55"/>
    <n v="0"/>
    <n v="79.5"/>
    <x v="19"/>
    <n v="6"/>
  </r>
  <r>
    <n v="278"/>
    <s v="江苏"/>
    <x v="1"/>
    <x v="7"/>
    <s v="32802150"/>
    <x v="270"/>
    <n v="9798"/>
    <n v="516.5"/>
    <n v="463.5"/>
    <n v="798"/>
    <n v="613"/>
    <n v="383.5"/>
    <n v="367"/>
    <n v="623.5"/>
    <n v="542"/>
    <n v="608"/>
    <n v="721"/>
    <n v="355"/>
    <n v="753.5"/>
    <n v="259"/>
    <n v="360.5"/>
    <n v="687"/>
    <n v="527.5"/>
    <n v="407.5"/>
    <n v="136"/>
    <n v="326"/>
    <n v="151.5"/>
    <n v="198.5"/>
    <x v="9"/>
    <n v="0"/>
  </r>
  <r>
    <n v="279"/>
    <s v="江苏"/>
    <x v="1"/>
    <x v="7"/>
    <s v="32802665"/>
    <x v="271"/>
    <n v="451"/>
    <n v="0"/>
    <n v="101"/>
    <n v="18"/>
    <n v="0"/>
    <n v="0"/>
    <n v="18"/>
    <n v="0"/>
    <n v="0"/>
    <n v="0"/>
    <n v="108"/>
    <n v="0"/>
    <n v="0"/>
    <n v="0"/>
    <n v="110"/>
    <n v="0"/>
    <n v="18"/>
    <n v="0"/>
    <n v="78"/>
    <n v="0"/>
    <n v="0"/>
    <n v="0"/>
    <x v="7"/>
    <n v="14"/>
  </r>
  <r>
    <n v="280"/>
    <s v="江苏"/>
    <x v="1"/>
    <x v="7"/>
    <s v="32802671"/>
    <x v="272"/>
    <n v="4821"/>
    <n v="171"/>
    <n v="180"/>
    <n v="354"/>
    <n v="246.5"/>
    <n v="294"/>
    <n v="322"/>
    <n v="30"/>
    <n v="182.5"/>
    <n v="466"/>
    <n v="703.5"/>
    <n v="30"/>
    <n v="340.5"/>
    <n v="96"/>
    <n v="254"/>
    <n v="154"/>
    <n v="202.5"/>
    <n v="358"/>
    <n v="230.5"/>
    <n v="18"/>
    <n v="84"/>
    <n v="104"/>
    <x v="9"/>
    <n v="0"/>
  </r>
  <r>
    <n v="281"/>
    <s v="江苏"/>
    <x v="1"/>
    <x v="7"/>
    <s v="32803213"/>
    <x v="2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82"/>
    <s v="江苏"/>
    <x v="1"/>
    <x v="7"/>
    <s v="32803214"/>
    <x v="274"/>
    <n v="23605.200000000001"/>
    <n v="1330.5"/>
    <n v="1122"/>
    <n v="1219.5"/>
    <n v="2130"/>
    <n v="2023"/>
    <n v="1486"/>
    <n v="1887"/>
    <n v="1376"/>
    <n v="1007.5"/>
    <n v="770"/>
    <n v="989"/>
    <n v="981.2"/>
    <n v="1386"/>
    <n v="1022"/>
    <n v="1382"/>
    <n v="557.5"/>
    <n v="947"/>
    <n v="368.5"/>
    <n v="374.5"/>
    <n v="668"/>
    <n v="578"/>
    <x v="9"/>
    <n v="0"/>
  </r>
  <r>
    <n v="283"/>
    <s v="江苏"/>
    <x v="1"/>
    <x v="7"/>
    <s v="32803268"/>
    <x v="275"/>
    <n v="454"/>
    <n v="0"/>
    <n v="30"/>
    <n v="0"/>
    <n v="18"/>
    <n v="18"/>
    <n v="18"/>
    <n v="0"/>
    <n v="130"/>
    <n v="54"/>
    <n v="30"/>
    <n v="30"/>
    <n v="36"/>
    <n v="0"/>
    <n v="12"/>
    <n v="24"/>
    <n v="0"/>
    <n v="54"/>
    <n v="0"/>
    <n v="0"/>
    <n v="0"/>
    <n v="0"/>
    <x v="20"/>
    <n v="9"/>
  </r>
  <r>
    <n v="284"/>
    <s v="江苏"/>
    <x v="1"/>
    <x v="7"/>
    <s v="32803269"/>
    <x v="276"/>
    <n v="249"/>
    <n v="0"/>
    <n v="18"/>
    <n v="15"/>
    <n v="0"/>
    <n v="0"/>
    <n v="0"/>
    <n v="0"/>
    <n v="0"/>
    <n v="0"/>
    <n v="18"/>
    <n v="12"/>
    <n v="0"/>
    <n v="18"/>
    <n v="0"/>
    <n v="0"/>
    <n v="0"/>
    <n v="68"/>
    <n v="0"/>
    <n v="0"/>
    <n v="0"/>
    <n v="100"/>
    <x v="7"/>
    <n v="14"/>
  </r>
  <r>
    <n v="285"/>
    <s v="江苏"/>
    <x v="1"/>
    <x v="7"/>
    <s v="32803462"/>
    <x v="277"/>
    <n v="2069.5"/>
    <n v="0"/>
    <n v="18"/>
    <n v="0"/>
    <n v="0"/>
    <n v="0"/>
    <n v="0"/>
    <n v="0"/>
    <n v="201"/>
    <n v="667"/>
    <n v="217.5"/>
    <n v="485.5"/>
    <n v="127.5"/>
    <n v="194.5"/>
    <n v="5"/>
    <n v="12.5"/>
    <n v="0"/>
    <n v="0"/>
    <n v="141"/>
    <n v="0"/>
    <n v="0"/>
    <n v="0"/>
    <x v="17"/>
    <n v="11"/>
  </r>
  <r>
    <n v="286"/>
    <s v="江苏"/>
    <x v="1"/>
    <x v="7"/>
    <s v="32803464"/>
    <x v="278"/>
    <n v="78"/>
    <n v="0"/>
    <n v="30"/>
    <n v="0"/>
    <n v="0"/>
    <n v="0"/>
    <n v="0"/>
    <n v="18"/>
    <n v="0"/>
    <n v="0"/>
    <n v="0"/>
    <n v="0"/>
    <n v="0"/>
    <n v="0"/>
    <n v="0"/>
    <n v="30"/>
    <n v="0"/>
    <n v="0"/>
    <n v="0"/>
    <n v="0"/>
    <n v="0"/>
    <n v="0"/>
    <x v="8"/>
    <n v="18"/>
  </r>
  <r>
    <n v="287"/>
    <s v="江苏"/>
    <x v="1"/>
    <x v="7"/>
    <s v="32804108"/>
    <x v="2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88"/>
    <s v="江苏"/>
    <x v="1"/>
    <x v="7"/>
    <s v="32804109"/>
    <x v="280"/>
    <n v="133"/>
    <n v="0"/>
    <n v="0"/>
    <n v="0"/>
    <n v="108"/>
    <n v="0"/>
    <n v="0"/>
    <n v="0"/>
    <n v="0"/>
    <n v="0"/>
    <n v="25"/>
    <n v="0"/>
    <n v="0"/>
    <n v="0"/>
    <n v="0"/>
    <n v="0"/>
    <n v="0"/>
    <n v="0"/>
    <n v="0"/>
    <n v="0"/>
    <n v="0"/>
    <n v="0"/>
    <x v="1"/>
    <n v="19"/>
  </r>
  <r>
    <n v="289"/>
    <s v="江苏"/>
    <x v="1"/>
    <x v="7"/>
    <s v="32804123"/>
    <x v="28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x v="0"/>
    <n v="20"/>
  </r>
  <r>
    <n v="290"/>
    <s v="江苏"/>
    <x v="1"/>
    <x v="7"/>
    <s v="32804140"/>
    <x v="282"/>
    <n v="484.5"/>
    <n v="0"/>
    <n v="0"/>
    <n v="50"/>
    <n v="86"/>
    <n v="30"/>
    <n v="48.5"/>
    <n v="0"/>
    <n v="12.5"/>
    <n v="12"/>
    <n v="0"/>
    <n v="107.5"/>
    <n v="17.5"/>
    <n v="0"/>
    <n v="5"/>
    <n v="12.5"/>
    <n v="0"/>
    <n v="55"/>
    <n v="0"/>
    <n v="18"/>
    <n v="30"/>
    <n v="0"/>
    <x v="6"/>
    <n v="8"/>
  </r>
  <r>
    <n v="291"/>
    <s v="江苏"/>
    <x v="1"/>
    <x v="7"/>
    <s v="32804141"/>
    <x v="283"/>
    <n v="5796.5"/>
    <n v="192"/>
    <n v="144"/>
    <n v="222"/>
    <n v="176"/>
    <n v="428"/>
    <n v="414"/>
    <n v="657"/>
    <n v="268"/>
    <n v="984"/>
    <n v="237"/>
    <n v="414.5"/>
    <n v="131"/>
    <n v="205.5"/>
    <n v="234"/>
    <n v="172"/>
    <n v="249"/>
    <n v="174"/>
    <n v="224.5"/>
    <n v="54"/>
    <n v="102"/>
    <n v="114"/>
    <x v="9"/>
    <n v="0"/>
  </r>
  <r>
    <n v="292"/>
    <s v="江苏"/>
    <x v="1"/>
    <x v="7"/>
    <s v="32804142"/>
    <x v="284"/>
    <n v="2602"/>
    <n v="2518"/>
    <n v="0"/>
    <n v="0"/>
    <n v="6"/>
    <n v="0"/>
    <n v="0"/>
    <n v="0"/>
    <n v="18"/>
    <n v="18"/>
    <n v="0"/>
    <n v="30"/>
    <n v="6"/>
    <n v="0"/>
    <n v="0"/>
    <n v="0"/>
    <n v="0"/>
    <n v="0"/>
    <n v="6"/>
    <n v="0"/>
    <n v="0"/>
    <n v="0"/>
    <x v="7"/>
    <n v="14"/>
  </r>
  <r>
    <n v="293"/>
    <s v="江苏"/>
    <x v="1"/>
    <x v="7"/>
    <s v="32804143"/>
    <x v="285"/>
    <n v="240"/>
    <n v="0"/>
    <n v="0"/>
    <n v="0"/>
    <n v="0"/>
    <n v="0"/>
    <n v="0"/>
    <n v="0"/>
    <n v="0"/>
    <n v="222"/>
    <n v="18"/>
    <n v="0"/>
    <n v="0"/>
    <n v="0"/>
    <n v="0"/>
    <n v="0"/>
    <n v="0"/>
    <n v="0"/>
    <n v="0"/>
    <n v="0"/>
    <n v="0"/>
    <n v="0"/>
    <x v="1"/>
    <n v="19"/>
  </r>
  <r>
    <n v="294"/>
    <s v="江苏"/>
    <x v="1"/>
    <x v="7"/>
    <s v="32804183"/>
    <x v="286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"/>
    <x v="0"/>
    <n v="20"/>
  </r>
  <r>
    <n v="295"/>
    <s v="江苏"/>
    <x v="1"/>
    <x v="7"/>
    <s v="32804184"/>
    <x v="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96"/>
    <s v="江苏"/>
    <x v="1"/>
    <x v="7"/>
    <s v="32804366"/>
    <x v="288"/>
    <n v="523"/>
    <n v="18"/>
    <n v="0"/>
    <n v="0"/>
    <n v="0"/>
    <n v="6"/>
    <n v="0"/>
    <n v="6"/>
    <n v="0"/>
    <n v="0"/>
    <n v="118"/>
    <n v="110"/>
    <n v="78"/>
    <n v="0"/>
    <n v="112"/>
    <n v="33"/>
    <n v="6"/>
    <n v="12"/>
    <n v="18"/>
    <n v="0"/>
    <n v="0"/>
    <n v="6"/>
    <x v="20"/>
    <n v="9"/>
  </r>
  <r>
    <n v="297"/>
    <s v="江苏"/>
    <x v="1"/>
    <x v="7"/>
    <s v="32804687"/>
    <x v="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298"/>
    <s v="江苏"/>
    <x v="1"/>
    <x v="7"/>
    <s v="32804855"/>
    <x v="290"/>
    <n v="127"/>
    <n v="0"/>
    <n v="0"/>
    <n v="0"/>
    <n v="0"/>
    <n v="0"/>
    <n v="15"/>
    <n v="0"/>
    <n v="0"/>
    <n v="0"/>
    <n v="0"/>
    <n v="100"/>
    <n v="0"/>
    <n v="0"/>
    <n v="12"/>
    <n v="0"/>
    <n v="0"/>
    <n v="0"/>
    <n v="0"/>
    <n v="0"/>
    <n v="0"/>
    <n v="0"/>
    <x v="8"/>
    <n v="18"/>
  </r>
  <r>
    <n v="299"/>
    <s v="江苏"/>
    <x v="1"/>
    <x v="7"/>
    <s v="32804856"/>
    <x v="29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x v="0"/>
    <n v="20"/>
  </r>
  <r>
    <n v="300"/>
    <s v="江苏"/>
    <x v="1"/>
    <x v="7"/>
    <s v="32804888"/>
    <x v="292"/>
    <n v="836"/>
    <n v="650"/>
    <n v="56"/>
    <n v="7.5"/>
    <n v="0"/>
    <n v="0"/>
    <n v="36"/>
    <n v="0"/>
    <n v="12"/>
    <n v="0"/>
    <n v="0"/>
    <n v="0"/>
    <n v="0"/>
    <n v="0"/>
    <n v="6"/>
    <n v="0"/>
    <n v="0"/>
    <n v="0"/>
    <n v="0"/>
    <n v="38.5"/>
    <n v="30"/>
    <n v="0"/>
    <x v="5"/>
    <n v="13"/>
  </r>
  <r>
    <n v="301"/>
    <s v="江苏"/>
    <x v="1"/>
    <x v="7"/>
    <s v="32805191"/>
    <x v="293"/>
    <n v="134.5"/>
    <n v="0"/>
    <n v="0"/>
    <n v="0"/>
    <n v="0"/>
    <n v="18"/>
    <n v="15"/>
    <n v="0"/>
    <n v="0"/>
    <n v="6"/>
    <n v="18"/>
    <n v="0"/>
    <n v="2.5"/>
    <n v="0"/>
    <n v="15"/>
    <n v="0"/>
    <n v="30"/>
    <n v="0"/>
    <n v="30"/>
    <n v="0"/>
    <n v="0"/>
    <n v="0"/>
    <x v="5"/>
    <n v="13"/>
  </r>
  <r>
    <n v="302"/>
    <s v="江苏"/>
    <x v="1"/>
    <x v="7"/>
    <s v="32807931"/>
    <x v="294"/>
    <n v="8889"/>
    <n v="1025.5"/>
    <n v="68"/>
    <n v="514"/>
    <n v="136"/>
    <n v="198"/>
    <n v="747"/>
    <n v="646"/>
    <n v="435"/>
    <n v="583"/>
    <n v="166"/>
    <n v="389"/>
    <n v="763"/>
    <n v="288.5"/>
    <n v="565"/>
    <n v="364.5"/>
    <n v="481"/>
    <n v="430"/>
    <n v="232.5"/>
    <n v="100"/>
    <n v="589.5"/>
    <n v="167.5"/>
    <x v="9"/>
    <n v="0"/>
  </r>
  <r>
    <n v="303"/>
    <s v="江苏"/>
    <x v="1"/>
    <x v="7"/>
    <s v="32809259"/>
    <x v="295"/>
    <n v="15099.5"/>
    <n v="0"/>
    <n v="0"/>
    <n v="0"/>
    <n v="0"/>
    <n v="0"/>
    <n v="3231.5"/>
    <n v="719"/>
    <n v="1892"/>
    <n v="282.5"/>
    <n v="2105"/>
    <n v="271"/>
    <n v="1286.5"/>
    <n v="538"/>
    <n v="744.5"/>
    <n v="337"/>
    <n v="1420"/>
    <n v="230"/>
    <n v="690"/>
    <n v="92"/>
    <n v="912"/>
    <n v="348.5"/>
    <x v="16"/>
    <n v="5"/>
  </r>
  <r>
    <n v="305"/>
    <s v="江苏"/>
    <x v="1"/>
    <x v="8"/>
    <s v="32800526"/>
    <x v="296"/>
    <n v="14168"/>
    <n v="1993"/>
    <n v="2340"/>
    <n v="378"/>
    <n v="466"/>
    <n v="588"/>
    <n v="230"/>
    <n v="1267"/>
    <n v="1030"/>
    <n v="1018"/>
    <n v="591"/>
    <n v="613.5"/>
    <n v="729"/>
    <n v="198"/>
    <n v="522"/>
    <n v="256.5"/>
    <n v="396"/>
    <n v="234"/>
    <n v="526"/>
    <n v="378"/>
    <n v="296"/>
    <n v="118"/>
    <x v="9"/>
    <n v="0"/>
  </r>
  <r>
    <n v="306"/>
    <s v="江苏"/>
    <x v="1"/>
    <x v="8"/>
    <s v="32800527"/>
    <x v="297"/>
    <n v="283"/>
    <n v="0"/>
    <n v="30"/>
    <n v="0"/>
    <n v="0"/>
    <n v="0"/>
    <n v="0"/>
    <n v="0"/>
    <n v="0"/>
    <n v="0"/>
    <n v="0"/>
    <n v="0"/>
    <n v="0"/>
    <n v="0"/>
    <n v="253"/>
    <n v="0"/>
    <n v="0"/>
    <n v="0"/>
    <n v="0"/>
    <n v="0"/>
    <n v="0"/>
    <n v="0"/>
    <x v="1"/>
    <n v="19"/>
  </r>
  <r>
    <n v="307"/>
    <s v="江苏"/>
    <x v="1"/>
    <x v="8"/>
    <s v="32800528"/>
    <x v="298"/>
    <n v="1699.5"/>
    <n v="170"/>
    <n v="18"/>
    <n v="278"/>
    <n v="50"/>
    <n v="93"/>
    <n v="0"/>
    <n v="230"/>
    <n v="12"/>
    <n v="36"/>
    <n v="282.5"/>
    <n v="196"/>
    <n v="92"/>
    <n v="84"/>
    <n v="54"/>
    <n v="0"/>
    <n v="54"/>
    <n v="50"/>
    <n v="0"/>
    <n v="0"/>
    <n v="0"/>
    <n v="0"/>
    <x v="19"/>
    <n v="6"/>
  </r>
  <r>
    <n v="308"/>
    <s v="江苏"/>
    <x v="1"/>
    <x v="8"/>
    <s v="32800529"/>
    <x v="299"/>
    <n v="334"/>
    <n v="0"/>
    <n v="0"/>
    <n v="30"/>
    <n v="0"/>
    <n v="0"/>
    <n v="0"/>
    <n v="50"/>
    <n v="36"/>
    <n v="54"/>
    <n v="0"/>
    <n v="0"/>
    <n v="18"/>
    <n v="0"/>
    <n v="0"/>
    <n v="0"/>
    <n v="0"/>
    <n v="0"/>
    <n v="0"/>
    <n v="0"/>
    <n v="60"/>
    <n v="86"/>
    <x v="7"/>
    <n v="14"/>
  </r>
  <r>
    <n v="309"/>
    <s v="江苏"/>
    <x v="1"/>
    <x v="8"/>
    <s v="32800530"/>
    <x v="300"/>
    <n v="2277.5"/>
    <n v="185"/>
    <n v="208.5"/>
    <n v="74"/>
    <n v="221.5"/>
    <n v="2.5"/>
    <n v="12"/>
    <n v="10"/>
    <n v="242"/>
    <n v="102"/>
    <n v="152"/>
    <n v="116"/>
    <n v="46"/>
    <n v="10"/>
    <n v="234"/>
    <n v="6"/>
    <n v="18"/>
    <n v="75"/>
    <n v="73"/>
    <n v="92"/>
    <n v="298"/>
    <n v="100"/>
    <x v="9"/>
    <n v="0"/>
  </r>
  <r>
    <n v="310"/>
    <s v="江苏"/>
    <x v="1"/>
    <x v="8"/>
    <s v="32800531"/>
    <x v="301"/>
    <n v="394"/>
    <n v="0"/>
    <n v="0"/>
    <n v="0"/>
    <n v="0"/>
    <n v="0"/>
    <n v="0"/>
    <n v="0"/>
    <n v="0"/>
    <n v="0"/>
    <n v="120"/>
    <n v="0"/>
    <n v="0"/>
    <n v="148"/>
    <n v="0"/>
    <n v="60"/>
    <n v="0"/>
    <n v="66"/>
    <n v="0"/>
    <n v="0"/>
    <n v="0"/>
    <n v="0"/>
    <x v="3"/>
    <n v="17"/>
  </r>
  <r>
    <n v="311"/>
    <s v="江苏"/>
    <x v="1"/>
    <x v="8"/>
    <s v="32800532"/>
    <x v="302"/>
    <n v="5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x v="0"/>
    <n v="20"/>
  </r>
  <r>
    <n v="312"/>
    <s v="江苏"/>
    <x v="1"/>
    <x v="8"/>
    <s v="32800535"/>
    <x v="303"/>
    <n v="86"/>
    <n v="0"/>
    <n v="0"/>
    <n v="0"/>
    <n v="0"/>
    <n v="0"/>
    <n v="0"/>
    <n v="0"/>
    <n v="0"/>
    <n v="0"/>
    <n v="0"/>
    <n v="18"/>
    <n v="0"/>
    <n v="18"/>
    <n v="0"/>
    <n v="0"/>
    <n v="0"/>
    <n v="50"/>
    <n v="0"/>
    <n v="0"/>
    <n v="0"/>
    <n v="0"/>
    <x v="8"/>
    <n v="18"/>
  </r>
  <r>
    <n v="313"/>
    <s v="江苏"/>
    <x v="1"/>
    <x v="8"/>
    <s v="32800536"/>
    <x v="304"/>
    <n v="164"/>
    <n v="0"/>
    <n v="0"/>
    <n v="0"/>
    <n v="0"/>
    <n v="0"/>
    <n v="0"/>
    <n v="0"/>
    <n v="0"/>
    <n v="18"/>
    <n v="100"/>
    <n v="0"/>
    <n v="0"/>
    <n v="0"/>
    <n v="0"/>
    <n v="0"/>
    <n v="0"/>
    <n v="0"/>
    <n v="46"/>
    <n v="0"/>
    <n v="0"/>
    <n v="0"/>
    <x v="8"/>
    <n v="18"/>
  </r>
  <r>
    <n v="314"/>
    <s v="江苏"/>
    <x v="1"/>
    <x v="8"/>
    <s v="32800538"/>
    <x v="305"/>
    <n v="18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x v="0"/>
    <n v="20"/>
  </r>
  <r>
    <n v="315"/>
    <s v="江苏"/>
    <x v="1"/>
    <x v="8"/>
    <s v="32800539"/>
    <x v="306"/>
    <n v="104"/>
    <n v="0"/>
    <n v="0"/>
    <n v="15"/>
    <n v="0"/>
    <n v="68.5"/>
    <n v="0"/>
    <n v="0"/>
    <n v="0"/>
    <n v="0"/>
    <n v="20.5"/>
    <n v="0"/>
    <n v="0"/>
    <n v="0"/>
    <n v="0"/>
    <n v="0"/>
    <n v="0"/>
    <n v="0"/>
    <n v="0"/>
    <n v="0"/>
    <n v="0"/>
    <n v="0"/>
    <x v="8"/>
    <n v="18"/>
  </r>
  <r>
    <n v="316"/>
    <s v="江苏"/>
    <x v="1"/>
    <x v="8"/>
    <s v="32800540"/>
    <x v="307"/>
    <n v="476"/>
    <n v="0"/>
    <n v="0"/>
    <n v="0"/>
    <n v="0"/>
    <n v="0"/>
    <n v="0"/>
    <n v="0"/>
    <n v="36"/>
    <n v="6"/>
    <n v="36"/>
    <n v="0"/>
    <n v="0"/>
    <n v="0"/>
    <n v="0"/>
    <n v="268"/>
    <n v="0"/>
    <n v="100"/>
    <n v="0"/>
    <n v="0"/>
    <n v="30"/>
    <n v="0"/>
    <x v="10"/>
    <n v="15"/>
  </r>
  <r>
    <n v="317"/>
    <s v="江苏"/>
    <x v="1"/>
    <x v="8"/>
    <s v="32801531"/>
    <x v="308"/>
    <n v="1509.5"/>
    <n v="0"/>
    <n v="42"/>
    <n v="118"/>
    <n v="242"/>
    <n v="490"/>
    <n v="98"/>
    <n v="80"/>
    <n v="99"/>
    <n v="0"/>
    <n v="50"/>
    <n v="142"/>
    <n v="6"/>
    <n v="45"/>
    <n v="30"/>
    <n v="7.5"/>
    <n v="0"/>
    <n v="6"/>
    <n v="12"/>
    <n v="6"/>
    <n v="24"/>
    <n v="12"/>
    <x v="15"/>
    <n v="3"/>
  </r>
  <r>
    <n v="318"/>
    <s v="江苏"/>
    <x v="1"/>
    <x v="8"/>
    <s v="32801535"/>
    <x v="309"/>
    <n v="5944.5"/>
    <n v="781.5"/>
    <n v="394"/>
    <n v="302"/>
    <n v="111"/>
    <n v="865.5"/>
    <n v="381.5"/>
    <n v="153.5"/>
    <n v="454.5"/>
    <n v="266"/>
    <n v="171"/>
    <n v="85.5"/>
    <n v="295.5"/>
    <n v="654.5"/>
    <n v="189"/>
    <n v="102.5"/>
    <n v="237.5"/>
    <n v="268.5"/>
    <n v="184.5"/>
    <n v="0"/>
    <n v="0"/>
    <n v="46.5"/>
    <x v="11"/>
    <n v="2"/>
  </r>
  <r>
    <n v="319"/>
    <s v="江苏"/>
    <x v="1"/>
    <x v="8"/>
    <s v="32802088"/>
    <x v="310"/>
    <n v="14921.5"/>
    <n v="858.5"/>
    <n v="490"/>
    <n v="682"/>
    <n v="2481.5"/>
    <n v="1192"/>
    <n v="1334"/>
    <n v="1051.5"/>
    <n v="1509"/>
    <n v="1171"/>
    <n v="1262"/>
    <n v="1565"/>
    <n v="120"/>
    <n v="144"/>
    <n v="158.5"/>
    <n v="198"/>
    <n v="85"/>
    <n v="51"/>
    <n v="97"/>
    <n v="174"/>
    <n v="138.5"/>
    <n v="159"/>
    <x v="9"/>
    <n v="0"/>
  </r>
  <r>
    <n v="320"/>
    <s v="江苏"/>
    <x v="1"/>
    <x v="8"/>
    <s v="32802675"/>
    <x v="311"/>
    <n v="4706.5"/>
    <n v="497"/>
    <n v="136"/>
    <n v="272"/>
    <n v="134"/>
    <n v="379"/>
    <n v="186"/>
    <n v="492.5"/>
    <n v="400"/>
    <n v="106"/>
    <n v="90"/>
    <n v="383"/>
    <n v="120"/>
    <n v="151"/>
    <n v="50.5"/>
    <n v="190"/>
    <n v="0"/>
    <n v="293"/>
    <n v="256"/>
    <n v="253"/>
    <n v="169.5"/>
    <n v="148"/>
    <x v="21"/>
    <n v="1"/>
  </r>
  <r>
    <n v="321"/>
    <s v="江苏"/>
    <x v="1"/>
    <x v="8"/>
    <s v="32803270"/>
    <x v="312"/>
    <n v="814.5"/>
    <n v="0"/>
    <n v="0"/>
    <n v="0"/>
    <n v="40"/>
    <n v="0"/>
    <n v="0"/>
    <n v="110"/>
    <n v="96"/>
    <n v="209"/>
    <n v="0"/>
    <n v="105.5"/>
    <n v="0"/>
    <n v="0"/>
    <n v="38.5"/>
    <n v="24"/>
    <n v="0"/>
    <n v="169"/>
    <n v="0"/>
    <n v="0"/>
    <n v="22.5"/>
    <n v="0"/>
    <x v="14"/>
    <n v="12"/>
  </r>
  <r>
    <n v="322"/>
    <s v="江苏"/>
    <x v="1"/>
    <x v="8"/>
    <s v="32803612"/>
    <x v="313"/>
    <n v="454"/>
    <n v="15"/>
    <n v="0"/>
    <n v="0"/>
    <n v="86"/>
    <n v="0"/>
    <n v="0"/>
    <n v="0"/>
    <n v="0"/>
    <n v="0"/>
    <n v="0"/>
    <n v="18"/>
    <n v="0"/>
    <n v="142"/>
    <n v="0"/>
    <n v="0"/>
    <n v="0"/>
    <n v="83"/>
    <n v="0"/>
    <n v="0"/>
    <n v="0"/>
    <n v="110"/>
    <x v="10"/>
    <n v="15"/>
  </r>
  <r>
    <n v="323"/>
    <s v="江苏"/>
    <x v="1"/>
    <x v="8"/>
    <s v="32804110"/>
    <x v="314"/>
    <n v="2358"/>
    <n v="6"/>
    <n v="0"/>
    <n v="38.5"/>
    <n v="36"/>
    <n v="36"/>
    <n v="21"/>
    <n v="98"/>
    <n v="50"/>
    <n v="68"/>
    <n v="54"/>
    <n v="60"/>
    <n v="0"/>
    <n v="116"/>
    <n v="345"/>
    <n v="240"/>
    <n v="280"/>
    <n v="254.5"/>
    <n v="95"/>
    <n v="82.5"/>
    <n v="85.5"/>
    <n v="392"/>
    <x v="11"/>
    <n v="2"/>
  </r>
  <r>
    <n v="324"/>
    <s v="江苏"/>
    <x v="1"/>
    <x v="8"/>
    <s v="32804367"/>
    <x v="315"/>
    <n v="2.5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n v="0"/>
    <n v="0"/>
    <x v="0"/>
    <n v="20"/>
  </r>
  <r>
    <n v="325"/>
    <s v="江苏"/>
    <x v="1"/>
    <x v="8"/>
    <s v="32804887"/>
    <x v="316"/>
    <n v="5466.5"/>
    <n v="169.5"/>
    <n v="128"/>
    <n v="138"/>
    <n v="627"/>
    <n v="220"/>
    <n v="340"/>
    <n v="218"/>
    <n v="447"/>
    <n v="549.5"/>
    <n v="180.5"/>
    <n v="500"/>
    <n v="163"/>
    <n v="252"/>
    <n v="136"/>
    <n v="12"/>
    <n v="145.5"/>
    <n v="541"/>
    <n v="266"/>
    <n v="103"/>
    <n v="198"/>
    <n v="132.5"/>
    <x v="9"/>
    <n v="0"/>
  </r>
  <r>
    <n v="326"/>
    <s v="江苏"/>
    <x v="1"/>
    <x v="8"/>
    <s v="32807730"/>
    <x v="317"/>
    <n v="1263"/>
    <n v="0"/>
    <n v="0"/>
    <n v="33"/>
    <n v="68"/>
    <n v="0"/>
    <n v="0"/>
    <n v="15"/>
    <n v="0"/>
    <n v="486"/>
    <n v="74"/>
    <n v="18"/>
    <n v="300"/>
    <n v="50"/>
    <n v="50"/>
    <n v="115"/>
    <n v="0"/>
    <n v="18"/>
    <n v="18"/>
    <n v="0"/>
    <n v="18"/>
    <n v="0"/>
    <x v="6"/>
    <n v="8"/>
  </r>
  <r>
    <n v="327"/>
    <s v="江苏"/>
    <x v="1"/>
    <x v="8"/>
    <s v="32807731"/>
    <x v="318"/>
    <n v="13925.5"/>
    <n v="105"/>
    <n v="4396.5"/>
    <n v="15"/>
    <n v="1221.5"/>
    <n v="18"/>
    <n v="1248.5"/>
    <n v="12"/>
    <n v="50"/>
    <n v="12"/>
    <n v="1533.5"/>
    <n v="599.5"/>
    <n v="702.5"/>
    <n v="1173"/>
    <n v="714.5"/>
    <n v="441"/>
    <n v="50"/>
    <n v="50"/>
    <n v="336"/>
    <n v="50"/>
    <n v="50"/>
    <n v="1147"/>
    <x v="9"/>
    <n v="0"/>
  </r>
  <r>
    <n v="328"/>
    <s v="江苏"/>
    <x v="1"/>
    <x v="8"/>
    <s v="32807732"/>
    <x v="319"/>
    <n v="228"/>
    <n v="0"/>
    <n v="68"/>
    <n v="0"/>
    <n v="0"/>
    <n v="0"/>
    <n v="30"/>
    <n v="0"/>
    <n v="0"/>
    <n v="0"/>
    <n v="50"/>
    <n v="0"/>
    <n v="0"/>
    <n v="0"/>
    <n v="50"/>
    <n v="0"/>
    <n v="0"/>
    <n v="30"/>
    <n v="0"/>
    <n v="0"/>
    <n v="0"/>
    <n v="0"/>
    <x v="2"/>
    <n v="16"/>
  </r>
  <r>
    <n v="329"/>
    <s v="江苏"/>
    <x v="1"/>
    <x v="8"/>
    <s v="3288315"/>
    <x v="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31"/>
    <s v="江苏"/>
    <x v="1"/>
    <x v="9"/>
    <s v="32800542"/>
    <x v="321"/>
    <n v="5049"/>
    <n v="552"/>
    <n v="633"/>
    <n v="285"/>
    <n v="105"/>
    <n v="54"/>
    <n v="102"/>
    <n v="222"/>
    <n v="428"/>
    <n v="218"/>
    <n v="194"/>
    <n v="96"/>
    <n v="132"/>
    <n v="386"/>
    <n v="422"/>
    <n v="472"/>
    <n v="194"/>
    <n v="248"/>
    <n v="6"/>
    <n v="108"/>
    <n v="120"/>
    <n v="72"/>
    <x v="9"/>
    <n v="0"/>
  </r>
  <r>
    <n v="332"/>
    <s v="江苏"/>
    <x v="1"/>
    <x v="9"/>
    <s v="32800543"/>
    <x v="322"/>
    <n v="86"/>
    <n v="0"/>
    <n v="0"/>
    <n v="0"/>
    <n v="0"/>
    <n v="0"/>
    <n v="0"/>
    <n v="0"/>
    <n v="0"/>
    <n v="86"/>
    <n v="0"/>
    <n v="0"/>
    <n v="0"/>
    <n v="0"/>
    <n v="0"/>
    <n v="0"/>
    <n v="0"/>
    <n v="0"/>
    <n v="0"/>
    <n v="0"/>
    <n v="0"/>
    <n v="0"/>
    <x v="0"/>
    <n v="20"/>
  </r>
  <r>
    <n v="333"/>
    <s v="江苏"/>
    <x v="1"/>
    <x v="9"/>
    <s v="32800544"/>
    <x v="323"/>
    <n v="1566.5"/>
    <n v="62"/>
    <n v="202"/>
    <n v="60"/>
    <n v="98"/>
    <n v="42"/>
    <n v="42"/>
    <n v="48"/>
    <n v="258.5"/>
    <n v="0"/>
    <n v="282"/>
    <n v="0"/>
    <n v="54"/>
    <n v="30"/>
    <n v="18"/>
    <n v="0"/>
    <n v="0"/>
    <n v="12"/>
    <n v="198"/>
    <n v="50"/>
    <n v="104"/>
    <n v="6"/>
    <x v="13"/>
    <n v="4"/>
  </r>
  <r>
    <n v="334"/>
    <s v="江苏"/>
    <x v="1"/>
    <x v="9"/>
    <s v="32800545"/>
    <x v="324"/>
    <n v="2429.5"/>
    <n v="18"/>
    <n v="89"/>
    <n v="336"/>
    <n v="137"/>
    <n v="86"/>
    <n v="105"/>
    <n v="50"/>
    <n v="0"/>
    <n v="146"/>
    <n v="72"/>
    <n v="199"/>
    <n v="245"/>
    <n v="142.5"/>
    <n v="42"/>
    <n v="147"/>
    <n v="62"/>
    <n v="0"/>
    <n v="283"/>
    <n v="139"/>
    <n v="54"/>
    <n v="77"/>
    <x v="11"/>
    <n v="2"/>
  </r>
  <r>
    <n v="335"/>
    <s v="江苏"/>
    <x v="1"/>
    <x v="9"/>
    <s v="32800548"/>
    <x v="325"/>
    <n v="328"/>
    <n v="286"/>
    <n v="0"/>
    <n v="0"/>
    <n v="0"/>
    <n v="0"/>
    <n v="0"/>
    <n v="0"/>
    <n v="0"/>
    <n v="0"/>
    <n v="0"/>
    <n v="30"/>
    <n v="0"/>
    <n v="0"/>
    <n v="0"/>
    <n v="0"/>
    <n v="12"/>
    <n v="0"/>
    <n v="0"/>
    <n v="0"/>
    <n v="0"/>
    <n v="0"/>
    <x v="8"/>
    <n v="18"/>
  </r>
  <r>
    <n v="336"/>
    <s v="江苏"/>
    <x v="1"/>
    <x v="9"/>
    <s v="32800551"/>
    <x v="326"/>
    <n v="914"/>
    <n v="0"/>
    <n v="0"/>
    <n v="0"/>
    <n v="0"/>
    <n v="0"/>
    <n v="0"/>
    <n v="0"/>
    <n v="0"/>
    <n v="210"/>
    <n v="301.5"/>
    <n v="0"/>
    <n v="360.5"/>
    <n v="0"/>
    <n v="42"/>
    <n v="0"/>
    <n v="0"/>
    <n v="0"/>
    <n v="0"/>
    <n v="0"/>
    <n v="0"/>
    <n v="0"/>
    <x v="3"/>
    <n v="17"/>
  </r>
  <r>
    <n v="337"/>
    <s v="江苏"/>
    <x v="1"/>
    <x v="9"/>
    <s v="32800553"/>
    <x v="327"/>
    <n v="7265.5"/>
    <n v="652"/>
    <n v="78"/>
    <n v="535"/>
    <n v="452"/>
    <n v="269.5"/>
    <n v="161"/>
    <n v="647"/>
    <n v="236"/>
    <n v="509.5"/>
    <n v="204"/>
    <n v="305"/>
    <n v="448"/>
    <n v="497.5"/>
    <n v="506"/>
    <n v="431.5"/>
    <n v="389.5"/>
    <n v="86.5"/>
    <n v="120"/>
    <n v="224"/>
    <n v="283"/>
    <n v="230.5"/>
    <x v="9"/>
    <n v="0"/>
  </r>
  <r>
    <n v="338"/>
    <s v="江苏"/>
    <x v="1"/>
    <x v="9"/>
    <s v="32800554"/>
    <x v="328"/>
    <n v="6088"/>
    <n v="262.5"/>
    <n v="144.5"/>
    <n v="395"/>
    <n v="78"/>
    <n v="30"/>
    <n v="768.5"/>
    <n v="399"/>
    <n v="292"/>
    <n v="474.5"/>
    <n v="73"/>
    <n v="315"/>
    <n v="0"/>
    <n v="268.5"/>
    <n v="287"/>
    <n v="564"/>
    <n v="492"/>
    <n v="416"/>
    <n v="215"/>
    <n v="132"/>
    <n v="302.5"/>
    <n v="179"/>
    <x v="21"/>
    <n v="1"/>
  </r>
  <r>
    <n v="339"/>
    <s v="江苏"/>
    <x v="1"/>
    <x v="9"/>
    <s v="32800555"/>
    <x v="329"/>
    <n v="74.5"/>
    <n v="14.5"/>
    <n v="0"/>
    <n v="0"/>
    <n v="0"/>
    <n v="18"/>
    <n v="0"/>
    <n v="0"/>
    <n v="0"/>
    <n v="12"/>
    <n v="0"/>
    <n v="24"/>
    <n v="0"/>
    <n v="0"/>
    <n v="0"/>
    <n v="0"/>
    <n v="0"/>
    <n v="0"/>
    <n v="0"/>
    <n v="0"/>
    <n v="0"/>
    <n v="6"/>
    <x v="2"/>
    <n v="16"/>
  </r>
  <r>
    <n v="340"/>
    <s v="江苏"/>
    <x v="1"/>
    <x v="9"/>
    <s v="32800556"/>
    <x v="330"/>
    <n v="5289"/>
    <n v="0"/>
    <n v="472"/>
    <n v="0"/>
    <n v="439"/>
    <n v="0"/>
    <n v="124"/>
    <n v="1585"/>
    <n v="0"/>
    <n v="399"/>
    <n v="36"/>
    <n v="587"/>
    <n v="0"/>
    <n v="0"/>
    <n v="500"/>
    <n v="547"/>
    <n v="36"/>
    <n v="106"/>
    <n v="458"/>
    <n v="0"/>
    <n v="0"/>
    <n v="0"/>
    <x v="20"/>
    <n v="9"/>
  </r>
  <r>
    <n v="341"/>
    <s v="江苏"/>
    <x v="1"/>
    <x v="9"/>
    <s v="32800557"/>
    <x v="331"/>
    <n v="1076.5"/>
    <n v="0"/>
    <n v="36"/>
    <n v="36"/>
    <n v="18"/>
    <n v="0"/>
    <n v="0"/>
    <n v="215.5"/>
    <n v="6"/>
    <n v="27"/>
    <n v="50"/>
    <n v="30"/>
    <n v="18"/>
    <n v="6"/>
    <n v="144"/>
    <n v="0"/>
    <n v="0"/>
    <n v="84"/>
    <n v="298"/>
    <n v="6"/>
    <n v="18"/>
    <n v="84"/>
    <x v="16"/>
    <n v="5"/>
  </r>
  <r>
    <n v="342"/>
    <s v="江苏"/>
    <x v="1"/>
    <x v="9"/>
    <s v="32800558"/>
    <x v="332"/>
    <n v="238"/>
    <n v="18"/>
    <n v="0"/>
    <n v="0"/>
    <n v="0"/>
    <n v="100"/>
    <n v="0"/>
    <n v="0"/>
    <n v="24"/>
    <n v="36"/>
    <n v="12"/>
    <n v="0"/>
    <n v="0"/>
    <n v="0"/>
    <n v="12"/>
    <n v="0"/>
    <n v="0"/>
    <n v="12"/>
    <n v="0"/>
    <n v="0"/>
    <n v="18"/>
    <n v="6"/>
    <x v="14"/>
    <n v="12"/>
  </r>
  <r>
    <n v="343"/>
    <s v="江苏"/>
    <x v="1"/>
    <x v="9"/>
    <s v="32800559"/>
    <x v="333"/>
    <n v="706"/>
    <n v="0"/>
    <n v="84"/>
    <n v="0"/>
    <n v="178.5"/>
    <n v="0"/>
    <n v="0"/>
    <n v="0"/>
    <n v="0"/>
    <n v="75"/>
    <n v="52"/>
    <n v="0"/>
    <n v="151"/>
    <n v="0"/>
    <n v="30"/>
    <n v="12"/>
    <n v="0"/>
    <n v="0"/>
    <n v="123.5"/>
    <n v="0"/>
    <n v="0"/>
    <n v="0"/>
    <x v="5"/>
    <n v="13"/>
  </r>
  <r>
    <n v="344"/>
    <s v="江苏"/>
    <x v="1"/>
    <x v="9"/>
    <s v="32800560"/>
    <x v="334"/>
    <n v="183.5"/>
    <n v="100"/>
    <n v="0"/>
    <n v="0"/>
    <n v="0"/>
    <n v="0"/>
    <n v="0"/>
    <n v="18"/>
    <n v="0"/>
    <n v="12"/>
    <n v="0"/>
    <n v="36"/>
    <n v="17.5"/>
    <n v="0"/>
    <n v="0"/>
    <n v="0"/>
    <n v="0"/>
    <n v="0"/>
    <n v="0"/>
    <n v="0"/>
    <n v="0"/>
    <n v="0"/>
    <x v="2"/>
    <n v="16"/>
  </r>
  <r>
    <n v="345"/>
    <s v="江苏"/>
    <x v="1"/>
    <x v="9"/>
    <s v="32801512"/>
    <x v="335"/>
    <n v="3370"/>
    <n v="962"/>
    <n v="48"/>
    <n v="151"/>
    <n v="18"/>
    <n v="136"/>
    <n v="48"/>
    <n v="118"/>
    <n v="210"/>
    <n v="68"/>
    <n v="18"/>
    <n v="51"/>
    <n v="422"/>
    <n v="18"/>
    <n v="358"/>
    <n v="42"/>
    <n v="0"/>
    <n v="506"/>
    <n v="92"/>
    <n v="0"/>
    <n v="86"/>
    <n v="18"/>
    <x v="11"/>
    <n v="2"/>
  </r>
  <r>
    <n v="346"/>
    <s v="江苏"/>
    <x v="1"/>
    <x v="9"/>
    <s v="32801514"/>
    <x v="336"/>
    <n v="455"/>
    <n v="42"/>
    <n v="0"/>
    <n v="121"/>
    <n v="6"/>
    <n v="6"/>
    <n v="0"/>
    <n v="18"/>
    <n v="0"/>
    <n v="24"/>
    <n v="0"/>
    <n v="18"/>
    <n v="18"/>
    <n v="30"/>
    <n v="0"/>
    <n v="0"/>
    <n v="6"/>
    <n v="6"/>
    <n v="0"/>
    <n v="0"/>
    <n v="0"/>
    <n v="160"/>
    <x v="20"/>
    <n v="9"/>
  </r>
  <r>
    <n v="347"/>
    <s v="江苏"/>
    <x v="1"/>
    <x v="9"/>
    <s v="32801515"/>
    <x v="337"/>
    <n v="992"/>
    <n v="50"/>
    <n v="0"/>
    <n v="246"/>
    <n v="48"/>
    <n v="0"/>
    <n v="134"/>
    <n v="0"/>
    <n v="0"/>
    <n v="218"/>
    <n v="0"/>
    <n v="96"/>
    <n v="200"/>
    <n v="0"/>
    <n v="0"/>
    <n v="0"/>
    <n v="0"/>
    <n v="0"/>
    <n v="0"/>
    <n v="0"/>
    <n v="0"/>
    <n v="0"/>
    <x v="7"/>
    <n v="14"/>
  </r>
  <r>
    <n v="348"/>
    <s v="江苏"/>
    <x v="1"/>
    <x v="9"/>
    <s v="32801516"/>
    <x v="338"/>
    <n v="288"/>
    <n v="0"/>
    <n v="36"/>
    <n v="84"/>
    <n v="48"/>
    <n v="7.5"/>
    <n v="6"/>
    <n v="6"/>
    <n v="0"/>
    <n v="18"/>
    <n v="50"/>
    <n v="2.5"/>
    <n v="6"/>
    <n v="12"/>
    <n v="12"/>
    <n v="0"/>
    <n v="0"/>
    <n v="0"/>
    <n v="0"/>
    <n v="0"/>
    <n v="0"/>
    <n v="0"/>
    <x v="20"/>
    <n v="9"/>
  </r>
  <r>
    <n v="349"/>
    <s v="江苏"/>
    <x v="1"/>
    <x v="9"/>
    <s v="32802689"/>
    <x v="339"/>
    <n v="539.5"/>
    <n v="30"/>
    <n v="0"/>
    <n v="30"/>
    <n v="0"/>
    <n v="18"/>
    <n v="36"/>
    <n v="54"/>
    <n v="6"/>
    <n v="0"/>
    <n v="70"/>
    <n v="6"/>
    <n v="98"/>
    <n v="72"/>
    <n v="18"/>
    <n v="47.5"/>
    <n v="0"/>
    <n v="54"/>
    <n v="0"/>
    <n v="0"/>
    <n v="0"/>
    <n v="0"/>
    <x v="6"/>
    <n v="8"/>
  </r>
  <r>
    <n v="350"/>
    <s v="江苏"/>
    <x v="1"/>
    <x v="9"/>
    <s v="32802692"/>
    <x v="340"/>
    <n v="332"/>
    <n v="200"/>
    <n v="0"/>
    <n v="0"/>
    <n v="0"/>
    <n v="0"/>
    <n v="0"/>
    <n v="0"/>
    <n v="0"/>
    <n v="0"/>
    <n v="60"/>
    <n v="18"/>
    <n v="0"/>
    <n v="0"/>
    <n v="0"/>
    <n v="0"/>
    <n v="0"/>
    <n v="54"/>
    <n v="0"/>
    <n v="0"/>
    <n v="0"/>
    <n v="0"/>
    <x v="3"/>
    <n v="17"/>
  </r>
  <r>
    <n v="351"/>
    <s v="江苏"/>
    <x v="1"/>
    <x v="9"/>
    <s v="32803206"/>
    <x v="341"/>
    <n v="1219"/>
    <n v="173"/>
    <n v="6"/>
    <n v="18"/>
    <n v="18"/>
    <n v="92"/>
    <n v="6"/>
    <n v="48"/>
    <n v="18"/>
    <n v="0"/>
    <n v="249"/>
    <n v="180"/>
    <n v="276"/>
    <n v="6"/>
    <n v="30"/>
    <n v="93"/>
    <n v="0"/>
    <n v="0"/>
    <n v="6"/>
    <n v="0"/>
    <n v="0"/>
    <n v="0"/>
    <x v="19"/>
    <n v="6"/>
  </r>
  <r>
    <n v="352"/>
    <s v="江苏"/>
    <x v="1"/>
    <x v="9"/>
    <s v="32803614"/>
    <x v="342"/>
    <n v="4835"/>
    <n v="68"/>
    <n v="0"/>
    <n v="0"/>
    <n v="0"/>
    <n v="50"/>
    <n v="15"/>
    <n v="156"/>
    <n v="715.5"/>
    <n v="150"/>
    <n v="578"/>
    <n v="278.5"/>
    <n v="679.5"/>
    <n v="592"/>
    <n v="18"/>
    <n v="656.5"/>
    <n v="0"/>
    <n v="0"/>
    <n v="761.5"/>
    <n v="72"/>
    <n v="38.5"/>
    <n v="6"/>
    <x v="16"/>
    <n v="5"/>
  </r>
  <r>
    <n v="353"/>
    <s v="江苏"/>
    <x v="1"/>
    <x v="9"/>
    <s v="32804124"/>
    <x v="343"/>
    <n v="140"/>
    <n v="0"/>
    <n v="86"/>
    <n v="0"/>
    <n v="0"/>
    <n v="0"/>
    <n v="0"/>
    <n v="0"/>
    <n v="0"/>
    <n v="24"/>
    <n v="0"/>
    <n v="0"/>
    <n v="0"/>
    <n v="0"/>
    <n v="0"/>
    <n v="0"/>
    <n v="0"/>
    <n v="30"/>
    <n v="0"/>
    <n v="0"/>
    <n v="0"/>
    <n v="0"/>
    <x v="8"/>
    <n v="18"/>
  </r>
  <r>
    <n v="354"/>
    <s v="江苏"/>
    <x v="1"/>
    <x v="9"/>
    <s v="32804153"/>
    <x v="344"/>
    <n v="994.5"/>
    <n v="18"/>
    <n v="24"/>
    <n v="0"/>
    <n v="33"/>
    <n v="6"/>
    <n v="48"/>
    <n v="64"/>
    <n v="0"/>
    <n v="0"/>
    <n v="122"/>
    <n v="12"/>
    <n v="116"/>
    <n v="48"/>
    <n v="180"/>
    <n v="0"/>
    <n v="80"/>
    <n v="0"/>
    <n v="85.5"/>
    <n v="50"/>
    <n v="108"/>
    <n v="0"/>
    <x v="19"/>
    <n v="6"/>
  </r>
  <r>
    <n v="355"/>
    <s v="江苏"/>
    <x v="1"/>
    <x v="9"/>
    <s v="32807662"/>
    <x v="345"/>
    <n v="288.5"/>
    <n v="0"/>
    <n v="0"/>
    <n v="18"/>
    <n v="12"/>
    <n v="12"/>
    <n v="0"/>
    <n v="18"/>
    <n v="0"/>
    <n v="0"/>
    <n v="24"/>
    <n v="15"/>
    <n v="0"/>
    <n v="0"/>
    <n v="0"/>
    <n v="0"/>
    <n v="6"/>
    <n v="18"/>
    <n v="56.5"/>
    <n v="30"/>
    <n v="55"/>
    <n v="24"/>
    <x v="20"/>
    <n v="9"/>
  </r>
  <r>
    <n v="357"/>
    <s v="江苏"/>
    <x v="1"/>
    <x v="10"/>
    <s v="32800495"/>
    <x v="346"/>
    <n v="1012"/>
    <n v="0"/>
    <n v="0"/>
    <n v="0"/>
    <n v="0"/>
    <n v="0"/>
    <n v="0"/>
    <n v="300"/>
    <n v="0"/>
    <n v="172"/>
    <n v="54"/>
    <n v="18"/>
    <n v="0"/>
    <n v="368"/>
    <n v="0"/>
    <n v="0"/>
    <n v="0"/>
    <n v="100"/>
    <n v="0"/>
    <n v="0"/>
    <n v="0"/>
    <n v="0"/>
    <x v="10"/>
    <n v="15"/>
  </r>
  <r>
    <n v="358"/>
    <s v="江苏"/>
    <x v="1"/>
    <x v="10"/>
    <s v="32800496"/>
    <x v="347"/>
    <n v="3614.5"/>
    <n v="210"/>
    <n v="81"/>
    <n v="90"/>
    <n v="442"/>
    <n v="152"/>
    <n v="169.5"/>
    <n v="224"/>
    <n v="122"/>
    <n v="330"/>
    <n v="92"/>
    <n v="472"/>
    <n v="152"/>
    <n v="134"/>
    <n v="180"/>
    <n v="225"/>
    <n v="128"/>
    <n v="116"/>
    <n v="118"/>
    <n v="42"/>
    <n v="84"/>
    <n v="51"/>
    <x v="9"/>
    <n v="0"/>
  </r>
  <r>
    <n v="359"/>
    <s v="江苏"/>
    <x v="1"/>
    <x v="10"/>
    <s v="32800497"/>
    <x v="348"/>
    <n v="534"/>
    <n v="0"/>
    <n v="18"/>
    <n v="0"/>
    <n v="6"/>
    <n v="100"/>
    <n v="0"/>
    <n v="6"/>
    <n v="0"/>
    <n v="0"/>
    <n v="0"/>
    <n v="0"/>
    <n v="130"/>
    <n v="196"/>
    <n v="0"/>
    <n v="0"/>
    <n v="0"/>
    <n v="0"/>
    <n v="42"/>
    <n v="0"/>
    <n v="0"/>
    <n v="36"/>
    <x v="5"/>
    <n v="13"/>
  </r>
  <r>
    <n v="360"/>
    <s v="江苏"/>
    <x v="1"/>
    <x v="10"/>
    <s v="32800498"/>
    <x v="349"/>
    <n v="133.5"/>
    <n v="18"/>
    <n v="0"/>
    <n v="0"/>
    <n v="0"/>
    <n v="0"/>
    <n v="6"/>
    <n v="18"/>
    <n v="0"/>
    <n v="7.5"/>
    <n v="0"/>
    <n v="0"/>
    <n v="0"/>
    <n v="12"/>
    <n v="0"/>
    <n v="48"/>
    <n v="0"/>
    <n v="0"/>
    <n v="18"/>
    <n v="0"/>
    <n v="6"/>
    <n v="0"/>
    <x v="5"/>
    <n v="13"/>
  </r>
  <r>
    <n v="361"/>
    <s v="江苏"/>
    <x v="1"/>
    <x v="10"/>
    <s v="32800499"/>
    <x v="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62"/>
    <s v="江苏"/>
    <x v="1"/>
    <x v="10"/>
    <s v="32800500"/>
    <x v="351"/>
    <n v="6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363"/>
    <s v="江苏"/>
    <x v="1"/>
    <x v="10"/>
    <s v="32800501"/>
    <x v="352"/>
    <n v="415"/>
    <n v="0"/>
    <n v="50"/>
    <n v="0"/>
    <n v="0"/>
    <n v="0"/>
    <n v="0"/>
    <n v="0"/>
    <n v="0"/>
    <n v="0"/>
    <n v="47.5"/>
    <n v="0"/>
    <n v="0"/>
    <n v="0"/>
    <n v="0"/>
    <n v="0"/>
    <n v="267.5"/>
    <n v="0"/>
    <n v="0"/>
    <n v="0"/>
    <n v="50"/>
    <n v="0"/>
    <x v="3"/>
    <n v="17"/>
  </r>
  <r>
    <n v="364"/>
    <s v="江苏"/>
    <x v="1"/>
    <x v="10"/>
    <s v="32800502"/>
    <x v="353"/>
    <n v="136"/>
    <n v="0"/>
    <n v="0"/>
    <n v="0"/>
    <n v="0"/>
    <n v="0"/>
    <n v="36"/>
    <n v="0"/>
    <n v="0"/>
    <n v="0"/>
    <n v="0"/>
    <n v="0"/>
    <n v="0"/>
    <n v="0"/>
    <n v="0"/>
    <n v="0"/>
    <n v="0"/>
    <n v="50"/>
    <n v="0"/>
    <n v="0"/>
    <n v="50"/>
    <n v="0"/>
    <x v="8"/>
    <n v="18"/>
  </r>
  <r>
    <n v="365"/>
    <s v="江苏"/>
    <x v="1"/>
    <x v="10"/>
    <s v="32800503"/>
    <x v="354"/>
    <n v="663"/>
    <n v="36"/>
    <n v="0"/>
    <n v="0"/>
    <n v="114"/>
    <n v="0"/>
    <n v="0"/>
    <n v="0"/>
    <n v="0"/>
    <n v="0"/>
    <n v="205"/>
    <n v="0"/>
    <n v="0"/>
    <n v="0"/>
    <n v="151"/>
    <n v="0"/>
    <n v="0"/>
    <n v="0"/>
    <n v="0"/>
    <n v="0"/>
    <n v="0"/>
    <n v="157"/>
    <x v="2"/>
    <n v="16"/>
  </r>
  <r>
    <n v="366"/>
    <s v="江苏"/>
    <x v="1"/>
    <x v="10"/>
    <s v="32800504"/>
    <x v="355"/>
    <n v="285"/>
    <n v="0"/>
    <n v="0"/>
    <n v="18"/>
    <n v="0"/>
    <n v="50"/>
    <n v="0"/>
    <n v="174"/>
    <n v="0"/>
    <n v="0"/>
    <n v="0"/>
    <n v="18"/>
    <n v="0"/>
    <n v="0"/>
    <n v="0"/>
    <n v="0"/>
    <n v="0"/>
    <n v="0"/>
    <n v="25"/>
    <n v="0"/>
    <n v="0"/>
    <n v="0"/>
    <x v="2"/>
    <n v="16"/>
  </r>
  <r>
    <n v="367"/>
    <s v="江苏"/>
    <x v="1"/>
    <x v="10"/>
    <s v="32800505"/>
    <x v="356"/>
    <n v="6419"/>
    <n v="348"/>
    <n v="319.5"/>
    <n v="195"/>
    <n v="429"/>
    <n v="18"/>
    <n v="487"/>
    <n v="0"/>
    <n v="107"/>
    <n v="0"/>
    <n v="1647.5"/>
    <n v="0"/>
    <n v="527"/>
    <n v="0"/>
    <n v="550"/>
    <n v="15"/>
    <n v="513"/>
    <n v="255"/>
    <n v="302"/>
    <n v="0"/>
    <n v="706"/>
    <n v="0"/>
    <x v="19"/>
    <n v="6"/>
  </r>
  <r>
    <n v="368"/>
    <s v="江苏"/>
    <x v="1"/>
    <x v="10"/>
    <s v="32800506"/>
    <x v="357"/>
    <n v="2278.5"/>
    <n v="230"/>
    <n v="86"/>
    <n v="86"/>
    <n v="150"/>
    <n v="104"/>
    <n v="0"/>
    <n v="65"/>
    <n v="0"/>
    <n v="130.5"/>
    <n v="125"/>
    <n v="50"/>
    <n v="0"/>
    <n v="0"/>
    <n v="83"/>
    <n v="113"/>
    <n v="236"/>
    <n v="160"/>
    <n v="18"/>
    <n v="199"/>
    <n v="200"/>
    <n v="243"/>
    <x v="13"/>
    <n v="4"/>
  </r>
  <r>
    <n v="369"/>
    <s v="江苏"/>
    <x v="1"/>
    <x v="10"/>
    <s v="32800507"/>
    <x v="358"/>
    <n v="5441"/>
    <n v="501"/>
    <n v="12"/>
    <n v="130"/>
    <n v="594"/>
    <n v="244"/>
    <n v="686"/>
    <n v="133.5"/>
    <n v="6"/>
    <n v="168"/>
    <n v="446.5"/>
    <n v="805.5"/>
    <n v="371"/>
    <n v="279.5"/>
    <n v="60"/>
    <n v="240"/>
    <n v="265"/>
    <n v="18"/>
    <n v="83"/>
    <n v="276"/>
    <n v="12"/>
    <n v="110"/>
    <x v="9"/>
    <n v="0"/>
  </r>
  <r>
    <n v="370"/>
    <s v="江苏"/>
    <x v="1"/>
    <x v="10"/>
    <s v="32800508"/>
    <x v="359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x v="0"/>
    <n v="20"/>
  </r>
  <r>
    <n v="371"/>
    <s v="江苏"/>
    <x v="1"/>
    <x v="10"/>
    <s v="32800509"/>
    <x v="360"/>
    <n v="342"/>
    <n v="0"/>
    <n v="0"/>
    <n v="0"/>
    <n v="18"/>
    <n v="0"/>
    <n v="68"/>
    <n v="0"/>
    <n v="0"/>
    <n v="0"/>
    <n v="0"/>
    <n v="0"/>
    <n v="0"/>
    <n v="0"/>
    <n v="0"/>
    <n v="0"/>
    <n v="0"/>
    <n v="150"/>
    <n v="0"/>
    <n v="0"/>
    <n v="106"/>
    <n v="0"/>
    <x v="3"/>
    <n v="17"/>
  </r>
  <r>
    <n v="372"/>
    <s v="江苏"/>
    <x v="1"/>
    <x v="10"/>
    <s v="32800510"/>
    <x v="361"/>
    <n v="2498"/>
    <n v="118"/>
    <n v="0"/>
    <n v="0"/>
    <n v="254"/>
    <n v="50"/>
    <n v="216"/>
    <n v="300"/>
    <n v="62"/>
    <n v="0"/>
    <n v="328"/>
    <n v="198"/>
    <n v="168"/>
    <n v="168"/>
    <n v="0"/>
    <n v="0"/>
    <n v="250"/>
    <n v="0"/>
    <n v="50"/>
    <n v="336"/>
    <n v="0"/>
    <n v="0"/>
    <x v="6"/>
    <n v="8"/>
  </r>
  <r>
    <n v="373"/>
    <s v="江苏"/>
    <x v="1"/>
    <x v="10"/>
    <s v="32801906"/>
    <x v="362"/>
    <n v="1138"/>
    <n v="0"/>
    <n v="100"/>
    <n v="18"/>
    <n v="268"/>
    <n v="0"/>
    <n v="50"/>
    <n v="130"/>
    <n v="0"/>
    <n v="0"/>
    <n v="50"/>
    <n v="18"/>
    <n v="0"/>
    <n v="368"/>
    <n v="50"/>
    <n v="18"/>
    <n v="0"/>
    <n v="50"/>
    <n v="0"/>
    <n v="18"/>
    <n v="0"/>
    <n v="0"/>
    <x v="20"/>
    <n v="9"/>
  </r>
  <r>
    <n v="374"/>
    <s v="江苏"/>
    <x v="1"/>
    <x v="10"/>
    <s v="32802672"/>
    <x v="363"/>
    <n v="30"/>
    <n v="0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x v="0"/>
    <n v="20"/>
  </r>
  <r>
    <n v="375"/>
    <s v="江苏"/>
    <x v="1"/>
    <x v="10"/>
    <s v="32802673"/>
    <x v="364"/>
    <n v="378"/>
    <n v="54"/>
    <n v="36"/>
    <n v="0"/>
    <n v="18"/>
    <n v="54"/>
    <n v="0"/>
    <n v="0"/>
    <n v="36"/>
    <n v="90"/>
    <n v="0"/>
    <n v="0"/>
    <n v="0"/>
    <n v="0"/>
    <n v="18"/>
    <n v="0"/>
    <n v="0"/>
    <n v="0"/>
    <n v="0"/>
    <n v="36"/>
    <n v="18"/>
    <n v="18"/>
    <x v="17"/>
    <n v="11"/>
  </r>
  <r>
    <n v="376"/>
    <s v="江苏"/>
    <x v="1"/>
    <x v="10"/>
    <s v="32802674"/>
    <x v="365"/>
    <n v="18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x v="0"/>
    <n v="20"/>
  </r>
  <r>
    <n v="377"/>
    <s v="江苏"/>
    <x v="1"/>
    <x v="10"/>
    <s v="32803203"/>
    <x v="366"/>
    <n v="1561.5"/>
    <n v="18"/>
    <n v="56"/>
    <n v="69"/>
    <n v="200"/>
    <n v="142"/>
    <n v="0"/>
    <n v="140"/>
    <n v="100"/>
    <n v="0"/>
    <n v="223.5"/>
    <n v="0"/>
    <n v="0"/>
    <n v="266"/>
    <n v="275"/>
    <n v="0"/>
    <n v="0"/>
    <n v="72"/>
    <n v="0"/>
    <n v="0"/>
    <n v="0"/>
    <n v="0"/>
    <x v="12"/>
    <n v="10"/>
  </r>
  <r>
    <n v="378"/>
    <s v="江苏"/>
    <x v="1"/>
    <x v="10"/>
    <s v="32803468"/>
    <x v="367"/>
    <n v="204"/>
    <n v="0"/>
    <n v="100"/>
    <n v="0"/>
    <n v="0"/>
    <n v="0"/>
    <n v="0"/>
    <n v="0"/>
    <n v="0"/>
    <n v="68"/>
    <n v="0"/>
    <n v="0"/>
    <n v="18"/>
    <n v="0"/>
    <n v="0"/>
    <n v="0"/>
    <n v="0"/>
    <n v="0"/>
    <n v="18"/>
    <n v="0"/>
    <n v="0"/>
    <n v="0"/>
    <x v="3"/>
    <n v="17"/>
  </r>
  <r>
    <n v="379"/>
    <s v="江苏"/>
    <x v="1"/>
    <x v="10"/>
    <s v="32803542"/>
    <x v="3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80"/>
    <s v="江苏"/>
    <x v="1"/>
    <x v="10"/>
    <s v="32803653"/>
    <x v="369"/>
    <n v="3883"/>
    <n v="145.5"/>
    <n v="560"/>
    <n v="460"/>
    <n v="116.5"/>
    <n v="192.5"/>
    <n v="108"/>
    <n v="156.5"/>
    <n v="147"/>
    <n v="236"/>
    <n v="137.5"/>
    <n v="407"/>
    <n v="89"/>
    <n v="155"/>
    <n v="109"/>
    <n v="127"/>
    <n v="56"/>
    <n v="128.5"/>
    <n v="243"/>
    <n v="98"/>
    <n v="127"/>
    <n v="84"/>
    <x v="9"/>
    <n v="0"/>
  </r>
  <r>
    <n v="381"/>
    <s v="江苏"/>
    <x v="1"/>
    <x v="10"/>
    <s v="32804166"/>
    <x v="370"/>
    <n v="536"/>
    <n v="50"/>
    <n v="0"/>
    <n v="100"/>
    <n v="0"/>
    <n v="0"/>
    <n v="0"/>
    <n v="50"/>
    <n v="0"/>
    <n v="30"/>
    <n v="150"/>
    <n v="0"/>
    <n v="0"/>
    <n v="0"/>
    <n v="56"/>
    <n v="0"/>
    <n v="0"/>
    <n v="0"/>
    <n v="0"/>
    <n v="0"/>
    <n v="0"/>
    <n v="100"/>
    <x v="7"/>
    <n v="14"/>
  </r>
  <r>
    <n v="382"/>
    <s v="江苏"/>
    <x v="1"/>
    <x v="10"/>
    <s v="32804167"/>
    <x v="371"/>
    <n v="5866.5"/>
    <n v="692"/>
    <n v="553"/>
    <n v="136"/>
    <n v="326"/>
    <n v="203"/>
    <n v="772.5"/>
    <n v="853.5"/>
    <n v="0"/>
    <n v="792.5"/>
    <n v="90"/>
    <n v="195"/>
    <n v="216"/>
    <n v="343"/>
    <n v="258"/>
    <n v="56"/>
    <n v="198"/>
    <n v="0"/>
    <n v="42"/>
    <n v="48"/>
    <n v="0"/>
    <n v="92"/>
    <x v="15"/>
    <n v="3"/>
  </r>
  <r>
    <n v="383"/>
    <s v="江苏"/>
    <x v="1"/>
    <x v="10"/>
    <s v="32804212"/>
    <x v="372"/>
    <n v="2216"/>
    <n v="200"/>
    <n v="133"/>
    <n v="86"/>
    <n v="233"/>
    <n v="98"/>
    <n v="173"/>
    <n v="166"/>
    <n v="110"/>
    <n v="218"/>
    <n v="18"/>
    <n v="65"/>
    <n v="136"/>
    <n v="68"/>
    <n v="36"/>
    <n v="140"/>
    <n v="136"/>
    <n v="18"/>
    <n v="68"/>
    <n v="36"/>
    <n v="60"/>
    <n v="18"/>
    <x v="9"/>
    <n v="0"/>
  </r>
  <r>
    <n v="384"/>
    <s v="江苏"/>
    <x v="1"/>
    <x v="10"/>
    <s v="32804213"/>
    <x v="373"/>
    <n v="2839.5"/>
    <n v="0"/>
    <n v="36"/>
    <n v="0"/>
    <n v="0"/>
    <n v="180.5"/>
    <n v="0"/>
    <n v="0"/>
    <n v="394"/>
    <n v="0"/>
    <n v="0"/>
    <n v="1053"/>
    <n v="0"/>
    <n v="0"/>
    <n v="418"/>
    <n v="17.5"/>
    <n v="18"/>
    <n v="172.5"/>
    <n v="0"/>
    <n v="50"/>
    <n v="500"/>
    <n v="0"/>
    <x v="17"/>
    <n v="11"/>
  </r>
  <r>
    <n v="385"/>
    <s v="江苏"/>
    <x v="1"/>
    <x v="10"/>
    <s v="32804388"/>
    <x v="374"/>
    <n v="277"/>
    <n v="12"/>
    <n v="0"/>
    <n v="6"/>
    <n v="0"/>
    <n v="0"/>
    <n v="0"/>
    <n v="0"/>
    <n v="0"/>
    <n v="68"/>
    <n v="122"/>
    <n v="30"/>
    <n v="0"/>
    <n v="0"/>
    <n v="0"/>
    <n v="0"/>
    <n v="0"/>
    <n v="15"/>
    <n v="24"/>
    <n v="0"/>
    <n v="0"/>
    <n v="0"/>
    <x v="7"/>
    <n v="14"/>
  </r>
  <r>
    <n v="386"/>
    <s v="江苏"/>
    <x v="1"/>
    <x v="10"/>
    <s v="32808193"/>
    <x v="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88"/>
    <s v="江苏"/>
    <x v="1"/>
    <x v="11"/>
    <s v="32800153"/>
    <x v="376"/>
    <n v="773"/>
    <n v="12"/>
    <n v="0"/>
    <n v="0"/>
    <n v="12"/>
    <n v="30"/>
    <n v="6"/>
    <n v="50"/>
    <n v="68"/>
    <n v="0"/>
    <n v="68"/>
    <n v="6"/>
    <n v="80"/>
    <n v="50"/>
    <n v="265"/>
    <n v="78"/>
    <n v="6"/>
    <n v="42"/>
    <n v="0"/>
    <n v="0"/>
    <n v="0"/>
    <n v="0"/>
    <x v="18"/>
    <n v="7"/>
  </r>
  <r>
    <n v="389"/>
    <s v="江苏"/>
    <x v="1"/>
    <x v="11"/>
    <s v="32800155"/>
    <x v="377"/>
    <n v="2552"/>
    <n v="350"/>
    <n v="350"/>
    <n v="0"/>
    <n v="200"/>
    <n v="50"/>
    <n v="200"/>
    <n v="50"/>
    <n v="0"/>
    <n v="100"/>
    <n v="68"/>
    <n v="0"/>
    <n v="100"/>
    <n v="50"/>
    <n v="136"/>
    <n v="50"/>
    <n v="150"/>
    <n v="318"/>
    <n v="0"/>
    <n v="80"/>
    <n v="50"/>
    <n v="250"/>
    <x v="13"/>
    <n v="4"/>
  </r>
  <r>
    <n v="390"/>
    <s v="江苏"/>
    <x v="1"/>
    <x v="11"/>
    <s v="32800156"/>
    <x v="378"/>
    <n v="546.5"/>
    <n v="100"/>
    <n v="0"/>
    <n v="0"/>
    <n v="15"/>
    <n v="0"/>
    <n v="0"/>
    <n v="18"/>
    <n v="18"/>
    <n v="0"/>
    <n v="0"/>
    <n v="62.5"/>
    <n v="150"/>
    <n v="98"/>
    <n v="85"/>
    <n v="0"/>
    <n v="0"/>
    <n v="0"/>
    <n v="0"/>
    <n v="0"/>
    <n v="0"/>
    <n v="0"/>
    <x v="5"/>
    <n v="13"/>
  </r>
  <r>
    <n v="391"/>
    <s v="江苏"/>
    <x v="1"/>
    <x v="11"/>
    <s v="32800158"/>
    <x v="379"/>
    <n v="122"/>
    <n v="12"/>
    <n v="11"/>
    <n v="0"/>
    <n v="15"/>
    <n v="0"/>
    <n v="0"/>
    <n v="0"/>
    <n v="0"/>
    <n v="0"/>
    <n v="0"/>
    <n v="60"/>
    <n v="0"/>
    <n v="0"/>
    <n v="0"/>
    <n v="0"/>
    <n v="0"/>
    <n v="0"/>
    <n v="0"/>
    <n v="6"/>
    <n v="18"/>
    <n v="0"/>
    <x v="10"/>
    <n v="15"/>
  </r>
  <r>
    <n v="392"/>
    <s v="江苏"/>
    <x v="1"/>
    <x v="11"/>
    <s v="32800159"/>
    <x v="3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93"/>
    <s v="江苏"/>
    <x v="1"/>
    <x v="11"/>
    <s v="32800166"/>
    <x v="381"/>
    <n v="211.5"/>
    <n v="0"/>
    <n v="15"/>
    <n v="0"/>
    <n v="12"/>
    <n v="0"/>
    <n v="0"/>
    <n v="33"/>
    <n v="0"/>
    <n v="0"/>
    <n v="68"/>
    <n v="0"/>
    <n v="0"/>
    <n v="0"/>
    <n v="32"/>
    <n v="0"/>
    <n v="7.5"/>
    <n v="0"/>
    <n v="44"/>
    <n v="0"/>
    <n v="0"/>
    <n v="0"/>
    <x v="7"/>
    <n v="14"/>
  </r>
  <r>
    <n v="394"/>
    <s v="江苏"/>
    <x v="1"/>
    <x v="11"/>
    <s v="32800169"/>
    <x v="382"/>
    <n v="8319.5"/>
    <n v="571.5"/>
    <n v="465.5"/>
    <n v="666"/>
    <n v="368"/>
    <n v="232"/>
    <n v="509.5"/>
    <n v="499.5"/>
    <n v="252.5"/>
    <n v="537.5"/>
    <n v="345"/>
    <n v="487"/>
    <n v="407"/>
    <n v="230.5"/>
    <n v="452"/>
    <n v="372.5"/>
    <n v="610"/>
    <n v="306.5"/>
    <n v="223"/>
    <n v="489.5"/>
    <n v="41"/>
    <n v="253.5"/>
    <x v="9"/>
    <n v="0"/>
  </r>
  <r>
    <n v="395"/>
    <s v="江苏"/>
    <x v="1"/>
    <x v="11"/>
    <s v="32800170"/>
    <x v="383"/>
    <n v="120"/>
    <n v="0"/>
    <n v="0"/>
    <n v="12"/>
    <n v="72"/>
    <n v="0"/>
    <n v="0"/>
    <n v="18"/>
    <n v="0"/>
    <n v="0"/>
    <n v="0"/>
    <n v="0"/>
    <n v="0"/>
    <n v="0"/>
    <n v="0"/>
    <n v="0"/>
    <n v="0"/>
    <n v="18"/>
    <n v="0"/>
    <n v="0"/>
    <n v="0"/>
    <n v="0"/>
    <x v="3"/>
    <n v="17"/>
  </r>
  <r>
    <n v="396"/>
    <s v="江苏"/>
    <x v="1"/>
    <x v="11"/>
    <s v="32800200"/>
    <x v="384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"/>
    <n v="0"/>
    <n v="0"/>
    <x v="0"/>
    <n v="20"/>
  </r>
  <r>
    <n v="397"/>
    <s v="江苏"/>
    <x v="1"/>
    <x v="11"/>
    <s v="32800201"/>
    <x v="3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398"/>
    <s v="江苏"/>
    <x v="1"/>
    <x v="11"/>
    <s v="32800203"/>
    <x v="386"/>
    <n v="18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399"/>
    <s v="江苏"/>
    <x v="1"/>
    <x v="11"/>
    <s v="32800204"/>
    <x v="387"/>
    <n v="36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400"/>
    <s v="江苏"/>
    <x v="1"/>
    <x v="11"/>
    <s v="32800207"/>
    <x v="388"/>
    <n v="279"/>
    <n v="180"/>
    <n v="18"/>
    <n v="18"/>
    <n v="15"/>
    <n v="0"/>
    <n v="18"/>
    <n v="0"/>
    <n v="0"/>
    <n v="18"/>
    <n v="0"/>
    <n v="0"/>
    <n v="0"/>
    <n v="0"/>
    <n v="0"/>
    <n v="0"/>
    <n v="0"/>
    <n v="12"/>
    <n v="0"/>
    <n v="0"/>
    <n v="0"/>
    <n v="0"/>
    <x v="7"/>
    <n v="14"/>
  </r>
  <r>
    <n v="401"/>
    <s v="江苏"/>
    <x v="1"/>
    <x v="11"/>
    <s v="32800213"/>
    <x v="389"/>
    <n v="157.5"/>
    <n v="0"/>
    <n v="54"/>
    <n v="0"/>
    <n v="12.5"/>
    <n v="0"/>
    <n v="0"/>
    <n v="0"/>
    <n v="0"/>
    <n v="17.5"/>
    <n v="0"/>
    <n v="61.5"/>
    <n v="12"/>
    <n v="0"/>
    <n v="0"/>
    <n v="0"/>
    <n v="0"/>
    <n v="0"/>
    <n v="0"/>
    <n v="0"/>
    <n v="0"/>
    <n v="0"/>
    <x v="2"/>
    <n v="16"/>
  </r>
  <r>
    <n v="402"/>
    <s v="江苏"/>
    <x v="1"/>
    <x v="11"/>
    <s v="32800214"/>
    <x v="39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0"/>
    <x v="0"/>
    <n v="20"/>
  </r>
  <r>
    <n v="403"/>
    <s v="江苏"/>
    <x v="1"/>
    <x v="11"/>
    <s v="32800216"/>
    <x v="391"/>
    <n v="137"/>
    <n v="0"/>
    <n v="0"/>
    <n v="0"/>
    <n v="0"/>
    <n v="0"/>
    <n v="0"/>
    <n v="0"/>
    <n v="0"/>
    <n v="0"/>
    <n v="50"/>
    <n v="18"/>
    <n v="0"/>
    <n v="0"/>
    <n v="0"/>
    <n v="0"/>
    <n v="0"/>
    <n v="0"/>
    <n v="0"/>
    <n v="33"/>
    <n v="0"/>
    <n v="36"/>
    <x v="3"/>
    <n v="17"/>
  </r>
  <r>
    <n v="404"/>
    <s v="江苏"/>
    <x v="1"/>
    <x v="11"/>
    <s v="32800219"/>
    <x v="392"/>
    <n v="538.5"/>
    <n v="0"/>
    <n v="24"/>
    <n v="0"/>
    <n v="0"/>
    <n v="0"/>
    <n v="0"/>
    <n v="0"/>
    <n v="0"/>
    <n v="0"/>
    <n v="60"/>
    <n v="95"/>
    <n v="30"/>
    <n v="0"/>
    <n v="273"/>
    <n v="24"/>
    <n v="0"/>
    <n v="0"/>
    <n v="32.5"/>
    <n v="0"/>
    <n v="0"/>
    <n v="0"/>
    <x v="7"/>
    <n v="14"/>
  </r>
  <r>
    <n v="405"/>
    <s v="江苏"/>
    <x v="1"/>
    <x v="11"/>
    <s v="32800224"/>
    <x v="393"/>
    <n v="1840"/>
    <n v="0"/>
    <n v="190"/>
    <n v="98"/>
    <n v="0"/>
    <n v="328"/>
    <n v="104.5"/>
    <n v="0"/>
    <n v="245.5"/>
    <n v="54"/>
    <n v="54"/>
    <n v="170"/>
    <n v="0"/>
    <n v="155"/>
    <n v="110"/>
    <n v="90"/>
    <n v="0"/>
    <n v="163"/>
    <n v="18"/>
    <n v="30"/>
    <n v="12"/>
    <n v="18"/>
    <x v="16"/>
    <n v="5"/>
  </r>
  <r>
    <n v="406"/>
    <s v="江苏"/>
    <x v="1"/>
    <x v="11"/>
    <s v="32800228"/>
    <x v="394"/>
    <n v="50"/>
    <n v="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x v="0"/>
    <n v="20"/>
  </r>
  <r>
    <n v="407"/>
    <s v="江苏"/>
    <x v="1"/>
    <x v="11"/>
    <s v="32801424"/>
    <x v="3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08"/>
    <s v="江苏"/>
    <x v="1"/>
    <x v="11"/>
    <s v="32801425"/>
    <x v="396"/>
    <n v="1152"/>
    <n v="18"/>
    <n v="30"/>
    <n v="84"/>
    <n v="18"/>
    <n v="100"/>
    <n v="0"/>
    <n v="50"/>
    <n v="0"/>
    <n v="0"/>
    <n v="0"/>
    <n v="0"/>
    <n v="0"/>
    <n v="80"/>
    <n v="0"/>
    <n v="568"/>
    <n v="50"/>
    <n v="86"/>
    <n v="0"/>
    <n v="68"/>
    <n v="0"/>
    <n v="0"/>
    <x v="12"/>
    <n v="10"/>
  </r>
  <r>
    <n v="409"/>
    <s v="江苏"/>
    <x v="1"/>
    <x v="11"/>
    <s v="32801426"/>
    <x v="397"/>
    <n v="417.5"/>
    <n v="296"/>
    <n v="0"/>
    <n v="0"/>
    <n v="0"/>
    <n v="0"/>
    <n v="0"/>
    <n v="0"/>
    <n v="0"/>
    <n v="22.5"/>
    <n v="0"/>
    <n v="0"/>
    <n v="99"/>
    <n v="0"/>
    <n v="0"/>
    <n v="0"/>
    <n v="0"/>
    <n v="0"/>
    <n v="0"/>
    <n v="0"/>
    <n v="0"/>
    <n v="0"/>
    <x v="8"/>
    <n v="18"/>
  </r>
  <r>
    <n v="410"/>
    <s v="江苏"/>
    <x v="1"/>
    <x v="11"/>
    <s v="32801429"/>
    <x v="398"/>
    <n v="5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.5"/>
    <x v="0"/>
    <n v="20"/>
  </r>
  <r>
    <n v="411"/>
    <s v="江苏"/>
    <x v="1"/>
    <x v="11"/>
    <s v="32801933"/>
    <x v="399"/>
    <n v="24"/>
    <n v="0"/>
    <n v="0"/>
    <n v="0"/>
    <n v="0"/>
    <n v="0"/>
    <n v="0"/>
    <n v="0"/>
    <n v="0"/>
    <n v="0"/>
    <n v="0"/>
    <n v="0"/>
    <n v="0"/>
    <n v="0"/>
    <n v="18"/>
    <n v="0"/>
    <n v="0"/>
    <n v="6"/>
    <n v="0"/>
    <n v="0"/>
    <n v="0"/>
    <n v="0"/>
    <x v="1"/>
    <n v="19"/>
  </r>
  <r>
    <n v="412"/>
    <s v="江苏"/>
    <x v="1"/>
    <x v="11"/>
    <s v="32802694"/>
    <x v="400"/>
    <n v="2749"/>
    <n v="132.5"/>
    <n v="368.5"/>
    <n v="215"/>
    <n v="135.5"/>
    <n v="250"/>
    <n v="0"/>
    <n v="303.5"/>
    <n v="211"/>
    <n v="0"/>
    <n v="111"/>
    <n v="79.5"/>
    <n v="0"/>
    <n v="223"/>
    <n v="6"/>
    <n v="200"/>
    <n v="0"/>
    <n v="264.5"/>
    <n v="136"/>
    <n v="0"/>
    <n v="0"/>
    <n v="113"/>
    <x v="19"/>
    <n v="6"/>
  </r>
  <r>
    <n v="413"/>
    <s v="江苏"/>
    <x v="1"/>
    <x v="11"/>
    <s v="32802912"/>
    <x v="4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14"/>
    <s v="江苏"/>
    <x v="1"/>
    <x v="11"/>
    <s v="32803088"/>
    <x v="402"/>
    <n v="262.5"/>
    <n v="0"/>
    <n v="0"/>
    <n v="11"/>
    <n v="6"/>
    <n v="0"/>
    <n v="11"/>
    <n v="16"/>
    <n v="0"/>
    <n v="0"/>
    <n v="0"/>
    <n v="0"/>
    <n v="0"/>
    <n v="36"/>
    <n v="36"/>
    <n v="6"/>
    <n v="0"/>
    <n v="110.5"/>
    <n v="18"/>
    <n v="0"/>
    <n v="12"/>
    <n v="0"/>
    <x v="17"/>
    <n v="11"/>
  </r>
  <r>
    <n v="415"/>
    <s v="江苏"/>
    <x v="1"/>
    <x v="11"/>
    <s v="32803089"/>
    <x v="403"/>
    <n v="36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18"/>
    <x v="1"/>
    <n v="19"/>
  </r>
  <r>
    <n v="416"/>
    <s v="江苏"/>
    <x v="1"/>
    <x v="11"/>
    <s v="32803101"/>
    <x v="404"/>
    <n v="108"/>
    <n v="0"/>
    <n v="72"/>
    <n v="0"/>
    <n v="18"/>
    <n v="0"/>
    <n v="0"/>
    <n v="0"/>
    <n v="0"/>
    <n v="0"/>
    <n v="0"/>
    <n v="0"/>
    <n v="0"/>
    <n v="18"/>
    <n v="0"/>
    <n v="0"/>
    <n v="0"/>
    <n v="0"/>
    <n v="0"/>
    <n v="0"/>
    <n v="0"/>
    <n v="0"/>
    <x v="8"/>
    <n v="18"/>
  </r>
  <r>
    <n v="417"/>
    <s v="江苏"/>
    <x v="1"/>
    <x v="11"/>
    <s v="32803131"/>
    <x v="405"/>
    <n v="84"/>
    <n v="0"/>
    <n v="0"/>
    <n v="0"/>
    <n v="0"/>
    <n v="48"/>
    <n v="0"/>
    <n v="0"/>
    <n v="0"/>
    <n v="0"/>
    <n v="0"/>
    <n v="0"/>
    <n v="36"/>
    <n v="0"/>
    <n v="0"/>
    <n v="0"/>
    <n v="0"/>
    <n v="0"/>
    <n v="0"/>
    <n v="0"/>
    <n v="0"/>
    <n v="0"/>
    <x v="1"/>
    <n v="19"/>
  </r>
  <r>
    <n v="418"/>
    <s v="江苏"/>
    <x v="1"/>
    <x v="11"/>
    <s v="32803179"/>
    <x v="406"/>
    <n v="162"/>
    <n v="0"/>
    <n v="0"/>
    <n v="0"/>
    <n v="24"/>
    <n v="0"/>
    <n v="0"/>
    <n v="0"/>
    <n v="0"/>
    <n v="0"/>
    <n v="24"/>
    <n v="0"/>
    <n v="0"/>
    <n v="0"/>
    <n v="72"/>
    <n v="0"/>
    <n v="6"/>
    <n v="36"/>
    <n v="0"/>
    <n v="0"/>
    <n v="0"/>
    <n v="0"/>
    <x v="2"/>
    <n v="16"/>
  </r>
  <r>
    <n v="419"/>
    <s v="江苏"/>
    <x v="1"/>
    <x v="11"/>
    <s v="32803369"/>
    <x v="407"/>
    <n v="6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x v="0"/>
    <n v="20"/>
  </r>
  <r>
    <n v="420"/>
    <s v="江苏"/>
    <x v="1"/>
    <x v="11"/>
    <s v="32803424"/>
    <x v="408"/>
    <n v="958"/>
    <n v="242"/>
    <n v="0"/>
    <n v="24"/>
    <n v="0"/>
    <n v="36"/>
    <n v="111"/>
    <n v="30"/>
    <n v="276"/>
    <n v="0"/>
    <n v="60"/>
    <n v="30"/>
    <n v="36"/>
    <n v="18"/>
    <n v="65"/>
    <n v="0"/>
    <n v="30"/>
    <n v="0"/>
    <n v="0"/>
    <n v="0"/>
    <n v="0"/>
    <n v="0"/>
    <x v="20"/>
    <n v="9"/>
  </r>
  <r>
    <n v="421"/>
    <s v="江苏"/>
    <x v="1"/>
    <x v="11"/>
    <s v="32803425"/>
    <x v="409"/>
    <n v="102"/>
    <n v="0"/>
    <n v="0"/>
    <n v="0"/>
    <n v="0"/>
    <n v="0"/>
    <n v="0"/>
    <n v="0"/>
    <n v="0"/>
    <n v="66"/>
    <n v="0"/>
    <n v="0"/>
    <n v="0"/>
    <n v="0"/>
    <n v="0"/>
    <n v="0"/>
    <n v="0"/>
    <n v="0"/>
    <n v="36"/>
    <n v="0"/>
    <n v="0"/>
    <n v="0"/>
    <x v="1"/>
    <n v="19"/>
  </r>
  <r>
    <n v="422"/>
    <s v="江苏"/>
    <x v="1"/>
    <x v="11"/>
    <s v="32803426"/>
    <x v="410"/>
    <n v="13628"/>
    <n v="507"/>
    <n v="416.5"/>
    <n v="444.5"/>
    <n v="628.5"/>
    <n v="850"/>
    <n v="1230"/>
    <n v="641.5"/>
    <n v="1045.5"/>
    <n v="849.5"/>
    <n v="478.5"/>
    <n v="548.5"/>
    <n v="353.5"/>
    <n v="1133"/>
    <n v="635"/>
    <n v="643"/>
    <n v="486"/>
    <n v="1043"/>
    <n v="481"/>
    <n v="214.5"/>
    <n v="551.5"/>
    <n v="447.5"/>
    <x v="9"/>
    <n v="0"/>
  </r>
  <r>
    <n v="423"/>
    <s v="江苏"/>
    <x v="1"/>
    <x v="11"/>
    <s v="32803449"/>
    <x v="411"/>
    <n v="230"/>
    <n v="0"/>
    <n v="0"/>
    <n v="30"/>
    <n v="50"/>
    <n v="0"/>
    <n v="0"/>
    <n v="0"/>
    <n v="0"/>
    <n v="0"/>
    <n v="0"/>
    <n v="0"/>
    <n v="0"/>
    <n v="0"/>
    <n v="0"/>
    <n v="100"/>
    <n v="0"/>
    <n v="0"/>
    <n v="50"/>
    <n v="0"/>
    <n v="0"/>
    <n v="0"/>
    <x v="3"/>
    <n v="17"/>
  </r>
  <r>
    <n v="424"/>
    <s v="江苏"/>
    <x v="1"/>
    <x v="11"/>
    <s v="32803656"/>
    <x v="412"/>
    <n v="2042.5"/>
    <n v="272"/>
    <n v="12"/>
    <n v="18"/>
    <n v="98"/>
    <n v="234"/>
    <n v="177"/>
    <n v="18"/>
    <n v="249.5"/>
    <n v="18"/>
    <n v="78"/>
    <n v="431"/>
    <n v="163.5"/>
    <n v="20"/>
    <n v="27"/>
    <n v="30"/>
    <n v="0"/>
    <n v="146"/>
    <n v="20.5"/>
    <n v="0"/>
    <n v="6"/>
    <n v="24"/>
    <x v="11"/>
    <n v="2"/>
  </r>
  <r>
    <n v="425"/>
    <s v="江苏"/>
    <x v="1"/>
    <x v="11"/>
    <s v="32804201"/>
    <x v="413"/>
    <n v="1571.5"/>
    <n v="30"/>
    <n v="0"/>
    <n v="48"/>
    <n v="0"/>
    <n v="45"/>
    <n v="85.5"/>
    <n v="346"/>
    <n v="0"/>
    <n v="410"/>
    <n v="0"/>
    <n v="117"/>
    <n v="0"/>
    <n v="107.5"/>
    <n v="0"/>
    <n v="316.5"/>
    <n v="0"/>
    <n v="6"/>
    <n v="0"/>
    <n v="0"/>
    <n v="0"/>
    <n v="60"/>
    <x v="12"/>
    <n v="10"/>
  </r>
  <r>
    <n v="427"/>
    <s v="江苏"/>
    <x v="1"/>
    <x v="12"/>
    <s v="32801335"/>
    <x v="414"/>
    <n v="2597"/>
    <n v="36"/>
    <n v="513.5"/>
    <n v="38.5"/>
    <n v="78"/>
    <n v="316"/>
    <n v="134"/>
    <n v="92"/>
    <n v="0"/>
    <n v="346.5"/>
    <n v="177.5"/>
    <n v="65"/>
    <n v="95.5"/>
    <n v="375.5"/>
    <n v="75"/>
    <n v="35.5"/>
    <n v="66"/>
    <n v="101"/>
    <n v="41.5"/>
    <n v="10"/>
    <n v="0"/>
    <n v="0"/>
    <x v="15"/>
    <n v="3"/>
  </r>
  <r>
    <n v="428"/>
    <s v="江苏"/>
    <x v="1"/>
    <x v="12"/>
    <s v="32801336"/>
    <x v="415"/>
    <n v="69"/>
    <n v="0"/>
    <n v="6"/>
    <n v="6"/>
    <n v="0"/>
    <n v="0"/>
    <n v="0"/>
    <n v="0"/>
    <n v="15"/>
    <n v="0"/>
    <n v="0"/>
    <n v="0"/>
    <n v="0"/>
    <n v="0"/>
    <n v="6"/>
    <n v="0"/>
    <n v="0"/>
    <n v="36"/>
    <n v="0"/>
    <n v="0"/>
    <n v="0"/>
    <n v="0"/>
    <x v="2"/>
    <n v="16"/>
  </r>
  <r>
    <n v="429"/>
    <s v="江苏"/>
    <x v="1"/>
    <x v="12"/>
    <s v="32801339"/>
    <x v="416"/>
    <n v="1000"/>
    <n v="54"/>
    <n v="0"/>
    <n v="68"/>
    <n v="0"/>
    <n v="0"/>
    <n v="80"/>
    <n v="0"/>
    <n v="0"/>
    <n v="86"/>
    <n v="0"/>
    <n v="130"/>
    <n v="68"/>
    <n v="0"/>
    <n v="68"/>
    <n v="98"/>
    <n v="18"/>
    <n v="30"/>
    <n v="36"/>
    <n v="0"/>
    <n v="196"/>
    <n v="68"/>
    <x v="6"/>
    <n v="8"/>
  </r>
  <r>
    <n v="430"/>
    <s v="江苏"/>
    <x v="1"/>
    <x v="12"/>
    <s v="32801342"/>
    <x v="417"/>
    <n v="33"/>
    <n v="0"/>
    <n v="0"/>
    <n v="0"/>
    <n v="0"/>
    <n v="0"/>
    <n v="0"/>
    <n v="0"/>
    <n v="0"/>
    <n v="0"/>
    <n v="0"/>
    <n v="18"/>
    <n v="15"/>
    <n v="0"/>
    <n v="0"/>
    <n v="0"/>
    <n v="0"/>
    <n v="0"/>
    <n v="0"/>
    <n v="0"/>
    <n v="0"/>
    <n v="0"/>
    <x v="1"/>
    <n v="19"/>
  </r>
  <r>
    <n v="431"/>
    <s v="江苏"/>
    <x v="1"/>
    <x v="12"/>
    <s v="32801343"/>
    <x v="418"/>
    <n v="316"/>
    <n v="0"/>
    <n v="0"/>
    <n v="0"/>
    <n v="0"/>
    <n v="0"/>
    <n v="0"/>
    <n v="0"/>
    <n v="0"/>
    <n v="100"/>
    <n v="68"/>
    <n v="18"/>
    <n v="0"/>
    <n v="50"/>
    <n v="0"/>
    <n v="0"/>
    <n v="30"/>
    <n v="50"/>
    <n v="0"/>
    <n v="0"/>
    <n v="0"/>
    <n v="0"/>
    <x v="10"/>
    <n v="15"/>
  </r>
  <r>
    <n v="432"/>
    <s v="江苏"/>
    <x v="1"/>
    <x v="12"/>
    <s v="32801344"/>
    <x v="419"/>
    <n v="124"/>
    <n v="0"/>
    <n v="0"/>
    <n v="18"/>
    <n v="0"/>
    <n v="0"/>
    <n v="0"/>
    <n v="0"/>
    <n v="0"/>
    <n v="50"/>
    <n v="50"/>
    <n v="6"/>
    <n v="0"/>
    <n v="0"/>
    <n v="0"/>
    <n v="0"/>
    <n v="0"/>
    <n v="0"/>
    <n v="0"/>
    <n v="0"/>
    <n v="0"/>
    <n v="0"/>
    <x v="3"/>
    <n v="17"/>
  </r>
  <r>
    <n v="433"/>
    <s v="江苏"/>
    <x v="1"/>
    <x v="12"/>
    <s v="32801345"/>
    <x v="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34"/>
    <s v="江苏"/>
    <x v="1"/>
    <x v="12"/>
    <s v="32801348"/>
    <x v="421"/>
    <n v="150"/>
    <n v="0"/>
    <n v="0"/>
    <n v="0"/>
    <n v="0"/>
    <n v="0"/>
    <n v="0"/>
    <n v="0"/>
    <n v="0"/>
    <n v="0"/>
    <n v="0"/>
    <n v="100"/>
    <n v="0"/>
    <n v="0"/>
    <n v="0"/>
    <n v="50"/>
    <n v="0"/>
    <n v="0"/>
    <n v="0"/>
    <n v="0"/>
    <n v="0"/>
    <n v="0"/>
    <x v="1"/>
    <n v="19"/>
  </r>
  <r>
    <n v="435"/>
    <s v="江苏"/>
    <x v="1"/>
    <x v="12"/>
    <s v="32801349"/>
    <x v="422"/>
    <n v="116"/>
    <n v="0"/>
    <n v="0"/>
    <n v="0"/>
    <n v="98"/>
    <n v="0"/>
    <n v="0"/>
    <n v="18"/>
    <n v="0"/>
    <n v="0"/>
    <n v="0"/>
    <n v="0"/>
    <n v="0"/>
    <n v="0"/>
    <n v="0"/>
    <n v="0"/>
    <n v="0"/>
    <n v="0"/>
    <n v="0"/>
    <n v="0"/>
    <n v="0"/>
    <n v="0"/>
    <x v="1"/>
    <n v="19"/>
  </r>
  <r>
    <n v="436"/>
    <s v="江苏"/>
    <x v="1"/>
    <x v="12"/>
    <s v="32801350"/>
    <x v="423"/>
    <n v="18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437"/>
    <s v="江苏"/>
    <x v="1"/>
    <x v="12"/>
    <s v="32801352"/>
    <x v="424"/>
    <n v="196"/>
    <n v="0"/>
    <n v="0"/>
    <n v="18"/>
    <n v="100"/>
    <n v="30"/>
    <n v="0"/>
    <n v="30"/>
    <n v="0"/>
    <n v="0"/>
    <n v="0"/>
    <n v="0"/>
    <n v="0"/>
    <n v="18"/>
    <n v="0"/>
    <n v="0"/>
    <n v="0"/>
    <n v="0"/>
    <n v="0"/>
    <n v="0"/>
    <n v="0"/>
    <n v="0"/>
    <x v="2"/>
    <n v="16"/>
  </r>
  <r>
    <n v="438"/>
    <s v="江苏"/>
    <x v="1"/>
    <x v="12"/>
    <s v="32801353"/>
    <x v="425"/>
    <n v="4880"/>
    <n v="331"/>
    <n v="84"/>
    <n v="388"/>
    <n v="50"/>
    <n v="336"/>
    <n v="270"/>
    <n v="448"/>
    <n v="0"/>
    <n v="440"/>
    <n v="452"/>
    <n v="299"/>
    <n v="386"/>
    <n v="352"/>
    <n v="272"/>
    <n v="154"/>
    <n v="282"/>
    <n v="148"/>
    <n v="140"/>
    <n v="48"/>
    <n v="0"/>
    <n v="0"/>
    <x v="15"/>
    <n v="3"/>
  </r>
  <r>
    <n v="439"/>
    <s v="江苏"/>
    <x v="1"/>
    <x v="12"/>
    <s v="32801356"/>
    <x v="426"/>
    <n v="6404"/>
    <n v="157.5"/>
    <n v="240"/>
    <n v="172"/>
    <n v="295"/>
    <n v="475"/>
    <n v="393"/>
    <n v="309"/>
    <n v="571"/>
    <n v="717.5"/>
    <n v="300.5"/>
    <n v="284.5"/>
    <n v="383.5"/>
    <n v="290"/>
    <n v="314.5"/>
    <n v="378"/>
    <n v="0"/>
    <n v="209"/>
    <n v="106"/>
    <n v="355"/>
    <n v="190"/>
    <n v="263"/>
    <x v="21"/>
    <n v="1"/>
  </r>
  <r>
    <n v="440"/>
    <s v="江苏"/>
    <x v="1"/>
    <x v="12"/>
    <s v="32801357"/>
    <x v="427"/>
    <n v="417"/>
    <n v="0"/>
    <n v="0"/>
    <n v="0"/>
    <n v="200"/>
    <n v="0"/>
    <n v="0"/>
    <n v="133"/>
    <n v="18"/>
    <n v="0"/>
    <n v="54"/>
    <n v="0"/>
    <n v="0"/>
    <n v="0"/>
    <n v="0"/>
    <n v="0"/>
    <n v="0"/>
    <n v="0"/>
    <n v="0"/>
    <n v="0"/>
    <n v="12"/>
    <n v="0"/>
    <x v="2"/>
    <n v="16"/>
  </r>
  <r>
    <n v="441"/>
    <s v="江苏"/>
    <x v="1"/>
    <x v="12"/>
    <s v="32801358"/>
    <x v="428"/>
    <n v="240"/>
    <n v="0"/>
    <n v="18"/>
    <n v="68"/>
    <n v="0"/>
    <n v="0"/>
    <n v="0"/>
    <n v="0"/>
    <n v="100"/>
    <n v="0"/>
    <n v="0"/>
    <n v="0"/>
    <n v="6"/>
    <n v="18"/>
    <n v="30"/>
    <n v="0"/>
    <n v="0"/>
    <n v="0"/>
    <n v="0"/>
    <n v="0"/>
    <n v="0"/>
    <n v="0"/>
    <x v="10"/>
    <n v="15"/>
  </r>
  <r>
    <n v="442"/>
    <s v="江苏"/>
    <x v="1"/>
    <x v="12"/>
    <s v="32801359"/>
    <x v="429"/>
    <n v="30"/>
    <n v="0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x v="0"/>
    <n v="20"/>
  </r>
  <r>
    <n v="443"/>
    <s v="江苏"/>
    <x v="1"/>
    <x v="12"/>
    <s v="32801361"/>
    <x v="430"/>
    <n v="479"/>
    <n v="100"/>
    <n v="136"/>
    <n v="0"/>
    <n v="0"/>
    <n v="0"/>
    <n v="0"/>
    <n v="0"/>
    <n v="0"/>
    <n v="30"/>
    <n v="6"/>
    <n v="0"/>
    <n v="0"/>
    <n v="0"/>
    <n v="0"/>
    <n v="15"/>
    <n v="50"/>
    <n v="18"/>
    <n v="0"/>
    <n v="0"/>
    <n v="100"/>
    <n v="24"/>
    <x v="14"/>
    <n v="12"/>
  </r>
  <r>
    <n v="444"/>
    <s v="江苏"/>
    <x v="1"/>
    <x v="12"/>
    <s v="32801368"/>
    <x v="431"/>
    <n v="346"/>
    <n v="50"/>
    <n v="0"/>
    <n v="0"/>
    <n v="0"/>
    <n v="92"/>
    <n v="0"/>
    <n v="18"/>
    <n v="0"/>
    <n v="0"/>
    <n v="0"/>
    <n v="50"/>
    <n v="0"/>
    <n v="0"/>
    <n v="50"/>
    <n v="18"/>
    <n v="0"/>
    <n v="50"/>
    <n v="0"/>
    <n v="0"/>
    <n v="0"/>
    <n v="18"/>
    <x v="5"/>
    <n v="13"/>
  </r>
  <r>
    <n v="445"/>
    <s v="江苏"/>
    <x v="1"/>
    <x v="12"/>
    <s v="32801414"/>
    <x v="432"/>
    <n v="573.5"/>
    <n v="0"/>
    <n v="0"/>
    <n v="0"/>
    <n v="122"/>
    <n v="0"/>
    <n v="50"/>
    <n v="118"/>
    <n v="0"/>
    <n v="42"/>
    <n v="13.5"/>
    <n v="80"/>
    <n v="0"/>
    <n v="0"/>
    <n v="24"/>
    <n v="0"/>
    <n v="0"/>
    <n v="18"/>
    <n v="0"/>
    <n v="56"/>
    <n v="0"/>
    <n v="50"/>
    <x v="17"/>
    <n v="11"/>
  </r>
  <r>
    <n v="446"/>
    <s v="江苏"/>
    <x v="1"/>
    <x v="12"/>
    <s v="32802094"/>
    <x v="433"/>
    <n v="36"/>
    <n v="0"/>
    <n v="0"/>
    <n v="0"/>
    <n v="18"/>
    <n v="0"/>
    <n v="0"/>
    <n v="0"/>
    <n v="0"/>
    <n v="0"/>
    <n v="18"/>
    <n v="0"/>
    <n v="0"/>
    <n v="0"/>
    <n v="0"/>
    <n v="0"/>
    <n v="0"/>
    <n v="0"/>
    <n v="0"/>
    <n v="0"/>
    <n v="0"/>
    <n v="0"/>
    <x v="1"/>
    <n v="19"/>
  </r>
  <r>
    <n v="447"/>
    <s v="江苏"/>
    <x v="1"/>
    <x v="12"/>
    <s v="32802095"/>
    <x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48"/>
    <s v="江苏"/>
    <x v="1"/>
    <x v="12"/>
    <s v="32802892"/>
    <x v="435"/>
    <n v="1486"/>
    <n v="0"/>
    <n v="0"/>
    <n v="118"/>
    <n v="358"/>
    <n v="200"/>
    <n v="12"/>
    <n v="100"/>
    <n v="30"/>
    <n v="98"/>
    <n v="30"/>
    <n v="130"/>
    <n v="0"/>
    <n v="146"/>
    <n v="0"/>
    <n v="112"/>
    <n v="0"/>
    <n v="84"/>
    <n v="18"/>
    <n v="0"/>
    <n v="0"/>
    <n v="50"/>
    <x v="18"/>
    <n v="7"/>
  </r>
  <r>
    <n v="449"/>
    <s v="江苏"/>
    <x v="1"/>
    <x v="12"/>
    <s v="32803083"/>
    <x v="436"/>
    <n v="279"/>
    <n v="30"/>
    <n v="0"/>
    <n v="0"/>
    <n v="12"/>
    <n v="0"/>
    <n v="0"/>
    <n v="68"/>
    <n v="0"/>
    <n v="15"/>
    <n v="50"/>
    <n v="0"/>
    <n v="36"/>
    <n v="0"/>
    <n v="0"/>
    <n v="50"/>
    <n v="0"/>
    <n v="18"/>
    <n v="0"/>
    <n v="0"/>
    <n v="0"/>
    <n v="0"/>
    <x v="5"/>
    <n v="13"/>
  </r>
  <r>
    <n v="450"/>
    <s v="江苏"/>
    <x v="1"/>
    <x v="12"/>
    <s v="32803233"/>
    <x v="437"/>
    <n v="30"/>
    <n v="0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x v="0"/>
    <n v="20"/>
  </r>
  <r>
    <n v="451"/>
    <s v="江苏"/>
    <x v="1"/>
    <x v="12"/>
    <s v="32803255"/>
    <x v="438"/>
    <n v="910"/>
    <n v="182"/>
    <n v="6"/>
    <n v="0"/>
    <n v="0"/>
    <n v="0"/>
    <n v="12"/>
    <n v="0"/>
    <n v="103"/>
    <n v="0"/>
    <n v="12"/>
    <n v="12"/>
    <n v="68"/>
    <n v="0"/>
    <n v="0"/>
    <n v="18"/>
    <n v="325"/>
    <n v="80"/>
    <n v="24"/>
    <n v="24"/>
    <n v="0"/>
    <n v="44"/>
    <x v="6"/>
    <n v="8"/>
  </r>
  <r>
    <n v="452"/>
    <s v="江苏"/>
    <x v="1"/>
    <x v="12"/>
    <s v="32803367"/>
    <x v="439"/>
    <n v="68"/>
    <n v="0"/>
    <n v="0"/>
    <n v="0"/>
    <n v="0"/>
    <n v="0"/>
    <n v="50"/>
    <n v="0"/>
    <n v="0"/>
    <n v="18"/>
    <n v="0"/>
    <n v="0"/>
    <n v="0"/>
    <n v="0"/>
    <n v="0"/>
    <n v="0"/>
    <n v="0"/>
    <n v="0"/>
    <n v="0"/>
    <n v="0"/>
    <n v="0"/>
    <n v="0"/>
    <x v="1"/>
    <n v="19"/>
  </r>
  <r>
    <n v="453"/>
    <s v="江苏"/>
    <x v="1"/>
    <x v="12"/>
    <s v="32803368"/>
    <x v="4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54"/>
    <s v="江苏"/>
    <x v="1"/>
    <x v="12"/>
    <s v="32803434"/>
    <x v="441"/>
    <n v="202"/>
    <n v="0"/>
    <n v="0"/>
    <n v="12"/>
    <n v="106"/>
    <n v="18"/>
    <n v="12"/>
    <n v="0"/>
    <n v="0"/>
    <n v="0"/>
    <n v="0"/>
    <n v="36"/>
    <n v="0"/>
    <n v="0"/>
    <n v="6"/>
    <n v="0"/>
    <n v="0"/>
    <n v="0"/>
    <n v="12"/>
    <n v="0"/>
    <n v="0"/>
    <n v="0"/>
    <x v="7"/>
    <n v="14"/>
  </r>
  <r>
    <n v="455"/>
    <s v="江苏"/>
    <x v="1"/>
    <x v="12"/>
    <s v="32803435"/>
    <x v="442"/>
    <n v="15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x v="0"/>
    <n v="20"/>
  </r>
  <r>
    <n v="456"/>
    <s v="江苏"/>
    <x v="1"/>
    <x v="12"/>
    <s v="32804023"/>
    <x v="443"/>
    <n v="768"/>
    <n v="50"/>
    <n v="0"/>
    <n v="0"/>
    <n v="0"/>
    <n v="0"/>
    <n v="50"/>
    <n v="118"/>
    <n v="500"/>
    <n v="0"/>
    <n v="0"/>
    <n v="0"/>
    <n v="50"/>
    <n v="0"/>
    <n v="0"/>
    <n v="0"/>
    <n v="0"/>
    <n v="0"/>
    <n v="0"/>
    <n v="0"/>
    <n v="0"/>
    <n v="0"/>
    <x v="2"/>
    <n v="16"/>
  </r>
  <r>
    <n v="457"/>
    <s v="江苏"/>
    <x v="1"/>
    <x v="12"/>
    <s v="32804025"/>
    <x v="444"/>
    <n v="51"/>
    <n v="0"/>
    <n v="0"/>
    <n v="0"/>
    <n v="0"/>
    <n v="33"/>
    <n v="0"/>
    <n v="0"/>
    <n v="0"/>
    <n v="18"/>
    <n v="0"/>
    <n v="0"/>
    <n v="0"/>
    <n v="0"/>
    <n v="0"/>
    <n v="0"/>
    <n v="0"/>
    <n v="0"/>
    <n v="0"/>
    <n v="0"/>
    <n v="0"/>
    <n v="0"/>
    <x v="1"/>
    <n v="19"/>
  </r>
  <r>
    <n v="458"/>
    <s v="江苏"/>
    <x v="1"/>
    <x v="12"/>
    <s v="32804026"/>
    <x v="445"/>
    <n v="2038"/>
    <n v="0"/>
    <n v="300"/>
    <n v="615"/>
    <n v="50"/>
    <n v="0"/>
    <n v="50"/>
    <n v="180"/>
    <n v="0"/>
    <n v="100"/>
    <n v="0"/>
    <n v="0"/>
    <n v="533"/>
    <n v="130"/>
    <n v="0"/>
    <n v="0"/>
    <n v="0"/>
    <n v="80"/>
    <n v="0"/>
    <n v="0"/>
    <n v="0"/>
    <n v="0"/>
    <x v="14"/>
    <n v="12"/>
  </r>
  <r>
    <n v="459"/>
    <s v="江苏"/>
    <x v="1"/>
    <x v="12"/>
    <s v="32804203"/>
    <x v="446"/>
    <n v="48"/>
    <n v="0"/>
    <n v="0"/>
    <n v="0"/>
    <n v="0"/>
    <n v="0"/>
    <n v="6"/>
    <n v="0"/>
    <n v="0"/>
    <n v="0"/>
    <n v="0"/>
    <n v="0"/>
    <n v="0"/>
    <n v="12"/>
    <n v="0"/>
    <n v="0"/>
    <n v="0"/>
    <n v="0"/>
    <n v="0"/>
    <n v="30"/>
    <n v="0"/>
    <n v="0"/>
    <x v="8"/>
    <n v="18"/>
  </r>
  <r>
    <n v="460"/>
    <s v="江苏"/>
    <x v="1"/>
    <x v="12"/>
    <s v="32807442"/>
    <x v="447"/>
    <n v="120"/>
    <n v="0"/>
    <n v="0"/>
    <n v="0"/>
    <n v="48"/>
    <n v="0"/>
    <n v="0"/>
    <n v="0"/>
    <n v="0"/>
    <n v="54"/>
    <n v="0"/>
    <n v="0"/>
    <n v="18"/>
    <n v="0"/>
    <n v="0"/>
    <n v="0"/>
    <n v="0"/>
    <n v="0"/>
    <n v="0"/>
    <n v="0"/>
    <n v="0"/>
    <n v="0"/>
    <x v="8"/>
    <n v="18"/>
  </r>
  <r>
    <n v="462"/>
    <s v="江苏"/>
    <x v="1"/>
    <x v="13"/>
    <s v="32800564"/>
    <x v="448"/>
    <n v="4117"/>
    <n v="66.5"/>
    <n v="66"/>
    <n v="235"/>
    <n v="32"/>
    <n v="382"/>
    <n v="24"/>
    <n v="287.5"/>
    <n v="47"/>
    <n v="136"/>
    <n v="6"/>
    <n v="260"/>
    <n v="1498.5"/>
    <n v="134"/>
    <n v="200"/>
    <n v="120"/>
    <n v="60"/>
    <n v="32.5"/>
    <n v="0"/>
    <n v="530"/>
    <n v="0"/>
    <n v="0"/>
    <x v="15"/>
    <n v="3"/>
  </r>
  <r>
    <n v="463"/>
    <s v="江苏"/>
    <x v="1"/>
    <x v="13"/>
    <s v="32800565"/>
    <x v="449"/>
    <n v="259"/>
    <n v="18"/>
    <n v="0"/>
    <n v="0"/>
    <n v="0"/>
    <n v="18"/>
    <n v="0"/>
    <n v="18"/>
    <n v="0"/>
    <n v="0"/>
    <n v="0"/>
    <n v="0"/>
    <n v="0"/>
    <n v="155"/>
    <n v="0"/>
    <n v="0"/>
    <n v="50"/>
    <n v="0"/>
    <n v="0"/>
    <n v="0"/>
    <n v="0"/>
    <n v="0"/>
    <x v="2"/>
    <n v="16"/>
  </r>
  <r>
    <n v="464"/>
    <s v="江苏"/>
    <x v="1"/>
    <x v="13"/>
    <s v="32800567"/>
    <x v="450"/>
    <n v="1854.5"/>
    <n v="148"/>
    <n v="100"/>
    <n v="18"/>
    <n v="147.5"/>
    <n v="154"/>
    <n v="184"/>
    <n v="115"/>
    <n v="0"/>
    <n v="218"/>
    <n v="118"/>
    <n v="50"/>
    <n v="30"/>
    <n v="168"/>
    <n v="336"/>
    <n v="0"/>
    <n v="0"/>
    <n v="0"/>
    <n v="0"/>
    <n v="68"/>
    <n v="0"/>
    <n v="0"/>
    <x v="18"/>
    <n v="7"/>
  </r>
  <r>
    <n v="465"/>
    <s v="江苏"/>
    <x v="1"/>
    <x v="13"/>
    <s v="32800568"/>
    <x v="415"/>
    <n v="434"/>
    <n v="0"/>
    <n v="0"/>
    <n v="30"/>
    <n v="0"/>
    <n v="0"/>
    <n v="0"/>
    <n v="84"/>
    <n v="0"/>
    <n v="0"/>
    <n v="118"/>
    <n v="50"/>
    <n v="0"/>
    <n v="12"/>
    <n v="0"/>
    <n v="50"/>
    <n v="0"/>
    <n v="90"/>
    <n v="0"/>
    <n v="0"/>
    <n v="0"/>
    <n v="0"/>
    <x v="7"/>
    <n v="14"/>
  </r>
  <r>
    <n v="466"/>
    <s v="江苏"/>
    <x v="1"/>
    <x v="13"/>
    <s v="32800570"/>
    <x v="451"/>
    <n v="4144.5"/>
    <n v="68"/>
    <n v="315"/>
    <n v="742"/>
    <n v="0"/>
    <n v="797"/>
    <n v="0"/>
    <n v="116"/>
    <n v="0"/>
    <n v="220"/>
    <n v="136"/>
    <n v="234"/>
    <n v="0"/>
    <n v="165"/>
    <n v="0"/>
    <n v="332"/>
    <n v="613"/>
    <n v="256.5"/>
    <n v="0"/>
    <n v="50"/>
    <n v="0"/>
    <n v="100"/>
    <x v="18"/>
    <n v="7"/>
  </r>
  <r>
    <n v="467"/>
    <s v="江苏"/>
    <x v="1"/>
    <x v="13"/>
    <s v="32800572"/>
    <x v="452"/>
    <n v="6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x v="0"/>
    <n v="20"/>
  </r>
  <r>
    <n v="468"/>
    <s v="江苏"/>
    <x v="1"/>
    <x v="13"/>
    <s v="32800573"/>
    <x v="453"/>
    <n v="713.5"/>
    <n v="0"/>
    <n v="12"/>
    <n v="0"/>
    <n v="6"/>
    <n v="75"/>
    <n v="0"/>
    <n v="83.5"/>
    <n v="0"/>
    <n v="0"/>
    <n v="174"/>
    <n v="129"/>
    <n v="30"/>
    <n v="0"/>
    <n v="0"/>
    <n v="0"/>
    <n v="0"/>
    <n v="96"/>
    <n v="0"/>
    <n v="0"/>
    <n v="90"/>
    <n v="18"/>
    <x v="17"/>
    <n v="11"/>
  </r>
  <r>
    <n v="469"/>
    <s v="江苏"/>
    <x v="1"/>
    <x v="13"/>
    <s v="32800574"/>
    <x v="45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x v="0"/>
    <n v="20"/>
  </r>
  <r>
    <n v="470"/>
    <s v="江苏"/>
    <x v="1"/>
    <x v="13"/>
    <s v="32800576"/>
    <x v="455"/>
    <n v="48"/>
    <n v="0"/>
    <n v="0"/>
    <n v="0"/>
    <n v="0"/>
    <n v="0"/>
    <n v="0"/>
    <n v="0"/>
    <n v="0"/>
    <n v="0"/>
    <n v="18"/>
    <n v="0"/>
    <n v="0"/>
    <n v="30"/>
    <n v="0"/>
    <n v="0"/>
    <n v="0"/>
    <n v="0"/>
    <n v="0"/>
    <n v="0"/>
    <n v="0"/>
    <n v="0"/>
    <x v="1"/>
    <n v="19"/>
  </r>
  <r>
    <n v="471"/>
    <s v="江苏"/>
    <x v="1"/>
    <x v="13"/>
    <s v="32800577"/>
    <x v="4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72"/>
    <s v="江苏"/>
    <x v="1"/>
    <x v="13"/>
    <s v="32800578"/>
    <x v="457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473"/>
    <s v="江苏"/>
    <x v="1"/>
    <x v="13"/>
    <s v="32800580"/>
    <x v="458"/>
    <n v="13.5"/>
    <n v="2.5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x v="1"/>
    <n v="19"/>
  </r>
  <r>
    <n v="474"/>
    <s v="江苏"/>
    <x v="1"/>
    <x v="13"/>
    <s v="32800581"/>
    <x v="459"/>
    <n v="20"/>
    <n v="0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x v="0"/>
    <n v="20"/>
  </r>
  <r>
    <n v="475"/>
    <s v="江苏"/>
    <x v="1"/>
    <x v="13"/>
    <s v="32800582"/>
    <x v="460"/>
    <n v="8.5"/>
    <n v="0"/>
    <n v="0"/>
    <n v="0"/>
    <n v="0"/>
    <n v="0"/>
    <n v="0"/>
    <n v="0"/>
    <n v="0"/>
    <n v="8.5"/>
    <n v="0"/>
    <n v="0"/>
    <n v="0"/>
    <n v="0"/>
    <n v="0"/>
    <n v="0"/>
    <n v="0"/>
    <n v="0"/>
    <n v="0"/>
    <n v="0"/>
    <n v="0"/>
    <n v="0"/>
    <x v="0"/>
    <n v="20"/>
  </r>
  <r>
    <n v="476"/>
    <s v="江苏"/>
    <x v="1"/>
    <x v="13"/>
    <s v="32800584"/>
    <x v="461"/>
    <n v="4040"/>
    <n v="261"/>
    <n v="154"/>
    <n v="306"/>
    <n v="112"/>
    <n v="433"/>
    <n v="74"/>
    <n v="190"/>
    <n v="517"/>
    <n v="36"/>
    <n v="636"/>
    <n v="86"/>
    <n v="317"/>
    <n v="380"/>
    <n v="48"/>
    <n v="100"/>
    <n v="10"/>
    <n v="18"/>
    <n v="188"/>
    <n v="18"/>
    <n v="150"/>
    <n v="6"/>
    <x v="9"/>
    <n v="0"/>
  </r>
  <r>
    <n v="477"/>
    <s v="江苏"/>
    <x v="1"/>
    <x v="13"/>
    <s v="32800586"/>
    <x v="462"/>
    <n v="907"/>
    <n v="50"/>
    <n v="24"/>
    <n v="243"/>
    <n v="36"/>
    <n v="0"/>
    <n v="77"/>
    <n v="18"/>
    <n v="0"/>
    <n v="122"/>
    <n v="18"/>
    <n v="0"/>
    <n v="0"/>
    <n v="18"/>
    <n v="0"/>
    <n v="33"/>
    <n v="18"/>
    <n v="0"/>
    <n v="250"/>
    <n v="0"/>
    <n v="0"/>
    <n v="0"/>
    <x v="20"/>
    <n v="9"/>
  </r>
  <r>
    <n v="478"/>
    <s v="江苏"/>
    <x v="1"/>
    <x v="13"/>
    <s v="32800588"/>
    <x v="463"/>
    <n v="18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x v="0"/>
    <n v="20"/>
  </r>
  <r>
    <n v="479"/>
    <s v="江苏"/>
    <x v="1"/>
    <x v="13"/>
    <s v="32801541"/>
    <x v="464"/>
    <n v="380"/>
    <n v="0"/>
    <n v="0"/>
    <n v="80"/>
    <n v="0"/>
    <n v="0"/>
    <n v="0"/>
    <n v="0"/>
    <n v="0"/>
    <n v="250"/>
    <n v="0"/>
    <n v="50"/>
    <n v="0"/>
    <n v="0"/>
    <n v="0"/>
    <n v="0"/>
    <n v="0"/>
    <n v="0"/>
    <n v="0"/>
    <n v="0"/>
    <n v="0"/>
    <n v="0"/>
    <x v="8"/>
    <n v="18"/>
  </r>
  <r>
    <n v="480"/>
    <s v="江苏"/>
    <x v="1"/>
    <x v="13"/>
    <s v="32802098"/>
    <x v="465"/>
    <n v="96"/>
    <n v="54"/>
    <n v="18"/>
    <n v="0"/>
    <n v="0"/>
    <n v="0"/>
    <n v="0"/>
    <n v="0"/>
    <n v="0"/>
    <n v="0"/>
    <n v="0"/>
    <n v="0"/>
    <n v="0"/>
    <n v="18"/>
    <n v="0"/>
    <n v="0"/>
    <n v="0"/>
    <n v="0"/>
    <n v="6"/>
    <n v="0"/>
    <n v="0"/>
    <n v="0"/>
    <x v="3"/>
    <n v="17"/>
  </r>
  <r>
    <n v="481"/>
    <s v="江苏"/>
    <x v="1"/>
    <x v="13"/>
    <s v="32802680"/>
    <x v="466"/>
    <n v="65"/>
    <n v="0"/>
    <n v="0"/>
    <n v="0"/>
    <n v="24"/>
    <n v="0"/>
    <n v="0"/>
    <n v="18"/>
    <n v="0"/>
    <n v="23"/>
    <n v="0"/>
    <n v="0"/>
    <n v="0"/>
    <n v="0"/>
    <n v="0"/>
    <n v="0"/>
    <n v="0"/>
    <n v="0"/>
    <n v="0"/>
    <n v="0"/>
    <n v="0"/>
    <n v="0"/>
    <x v="8"/>
    <n v="18"/>
  </r>
  <r>
    <n v="482"/>
    <s v="江苏"/>
    <x v="1"/>
    <x v="13"/>
    <s v="32802682"/>
    <x v="467"/>
    <n v="2.5"/>
    <n v="0"/>
    <n v="0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x v="0"/>
    <n v="20"/>
  </r>
  <r>
    <n v="483"/>
    <s v="江苏"/>
    <x v="1"/>
    <x v="13"/>
    <s v="32802683"/>
    <x v="468"/>
    <n v="120"/>
    <n v="78"/>
    <n v="0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9"/>
  </r>
  <r>
    <n v="484"/>
    <s v="江苏"/>
    <x v="1"/>
    <x v="13"/>
    <s v="32802685"/>
    <x v="46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x v="0"/>
    <n v="20"/>
  </r>
  <r>
    <n v="485"/>
    <s v="江苏"/>
    <x v="1"/>
    <x v="13"/>
    <s v="32802686"/>
    <x v="470"/>
    <n v="2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x v="0"/>
    <n v="20"/>
  </r>
  <r>
    <n v="486"/>
    <s v="江苏"/>
    <x v="1"/>
    <x v="13"/>
    <s v="32802908"/>
    <x v="471"/>
    <n v="36"/>
    <n v="0"/>
    <n v="0"/>
    <n v="0"/>
    <n v="0"/>
    <n v="0"/>
    <n v="0"/>
    <n v="12"/>
    <n v="0"/>
    <n v="0"/>
    <n v="0"/>
    <n v="6"/>
    <n v="0"/>
    <n v="0"/>
    <n v="0"/>
    <n v="0"/>
    <n v="0"/>
    <n v="18"/>
    <n v="0"/>
    <n v="0"/>
    <n v="0"/>
    <n v="0"/>
    <x v="8"/>
    <n v="18"/>
  </r>
  <r>
    <n v="488"/>
    <s v="江苏"/>
    <x v="1"/>
    <x v="14"/>
    <s v="32800513"/>
    <x v="472"/>
    <n v="1667.5"/>
    <n v="104"/>
    <n v="92"/>
    <n v="256"/>
    <n v="100"/>
    <n v="100"/>
    <n v="80"/>
    <n v="134"/>
    <n v="191"/>
    <n v="87"/>
    <n v="18"/>
    <n v="48"/>
    <n v="18"/>
    <n v="12"/>
    <n v="145.5"/>
    <n v="18"/>
    <n v="0"/>
    <n v="54"/>
    <n v="0"/>
    <n v="168"/>
    <n v="42"/>
    <n v="0"/>
    <x v="15"/>
    <n v="3"/>
  </r>
  <r>
    <n v="489"/>
    <s v="江苏"/>
    <x v="1"/>
    <x v="14"/>
    <s v="32800514"/>
    <x v="473"/>
    <n v="724"/>
    <n v="100"/>
    <n v="50"/>
    <n v="0"/>
    <n v="50"/>
    <n v="0"/>
    <n v="50"/>
    <n v="30"/>
    <n v="0"/>
    <n v="0"/>
    <n v="68"/>
    <n v="36"/>
    <n v="304"/>
    <n v="0"/>
    <n v="0"/>
    <n v="0"/>
    <n v="0"/>
    <n v="0"/>
    <n v="18"/>
    <n v="0"/>
    <n v="0"/>
    <n v="18"/>
    <x v="17"/>
    <n v="11"/>
  </r>
  <r>
    <n v="490"/>
    <s v="江苏"/>
    <x v="1"/>
    <x v="14"/>
    <s v="32800515"/>
    <x v="474"/>
    <n v="502"/>
    <n v="30"/>
    <n v="0"/>
    <n v="200"/>
    <n v="0"/>
    <n v="36"/>
    <n v="0"/>
    <n v="0"/>
    <n v="0"/>
    <n v="0"/>
    <n v="100"/>
    <n v="100"/>
    <n v="0"/>
    <n v="0"/>
    <n v="0"/>
    <n v="0"/>
    <n v="18"/>
    <n v="0"/>
    <n v="18"/>
    <n v="0"/>
    <n v="0"/>
    <n v="0"/>
    <x v="7"/>
    <n v="14"/>
  </r>
  <r>
    <n v="491"/>
    <s v="江苏"/>
    <x v="1"/>
    <x v="14"/>
    <s v="32800517"/>
    <x v="475"/>
    <n v="2961.5"/>
    <n v="166"/>
    <n v="0"/>
    <n v="296"/>
    <n v="162"/>
    <n v="256.5"/>
    <n v="150"/>
    <n v="221.5"/>
    <n v="28"/>
    <n v="239"/>
    <n v="294.5"/>
    <n v="68"/>
    <n v="253"/>
    <n v="20.5"/>
    <n v="143.5"/>
    <n v="36"/>
    <n v="74"/>
    <n v="166"/>
    <n v="216.5"/>
    <n v="62"/>
    <n v="69"/>
    <n v="39.5"/>
    <x v="21"/>
    <n v="1"/>
  </r>
  <r>
    <n v="492"/>
    <s v="江苏"/>
    <x v="1"/>
    <x v="14"/>
    <s v="32800520"/>
    <x v="476"/>
    <n v="10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0"/>
    <x v="0"/>
    <n v="20"/>
  </r>
  <r>
    <n v="493"/>
    <s v="江苏"/>
    <x v="1"/>
    <x v="14"/>
    <s v="32800522"/>
    <x v="477"/>
    <n v="955"/>
    <n v="78"/>
    <n v="0"/>
    <n v="0"/>
    <n v="0"/>
    <n v="0"/>
    <n v="0"/>
    <n v="65"/>
    <n v="0"/>
    <n v="142"/>
    <n v="18"/>
    <n v="92"/>
    <n v="42"/>
    <n v="204"/>
    <n v="0"/>
    <n v="118"/>
    <n v="6"/>
    <n v="18"/>
    <n v="0"/>
    <n v="142"/>
    <n v="0"/>
    <n v="30"/>
    <x v="20"/>
    <n v="9"/>
  </r>
  <r>
    <n v="494"/>
    <s v="江苏"/>
    <x v="1"/>
    <x v="14"/>
    <s v="32800524"/>
    <x v="4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495"/>
    <s v="江苏"/>
    <x v="1"/>
    <x v="14"/>
    <s v="32801525"/>
    <x v="479"/>
    <n v="558"/>
    <n v="50"/>
    <n v="0"/>
    <n v="0"/>
    <n v="18"/>
    <n v="0"/>
    <n v="0"/>
    <n v="0"/>
    <n v="0"/>
    <n v="86"/>
    <n v="218"/>
    <n v="0"/>
    <n v="50"/>
    <n v="0"/>
    <n v="0"/>
    <n v="136"/>
    <n v="0"/>
    <n v="0"/>
    <n v="0"/>
    <n v="0"/>
    <n v="0"/>
    <n v="0"/>
    <x v="10"/>
    <n v="15"/>
  </r>
  <r>
    <n v="496"/>
    <s v="江苏"/>
    <x v="1"/>
    <x v="14"/>
    <s v="32801528"/>
    <x v="480"/>
    <n v="278"/>
    <n v="0"/>
    <n v="0"/>
    <n v="0"/>
    <n v="0"/>
    <n v="0"/>
    <n v="0"/>
    <n v="36"/>
    <n v="0"/>
    <n v="0"/>
    <n v="0"/>
    <n v="0"/>
    <n v="18"/>
    <n v="50"/>
    <n v="36"/>
    <n v="0"/>
    <n v="18"/>
    <n v="0"/>
    <n v="0"/>
    <n v="60"/>
    <n v="6"/>
    <n v="54"/>
    <x v="5"/>
    <n v="13"/>
  </r>
  <r>
    <n v="497"/>
    <s v="江苏"/>
    <x v="1"/>
    <x v="14"/>
    <s v="32801529"/>
    <x v="481"/>
    <n v="1929"/>
    <n v="327"/>
    <n v="74"/>
    <n v="229"/>
    <n v="80"/>
    <n v="152"/>
    <n v="0"/>
    <n v="54"/>
    <n v="0"/>
    <n v="123"/>
    <n v="122"/>
    <n v="68"/>
    <n v="230"/>
    <n v="122"/>
    <n v="0"/>
    <n v="140"/>
    <n v="68"/>
    <n v="36"/>
    <n v="0"/>
    <n v="68"/>
    <n v="0"/>
    <n v="36"/>
    <x v="16"/>
    <n v="5"/>
  </r>
  <r>
    <n v="498"/>
    <s v="江苏"/>
    <x v="1"/>
    <x v="14"/>
    <s v="32801912"/>
    <x v="482"/>
    <n v="2500"/>
    <n v="186"/>
    <n v="0"/>
    <n v="236"/>
    <n v="0"/>
    <n v="282"/>
    <n v="50"/>
    <n v="176"/>
    <n v="0"/>
    <n v="196"/>
    <n v="378"/>
    <n v="270"/>
    <n v="18"/>
    <n v="84"/>
    <n v="30"/>
    <n v="436"/>
    <n v="18"/>
    <n v="36"/>
    <n v="18"/>
    <n v="0"/>
    <n v="18"/>
    <n v="68"/>
    <x v="13"/>
    <n v="4"/>
  </r>
  <r>
    <n v="499"/>
    <s v="江苏"/>
    <x v="1"/>
    <x v="14"/>
    <s v="32802958"/>
    <x v="4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00"/>
    <s v="江苏"/>
    <x v="1"/>
    <x v="14"/>
    <s v="32803208"/>
    <x v="484"/>
    <n v="96"/>
    <n v="0"/>
    <n v="0"/>
    <n v="0"/>
    <n v="0"/>
    <n v="0"/>
    <n v="0"/>
    <n v="0"/>
    <n v="18"/>
    <n v="0"/>
    <n v="54"/>
    <n v="0"/>
    <n v="24"/>
    <n v="0"/>
    <n v="0"/>
    <n v="0"/>
    <n v="0"/>
    <n v="0"/>
    <n v="0"/>
    <n v="0"/>
    <n v="0"/>
    <n v="0"/>
    <x v="8"/>
    <n v="18"/>
  </r>
  <r>
    <n v="501"/>
    <s v="江苏"/>
    <x v="1"/>
    <x v="14"/>
    <s v="32804673"/>
    <x v="485"/>
    <n v="69"/>
    <n v="0"/>
    <n v="0"/>
    <n v="0"/>
    <n v="0"/>
    <n v="15"/>
    <n v="0"/>
    <n v="0"/>
    <n v="0"/>
    <n v="0"/>
    <n v="0"/>
    <n v="0"/>
    <n v="0"/>
    <n v="18"/>
    <n v="0"/>
    <n v="36"/>
    <n v="0"/>
    <n v="0"/>
    <n v="0"/>
    <n v="0"/>
    <n v="0"/>
    <n v="0"/>
    <x v="8"/>
    <n v="18"/>
  </r>
  <r>
    <n v="503"/>
    <s v="江苏"/>
    <x v="1"/>
    <x v="15"/>
    <s v="32800154"/>
    <x v="4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04"/>
    <s v="江苏"/>
    <x v="1"/>
    <x v="15"/>
    <s v="32800157"/>
    <x v="4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05"/>
    <s v="江苏"/>
    <x v="1"/>
    <x v="15"/>
    <s v="32800160"/>
    <x v="488"/>
    <n v="450"/>
    <n v="0"/>
    <n v="0"/>
    <n v="0"/>
    <n v="100"/>
    <n v="0"/>
    <n v="0"/>
    <n v="0"/>
    <n v="350"/>
    <n v="0"/>
    <n v="0"/>
    <n v="0"/>
    <n v="0"/>
    <n v="0"/>
    <n v="0"/>
    <n v="0"/>
    <n v="0"/>
    <n v="0"/>
    <n v="0"/>
    <n v="0"/>
    <n v="0"/>
    <n v="0"/>
    <x v="1"/>
    <n v="19"/>
  </r>
  <r>
    <n v="506"/>
    <s v="江苏"/>
    <x v="1"/>
    <x v="15"/>
    <s v="32800164"/>
    <x v="489"/>
    <n v="12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07"/>
    <s v="江苏"/>
    <x v="1"/>
    <x v="15"/>
    <s v="32800175"/>
    <x v="4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08"/>
    <s v="江苏"/>
    <x v="1"/>
    <x v="15"/>
    <s v="32800215"/>
    <x v="491"/>
    <n v="3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x v="1"/>
    <n v="19"/>
  </r>
  <r>
    <n v="509"/>
    <s v="江苏"/>
    <x v="1"/>
    <x v="15"/>
    <s v="32800217"/>
    <x v="492"/>
    <n v="15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10"/>
    <s v="江苏"/>
    <x v="1"/>
    <x v="15"/>
    <s v="32800218"/>
    <x v="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11"/>
    <s v="江苏"/>
    <x v="1"/>
    <x v="15"/>
    <s v="32800222"/>
    <x v="4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12"/>
    <s v="江苏"/>
    <x v="1"/>
    <x v="15"/>
    <s v="32800223"/>
    <x v="495"/>
    <n v="1746"/>
    <n v="950"/>
    <n v="0"/>
    <n v="150"/>
    <n v="0"/>
    <n v="0"/>
    <n v="65"/>
    <n v="0"/>
    <n v="100"/>
    <n v="0"/>
    <n v="133"/>
    <n v="30"/>
    <n v="18"/>
    <n v="50"/>
    <n v="100"/>
    <n v="0"/>
    <n v="0"/>
    <n v="50"/>
    <n v="100"/>
    <n v="0"/>
    <n v="0"/>
    <n v="0"/>
    <x v="12"/>
    <n v="10"/>
  </r>
  <r>
    <n v="513"/>
    <s v="江苏"/>
    <x v="1"/>
    <x v="15"/>
    <s v="32800226"/>
    <x v="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14"/>
    <s v="江苏"/>
    <x v="1"/>
    <x v="15"/>
    <s v="32801404"/>
    <x v="497"/>
    <n v="2024"/>
    <n v="158"/>
    <n v="60"/>
    <n v="128"/>
    <n v="109"/>
    <n v="0"/>
    <n v="30"/>
    <n v="92"/>
    <n v="299"/>
    <n v="181"/>
    <n v="66"/>
    <n v="148"/>
    <n v="381"/>
    <n v="84"/>
    <n v="50"/>
    <n v="30"/>
    <n v="18"/>
    <n v="104"/>
    <n v="50"/>
    <n v="0"/>
    <n v="36"/>
    <n v="0"/>
    <x v="15"/>
    <n v="3"/>
  </r>
  <r>
    <n v="515"/>
    <s v="江苏"/>
    <x v="1"/>
    <x v="15"/>
    <s v="32801407"/>
    <x v="498"/>
    <n v="1888"/>
    <n v="430"/>
    <n v="50"/>
    <n v="122"/>
    <n v="0"/>
    <n v="0"/>
    <n v="334"/>
    <n v="68"/>
    <n v="230"/>
    <n v="18"/>
    <n v="236"/>
    <n v="50"/>
    <n v="80"/>
    <n v="0"/>
    <n v="50"/>
    <n v="140"/>
    <n v="0"/>
    <n v="50"/>
    <n v="30"/>
    <n v="0"/>
    <n v="0"/>
    <n v="0"/>
    <x v="18"/>
    <n v="7"/>
  </r>
  <r>
    <n v="516"/>
    <s v="江苏"/>
    <x v="1"/>
    <x v="15"/>
    <s v="32801427"/>
    <x v="499"/>
    <n v="5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x v="0"/>
    <n v="20"/>
  </r>
  <r>
    <n v="517"/>
    <s v="江苏"/>
    <x v="1"/>
    <x v="15"/>
    <s v="32801431"/>
    <x v="500"/>
    <n v="5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0"/>
    <n v="0"/>
    <n v="0"/>
    <x v="0"/>
    <n v="20"/>
  </r>
  <r>
    <n v="518"/>
    <s v="江苏"/>
    <x v="1"/>
    <x v="15"/>
    <s v="32801924"/>
    <x v="501"/>
    <n v="176.5"/>
    <n v="0"/>
    <n v="0"/>
    <n v="0"/>
    <n v="0"/>
    <n v="0"/>
    <n v="0"/>
    <n v="0"/>
    <n v="0"/>
    <n v="0"/>
    <n v="0"/>
    <n v="128"/>
    <n v="0"/>
    <n v="0"/>
    <n v="0"/>
    <n v="36"/>
    <n v="0"/>
    <n v="2.5"/>
    <n v="0"/>
    <n v="0"/>
    <n v="0"/>
    <n v="10"/>
    <x v="3"/>
    <n v="17"/>
  </r>
  <r>
    <n v="519"/>
    <s v="江苏"/>
    <x v="1"/>
    <x v="15"/>
    <s v="32802524"/>
    <x v="5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20"/>
    <s v="江苏"/>
    <x v="1"/>
    <x v="15"/>
    <s v="32803297"/>
    <x v="503"/>
    <n v="118"/>
    <n v="0"/>
    <n v="0"/>
    <n v="0"/>
    <n v="0"/>
    <n v="0"/>
    <n v="0"/>
    <n v="0"/>
    <n v="0"/>
    <n v="0"/>
    <n v="0"/>
    <n v="0"/>
    <n v="0"/>
    <n v="0"/>
    <n v="0"/>
    <n v="0"/>
    <n v="0"/>
    <n v="100"/>
    <n v="18"/>
    <n v="0"/>
    <n v="0"/>
    <n v="0"/>
    <x v="1"/>
    <n v="19"/>
  </r>
  <r>
    <n v="521"/>
    <s v="江苏"/>
    <x v="1"/>
    <x v="15"/>
    <s v="32803340"/>
    <x v="504"/>
    <n v="165"/>
    <n v="0"/>
    <n v="0"/>
    <n v="0"/>
    <n v="15"/>
    <n v="0"/>
    <n v="0"/>
    <n v="0"/>
    <n v="0"/>
    <n v="0"/>
    <n v="150"/>
    <n v="0"/>
    <n v="0"/>
    <n v="0"/>
    <n v="0"/>
    <n v="0"/>
    <n v="0"/>
    <n v="0"/>
    <n v="0"/>
    <n v="0"/>
    <n v="0"/>
    <n v="0"/>
    <x v="1"/>
    <n v="19"/>
  </r>
  <r>
    <n v="522"/>
    <s v="江苏"/>
    <x v="1"/>
    <x v="15"/>
    <s v="32803418"/>
    <x v="505"/>
    <n v="1678"/>
    <n v="0"/>
    <n v="0"/>
    <n v="0"/>
    <n v="0"/>
    <n v="118"/>
    <n v="236"/>
    <n v="150"/>
    <n v="50"/>
    <n v="100"/>
    <n v="150"/>
    <n v="0"/>
    <n v="218"/>
    <n v="0"/>
    <n v="0"/>
    <n v="100"/>
    <n v="0"/>
    <n v="50"/>
    <n v="0"/>
    <n v="456"/>
    <n v="0"/>
    <n v="50"/>
    <x v="12"/>
    <n v="10"/>
  </r>
  <r>
    <n v="523"/>
    <s v="江苏"/>
    <x v="1"/>
    <x v="15"/>
    <s v="32803448"/>
    <x v="5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24"/>
    <s v="江苏"/>
    <x v="1"/>
    <x v="15"/>
    <s v="32803655"/>
    <x v="507"/>
    <n v="518"/>
    <n v="0"/>
    <n v="0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x v="1"/>
    <n v="19"/>
  </r>
  <r>
    <n v="525"/>
    <s v="江苏"/>
    <x v="1"/>
    <x v="15"/>
    <s v="32803657"/>
    <x v="508"/>
    <n v="30"/>
    <n v="0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x v="0"/>
    <n v="20"/>
  </r>
  <r>
    <n v="526"/>
    <s v="江苏"/>
    <x v="1"/>
    <x v="15"/>
    <s v="32804046"/>
    <x v="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27"/>
    <s v="江苏"/>
    <x v="1"/>
    <x v="15"/>
    <s v="32804245"/>
    <x v="510"/>
    <n v="18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  <x v="0"/>
    <n v="20"/>
  </r>
  <r>
    <n v="528"/>
    <s v="江苏"/>
    <x v="1"/>
    <x v="15"/>
    <s v="32807402"/>
    <x v="511"/>
    <n v="18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  <x v="0"/>
    <n v="20"/>
  </r>
  <r>
    <n v="529"/>
    <s v="江苏"/>
    <x v="1"/>
    <x v="15"/>
    <s v="32807443"/>
    <x v="512"/>
    <n v="26.5"/>
    <n v="0"/>
    <n v="0"/>
    <n v="8.5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x v="1"/>
    <n v="19"/>
  </r>
  <r>
    <n v="530"/>
    <s v="江苏"/>
    <x v="1"/>
    <x v="15"/>
    <s v="32807470"/>
    <x v="5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32"/>
    <s v="江苏"/>
    <x v="1"/>
    <x v="16"/>
    <s v="32800182"/>
    <x v="321"/>
    <n v="50"/>
    <n v="0"/>
    <n v="0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0"/>
    <x v="0"/>
    <n v="20"/>
  </r>
  <r>
    <n v="533"/>
    <s v="江苏"/>
    <x v="1"/>
    <x v="16"/>
    <s v="32800187"/>
    <x v="514"/>
    <n v="120"/>
    <n v="0"/>
    <n v="0"/>
    <n v="0"/>
    <n v="0"/>
    <n v="0"/>
    <n v="0"/>
    <n v="66"/>
    <n v="0"/>
    <n v="0"/>
    <n v="0"/>
    <n v="0"/>
    <n v="0"/>
    <n v="0"/>
    <n v="0"/>
    <n v="54"/>
    <n v="0"/>
    <n v="0"/>
    <n v="0"/>
    <n v="0"/>
    <n v="0"/>
    <n v="0"/>
    <x v="1"/>
    <n v="19"/>
  </r>
  <r>
    <n v="534"/>
    <s v="江苏"/>
    <x v="1"/>
    <x v="16"/>
    <s v="32800188"/>
    <x v="515"/>
    <n v="2226"/>
    <n v="0"/>
    <n v="340"/>
    <n v="0"/>
    <n v="168"/>
    <n v="268"/>
    <n v="0"/>
    <n v="118"/>
    <n v="154"/>
    <n v="204"/>
    <n v="118"/>
    <n v="0"/>
    <n v="204"/>
    <n v="186"/>
    <n v="186"/>
    <n v="68"/>
    <n v="0"/>
    <n v="62"/>
    <n v="0"/>
    <n v="0"/>
    <n v="150"/>
    <n v="0"/>
    <x v="6"/>
    <n v="8"/>
  </r>
  <r>
    <n v="535"/>
    <s v="江苏"/>
    <x v="1"/>
    <x v="16"/>
    <s v="32800189"/>
    <x v="51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x v="0"/>
    <n v="20"/>
  </r>
  <r>
    <n v="536"/>
    <s v="江苏"/>
    <x v="1"/>
    <x v="16"/>
    <s v="32800190"/>
    <x v="517"/>
    <n v="65"/>
    <n v="0"/>
    <n v="0"/>
    <n v="15"/>
    <n v="0"/>
    <n v="0"/>
    <n v="0"/>
    <n v="0"/>
    <n v="0"/>
    <n v="0"/>
    <n v="0"/>
    <n v="0"/>
    <n v="0"/>
    <n v="0"/>
    <n v="50"/>
    <n v="0"/>
    <n v="0"/>
    <n v="0"/>
    <n v="0"/>
    <n v="0"/>
    <n v="0"/>
    <n v="0"/>
    <x v="1"/>
    <n v="19"/>
  </r>
  <r>
    <n v="537"/>
    <s v="江苏"/>
    <x v="1"/>
    <x v="16"/>
    <s v="32800191"/>
    <x v="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38"/>
    <s v="江苏"/>
    <x v="1"/>
    <x v="16"/>
    <s v="32800192"/>
    <x v="519"/>
    <n v="15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39"/>
    <s v="江苏"/>
    <x v="1"/>
    <x v="16"/>
    <s v="32800193"/>
    <x v="520"/>
    <n v="1595"/>
    <n v="142"/>
    <n v="30"/>
    <n v="18"/>
    <n v="68"/>
    <n v="84"/>
    <n v="204"/>
    <n v="0"/>
    <n v="50"/>
    <n v="18"/>
    <n v="86"/>
    <n v="333"/>
    <n v="0"/>
    <n v="18"/>
    <n v="36"/>
    <n v="6"/>
    <n v="0"/>
    <n v="0"/>
    <n v="168"/>
    <n v="204"/>
    <n v="68"/>
    <n v="62"/>
    <x v="13"/>
    <n v="4"/>
  </r>
  <r>
    <n v="540"/>
    <s v="江苏"/>
    <x v="1"/>
    <x v="16"/>
    <s v="32800194"/>
    <x v="5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41"/>
    <s v="江苏"/>
    <x v="1"/>
    <x v="16"/>
    <s v="32800195"/>
    <x v="522"/>
    <n v="675"/>
    <n v="48"/>
    <n v="30"/>
    <n v="220"/>
    <n v="138"/>
    <n v="177"/>
    <n v="0"/>
    <n v="62"/>
    <n v="0"/>
    <n v="0"/>
    <n v="0"/>
    <n v="0"/>
    <n v="0"/>
    <n v="0"/>
    <n v="0"/>
    <n v="0"/>
    <n v="0"/>
    <n v="0"/>
    <n v="0"/>
    <n v="0"/>
    <n v="0"/>
    <n v="0"/>
    <x v="10"/>
    <n v="15"/>
  </r>
  <r>
    <n v="542"/>
    <s v="江苏"/>
    <x v="1"/>
    <x v="16"/>
    <s v="32800197"/>
    <x v="523"/>
    <n v="33"/>
    <n v="0"/>
    <n v="0"/>
    <n v="0"/>
    <n v="0"/>
    <n v="0"/>
    <n v="0"/>
    <n v="0"/>
    <n v="0"/>
    <n v="0"/>
    <n v="0"/>
    <n v="0"/>
    <n v="0"/>
    <n v="0"/>
    <n v="33"/>
    <n v="0"/>
    <n v="0"/>
    <n v="0"/>
    <n v="0"/>
    <n v="0"/>
    <n v="0"/>
    <n v="0"/>
    <x v="0"/>
    <n v="20"/>
  </r>
  <r>
    <n v="543"/>
    <s v="江苏"/>
    <x v="1"/>
    <x v="16"/>
    <s v="32800198"/>
    <x v="524"/>
    <n v="36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44"/>
    <s v="江苏"/>
    <x v="1"/>
    <x v="16"/>
    <s v="32801415"/>
    <x v="525"/>
    <n v="271"/>
    <n v="0"/>
    <n v="100"/>
    <n v="50"/>
    <n v="0"/>
    <n v="0"/>
    <n v="0"/>
    <n v="0"/>
    <n v="0"/>
    <n v="0"/>
    <n v="0"/>
    <n v="0"/>
    <n v="0"/>
    <n v="0"/>
    <n v="0"/>
    <n v="100"/>
    <n v="0"/>
    <n v="0"/>
    <n v="21"/>
    <n v="0"/>
    <n v="0"/>
    <n v="0"/>
    <x v="3"/>
    <n v="17"/>
  </r>
  <r>
    <n v="545"/>
    <s v="江苏"/>
    <x v="1"/>
    <x v="16"/>
    <s v="32801417"/>
    <x v="5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46"/>
    <s v="江苏"/>
    <x v="1"/>
    <x v="16"/>
    <s v="32801420"/>
    <x v="527"/>
    <n v="18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47"/>
    <s v="江苏"/>
    <x v="1"/>
    <x v="16"/>
    <s v="32801421"/>
    <x v="528"/>
    <n v="50"/>
    <n v="0"/>
    <n v="0"/>
    <n v="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48"/>
    <s v="江苏"/>
    <x v="1"/>
    <x v="16"/>
    <s v="32801927"/>
    <x v="529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49"/>
    <s v="江苏"/>
    <x v="1"/>
    <x v="16"/>
    <s v="32801928"/>
    <x v="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50"/>
    <s v="江苏"/>
    <x v="1"/>
    <x v="16"/>
    <s v="32801929"/>
    <x v="531"/>
    <n v="168"/>
    <n v="48"/>
    <n v="0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9"/>
  </r>
  <r>
    <n v="551"/>
    <s v="江苏"/>
    <x v="1"/>
    <x v="16"/>
    <s v="32801930"/>
    <x v="532"/>
    <n v="550"/>
    <n v="50"/>
    <n v="0"/>
    <n v="0"/>
    <n v="0"/>
    <n v="0"/>
    <n v="50"/>
    <n v="50"/>
    <n v="50"/>
    <n v="0"/>
    <n v="200"/>
    <n v="0"/>
    <n v="0"/>
    <n v="100"/>
    <n v="50"/>
    <n v="0"/>
    <n v="0"/>
    <n v="0"/>
    <n v="0"/>
    <n v="0"/>
    <n v="0"/>
    <n v="0"/>
    <x v="7"/>
    <n v="14"/>
  </r>
  <r>
    <n v="552"/>
    <s v="江苏"/>
    <x v="1"/>
    <x v="16"/>
    <s v="32801931"/>
    <x v="533"/>
    <n v="104"/>
    <n v="0"/>
    <n v="0"/>
    <n v="0"/>
    <n v="68"/>
    <n v="0"/>
    <n v="0"/>
    <n v="0"/>
    <n v="0"/>
    <n v="0"/>
    <n v="0"/>
    <n v="0"/>
    <n v="0"/>
    <n v="0"/>
    <n v="0"/>
    <n v="0"/>
    <n v="0"/>
    <n v="36"/>
    <n v="0"/>
    <n v="0"/>
    <n v="0"/>
    <n v="0"/>
    <x v="1"/>
    <n v="19"/>
  </r>
  <r>
    <n v="553"/>
    <s v="江苏"/>
    <x v="1"/>
    <x v="16"/>
    <s v="32802525"/>
    <x v="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54"/>
    <s v="江苏"/>
    <x v="1"/>
    <x v="16"/>
    <s v="32802527"/>
    <x v="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55"/>
    <s v="江苏"/>
    <x v="1"/>
    <x v="16"/>
    <s v="32803106"/>
    <x v="5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56"/>
    <s v="江苏"/>
    <x v="1"/>
    <x v="16"/>
    <s v="32803370"/>
    <x v="537"/>
    <n v="11"/>
    <n v="0"/>
    <n v="0"/>
    <n v="5"/>
    <n v="0"/>
    <n v="0"/>
    <n v="0"/>
    <n v="0"/>
    <n v="0"/>
    <n v="0"/>
    <n v="0"/>
    <n v="6"/>
    <n v="0"/>
    <n v="0"/>
    <n v="0"/>
    <n v="0"/>
    <n v="0"/>
    <n v="0"/>
    <n v="0"/>
    <n v="0"/>
    <n v="0"/>
    <n v="0"/>
    <x v="1"/>
    <n v="19"/>
  </r>
  <r>
    <n v="557"/>
    <s v="江苏"/>
    <x v="1"/>
    <x v="16"/>
    <s v="32803416"/>
    <x v="538"/>
    <n v="12"/>
    <n v="6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x v="1"/>
    <n v="19"/>
  </r>
  <r>
    <n v="558"/>
    <s v="江苏"/>
    <x v="1"/>
    <x v="16"/>
    <s v="32803417"/>
    <x v="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59"/>
    <s v="江苏"/>
    <x v="1"/>
    <x v="16"/>
    <s v="32803433"/>
    <x v="540"/>
    <n v="6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x v="0"/>
    <n v="20"/>
  </r>
  <r>
    <n v="560"/>
    <s v="江苏"/>
    <x v="1"/>
    <x v="16"/>
    <s v="32804093"/>
    <x v="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61"/>
    <s v="江苏"/>
    <x v="1"/>
    <x v="16"/>
    <s v="32804127"/>
    <x v="5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62"/>
    <s v="江苏"/>
    <x v="1"/>
    <x v="16"/>
    <s v="32804185"/>
    <x v="5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63"/>
    <s v="江苏"/>
    <x v="1"/>
    <x v="16"/>
    <s v="32804186"/>
    <x v="544"/>
    <n v="280"/>
    <n v="0"/>
    <n v="24"/>
    <n v="0"/>
    <n v="200"/>
    <n v="0"/>
    <n v="0"/>
    <n v="0"/>
    <n v="0"/>
    <n v="0"/>
    <n v="0"/>
    <n v="0"/>
    <n v="50"/>
    <n v="0"/>
    <n v="6"/>
    <n v="0"/>
    <n v="0"/>
    <n v="0"/>
    <n v="0"/>
    <n v="0"/>
    <n v="0"/>
    <n v="0"/>
    <x v="3"/>
    <n v="17"/>
  </r>
  <r>
    <n v="564"/>
    <s v="江苏"/>
    <x v="1"/>
    <x v="16"/>
    <s v="32804929"/>
    <x v="5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65"/>
    <s v="江苏"/>
    <x v="1"/>
    <x v="16"/>
    <s v="32808376"/>
    <x v="5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66"/>
    <s v="江苏"/>
    <x v="1"/>
    <x v="16"/>
    <s v="32808379"/>
    <x v="547"/>
    <n v="18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68"/>
    <s v="江苏"/>
    <x v="2"/>
    <x v="17"/>
    <s v="32801127"/>
    <x v="548"/>
    <n v="234"/>
    <n v="0"/>
    <n v="30"/>
    <n v="18"/>
    <n v="0"/>
    <n v="0"/>
    <n v="0"/>
    <n v="0"/>
    <n v="0"/>
    <n v="0"/>
    <n v="18"/>
    <n v="0"/>
    <n v="0"/>
    <n v="0"/>
    <n v="0"/>
    <n v="0"/>
    <n v="0"/>
    <n v="0"/>
    <n v="168"/>
    <n v="0"/>
    <n v="0"/>
    <n v="0"/>
    <x v="3"/>
    <n v="17"/>
  </r>
  <r>
    <n v="569"/>
    <s v="江苏"/>
    <x v="2"/>
    <x v="17"/>
    <s v="32801128"/>
    <x v="549"/>
    <n v="143.5"/>
    <n v="0"/>
    <n v="0"/>
    <n v="100"/>
    <n v="0"/>
    <n v="0"/>
    <n v="0"/>
    <n v="0"/>
    <n v="0"/>
    <n v="0"/>
    <n v="7.5"/>
    <n v="0"/>
    <n v="0"/>
    <n v="36"/>
    <n v="0"/>
    <n v="0"/>
    <n v="0"/>
    <n v="0"/>
    <n v="0"/>
    <n v="0"/>
    <n v="0"/>
    <n v="0"/>
    <x v="8"/>
    <n v="18"/>
  </r>
  <r>
    <n v="570"/>
    <s v="江苏"/>
    <x v="2"/>
    <x v="17"/>
    <s v="32801138"/>
    <x v="550"/>
    <n v="5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0"/>
    <n v="0"/>
    <x v="0"/>
    <n v="20"/>
  </r>
  <r>
    <n v="571"/>
    <s v="江苏"/>
    <x v="2"/>
    <x v="17"/>
    <s v="32801139"/>
    <x v="551"/>
    <n v="15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n v="100"/>
    <x v="1"/>
    <n v="19"/>
  </r>
  <r>
    <n v="572"/>
    <s v="江苏"/>
    <x v="2"/>
    <x v="17"/>
    <s v="32802537"/>
    <x v="552"/>
    <n v="5123.5"/>
    <n v="33"/>
    <n v="0"/>
    <n v="418"/>
    <n v="35"/>
    <n v="136"/>
    <n v="198"/>
    <n v="50"/>
    <n v="83"/>
    <n v="98.5"/>
    <n v="611"/>
    <n v="415"/>
    <n v="105.5"/>
    <n v="580"/>
    <n v="354"/>
    <n v="18"/>
    <n v="0"/>
    <n v="148"/>
    <n v="100"/>
    <n v="350"/>
    <n v="907.5"/>
    <n v="483"/>
    <x v="11"/>
    <n v="2"/>
  </r>
  <r>
    <n v="573"/>
    <s v="江苏"/>
    <x v="2"/>
    <x v="17"/>
    <s v="32802538"/>
    <x v="553"/>
    <n v="2528.5"/>
    <n v="468"/>
    <n v="0"/>
    <n v="5"/>
    <n v="18"/>
    <n v="60"/>
    <n v="150"/>
    <n v="124"/>
    <n v="144.5"/>
    <n v="522.5"/>
    <n v="184"/>
    <n v="615"/>
    <n v="180"/>
    <n v="0"/>
    <n v="52.5"/>
    <n v="0"/>
    <n v="0"/>
    <n v="0"/>
    <n v="0"/>
    <n v="5"/>
    <n v="0"/>
    <n v="0"/>
    <x v="6"/>
    <n v="8"/>
  </r>
  <r>
    <n v="574"/>
    <s v="江苏"/>
    <x v="2"/>
    <x v="17"/>
    <s v="32802987"/>
    <x v="554"/>
    <n v="1857"/>
    <n v="0"/>
    <n v="805"/>
    <n v="0"/>
    <n v="0"/>
    <n v="0"/>
    <n v="0"/>
    <n v="62"/>
    <n v="0"/>
    <n v="386"/>
    <n v="0"/>
    <n v="0"/>
    <n v="0"/>
    <n v="0"/>
    <n v="0"/>
    <n v="0"/>
    <n v="0"/>
    <n v="240"/>
    <n v="0"/>
    <n v="0"/>
    <n v="100"/>
    <n v="264"/>
    <x v="10"/>
    <n v="15"/>
  </r>
  <r>
    <n v="575"/>
    <s v="江苏"/>
    <x v="2"/>
    <x v="17"/>
    <s v="32807501"/>
    <x v="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76"/>
    <s v="江苏"/>
    <x v="2"/>
    <x v="17"/>
    <s v="32808248"/>
    <x v="556"/>
    <n v="2215.5"/>
    <n v="390"/>
    <n v="212"/>
    <n v="625"/>
    <n v="7.5"/>
    <n v="98.5"/>
    <n v="394.5"/>
    <n v="68.5"/>
    <n v="19.5"/>
    <n v="48.5"/>
    <n v="60"/>
    <n v="0"/>
    <n v="12"/>
    <n v="133"/>
    <n v="112.5"/>
    <n v="0"/>
    <n v="0"/>
    <n v="17"/>
    <n v="5"/>
    <n v="12"/>
    <n v="0"/>
    <n v="0"/>
    <x v="16"/>
    <n v="5"/>
  </r>
  <r>
    <n v="577"/>
    <s v="江苏"/>
    <x v="2"/>
    <x v="17"/>
    <s v="32808260"/>
    <x v="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78"/>
    <s v="江苏"/>
    <x v="2"/>
    <x v="17"/>
    <s v="32809114"/>
    <x v="558"/>
    <n v="3506"/>
    <n v="0"/>
    <n v="61"/>
    <n v="209"/>
    <n v="116.5"/>
    <n v="55.5"/>
    <n v="161.5"/>
    <n v="244.5"/>
    <n v="491"/>
    <n v="0"/>
    <n v="802"/>
    <n v="261"/>
    <n v="56.5"/>
    <n v="0"/>
    <n v="446"/>
    <n v="0"/>
    <n v="0"/>
    <n v="139"/>
    <n v="357"/>
    <n v="0"/>
    <n v="105.5"/>
    <n v="0"/>
    <x v="18"/>
    <n v="7"/>
  </r>
  <r>
    <n v="580"/>
    <s v="江苏"/>
    <x v="2"/>
    <x v="18"/>
    <s v="32801161"/>
    <x v="559"/>
    <n v="812"/>
    <n v="0"/>
    <n v="0"/>
    <n v="0"/>
    <n v="0"/>
    <n v="86"/>
    <n v="0"/>
    <n v="33"/>
    <n v="248"/>
    <n v="0"/>
    <n v="263"/>
    <n v="117"/>
    <n v="32"/>
    <n v="18"/>
    <n v="0"/>
    <n v="0"/>
    <n v="0"/>
    <n v="0"/>
    <n v="15"/>
    <n v="0"/>
    <n v="0"/>
    <n v="0"/>
    <x v="5"/>
    <n v="13"/>
  </r>
  <r>
    <n v="581"/>
    <s v="江苏"/>
    <x v="2"/>
    <x v="18"/>
    <s v="32801162"/>
    <x v="5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82"/>
    <s v="江苏"/>
    <x v="2"/>
    <x v="18"/>
    <s v="32801163"/>
    <x v="561"/>
    <n v="3662.5"/>
    <n v="104"/>
    <n v="18"/>
    <n v="318"/>
    <n v="398"/>
    <n v="84"/>
    <n v="24"/>
    <n v="66"/>
    <n v="212.5"/>
    <n v="433"/>
    <n v="15"/>
    <n v="580"/>
    <n v="36"/>
    <n v="500"/>
    <n v="490"/>
    <n v="0"/>
    <n v="0"/>
    <n v="30"/>
    <n v="0"/>
    <n v="254"/>
    <n v="50"/>
    <n v="50"/>
    <x v="15"/>
    <n v="3"/>
  </r>
  <r>
    <n v="583"/>
    <s v="江苏"/>
    <x v="2"/>
    <x v="18"/>
    <s v="32801786"/>
    <x v="5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84"/>
    <s v="江苏"/>
    <x v="2"/>
    <x v="18"/>
    <s v="32801788"/>
    <x v="563"/>
    <n v="309.5"/>
    <n v="202"/>
    <n v="0"/>
    <n v="0"/>
    <n v="0"/>
    <n v="6"/>
    <n v="0"/>
    <n v="0"/>
    <n v="42"/>
    <n v="17.5"/>
    <n v="6"/>
    <n v="6"/>
    <n v="0"/>
    <n v="0"/>
    <n v="0"/>
    <n v="0"/>
    <n v="0"/>
    <n v="30"/>
    <n v="0"/>
    <n v="0"/>
    <n v="0"/>
    <n v="0"/>
    <x v="7"/>
    <n v="14"/>
  </r>
  <r>
    <n v="585"/>
    <s v="江苏"/>
    <x v="2"/>
    <x v="18"/>
    <s v="32801789"/>
    <x v="5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86"/>
    <s v="江苏"/>
    <x v="2"/>
    <x v="18"/>
    <s v="32802113"/>
    <x v="565"/>
    <n v="1032"/>
    <n v="0"/>
    <n v="92"/>
    <n v="68"/>
    <n v="36"/>
    <n v="130"/>
    <n v="140"/>
    <n v="230"/>
    <n v="0"/>
    <n v="0"/>
    <n v="24"/>
    <n v="36"/>
    <n v="18"/>
    <n v="56"/>
    <n v="24"/>
    <n v="6"/>
    <n v="0"/>
    <n v="12"/>
    <n v="36"/>
    <n v="118"/>
    <n v="6"/>
    <n v="0"/>
    <x v="16"/>
    <n v="5"/>
  </r>
  <r>
    <n v="587"/>
    <s v="江苏"/>
    <x v="2"/>
    <x v="18"/>
    <s v="32802117"/>
    <x v="5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88"/>
    <s v="江苏"/>
    <x v="2"/>
    <x v="18"/>
    <s v="32802864"/>
    <x v="567"/>
    <n v="3905"/>
    <n v="0"/>
    <n v="0"/>
    <n v="0"/>
    <n v="0"/>
    <n v="45"/>
    <n v="18"/>
    <n v="43"/>
    <n v="18"/>
    <n v="18"/>
    <n v="18"/>
    <n v="0"/>
    <n v="2100"/>
    <n v="48"/>
    <n v="0"/>
    <n v="50"/>
    <n v="0"/>
    <n v="0"/>
    <n v="429"/>
    <n v="0"/>
    <n v="0"/>
    <n v="1118"/>
    <x v="12"/>
    <n v="10"/>
  </r>
  <r>
    <n v="589"/>
    <s v="江苏"/>
    <x v="2"/>
    <x v="18"/>
    <s v="32802881"/>
    <x v="568"/>
    <n v="1648"/>
    <n v="0"/>
    <n v="0"/>
    <n v="0"/>
    <n v="2.5"/>
    <n v="54"/>
    <n v="0"/>
    <n v="68.5"/>
    <n v="84.5"/>
    <n v="83.5"/>
    <n v="135"/>
    <n v="0"/>
    <n v="397"/>
    <n v="288"/>
    <n v="147.5"/>
    <n v="159.5"/>
    <n v="0"/>
    <n v="228"/>
    <n v="0"/>
    <n v="0"/>
    <n v="0"/>
    <n v="0"/>
    <x v="12"/>
    <n v="10"/>
  </r>
  <r>
    <n v="590"/>
    <s v="江苏"/>
    <x v="2"/>
    <x v="18"/>
    <s v="32808421"/>
    <x v="5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92"/>
    <s v="江苏"/>
    <x v="2"/>
    <x v="19"/>
    <s v="32801089"/>
    <x v="5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93"/>
    <s v="江苏"/>
    <x v="2"/>
    <x v="19"/>
    <s v="32801091"/>
    <x v="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594"/>
    <s v="江苏"/>
    <x v="2"/>
    <x v="19"/>
    <s v="32801099"/>
    <x v="572"/>
    <n v="8116.5"/>
    <n v="201"/>
    <n v="233"/>
    <n v="39"/>
    <n v="575.5"/>
    <n v="681"/>
    <n v="355"/>
    <n v="712"/>
    <n v="832.5"/>
    <n v="462"/>
    <n v="613"/>
    <n v="352.5"/>
    <n v="255"/>
    <n v="868"/>
    <n v="362"/>
    <n v="174.5"/>
    <n v="71"/>
    <n v="513"/>
    <n v="341.5"/>
    <n v="209"/>
    <n v="236"/>
    <n v="30"/>
    <x v="9"/>
    <n v="0"/>
  </r>
  <r>
    <n v="595"/>
    <s v="江苏"/>
    <x v="2"/>
    <x v="19"/>
    <s v="32801101"/>
    <x v="573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x v="0"/>
    <n v="20"/>
  </r>
  <r>
    <n v="596"/>
    <s v="江苏"/>
    <x v="2"/>
    <x v="19"/>
    <s v="32801102"/>
    <x v="574"/>
    <n v="18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597"/>
    <s v="江苏"/>
    <x v="2"/>
    <x v="19"/>
    <s v="32801103"/>
    <x v="575"/>
    <n v="12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x v="0"/>
    <n v="20"/>
  </r>
  <r>
    <n v="598"/>
    <s v="江苏"/>
    <x v="2"/>
    <x v="19"/>
    <s v="32801785"/>
    <x v="576"/>
    <n v="180"/>
    <n v="0"/>
    <n v="0"/>
    <n v="0"/>
    <n v="0"/>
    <n v="0"/>
    <n v="0"/>
    <n v="126"/>
    <n v="0"/>
    <n v="0"/>
    <n v="0"/>
    <n v="0"/>
    <n v="0"/>
    <n v="36"/>
    <n v="0"/>
    <n v="0"/>
    <n v="0"/>
    <n v="0"/>
    <n v="0"/>
    <n v="18"/>
    <n v="0"/>
    <n v="0"/>
    <x v="8"/>
    <n v="18"/>
  </r>
  <r>
    <n v="599"/>
    <s v="江苏"/>
    <x v="2"/>
    <x v="19"/>
    <s v="32802859"/>
    <x v="5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00"/>
    <s v="江苏"/>
    <x v="2"/>
    <x v="19"/>
    <s v="32803240"/>
    <x v="578"/>
    <n v="42"/>
    <n v="0"/>
    <n v="0"/>
    <n v="0"/>
    <n v="0"/>
    <n v="0"/>
    <n v="0"/>
    <n v="0"/>
    <n v="0"/>
    <n v="0"/>
    <n v="0"/>
    <n v="0"/>
    <n v="24"/>
    <n v="0"/>
    <n v="0"/>
    <n v="0"/>
    <n v="0"/>
    <n v="0"/>
    <n v="18"/>
    <n v="0"/>
    <n v="0"/>
    <n v="0"/>
    <x v="1"/>
    <n v="19"/>
  </r>
  <r>
    <n v="601"/>
    <s v="江苏"/>
    <x v="2"/>
    <x v="19"/>
    <s v="32804058"/>
    <x v="579"/>
    <n v="206"/>
    <n v="0"/>
    <n v="0"/>
    <n v="0"/>
    <n v="0"/>
    <n v="0"/>
    <n v="0"/>
    <n v="0"/>
    <n v="0"/>
    <n v="0"/>
    <n v="56"/>
    <n v="0"/>
    <n v="0"/>
    <n v="150"/>
    <n v="0"/>
    <n v="0"/>
    <n v="0"/>
    <n v="0"/>
    <n v="0"/>
    <n v="0"/>
    <n v="0"/>
    <n v="0"/>
    <x v="1"/>
    <n v="19"/>
  </r>
  <r>
    <n v="602"/>
    <s v="江苏"/>
    <x v="2"/>
    <x v="19"/>
    <s v="32804845"/>
    <x v="580"/>
    <n v="1880"/>
    <n v="0"/>
    <n v="0"/>
    <n v="0"/>
    <n v="0"/>
    <n v="6"/>
    <n v="0"/>
    <n v="12"/>
    <n v="0"/>
    <n v="36"/>
    <n v="1248"/>
    <n v="230"/>
    <n v="248"/>
    <n v="0"/>
    <n v="0"/>
    <n v="0"/>
    <n v="0"/>
    <n v="0"/>
    <n v="0"/>
    <n v="100"/>
    <n v="0"/>
    <n v="0"/>
    <x v="7"/>
    <n v="14"/>
  </r>
  <r>
    <n v="603"/>
    <s v="江苏"/>
    <x v="2"/>
    <x v="19"/>
    <s v="32807458"/>
    <x v="581"/>
    <n v="83"/>
    <n v="33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0"/>
    <n v="0"/>
    <x v="1"/>
    <n v="19"/>
  </r>
  <r>
    <n v="604"/>
    <s v="江苏"/>
    <x v="2"/>
    <x v="19"/>
    <s v="32808551"/>
    <x v="582"/>
    <n v="96"/>
    <n v="0"/>
    <n v="0"/>
    <n v="0"/>
    <n v="0"/>
    <n v="0"/>
    <n v="78"/>
    <n v="0"/>
    <n v="18"/>
    <n v="0"/>
    <n v="0"/>
    <n v="0"/>
    <n v="0"/>
    <n v="0"/>
    <n v="0"/>
    <n v="0"/>
    <n v="0"/>
    <n v="0"/>
    <n v="0"/>
    <n v="0"/>
    <n v="0"/>
    <n v="0"/>
    <x v="1"/>
    <n v="19"/>
  </r>
  <r>
    <n v="606"/>
    <s v="江苏"/>
    <x v="2"/>
    <x v="20"/>
    <s v="32801085"/>
    <x v="583"/>
    <n v="14.5"/>
    <n v="0"/>
    <n v="0"/>
    <n v="0"/>
    <n v="0"/>
    <n v="14.5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607"/>
    <s v="江苏"/>
    <x v="2"/>
    <x v="20"/>
    <s v="32801086"/>
    <x v="584"/>
    <n v="3468"/>
    <n v="100"/>
    <n v="24"/>
    <n v="18"/>
    <n v="30.5"/>
    <n v="0"/>
    <n v="141"/>
    <n v="160"/>
    <n v="387"/>
    <n v="462"/>
    <n v="144"/>
    <n v="110.5"/>
    <n v="282.5"/>
    <n v="102"/>
    <n v="230"/>
    <n v="371.5"/>
    <n v="0"/>
    <n v="355"/>
    <n v="54"/>
    <n v="36"/>
    <n v="0"/>
    <n v="460"/>
    <x v="15"/>
    <n v="3"/>
  </r>
  <r>
    <n v="608"/>
    <s v="江苏"/>
    <x v="2"/>
    <x v="20"/>
    <s v="32801094"/>
    <x v="585"/>
    <n v="4272"/>
    <n v="111.5"/>
    <n v="15"/>
    <n v="143.5"/>
    <n v="203"/>
    <n v="0"/>
    <n v="394"/>
    <n v="166"/>
    <n v="1145"/>
    <n v="510"/>
    <n v="340"/>
    <n v="408"/>
    <n v="0"/>
    <n v="141"/>
    <n v="358"/>
    <n v="161"/>
    <n v="0"/>
    <n v="66"/>
    <n v="18"/>
    <n v="0"/>
    <n v="86"/>
    <n v="6"/>
    <x v="13"/>
    <n v="4"/>
  </r>
  <r>
    <n v="609"/>
    <s v="江苏"/>
    <x v="2"/>
    <x v="20"/>
    <s v="32801104"/>
    <x v="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10"/>
    <s v="江苏"/>
    <x v="2"/>
    <x v="20"/>
    <s v="32801109"/>
    <x v="5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11"/>
    <s v="江苏"/>
    <x v="2"/>
    <x v="20"/>
    <s v="32801776"/>
    <x v="588"/>
    <n v="18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x v="0"/>
    <n v="20"/>
  </r>
  <r>
    <n v="612"/>
    <s v="江苏"/>
    <x v="2"/>
    <x v="20"/>
    <s v="32801777"/>
    <x v="589"/>
    <n v="18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x v="0"/>
    <n v="20"/>
  </r>
  <r>
    <n v="613"/>
    <s v="江苏"/>
    <x v="2"/>
    <x v="20"/>
    <s v="32802856"/>
    <x v="590"/>
    <n v="32.5"/>
    <n v="0"/>
    <n v="0"/>
    <n v="0"/>
    <n v="0"/>
    <n v="0"/>
    <n v="0"/>
    <n v="0"/>
    <n v="0"/>
    <n v="0"/>
    <n v="32.5"/>
    <n v="0"/>
    <n v="0"/>
    <n v="0"/>
    <n v="0"/>
    <n v="0"/>
    <n v="0"/>
    <n v="0"/>
    <n v="0"/>
    <n v="0"/>
    <n v="0"/>
    <n v="0"/>
    <x v="0"/>
    <n v="20"/>
  </r>
  <r>
    <n v="614"/>
    <s v="江苏"/>
    <x v="2"/>
    <x v="20"/>
    <s v="32804056"/>
    <x v="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15"/>
    <s v="江苏"/>
    <x v="2"/>
    <x v="20"/>
    <s v="32805114"/>
    <x v="5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17"/>
    <s v="江苏"/>
    <x v="2"/>
    <x v="21"/>
    <s v="32801111"/>
    <x v="593"/>
    <n v="1342"/>
    <n v="168"/>
    <n v="0"/>
    <n v="50"/>
    <n v="0"/>
    <n v="0"/>
    <n v="50"/>
    <n v="0"/>
    <n v="18"/>
    <n v="0"/>
    <n v="50"/>
    <n v="0"/>
    <n v="0"/>
    <n v="156"/>
    <n v="0"/>
    <n v="600"/>
    <n v="0"/>
    <n v="250"/>
    <n v="0"/>
    <n v="0"/>
    <n v="0"/>
    <n v="0"/>
    <x v="5"/>
    <n v="13"/>
  </r>
  <r>
    <n v="618"/>
    <s v="江苏"/>
    <x v="2"/>
    <x v="21"/>
    <s v="32801112"/>
    <x v="594"/>
    <n v="2493"/>
    <n v="50"/>
    <n v="0"/>
    <n v="36"/>
    <n v="0"/>
    <n v="0"/>
    <n v="0"/>
    <n v="301"/>
    <n v="304"/>
    <n v="68"/>
    <n v="190"/>
    <n v="0"/>
    <n v="68"/>
    <n v="118"/>
    <n v="1100"/>
    <n v="118"/>
    <n v="0"/>
    <n v="18"/>
    <n v="18"/>
    <n v="50"/>
    <n v="18"/>
    <n v="36"/>
    <x v="19"/>
    <n v="6"/>
  </r>
  <r>
    <n v="619"/>
    <s v="江苏"/>
    <x v="2"/>
    <x v="21"/>
    <s v="32801113"/>
    <x v="5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20"/>
    <s v="江苏"/>
    <x v="2"/>
    <x v="21"/>
    <s v="32801114"/>
    <x v="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21"/>
    <s v="江苏"/>
    <x v="2"/>
    <x v="21"/>
    <s v="32801115"/>
    <x v="597"/>
    <n v="88"/>
    <n v="0"/>
    <n v="0"/>
    <n v="0"/>
    <n v="0"/>
    <n v="0"/>
    <n v="0"/>
    <n v="0"/>
    <n v="0"/>
    <n v="17"/>
    <n v="15"/>
    <n v="56"/>
    <n v="0"/>
    <n v="0"/>
    <n v="0"/>
    <n v="0"/>
    <n v="0"/>
    <n v="0"/>
    <n v="0"/>
    <n v="0"/>
    <n v="0"/>
    <n v="0"/>
    <x v="8"/>
    <n v="18"/>
  </r>
  <r>
    <n v="622"/>
    <s v="江苏"/>
    <x v="2"/>
    <x v="21"/>
    <s v="32801116"/>
    <x v="598"/>
    <n v="100"/>
    <n v="0"/>
    <n v="0"/>
    <n v="0"/>
    <n v="0"/>
    <n v="0"/>
    <n v="0"/>
    <n v="0"/>
    <n v="0"/>
    <n v="0"/>
    <n v="0"/>
    <n v="0"/>
    <n v="50"/>
    <n v="0"/>
    <n v="0"/>
    <n v="0"/>
    <n v="0"/>
    <n v="50"/>
    <n v="0"/>
    <n v="0"/>
    <n v="0"/>
    <n v="0"/>
    <x v="1"/>
    <n v="19"/>
  </r>
  <r>
    <n v="623"/>
    <s v="江苏"/>
    <x v="2"/>
    <x v="21"/>
    <s v="32801118"/>
    <x v="5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24"/>
    <s v="江苏"/>
    <x v="2"/>
    <x v="21"/>
    <s v="32801120"/>
    <x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25"/>
    <s v="江苏"/>
    <x v="2"/>
    <x v="21"/>
    <s v="32801121"/>
    <x v="601"/>
    <n v="1728"/>
    <n v="218"/>
    <n v="100"/>
    <n v="0"/>
    <n v="100"/>
    <n v="218"/>
    <n v="0"/>
    <n v="200"/>
    <n v="0"/>
    <n v="0"/>
    <n v="0"/>
    <n v="150"/>
    <n v="424"/>
    <n v="0"/>
    <n v="0"/>
    <n v="50"/>
    <n v="0"/>
    <n v="50"/>
    <n v="0"/>
    <n v="0"/>
    <n v="0"/>
    <n v="218"/>
    <x v="17"/>
    <n v="11"/>
  </r>
  <r>
    <n v="626"/>
    <s v="江苏"/>
    <x v="2"/>
    <x v="21"/>
    <s v="32801122"/>
    <x v="602"/>
    <n v="62"/>
    <n v="0"/>
    <n v="0"/>
    <n v="0"/>
    <n v="0"/>
    <n v="0"/>
    <n v="6"/>
    <n v="18"/>
    <n v="10"/>
    <n v="6"/>
    <n v="0"/>
    <n v="17"/>
    <n v="5"/>
    <n v="0"/>
    <n v="0"/>
    <n v="0"/>
    <n v="0"/>
    <n v="0"/>
    <n v="0"/>
    <n v="0"/>
    <n v="0"/>
    <n v="0"/>
    <x v="10"/>
    <n v="15"/>
  </r>
  <r>
    <n v="627"/>
    <s v="江苏"/>
    <x v="2"/>
    <x v="21"/>
    <s v="32801124"/>
    <x v="603"/>
    <n v="1713"/>
    <n v="68"/>
    <n v="0"/>
    <n v="100"/>
    <n v="18"/>
    <n v="50"/>
    <n v="80"/>
    <n v="106"/>
    <n v="160"/>
    <n v="330"/>
    <n v="415"/>
    <n v="228"/>
    <n v="0"/>
    <n v="0"/>
    <n v="18"/>
    <n v="0"/>
    <n v="0"/>
    <n v="57.5"/>
    <n v="0"/>
    <n v="76.5"/>
    <n v="0"/>
    <n v="6"/>
    <x v="18"/>
    <n v="7"/>
  </r>
  <r>
    <n v="629"/>
    <s v="江苏"/>
    <x v="2"/>
    <x v="22"/>
    <s v="32801769"/>
    <x v="604"/>
    <n v="8.5"/>
    <n v="0"/>
    <n v="0"/>
    <n v="0"/>
    <n v="0"/>
    <n v="0"/>
    <n v="0"/>
    <n v="0"/>
    <n v="0"/>
    <n v="0"/>
    <n v="0"/>
    <n v="0"/>
    <n v="8.5"/>
    <n v="0"/>
    <n v="0"/>
    <n v="0"/>
    <n v="0"/>
    <n v="0"/>
    <n v="0"/>
    <n v="0"/>
    <n v="0"/>
    <n v="0"/>
    <x v="0"/>
    <n v="20"/>
  </r>
  <r>
    <n v="630"/>
    <s v="江苏"/>
    <x v="2"/>
    <x v="22"/>
    <s v="32802872"/>
    <x v="605"/>
    <n v="2947"/>
    <n v="851"/>
    <n v="1281.5"/>
    <n v="81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  <n v="18"/>
  </r>
  <r>
    <n v="631"/>
    <s v="江苏"/>
    <x v="2"/>
    <x v="22"/>
    <s v="32802875"/>
    <x v="6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32"/>
    <s v="江苏"/>
    <x v="2"/>
    <x v="22"/>
    <s v="32802876"/>
    <x v="607"/>
    <n v="141"/>
    <n v="0"/>
    <n v="0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633"/>
    <s v="江苏"/>
    <x v="2"/>
    <x v="22"/>
    <s v="32803182"/>
    <x v="608"/>
    <n v="6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x v="0"/>
    <n v="20"/>
  </r>
  <r>
    <n v="634"/>
    <s v="江苏"/>
    <x v="2"/>
    <x v="22"/>
    <s v="32803241"/>
    <x v="6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35"/>
    <s v="江苏"/>
    <x v="2"/>
    <x v="22"/>
    <s v="32804047"/>
    <x v="610"/>
    <n v="2369"/>
    <n v="0"/>
    <n v="610"/>
    <n v="86"/>
    <n v="0"/>
    <n v="0"/>
    <n v="0"/>
    <n v="0"/>
    <n v="828"/>
    <n v="0"/>
    <n v="0"/>
    <n v="0"/>
    <n v="567.5"/>
    <n v="5"/>
    <n v="97"/>
    <n v="0"/>
    <n v="0"/>
    <n v="0"/>
    <n v="0"/>
    <n v="0"/>
    <n v="175.5"/>
    <n v="0"/>
    <x v="7"/>
    <n v="14"/>
  </r>
  <r>
    <n v="636"/>
    <s v="江苏"/>
    <x v="2"/>
    <x v="22"/>
    <s v="32807664"/>
    <x v="611"/>
    <n v="250"/>
    <n v="0"/>
    <n v="0"/>
    <n v="12"/>
    <n v="0"/>
    <n v="18"/>
    <n v="0"/>
    <n v="0"/>
    <n v="0"/>
    <n v="0"/>
    <n v="0"/>
    <n v="140"/>
    <n v="0"/>
    <n v="0"/>
    <n v="0"/>
    <n v="6"/>
    <n v="0"/>
    <n v="0"/>
    <n v="6"/>
    <n v="0"/>
    <n v="68"/>
    <n v="0"/>
    <x v="10"/>
    <n v="15"/>
  </r>
  <r>
    <n v="637"/>
    <s v="江苏"/>
    <x v="2"/>
    <x v="22"/>
    <s v="32808102"/>
    <x v="612"/>
    <n v="95.5"/>
    <n v="0"/>
    <n v="0"/>
    <n v="0"/>
    <n v="0"/>
    <n v="12"/>
    <n v="65.5"/>
    <n v="6"/>
    <n v="12"/>
    <n v="0"/>
    <n v="0"/>
    <n v="0"/>
    <n v="0"/>
    <n v="0"/>
    <n v="0"/>
    <n v="0"/>
    <n v="0"/>
    <n v="0"/>
    <n v="0"/>
    <n v="0"/>
    <n v="0"/>
    <n v="0"/>
    <x v="3"/>
    <n v="17"/>
  </r>
  <r>
    <n v="638"/>
    <s v="江苏"/>
    <x v="2"/>
    <x v="22"/>
    <s v="32808104"/>
    <x v="6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39"/>
    <s v="江苏"/>
    <x v="2"/>
    <x v="22"/>
    <s v="32808364"/>
    <x v="614"/>
    <n v="1485.5"/>
    <n v="0"/>
    <n v="0"/>
    <n v="0"/>
    <n v="50"/>
    <n v="53"/>
    <n v="64.5"/>
    <n v="82"/>
    <n v="121.5"/>
    <n v="183"/>
    <n v="24"/>
    <n v="254"/>
    <n v="6"/>
    <n v="178"/>
    <n v="104.5"/>
    <n v="135"/>
    <n v="38"/>
    <n v="54"/>
    <n v="12"/>
    <n v="72"/>
    <n v="0"/>
    <n v="54"/>
    <x v="13"/>
    <n v="4"/>
  </r>
  <r>
    <n v="641"/>
    <s v="江苏"/>
    <x v="2"/>
    <x v="23"/>
    <s v="32801126"/>
    <x v="615"/>
    <n v="2509.5"/>
    <n v="0"/>
    <n v="417"/>
    <n v="150"/>
    <n v="201"/>
    <n v="136"/>
    <n v="0"/>
    <n v="124"/>
    <n v="165.5"/>
    <n v="250"/>
    <n v="100"/>
    <n v="112"/>
    <n v="432"/>
    <n v="218"/>
    <n v="50"/>
    <n v="54"/>
    <n v="0"/>
    <n v="0"/>
    <n v="100"/>
    <n v="0"/>
    <n v="0"/>
    <n v="0"/>
    <x v="18"/>
    <n v="7"/>
  </r>
  <r>
    <n v="642"/>
    <s v="江苏"/>
    <x v="2"/>
    <x v="23"/>
    <s v="32801130"/>
    <x v="6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43"/>
    <s v="江苏"/>
    <x v="2"/>
    <x v="23"/>
    <s v="32801132"/>
    <x v="617"/>
    <n v="36"/>
    <n v="0"/>
    <n v="0"/>
    <n v="0"/>
    <n v="0"/>
    <n v="0"/>
    <n v="0"/>
    <n v="0"/>
    <n v="0"/>
    <n v="0"/>
    <n v="18"/>
    <n v="18"/>
    <n v="0"/>
    <n v="0"/>
    <n v="0"/>
    <n v="0"/>
    <n v="0"/>
    <n v="0"/>
    <n v="0"/>
    <n v="0"/>
    <n v="0"/>
    <n v="0"/>
    <x v="1"/>
    <n v="19"/>
  </r>
  <r>
    <n v="644"/>
    <s v="江苏"/>
    <x v="2"/>
    <x v="23"/>
    <s v="32801135"/>
    <x v="618"/>
    <n v="2183"/>
    <n v="80"/>
    <n v="241"/>
    <n v="728"/>
    <n v="114.5"/>
    <n v="121.5"/>
    <n v="148"/>
    <n v="24"/>
    <n v="76.5"/>
    <n v="29.5"/>
    <n v="32"/>
    <n v="99"/>
    <n v="27"/>
    <n v="0"/>
    <n v="230"/>
    <n v="32"/>
    <n v="0"/>
    <n v="0"/>
    <n v="0"/>
    <n v="0"/>
    <n v="100"/>
    <n v="100"/>
    <x v="16"/>
    <n v="5"/>
  </r>
  <r>
    <n v="645"/>
    <s v="江苏"/>
    <x v="2"/>
    <x v="23"/>
    <s v="32801136"/>
    <x v="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46"/>
    <s v="江苏"/>
    <x v="2"/>
    <x v="23"/>
    <s v="32801137"/>
    <x v="620"/>
    <n v="124"/>
    <n v="0"/>
    <n v="68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6"/>
    <x v="8"/>
    <n v="18"/>
  </r>
  <r>
    <n v="647"/>
    <s v="江苏"/>
    <x v="2"/>
    <x v="23"/>
    <s v="32801141"/>
    <x v="621"/>
    <n v="98"/>
    <n v="0"/>
    <n v="0"/>
    <n v="0"/>
    <n v="0"/>
    <n v="0"/>
    <n v="0"/>
    <n v="24"/>
    <n v="0"/>
    <n v="0"/>
    <n v="0"/>
    <n v="0"/>
    <n v="74"/>
    <n v="0"/>
    <n v="0"/>
    <n v="0"/>
    <n v="0"/>
    <n v="0"/>
    <n v="0"/>
    <n v="0"/>
    <n v="0"/>
    <n v="0"/>
    <x v="1"/>
    <n v="19"/>
  </r>
  <r>
    <n v="648"/>
    <s v="江苏"/>
    <x v="2"/>
    <x v="23"/>
    <s v="32801142"/>
    <x v="622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n v="0"/>
    <x v="0"/>
    <n v="20"/>
  </r>
  <r>
    <n v="649"/>
    <s v="江苏"/>
    <x v="2"/>
    <x v="23"/>
    <s v="32801143"/>
    <x v="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50"/>
    <s v="江苏"/>
    <x v="2"/>
    <x v="23"/>
    <s v="32802869"/>
    <x v="6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51"/>
    <s v="江苏"/>
    <x v="2"/>
    <x v="23"/>
    <s v="32802870"/>
    <x v="625"/>
    <n v="162"/>
    <n v="0"/>
    <n v="0"/>
    <n v="6"/>
    <n v="0"/>
    <n v="0"/>
    <n v="0"/>
    <n v="0"/>
    <n v="0"/>
    <n v="6"/>
    <n v="0"/>
    <n v="0"/>
    <n v="0"/>
    <n v="0"/>
    <n v="150"/>
    <n v="0"/>
    <n v="0"/>
    <n v="0"/>
    <n v="0"/>
    <n v="0"/>
    <n v="0"/>
    <n v="0"/>
    <x v="8"/>
    <n v="18"/>
  </r>
  <r>
    <n v="652"/>
    <s v="江苏"/>
    <x v="2"/>
    <x v="23"/>
    <s v="32802986"/>
    <x v="626"/>
    <n v="90"/>
    <n v="12"/>
    <n v="0"/>
    <n v="18"/>
    <n v="0"/>
    <n v="0"/>
    <n v="0"/>
    <n v="0"/>
    <n v="0"/>
    <n v="60"/>
    <n v="0"/>
    <n v="0"/>
    <n v="0"/>
    <n v="0"/>
    <n v="0"/>
    <n v="0"/>
    <n v="0"/>
    <n v="0"/>
    <n v="0"/>
    <n v="0"/>
    <n v="0"/>
    <n v="0"/>
    <x v="8"/>
    <n v="18"/>
  </r>
  <r>
    <n v="653"/>
    <s v="江苏"/>
    <x v="2"/>
    <x v="23"/>
    <s v="32804094"/>
    <x v="627"/>
    <n v="1041"/>
    <n v="23"/>
    <n v="100.5"/>
    <n v="58.5"/>
    <n v="84"/>
    <n v="68"/>
    <n v="18"/>
    <n v="39"/>
    <n v="50"/>
    <n v="18"/>
    <n v="15"/>
    <n v="78.5"/>
    <n v="136"/>
    <n v="20.5"/>
    <n v="0"/>
    <n v="57.5"/>
    <n v="0"/>
    <n v="218"/>
    <n v="6"/>
    <n v="14.5"/>
    <n v="6"/>
    <n v="30"/>
    <x v="11"/>
    <n v="2"/>
  </r>
  <r>
    <n v="654"/>
    <s v="江苏"/>
    <x v="2"/>
    <x v="23"/>
    <s v="32807620"/>
    <x v="628"/>
    <n v="348"/>
    <n v="68"/>
    <n v="0"/>
    <n v="6"/>
    <n v="0"/>
    <n v="0"/>
    <n v="6"/>
    <n v="150"/>
    <n v="0"/>
    <n v="0"/>
    <n v="0"/>
    <n v="0"/>
    <n v="0"/>
    <n v="0"/>
    <n v="0"/>
    <n v="18"/>
    <n v="0"/>
    <n v="0"/>
    <n v="0"/>
    <n v="0"/>
    <n v="0"/>
    <n v="100"/>
    <x v="10"/>
    <n v="15"/>
  </r>
  <r>
    <n v="656"/>
    <s v="江苏"/>
    <x v="2"/>
    <x v="24"/>
    <s v="32801164"/>
    <x v="629"/>
    <n v="2012.5"/>
    <n v="303.5"/>
    <n v="220"/>
    <n v="458.5"/>
    <n v="452"/>
    <n v="151"/>
    <n v="74.5"/>
    <n v="0"/>
    <n v="0"/>
    <n v="353"/>
    <n v="0"/>
    <n v="0"/>
    <n v="0"/>
    <n v="0"/>
    <n v="0"/>
    <n v="0"/>
    <n v="0"/>
    <n v="0"/>
    <n v="0"/>
    <n v="0"/>
    <n v="0"/>
    <n v="0"/>
    <x v="7"/>
    <n v="14"/>
  </r>
  <r>
    <n v="657"/>
    <s v="江苏"/>
    <x v="2"/>
    <x v="24"/>
    <s v="32801787"/>
    <x v="6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58"/>
    <s v="江苏"/>
    <x v="2"/>
    <x v="24"/>
    <s v="32802111"/>
    <x v="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59"/>
    <s v="江苏"/>
    <x v="2"/>
    <x v="24"/>
    <s v="32802114"/>
    <x v="632"/>
    <n v="2351"/>
    <n v="216"/>
    <n v="105.5"/>
    <n v="160.5"/>
    <n v="0"/>
    <n v="186.5"/>
    <n v="0"/>
    <n v="501.5"/>
    <n v="101"/>
    <n v="100"/>
    <n v="186.5"/>
    <n v="127.5"/>
    <n v="53.5"/>
    <n v="246"/>
    <n v="141.5"/>
    <n v="75"/>
    <n v="0"/>
    <n v="85"/>
    <n v="0"/>
    <n v="65"/>
    <n v="0"/>
    <n v="0"/>
    <x v="19"/>
    <n v="6"/>
  </r>
  <r>
    <n v="660"/>
    <s v="江苏"/>
    <x v="2"/>
    <x v="24"/>
    <s v="32802860"/>
    <x v="633"/>
    <n v="811"/>
    <n v="0"/>
    <n v="0"/>
    <n v="18"/>
    <n v="0"/>
    <n v="0"/>
    <n v="618"/>
    <n v="0"/>
    <n v="0"/>
    <n v="0"/>
    <n v="0"/>
    <n v="15"/>
    <n v="0"/>
    <n v="0"/>
    <n v="0"/>
    <n v="0"/>
    <n v="0"/>
    <n v="0"/>
    <n v="10"/>
    <n v="50"/>
    <n v="50"/>
    <n v="50"/>
    <x v="7"/>
    <n v="14"/>
  </r>
  <r>
    <n v="661"/>
    <s v="江苏"/>
    <x v="2"/>
    <x v="24"/>
    <s v="32802880"/>
    <x v="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62"/>
    <s v="江苏"/>
    <x v="2"/>
    <x v="24"/>
    <s v="32803092"/>
    <x v="6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63"/>
    <s v="江苏"/>
    <x v="2"/>
    <x v="24"/>
    <s v="32804048"/>
    <x v="6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64"/>
    <s v="江苏"/>
    <x v="2"/>
    <x v="24"/>
    <s v="32804144"/>
    <x v="6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65"/>
    <s v="江苏"/>
    <x v="2"/>
    <x v="24"/>
    <s v="32808369"/>
    <x v="638"/>
    <n v="268.5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18"/>
    <n v="66"/>
    <n v="182"/>
    <x v="3"/>
    <n v="17"/>
  </r>
  <r>
    <n v="666"/>
    <s v="江苏"/>
    <x v="2"/>
    <x v="24"/>
    <s v="32809113"/>
    <x v="639"/>
    <n v="18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x v="0"/>
    <n v="20"/>
  </r>
  <r>
    <n v="668"/>
    <s v="江苏"/>
    <x v="2"/>
    <x v="25"/>
    <s v="32801147"/>
    <x v="640"/>
    <n v="1331.5"/>
    <n v="0"/>
    <n v="0"/>
    <n v="0"/>
    <n v="6"/>
    <n v="0"/>
    <n v="217.5"/>
    <n v="177"/>
    <n v="165"/>
    <n v="235"/>
    <n v="0"/>
    <n v="270"/>
    <n v="65"/>
    <n v="0"/>
    <n v="0"/>
    <n v="94"/>
    <n v="0"/>
    <n v="0"/>
    <n v="102"/>
    <n v="0"/>
    <n v="0"/>
    <n v="0"/>
    <x v="14"/>
    <n v="12"/>
  </r>
  <r>
    <n v="669"/>
    <s v="江苏"/>
    <x v="2"/>
    <x v="25"/>
    <s v="32801151"/>
    <x v="641"/>
    <n v="20.5"/>
    <n v="0"/>
    <n v="0"/>
    <n v="0"/>
    <n v="0"/>
    <n v="0"/>
    <n v="0"/>
    <n v="0"/>
    <n v="0"/>
    <n v="0"/>
    <n v="0"/>
    <n v="0"/>
    <n v="0"/>
    <n v="0"/>
    <n v="20.5"/>
    <n v="0"/>
    <n v="0"/>
    <n v="0"/>
    <n v="0"/>
    <n v="0"/>
    <n v="0"/>
    <n v="0"/>
    <x v="0"/>
    <n v="20"/>
  </r>
  <r>
    <n v="670"/>
    <s v="江苏"/>
    <x v="2"/>
    <x v="25"/>
    <s v="32801154"/>
    <x v="642"/>
    <n v="14.5"/>
    <n v="0"/>
    <n v="0"/>
    <n v="0"/>
    <n v="0"/>
    <n v="0"/>
    <n v="0"/>
    <n v="0"/>
    <n v="0"/>
    <n v="0"/>
    <n v="0"/>
    <n v="0"/>
    <n v="0"/>
    <n v="0"/>
    <n v="0"/>
    <n v="2.5"/>
    <n v="0"/>
    <n v="6"/>
    <n v="6"/>
    <n v="0"/>
    <n v="0"/>
    <n v="0"/>
    <x v="8"/>
    <n v="18"/>
  </r>
  <r>
    <n v="671"/>
    <s v="江苏"/>
    <x v="2"/>
    <x v="25"/>
    <s v="32801156"/>
    <x v="643"/>
    <n v="195.5"/>
    <n v="0"/>
    <n v="24"/>
    <n v="14.5"/>
    <n v="12"/>
    <n v="0"/>
    <n v="0"/>
    <n v="24"/>
    <n v="0"/>
    <n v="0"/>
    <n v="0"/>
    <n v="0"/>
    <n v="0"/>
    <n v="0"/>
    <n v="36"/>
    <n v="60"/>
    <n v="0"/>
    <n v="25"/>
    <n v="0"/>
    <n v="0"/>
    <n v="0"/>
    <n v="0"/>
    <x v="7"/>
    <n v="14"/>
  </r>
  <r>
    <n v="672"/>
    <s v="江苏"/>
    <x v="2"/>
    <x v="25"/>
    <s v="32801157"/>
    <x v="644"/>
    <n v="10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x v="0"/>
    <n v="20"/>
  </r>
  <r>
    <n v="673"/>
    <s v="江苏"/>
    <x v="2"/>
    <x v="25"/>
    <s v="32801158"/>
    <x v="645"/>
    <n v="186"/>
    <n v="0"/>
    <n v="0"/>
    <n v="0"/>
    <n v="18"/>
    <n v="0"/>
    <n v="150"/>
    <n v="0"/>
    <n v="18"/>
    <n v="0"/>
    <n v="0"/>
    <n v="0"/>
    <n v="0"/>
    <n v="0"/>
    <n v="0"/>
    <n v="0"/>
    <n v="0"/>
    <n v="0"/>
    <n v="0"/>
    <n v="0"/>
    <n v="0"/>
    <n v="0"/>
    <x v="8"/>
    <n v="18"/>
  </r>
  <r>
    <n v="674"/>
    <s v="江苏"/>
    <x v="2"/>
    <x v="25"/>
    <s v="32801780"/>
    <x v="646"/>
    <n v="1033"/>
    <n v="0"/>
    <n v="0"/>
    <n v="0"/>
    <n v="0"/>
    <n v="0"/>
    <n v="0"/>
    <n v="106.5"/>
    <n v="38.5"/>
    <n v="77"/>
    <n v="0"/>
    <n v="37.5"/>
    <n v="0"/>
    <n v="0"/>
    <n v="215"/>
    <n v="338.5"/>
    <n v="0"/>
    <n v="12"/>
    <n v="0"/>
    <n v="0"/>
    <n v="12"/>
    <n v="196"/>
    <x v="14"/>
    <n v="12"/>
  </r>
  <r>
    <n v="675"/>
    <s v="江苏"/>
    <x v="2"/>
    <x v="25"/>
    <s v="32801782"/>
    <x v="647"/>
    <n v="33"/>
    <n v="0"/>
    <n v="0"/>
    <n v="0"/>
    <n v="0"/>
    <n v="0"/>
    <n v="0"/>
    <n v="0"/>
    <n v="0"/>
    <n v="0"/>
    <n v="18"/>
    <n v="0"/>
    <n v="0"/>
    <n v="0"/>
    <n v="0"/>
    <n v="0"/>
    <n v="0"/>
    <n v="15"/>
    <n v="0"/>
    <n v="0"/>
    <n v="0"/>
    <n v="0"/>
    <x v="1"/>
    <n v="19"/>
  </r>
  <r>
    <n v="677"/>
    <s v="江苏"/>
    <x v="2"/>
    <x v="26"/>
    <s v="32801082"/>
    <x v="648"/>
    <n v="850"/>
    <n v="68"/>
    <n v="72"/>
    <n v="0"/>
    <n v="30"/>
    <n v="15"/>
    <n v="18"/>
    <n v="62"/>
    <n v="24"/>
    <n v="6"/>
    <n v="56"/>
    <n v="0"/>
    <n v="101"/>
    <n v="122"/>
    <n v="12"/>
    <n v="18"/>
    <n v="0"/>
    <n v="30"/>
    <n v="68"/>
    <n v="118"/>
    <n v="12"/>
    <n v="18"/>
    <x v="15"/>
    <n v="3"/>
  </r>
  <r>
    <n v="678"/>
    <s v="江苏"/>
    <x v="2"/>
    <x v="26"/>
    <s v="32801083"/>
    <x v="6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79"/>
    <s v="江苏"/>
    <x v="2"/>
    <x v="26"/>
    <s v="32801087"/>
    <x v="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80"/>
    <s v="江苏"/>
    <x v="2"/>
    <x v="26"/>
    <s v="32801088"/>
    <x v="651"/>
    <n v="5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0"/>
    <n v="0"/>
    <x v="0"/>
    <n v="20"/>
  </r>
  <r>
    <n v="681"/>
    <s v="江苏"/>
    <x v="2"/>
    <x v="26"/>
    <s v="32801090"/>
    <x v="652"/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0"/>
    <x v="0"/>
    <n v="20"/>
  </r>
  <r>
    <n v="682"/>
    <s v="江苏"/>
    <x v="2"/>
    <x v="26"/>
    <s v="32801092"/>
    <x v="6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83"/>
    <s v="江苏"/>
    <x v="2"/>
    <x v="26"/>
    <s v="32801107"/>
    <x v="6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684"/>
    <s v="江苏"/>
    <x v="2"/>
    <x v="26"/>
    <s v="32801108"/>
    <x v="655"/>
    <n v="230"/>
    <n v="164.5"/>
    <n v="0"/>
    <n v="0"/>
    <n v="0"/>
    <n v="0"/>
    <n v="0"/>
    <n v="43"/>
    <n v="0"/>
    <n v="0"/>
    <n v="0"/>
    <n v="7.5"/>
    <n v="15"/>
    <n v="0"/>
    <n v="0"/>
    <n v="0"/>
    <n v="0"/>
    <n v="0"/>
    <n v="0"/>
    <n v="0"/>
    <n v="0"/>
    <n v="0"/>
    <x v="3"/>
    <n v="17"/>
  </r>
  <r>
    <n v="685"/>
    <s v="江苏"/>
    <x v="2"/>
    <x v="26"/>
    <s v="32801766"/>
    <x v="656"/>
    <n v="828"/>
    <n v="93"/>
    <n v="90"/>
    <n v="6"/>
    <n v="0"/>
    <n v="108"/>
    <n v="66"/>
    <n v="186"/>
    <n v="106.5"/>
    <n v="35"/>
    <n v="0"/>
    <n v="0"/>
    <n v="42"/>
    <n v="18"/>
    <n v="0"/>
    <n v="41.5"/>
    <n v="0"/>
    <n v="0"/>
    <n v="30"/>
    <n v="0"/>
    <n v="0"/>
    <n v="6"/>
    <x v="6"/>
    <n v="8"/>
  </r>
  <r>
    <n v="686"/>
    <s v="江苏"/>
    <x v="2"/>
    <x v="26"/>
    <s v="32801778"/>
    <x v="657"/>
    <n v="18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  <x v="0"/>
    <n v="20"/>
  </r>
  <r>
    <n v="687"/>
    <s v="江苏"/>
    <x v="2"/>
    <x v="26"/>
    <s v="32802105"/>
    <x v="658"/>
    <n v="80"/>
    <n v="0"/>
    <n v="0"/>
    <n v="56"/>
    <n v="0"/>
    <n v="0"/>
    <n v="0"/>
    <n v="0"/>
    <n v="18"/>
    <n v="6"/>
    <n v="0"/>
    <n v="0"/>
    <n v="0"/>
    <n v="0"/>
    <n v="0"/>
    <n v="0"/>
    <n v="0"/>
    <n v="0"/>
    <n v="0"/>
    <n v="0"/>
    <n v="0"/>
    <n v="0"/>
    <x v="8"/>
    <n v="18"/>
  </r>
  <r>
    <n v="689"/>
    <s v="江苏"/>
    <x v="2"/>
    <x v="27"/>
    <s v="32801148"/>
    <x v="659"/>
    <n v="234.5"/>
    <n v="15"/>
    <n v="0"/>
    <n v="5"/>
    <n v="23"/>
    <n v="14.5"/>
    <n v="55"/>
    <n v="12"/>
    <n v="0"/>
    <n v="17"/>
    <n v="6"/>
    <n v="15"/>
    <n v="12"/>
    <n v="6"/>
    <n v="30"/>
    <n v="0"/>
    <n v="0"/>
    <n v="0"/>
    <n v="12"/>
    <n v="6"/>
    <n v="6"/>
    <n v="0"/>
    <x v="19"/>
    <n v="6"/>
  </r>
  <r>
    <n v="690"/>
    <s v="江苏"/>
    <x v="2"/>
    <x v="27"/>
    <s v="32801149"/>
    <x v="660"/>
    <n v="68"/>
    <n v="0"/>
    <n v="0"/>
    <n v="18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x v="1"/>
    <n v="19"/>
  </r>
  <r>
    <n v="691"/>
    <s v="江苏"/>
    <x v="2"/>
    <x v="27"/>
    <s v="32801150"/>
    <x v="661"/>
    <n v="1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5"/>
    <n v="0"/>
    <n v="0"/>
    <x v="0"/>
    <n v="20"/>
  </r>
  <r>
    <n v="692"/>
    <s v="江苏"/>
    <x v="2"/>
    <x v="27"/>
    <s v="32801153"/>
    <x v="662"/>
    <n v="92"/>
    <n v="0"/>
    <n v="6"/>
    <n v="0"/>
    <n v="0"/>
    <n v="0"/>
    <n v="0"/>
    <n v="0"/>
    <n v="0"/>
    <n v="0"/>
    <n v="0"/>
    <n v="0"/>
    <n v="0"/>
    <n v="0"/>
    <n v="0"/>
    <n v="86"/>
    <n v="0"/>
    <n v="0"/>
    <n v="0"/>
    <n v="0"/>
    <n v="0"/>
    <n v="0"/>
    <x v="1"/>
    <n v="19"/>
  </r>
  <r>
    <n v="693"/>
    <s v="江苏"/>
    <x v="2"/>
    <x v="27"/>
    <s v="32801155"/>
    <x v="663"/>
    <n v="12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694"/>
    <s v="江苏"/>
    <x v="2"/>
    <x v="27"/>
    <s v="32801783"/>
    <x v="664"/>
    <n v="144.5"/>
    <n v="0"/>
    <n v="0"/>
    <n v="0"/>
    <n v="18"/>
    <n v="0"/>
    <n v="0"/>
    <n v="0"/>
    <n v="18"/>
    <n v="0"/>
    <n v="0"/>
    <n v="0"/>
    <n v="0"/>
    <n v="0"/>
    <n v="0"/>
    <n v="50.5"/>
    <n v="10"/>
    <n v="18"/>
    <n v="0"/>
    <n v="0"/>
    <n v="0"/>
    <n v="30"/>
    <x v="10"/>
    <n v="15"/>
  </r>
  <r>
    <n v="695"/>
    <s v="江苏"/>
    <x v="2"/>
    <x v="27"/>
    <s v="32801784"/>
    <x v="665"/>
    <n v="510"/>
    <n v="0"/>
    <n v="12"/>
    <n v="276"/>
    <n v="0"/>
    <n v="72"/>
    <n v="0"/>
    <n v="0"/>
    <n v="0"/>
    <n v="108"/>
    <n v="0"/>
    <n v="0"/>
    <n v="0"/>
    <n v="0"/>
    <n v="0"/>
    <n v="0"/>
    <n v="42"/>
    <n v="0"/>
    <n v="0"/>
    <n v="0"/>
    <n v="0"/>
    <n v="0"/>
    <x v="2"/>
    <n v="16"/>
  </r>
  <r>
    <n v="696"/>
    <s v="江苏"/>
    <x v="2"/>
    <x v="27"/>
    <s v="32803112"/>
    <x v="666"/>
    <n v="75"/>
    <n v="0"/>
    <n v="0"/>
    <n v="0"/>
    <n v="0"/>
    <n v="0"/>
    <n v="0"/>
    <n v="0"/>
    <n v="0"/>
    <n v="0"/>
    <n v="0"/>
    <n v="0"/>
    <n v="0"/>
    <n v="51"/>
    <n v="0"/>
    <n v="0"/>
    <n v="0"/>
    <n v="0"/>
    <n v="24"/>
    <n v="0"/>
    <n v="0"/>
    <n v="0"/>
    <x v="1"/>
    <n v="19"/>
  </r>
  <r>
    <n v="697"/>
    <s v="江苏"/>
    <x v="2"/>
    <x v="27"/>
    <s v="32804057"/>
    <x v="667"/>
    <n v="744"/>
    <n v="215"/>
    <n v="0"/>
    <n v="0"/>
    <n v="85.5"/>
    <n v="0"/>
    <n v="30"/>
    <n v="43.5"/>
    <n v="14.5"/>
    <n v="64"/>
    <n v="0"/>
    <n v="47.5"/>
    <n v="0"/>
    <n v="0"/>
    <n v="88.5"/>
    <n v="144.5"/>
    <n v="0"/>
    <n v="2.5"/>
    <n v="0"/>
    <n v="8.5"/>
    <n v="0"/>
    <n v="0"/>
    <x v="12"/>
    <n v="10"/>
  </r>
  <r>
    <n v="699"/>
    <s v="江苏"/>
    <x v="3"/>
    <x v="28"/>
    <s v="32800987"/>
    <x v="668"/>
    <n v="350"/>
    <n v="50"/>
    <n v="50"/>
    <n v="50"/>
    <n v="0"/>
    <n v="0"/>
    <n v="0"/>
    <n v="0"/>
    <n v="200"/>
    <n v="0"/>
    <n v="0"/>
    <n v="0"/>
    <n v="0"/>
    <n v="0"/>
    <n v="0"/>
    <n v="0"/>
    <n v="0"/>
    <n v="0"/>
    <n v="0"/>
    <n v="0"/>
    <n v="0"/>
    <n v="0"/>
    <x v="3"/>
    <n v="17"/>
  </r>
  <r>
    <n v="700"/>
    <s v="江苏"/>
    <x v="3"/>
    <x v="28"/>
    <s v="32800989"/>
    <x v="669"/>
    <n v="1500"/>
    <n v="0"/>
    <n v="0"/>
    <n v="0"/>
    <n v="150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701"/>
    <s v="江苏"/>
    <x v="3"/>
    <x v="28"/>
    <s v="32800990"/>
    <x v="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02"/>
    <s v="江苏"/>
    <x v="3"/>
    <x v="28"/>
    <s v="32800991"/>
    <x v="671"/>
    <n v="668"/>
    <n v="0"/>
    <n v="0"/>
    <n v="0"/>
    <n v="0"/>
    <n v="600"/>
    <n v="0"/>
    <n v="0"/>
    <n v="0"/>
    <n v="0"/>
    <n v="0"/>
    <n v="0"/>
    <n v="0"/>
    <n v="0"/>
    <n v="50"/>
    <n v="0"/>
    <n v="0"/>
    <n v="0"/>
    <n v="18"/>
    <n v="0"/>
    <n v="0"/>
    <n v="0"/>
    <x v="8"/>
    <n v="18"/>
  </r>
  <r>
    <n v="703"/>
    <s v="江苏"/>
    <x v="3"/>
    <x v="28"/>
    <s v="32800992"/>
    <x v="672"/>
    <n v="866"/>
    <n v="0"/>
    <n v="0"/>
    <n v="0"/>
    <n v="280"/>
    <n v="100"/>
    <n v="0"/>
    <n v="50"/>
    <n v="50"/>
    <n v="0"/>
    <n v="0"/>
    <n v="0"/>
    <n v="0"/>
    <n v="100"/>
    <n v="56"/>
    <n v="0"/>
    <n v="0"/>
    <n v="150"/>
    <n v="50"/>
    <n v="0"/>
    <n v="30"/>
    <n v="0"/>
    <x v="14"/>
    <n v="12"/>
  </r>
  <r>
    <n v="704"/>
    <s v="江苏"/>
    <x v="3"/>
    <x v="28"/>
    <s v="32800995"/>
    <x v="673"/>
    <n v="3555"/>
    <n v="2453"/>
    <n v="0"/>
    <n v="0"/>
    <n v="11"/>
    <n v="33"/>
    <n v="6"/>
    <n v="0"/>
    <n v="2.5"/>
    <n v="20.5"/>
    <n v="5"/>
    <n v="0"/>
    <n v="12"/>
    <n v="0"/>
    <n v="797.5"/>
    <n v="0"/>
    <n v="0"/>
    <n v="0"/>
    <n v="84.5"/>
    <n v="0"/>
    <n v="0"/>
    <n v="130"/>
    <x v="12"/>
    <n v="10"/>
  </r>
  <r>
    <n v="705"/>
    <s v="江苏"/>
    <x v="3"/>
    <x v="28"/>
    <s v="32800996"/>
    <x v="6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06"/>
    <s v="江苏"/>
    <x v="3"/>
    <x v="28"/>
    <s v="32800998"/>
    <x v="675"/>
    <n v="6850"/>
    <n v="0"/>
    <n v="0"/>
    <n v="0"/>
    <n v="628"/>
    <n v="0"/>
    <n v="0"/>
    <n v="200"/>
    <n v="0"/>
    <n v="0"/>
    <n v="0"/>
    <n v="0"/>
    <n v="0"/>
    <n v="0"/>
    <n v="0"/>
    <n v="0"/>
    <n v="0"/>
    <n v="2100"/>
    <n v="2872"/>
    <n v="1050"/>
    <n v="0"/>
    <n v="0"/>
    <x v="2"/>
    <n v="16"/>
  </r>
  <r>
    <n v="707"/>
    <s v="江苏"/>
    <x v="3"/>
    <x v="28"/>
    <s v="32800999"/>
    <x v="676"/>
    <n v="1400"/>
    <n v="0"/>
    <n v="0"/>
    <n v="0"/>
    <n v="0"/>
    <n v="0"/>
    <n v="0"/>
    <n v="0"/>
    <n v="0"/>
    <n v="0"/>
    <n v="0"/>
    <n v="0"/>
    <n v="0"/>
    <n v="0"/>
    <n v="1400"/>
    <n v="0"/>
    <n v="0"/>
    <n v="0"/>
    <n v="0"/>
    <n v="0"/>
    <n v="0"/>
    <n v="0"/>
    <x v="0"/>
    <n v="20"/>
  </r>
  <r>
    <n v="708"/>
    <s v="江苏"/>
    <x v="3"/>
    <x v="28"/>
    <s v="32801750"/>
    <x v="6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09"/>
    <s v="江苏"/>
    <x v="3"/>
    <x v="28"/>
    <s v="32801752"/>
    <x v="678"/>
    <n v="800"/>
    <n v="0"/>
    <n v="0"/>
    <n v="0"/>
    <n v="0"/>
    <n v="0"/>
    <n v="0"/>
    <n v="0"/>
    <n v="0"/>
    <n v="0"/>
    <n v="0"/>
    <n v="0"/>
    <n v="0"/>
    <n v="0"/>
    <n v="0"/>
    <n v="0"/>
    <n v="0"/>
    <n v="0"/>
    <n v="700"/>
    <n v="0"/>
    <n v="100"/>
    <n v="0"/>
    <x v="1"/>
    <n v="19"/>
  </r>
  <r>
    <n v="710"/>
    <s v="江苏"/>
    <x v="3"/>
    <x v="28"/>
    <s v="32802807"/>
    <x v="6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11"/>
    <s v="江苏"/>
    <x v="3"/>
    <x v="28"/>
    <s v="32802828"/>
    <x v="680"/>
    <n v="500"/>
    <n v="0"/>
    <n v="0"/>
    <n v="0"/>
    <n v="0"/>
    <n v="0"/>
    <n v="0"/>
    <n v="0"/>
    <n v="0"/>
    <n v="300"/>
    <n v="0"/>
    <n v="0"/>
    <n v="0"/>
    <n v="0"/>
    <n v="0"/>
    <n v="0"/>
    <n v="0"/>
    <n v="200"/>
    <n v="0"/>
    <n v="0"/>
    <n v="0"/>
    <n v="0"/>
    <x v="1"/>
    <n v="19"/>
  </r>
  <r>
    <n v="712"/>
    <s v="江苏"/>
    <x v="3"/>
    <x v="28"/>
    <s v="32805014"/>
    <x v="681"/>
    <n v="150"/>
    <n v="0"/>
    <n v="0"/>
    <n v="0"/>
    <n v="0"/>
    <n v="0"/>
    <n v="0"/>
    <n v="0"/>
    <n v="0"/>
    <n v="0"/>
    <n v="0"/>
    <n v="0"/>
    <n v="0"/>
    <n v="0"/>
    <n v="50"/>
    <n v="50"/>
    <n v="0"/>
    <n v="50"/>
    <n v="0"/>
    <n v="0"/>
    <n v="0"/>
    <n v="0"/>
    <x v="8"/>
    <n v="18"/>
  </r>
  <r>
    <n v="713"/>
    <s v="江苏"/>
    <x v="3"/>
    <x v="28"/>
    <s v="32807336"/>
    <x v="6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14"/>
    <s v="江苏"/>
    <x v="3"/>
    <x v="28"/>
    <s v="32807702"/>
    <x v="6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15"/>
    <s v="江苏"/>
    <x v="3"/>
    <x v="28"/>
    <s v="32808094"/>
    <x v="684"/>
    <n v="165"/>
    <n v="0"/>
    <n v="0"/>
    <n v="0"/>
    <n v="0"/>
    <n v="0"/>
    <n v="0"/>
    <n v="0"/>
    <n v="0"/>
    <n v="0"/>
    <n v="0"/>
    <n v="0"/>
    <n v="0"/>
    <n v="0"/>
    <n v="165"/>
    <n v="0"/>
    <n v="0"/>
    <n v="0"/>
    <n v="0"/>
    <n v="0"/>
    <n v="0"/>
    <n v="0"/>
    <x v="0"/>
    <n v="20"/>
  </r>
  <r>
    <n v="716"/>
    <s v="江苏"/>
    <x v="3"/>
    <x v="28"/>
    <s v="32808227"/>
    <x v="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18"/>
    <s v="江苏"/>
    <x v="3"/>
    <x v="29"/>
    <s v="32080868"/>
    <x v="6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19"/>
    <s v="江苏"/>
    <x v="3"/>
    <x v="29"/>
    <s v="32801019"/>
    <x v="6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20"/>
    <s v="江苏"/>
    <x v="3"/>
    <x v="29"/>
    <s v="32801021"/>
    <x v="688"/>
    <n v="48"/>
    <n v="0"/>
    <n v="0"/>
    <n v="0"/>
    <n v="0"/>
    <n v="0"/>
    <n v="0"/>
    <n v="48"/>
    <n v="0"/>
    <n v="0"/>
    <n v="0"/>
    <n v="0"/>
    <n v="0"/>
    <n v="0"/>
    <n v="0"/>
    <n v="0"/>
    <n v="0"/>
    <n v="0"/>
    <n v="0"/>
    <n v="0"/>
    <n v="0"/>
    <n v="0"/>
    <x v="0"/>
    <n v="20"/>
  </r>
  <r>
    <n v="721"/>
    <s v="江苏"/>
    <x v="3"/>
    <x v="29"/>
    <s v="32801022"/>
    <x v="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22"/>
    <s v="江苏"/>
    <x v="3"/>
    <x v="29"/>
    <s v="32801023"/>
    <x v="690"/>
    <n v="250"/>
    <n v="0"/>
    <n v="0"/>
    <n v="0"/>
    <n v="0"/>
    <n v="25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723"/>
    <s v="江苏"/>
    <x v="3"/>
    <x v="29"/>
    <s v="32801763"/>
    <x v="691"/>
    <n v="182"/>
    <n v="0"/>
    <n v="0"/>
    <n v="0"/>
    <n v="0"/>
    <n v="82"/>
    <n v="0"/>
    <n v="0"/>
    <n v="0"/>
    <n v="0"/>
    <n v="0"/>
    <n v="0"/>
    <n v="0"/>
    <n v="100"/>
    <n v="0"/>
    <n v="0"/>
    <n v="0"/>
    <n v="0"/>
    <n v="0"/>
    <n v="0"/>
    <n v="0"/>
    <n v="0"/>
    <x v="1"/>
    <n v="19"/>
  </r>
  <r>
    <n v="724"/>
    <s v="江苏"/>
    <x v="3"/>
    <x v="29"/>
    <s v="32801764"/>
    <x v="6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25"/>
    <s v="江苏"/>
    <x v="3"/>
    <x v="29"/>
    <s v="32802803"/>
    <x v="6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26"/>
    <s v="江苏"/>
    <x v="3"/>
    <x v="29"/>
    <s v="32802823"/>
    <x v="694"/>
    <n v="800"/>
    <n v="0"/>
    <n v="0"/>
    <n v="0"/>
    <n v="0"/>
    <n v="100"/>
    <n v="0"/>
    <n v="0"/>
    <n v="0"/>
    <n v="0"/>
    <n v="0"/>
    <n v="0"/>
    <n v="0"/>
    <n v="0"/>
    <n v="150"/>
    <n v="0"/>
    <n v="100"/>
    <n v="0"/>
    <n v="450"/>
    <n v="0"/>
    <n v="0"/>
    <n v="0"/>
    <x v="3"/>
    <n v="17"/>
  </r>
  <r>
    <n v="727"/>
    <s v="江苏"/>
    <x v="3"/>
    <x v="29"/>
    <s v="32803085"/>
    <x v="6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28"/>
    <s v="江苏"/>
    <x v="3"/>
    <x v="29"/>
    <s v="32804864"/>
    <x v="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29"/>
    <s v="江苏"/>
    <x v="3"/>
    <x v="29"/>
    <s v="32807335"/>
    <x v="6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30"/>
    <s v="江苏"/>
    <x v="3"/>
    <x v="29"/>
    <s v="32807415"/>
    <x v="6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31"/>
    <s v="江苏"/>
    <x v="3"/>
    <x v="29"/>
    <s v="32807945"/>
    <x v="699"/>
    <n v="7474"/>
    <n v="0"/>
    <n v="0"/>
    <n v="0"/>
    <n v="0"/>
    <n v="0"/>
    <n v="0"/>
    <n v="2.5"/>
    <n v="0"/>
    <n v="0"/>
    <n v="350"/>
    <n v="1166.5"/>
    <n v="1450"/>
    <n v="0"/>
    <n v="0"/>
    <n v="2150"/>
    <n v="0"/>
    <n v="550"/>
    <n v="0"/>
    <n v="1105"/>
    <n v="0"/>
    <n v="700"/>
    <x v="5"/>
    <n v="13"/>
  </r>
  <r>
    <n v="732"/>
    <s v="江苏"/>
    <x v="3"/>
    <x v="29"/>
    <s v="32808068"/>
    <x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33"/>
    <s v="江苏"/>
    <x v="3"/>
    <x v="29"/>
    <s v="32808095"/>
    <x v="701"/>
    <n v="145"/>
    <n v="6"/>
    <n v="0"/>
    <n v="15"/>
    <n v="12"/>
    <n v="12"/>
    <n v="0"/>
    <n v="0"/>
    <n v="0"/>
    <n v="0"/>
    <n v="0"/>
    <n v="0"/>
    <n v="0"/>
    <n v="0"/>
    <n v="0"/>
    <n v="0"/>
    <n v="0"/>
    <n v="0"/>
    <n v="0"/>
    <n v="100"/>
    <n v="0"/>
    <n v="0"/>
    <x v="2"/>
    <n v="16"/>
  </r>
  <r>
    <n v="734"/>
    <s v="江苏"/>
    <x v="3"/>
    <x v="29"/>
    <s v="32808250"/>
    <x v="702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0"/>
    <x v="0"/>
    <n v="20"/>
  </r>
  <r>
    <n v="735"/>
    <s v="江苏"/>
    <x v="3"/>
    <x v="29"/>
    <s v="32808266"/>
    <x v="703"/>
    <n v="4916.5"/>
    <n v="251.5"/>
    <n v="319"/>
    <n v="387"/>
    <n v="270"/>
    <n v="266"/>
    <n v="582"/>
    <n v="96"/>
    <n v="281"/>
    <n v="201"/>
    <n v="114"/>
    <n v="268"/>
    <n v="111"/>
    <n v="312"/>
    <n v="220"/>
    <n v="186"/>
    <n v="236"/>
    <n v="77"/>
    <n v="306"/>
    <n v="99"/>
    <n v="189"/>
    <n v="145"/>
    <x v="9"/>
    <n v="0"/>
  </r>
  <r>
    <n v="737"/>
    <s v="江苏"/>
    <x v="3"/>
    <x v="30"/>
    <s v="32801057"/>
    <x v="704"/>
    <n v="7329"/>
    <n v="5990"/>
    <n v="0"/>
    <n v="15"/>
    <n v="0"/>
    <n v="0"/>
    <n v="0"/>
    <n v="0"/>
    <n v="0"/>
    <n v="0"/>
    <n v="0"/>
    <n v="0"/>
    <n v="30"/>
    <n v="1144"/>
    <n v="150"/>
    <n v="0"/>
    <n v="0"/>
    <n v="0"/>
    <n v="0"/>
    <n v="0"/>
    <n v="0"/>
    <n v="0"/>
    <x v="2"/>
    <n v="16"/>
  </r>
  <r>
    <n v="738"/>
    <s v="江苏"/>
    <x v="3"/>
    <x v="30"/>
    <s v="32801058"/>
    <x v="7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39"/>
    <s v="江苏"/>
    <x v="3"/>
    <x v="30"/>
    <s v="32801060"/>
    <x v="706"/>
    <n v="5538"/>
    <n v="0"/>
    <n v="250"/>
    <n v="376"/>
    <n v="5"/>
    <n v="0"/>
    <n v="18"/>
    <n v="0"/>
    <n v="0"/>
    <n v="418"/>
    <n v="0"/>
    <n v="750"/>
    <n v="36"/>
    <n v="0"/>
    <n v="60"/>
    <n v="45"/>
    <n v="800"/>
    <n v="0"/>
    <n v="0"/>
    <n v="0"/>
    <n v="0"/>
    <n v="2780"/>
    <x v="12"/>
    <n v="10"/>
  </r>
  <r>
    <n v="740"/>
    <s v="江苏"/>
    <x v="3"/>
    <x v="30"/>
    <s v="32801061"/>
    <x v="707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x v="0"/>
    <n v="20"/>
  </r>
  <r>
    <n v="741"/>
    <s v="江苏"/>
    <x v="3"/>
    <x v="30"/>
    <s v="32801062"/>
    <x v="708"/>
    <n v="18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x v="0"/>
    <n v="20"/>
  </r>
  <r>
    <n v="742"/>
    <s v="江苏"/>
    <x v="3"/>
    <x v="30"/>
    <s v="32801063"/>
    <x v="709"/>
    <n v="294"/>
    <n v="269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x v="1"/>
    <n v="19"/>
  </r>
  <r>
    <n v="743"/>
    <s v="江苏"/>
    <x v="3"/>
    <x v="30"/>
    <s v="32801064"/>
    <x v="7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44"/>
    <s v="江苏"/>
    <x v="3"/>
    <x v="30"/>
    <s v="32801065"/>
    <x v="7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45"/>
    <s v="江苏"/>
    <x v="3"/>
    <x v="30"/>
    <s v="32801739"/>
    <x v="712"/>
    <n v="296"/>
    <n v="0"/>
    <n v="30"/>
    <n v="0"/>
    <n v="0"/>
    <n v="15"/>
    <n v="50"/>
    <n v="0"/>
    <n v="0"/>
    <n v="0"/>
    <n v="0"/>
    <n v="36"/>
    <n v="0"/>
    <n v="0"/>
    <n v="15"/>
    <n v="0"/>
    <n v="0"/>
    <n v="0"/>
    <n v="150"/>
    <n v="0"/>
    <n v="0"/>
    <n v="0"/>
    <x v="10"/>
    <n v="15"/>
  </r>
  <r>
    <n v="746"/>
    <s v="江苏"/>
    <x v="3"/>
    <x v="30"/>
    <s v="32801741"/>
    <x v="7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47"/>
    <s v="江苏"/>
    <x v="3"/>
    <x v="30"/>
    <s v="32802812"/>
    <x v="7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48"/>
    <s v="江苏"/>
    <x v="3"/>
    <x v="30"/>
    <s v="32802818"/>
    <x v="7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49"/>
    <s v="江苏"/>
    <x v="3"/>
    <x v="30"/>
    <s v="32803128"/>
    <x v="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50"/>
    <s v="江苏"/>
    <x v="3"/>
    <x v="30"/>
    <s v="32804060"/>
    <x v="717"/>
    <n v="548"/>
    <n v="0"/>
    <n v="0"/>
    <n v="0"/>
    <n v="18"/>
    <n v="0"/>
    <n v="0"/>
    <n v="150"/>
    <n v="0"/>
    <n v="0"/>
    <n v="0"/>
    <n v="0"/>
    <n v="0"/>
    <n v="0"/>
    <n v="0"/>
    <n v="0"/>
    <n v="0"/>
    <n v="0"/>
    <n v="0"/>
    <n v="30"/>
    <n v="0"/>
    <n v="350"/>
    <x v="3"/>
    <n v="17"/>
  </r>
  <r>
    <n v="752"/>
    <s v="江苏"/>
    <x v="3"/>
    <x v="31"/>
    <s v="32801029"/>
    <x v="718"/>
    <n v="8.5"/>
    <n v="0"/>
    <n v="0"/>
    <n v="0"/>
    <n v="0"/>
    <n v="0"/>
    <n v="0"/>
    <n v="0"/>
    <n v="0"/>
    <n v="0"/>
    <n v="0"/>
    <n v="0"/>
    <n v="0"/>
    <n v="0"/>
    <n v="0"/>
    <n v="8.5"/>
    <n v="0"/>
    <n v="0"/>
    <n v="0"/>
    <n v="0"/>
    <n v="0"/>
    <n v="0"/>
    <x v="0"/>
    <n v="20"/>
  </r>
  <r>
    <n v="753"/>
    <s v="江苏"/>
    <x v="3"/>
    <x v="31"/>
    <s v="32801030"/>
    <x v="719"/>
    <n v="10700"/>
    <n v="0"/>
    <n v="0"/>
    <n v="0"/>
    <n v="0"/>
    <n v="0"/>
    <n v="0"/>
    <n v="0"/>
    <n v="0"/>
    <n v="0"/>
    <n v="1500"/>
    <n v="5700"/>
    <n v="800"/>
    <n v="2700"/>
    <n v="0"/>
    <n v="0"/>
    <n v="0"/>
    <n v="0"/>
    <n v="0"/>
    <n v="0"/>
    <n v="0"/>
    <n v="0"/>
    <x v="3"/>
    <n v="17"/>
  </r>
  <r>
    <n v="754"/>
    <s v="江苏"/>
    <x v="3"/>
    <x v="31"/>
    <s v="32801031"/>
    <x v="720"/>
    <n v="1008"/>
    <n v="0"/>
    <n v="0"/>
    <n v="0"/>
    <n v="0"/>
    <n v="0"/>
    <n v="0"/>
    <n v="0"/>
    <n v="6"/>
    <n v="0"/>
    <n v="300"/>
    <n v="50"/>
    <n v="42"/>
    <n v="390"/>
    <n v="30"/>
    <n v="0"/>
    <n v="0"/>
    <n v="0"/>
    <n v="190"/>
    <n v="0"/>
    <n v="0"/>
    <n v="0"/>
    <x v="7"/>
    <n v="14"/>
  </r>
  <r>
    <n v="755"/>
    <s v="江苏"/>
    <x v="3"/>
    <x v="31"/>
    <s v="32801033"/>
    <x v="7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56"/>
    <s v="江苏"/>
    <x v="3"/>
    <x v="31"/>
    <s v="32801034"/>
    <x v="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57"/>
    <s v="江苏"/>
    <x v="3"/>
    <x v="31"/>
    <s v="32801036"/>
    <x v="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58"/>
    <s v="江苏"/>
    <x v="3"/>
    <x v="31"/>
    <s v="32801037"/>
    <x v="72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x v="0"/>
    <n v="20"/>
  </r>
  <r>
    <n v="759"/>
    <s v="江苏"/>
    <x v="3"/>
    <x v="31"/>
    <s v="32801039"/>
    <x v="725"/>
    <n v="700"/>
    <n v="0"/>
    <n v="0"/>
    <n v="0"/>
    <n v="0"/>
    <n v="0"/>
    <n v="0"/>
    <n v="0"/>
    <n v="0"/>
    <n v="0"/>
    <n v="650"/>
    <n v="0"/>
    <n v="0"/>
    <n v="0"/>
    <n v="0"/>
    <n v="0"/>
    <n v="0"/>
    <n v="0"/>
    <n v="0"/>
    <n v="0"/>
    <n v="50"/>
    <n v="0"/>
    <x v="1"/>
    <n v="19"/>
  </r>
  <r>
    <n v="760"/>
    <s v="江苏"/>
    <x v="3"/>
    <x v="31"/>
    <s v="32801041"/>
    <x v="726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66"/>
    <x v="1"/>
    <n v="19"/>
  </r>
  <r>
    <n v="761"/>
    <s v="江苏"/>
    <x v="3"/>
    <x v="31"/>
    <s v="32801755"/>
    <x v="727"/>
    <n v="30"/>
    <n v="0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x v="0"/>
    <n v="20"/>
  </r>
  <r>
    <n v="762"/>
    <s v="江苏"/>
    <x v="3"/>
    <x v="31"/>
    <s v="32801756"/>
    <x v="728"/>
    <n v="18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x v="0"/>
    <n v="20"/>
  </r>
  <r>
    <n v="763"/>
    <s v="江苏"/>
    <x v="3"/>
    <x v="31"/>
    <s v="32801757"/>
    <x v="7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64"/>
    <s v="江苏"/>
    <x v="3"/>
    <x v="31"/>
    <s v="32801760"/>
    <x v="730"/>
    <n v="2.5"/>
    <n v="0"/>
    <n v="0"/>
    <n v="0"/>
    <n v="0"/>
    <n v="0"/>
    <n v="0"/>
    <n v="0"/>
    <n v="0"/>
    <n v="0"/>
    <n v="0"/>
    <n v="0"/>
    <n v="0"/>
    <n v="0"/>
    <n v="2.5"/>
    <n v="0"/>
    <n v="0"/>
    <n v="0"/>
    <n v="0"/>
    <n v="0"/>
    <n v="0"/>
    <n v="0"/>
    <x v="0"/>
    <n v="20"/>
  </r>
  <r>
    <n v="765"/>
    <s v="江苏"/>
    <x v="3"/>
    <x v="31"/>
    <s v="32803543"/>
    <x v="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66"/>
    <s v="江苏"/>
    <x v="3"/>
    <x v="31"/>
    <s v="32804122"/>
    <x v="732"/>
    <n v="312.5"/>
    <n v="0"/>
    <n v="0"/>
    <n v="0"/>
    <n v="0"/>
    <n v="0"/>
    <n v="0"/>
    <n v="0"/>
    <n v="0"/>
    <n v="0"/>
    <n v="0"/>
    <n v="0"/>
    <n v="0"/>
    <n v="0"/>
    <n v="12.5"/>
    <n v="0"/>
    <n v="0"/>
    <n v="300"/>
    <n v="0"/>
    <n v="0"/>
    <n v="0"/>
    <n v="0"/>
    <x v="1"/>
    <n v="19"/>
  </r>
  <r>
    <n v="767"/>
    <s v="江苏"/>
    <x v="3"/>
    <x v="31"/>
    <s v="32805175"/>
    <x v="7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68"/>
    <s v="江苏"/>
    <x v="3"/>
    <x v="31"/>
    <s v="32806043"/>
    <x v="734"/>
    <n v="133"/>
    <n v="0"/>
    <n v="0"/>
    <n v="50"/>
    <n v="65"/>
    <n v="0"/>
    <n v="0"/>
    <n v="0"/>
    <n v="0"/>
    <n v="0"/>
    <n v="0"/>
    <n v="0"/>
    <n v="0"/>
    <n v="0"/>
    <n v="0"/>
    <n v="0"/>
    <n v="0"/>
    <n v="0"/>
    <n v="18"/>
    <n v="0"/>
    <n v="0"/>
    <n v="0"/>
    <x v="8"/>
    <n v="18"/>
  </r>
  <r>
    <n v="769"/>
    <s v="江苏"/>
    <x v="3"/>
    <x v="31"/>
    <s v="32807703"/>
    <x v="7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70"/>
    <s v="江苏"/>
    <x v="3"/>
    <x v="31"/>
    <s v="32807735"/>
    <x v="7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72"/>
    <s v="江苏"/>
    <x v="3"/>
    <x v="32"/>
    <s v="32800968"/>
    <x v="7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73"/>
    <s v="江苏"/>
    <x v="3"/>
    <x v="32"/>
    <s v="32800969"/>
    <x v="738"/>
    <n v="192.5"/>
    <n v="118"/>
    <n v="18"/>
    <n v="20.5"/>
    <n v="0"/>
    <n v="0"/>
    <n v="0"/>
    <n v="0"/>
    <n v="0"/>
    <n v="36"/>
    <n v="0"/>
    <n v="0"/>
    <n v="0"/>
    <n v="0"/>
    <n v="0"/>
    <n v="0"/>
    <n v="0"/>
    <n v="0"/>
    <n v="0"/>
    <n v="0"/>
    <n v="0"/>
    <n v="0"/>
    <x v="3"/>
    <n v="17"/>
  </r>
  <r>
    <n v="774"/>
    <s v="江苏"/>
    <x v="3"/>
    <x v="32"/>
    <s v="32800970"/>
    <x v="739"/>
    <n v="300"/>
    <n v="0"/>
    <n v="0"/>
    <n v="0"/>
    <n v="0"/>
    <n v="0"/>
    <n v="0"/>
    <n v="0"/>
    <n v="0"/>
    <n v="0"/>
    <n v="0"/>
    <n v="150"/>
    <n v="0"/>
    <n v="0"/>
    <n v="0"/>
    <n v="0"/>
    <n v="0"/>
    <n v="0"/>
    <n v="150"/>
    <n v="0"/>
    <n v="0"/>
    <n v="0"/>
    <x v="1"/>
    <n v="19"/>
  </r>
  <r>
    <n v="775"/>
    <s v="江苏"/>
    <x v="3"/>
    <x v="32"/>
    <s v="32800971"/>
    <x v="740"/>
    <n v="338"/>
    <n v="18"/>
    <n v="18"/>
    <n v="18"/>
    <n v="18"/>
    <n v="18"/>
    <n v="18"/>
    <n v="18"/>
    <n v="18"/>
    <n v="18"/>
    <n v="18"/>
    <n v="18"/>
    <n v="18"/>
    <n v="18"/>
    <n v="68"/>
    <n v="18"/>
    <n v="0"/>
    <n v="18"/>
    <n v="0"/>
    <n v="0"/>
    <n v="0"/>
    <n v="0"/>
    <x v="16"/>
    <n v="5"/>
  </r>
  <r>
    <n v="776"/>
    <s v="江苏"/>
    <x v="3"/>
    <x v="32"/>
    <s v="32800972"/>
    <x v="741"/>
    <n v="568"/>
    <n v="0"/>
    <n v="0"/>
    <n v="250"/>
    <n v="0"/>
    <n v="0"/>
    <n v="268"/>
    <n v="0"/>
    <n v="0"/>
    <n v="0"/>
    <n v="0"/>
    <n v="0"/>
    <n v="0"/>
    <n v="0"/>
    <n v="0"/>
    <n v="0"/>
    <n v="0"/>
    <n v="0"/>
    <n v="50"/>
    <n v="0"/>
    <n v="0"/>
    <n v="0"/>
    <x v="8"/>
    <n v="18"/>
  </r>
  <r>
    <n v="777"/>
    <s v="江苏"/>
    <x v="3"/>
    <x v="32"/>
    <s v="32800973"/>
    <x v="7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78"/>
    <s v="江苏"/>
    <x v="3"/>
    <x v="32"/>
    <s v="32800974"/>
    <x v="743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779"/>
    <s v="江苏"/>
    <x v="3"/>
    <x v="32"/>
    <s v="32800977"/>
    <x v="744"/>
    <n v="301"/>
    <n v="0"/>
    <n v="36"/>
    <n v="69"/>
    <n v="0"/>
    <n v="12"/>
    <n v="0"/>
    <n v="100"/>
    <n v="18"/>
    <n v="0"/>
    <n v="48"/>
    <n v="0"/>
    <n v="0"/>
    <n v="0"/>
    <n v="0"/>
    <n v="0"/>
    <n v="0"/>
    <n v="0"/>
    <n v="18"/>
    <n v="0"/>
    <n v="0"/>
    <n v="0"/>
    <x v="7"/>
    <n v="14"/>
  </r>
  <r>
    <n v="780"/>
    <s v="江苏"/>
    <x v="3"/>
    <x v="32"/>
    <s v="32800978"/>
    <x v="745"/>
    <n v="295"/>
    <n v="0"/>
    <n v="0"/>
    <n v="130"/>
    <n v="0"/>
    <n v="15"/>
    <n v="0"/>
    <n v="100"/>
    <n v="0"/>
    <n v="0"/>
    <n v="0"/>
    <n v="50"/>
    <n v="0"/>
    <n v="0"/>
    <n v="0"/>
    <n v="0"/>
    <n v="0"/>
    <n v="0"/>
    <n v="0"/>
    <n v="0"/>
    <n v="0"/>
    <n v="0"/>
    <x v="3"/>
    <n v="17"/>
  </r>
  <r>
    <n v="781"/>
    <s v="江苏"/>
    <x v="3"/>
    <x v="32"/>
    <s v="32800980"/>
    <x v="746"/>
    <n v="50"/>
    <n v="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0"/>
    <x v="0"/>
    <n v="20"/>
  </r>
  <r>
    <n v="782"/>
    <s v="江苏"/>
    <x v="3"/>
    <x v="32"/>
    <s v="32800981"/>
    <x v="747"/>
    <n v="50"/>
    <n v="0"/>
    <n v="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783"/>
    <s v="江苏"/>
    <x v="3"/>
    <x v="32"/>
    <s v="32800984"/>
    <x v="7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84"/>
    <s v="江苏"/>
    <x v="3"/>
    <x v="32"/>
    <s v="32801729"/>
    <x v="7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85"/>
    <s v="江苏"/>
    <x v="3"/>
    <x v="32"/>
    <s v="32801732"/>
    <x v="7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86"/>
    <s v="江苏"/>
    <x v="3"/>
    <x v="32"/>
    <s v="32801792"/>
    <x v="7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87"/>
    <s v="江苏"/>
    <x v="3"/>
    <x v="32"/>
    <s v="32802798"/>
    <x v="7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88"/>
    <s v="江苏"/>
    <x v="3"/>
    <x v="32"/>
    <s v="32802799"/>
    <x v="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89"/>
    <s v="江苏"/>
    <x v="3"/>
    <x v="32"/>
    <s v="32802800"/>
    <x v="754"/>
    <n v="328"/>
    <n v="0"/>
    <n v="50"/>
    <n v="0"/>
    <n v="0"/>
    <n v="50"/>
    <n v="30"/>
    <n v="0"/>
    <n v="0"/>
    <n v="118"/>
    <n v="0"/>
    <n v="0"/>
    <n v="30"/>
    <n v="0"/>
    <n v="0"/>
    <n v="0"/>
    <n v="0"/>
    <n v="0"/>
    <n v="0"/>
    <n v="0"/>
    <n v="50"/>
    <n v="0"/>
    <x v="10"/>
    <n v="15"/>
  </r>
  <r>
    <n v="790"/>
    <s v="江苏"/>
    <x v="3"/>
    <x v="32"/>
    <s v="32802801"/>
    <x v="755"/>
    <n v="136"/>
    <n v="0"/>
    <n v="0"/>
    <n v="0"/>
    <n v="0"/>
    <n v="0"/>
    <n v="0"/>
    <n v="0"/>
    <n v="0"/>
    <n v="0"/>
    <n v="0"/>
    <n v="100"/>
    <n v="0"/>
    <n v="0"/>
    <n v="0"/>
    <n v="36"/>
    <n v="0"/>
    <n v="0"/>
    <n v="0"/>
    <n v="0"/>
    <n v="0"/>
    <n v="0"/>
    <x v="1"/>
    <n v="19"/>
  </r>
  <r>
    <n v="791"/>
    <s v="江苏"/>
    <x v="3"/>
    <x v="32"/>
    <s v="32802802"/>
    <x v="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92"/>
    <s v="江苏"/>
    <x v="3"/>
    <x v="32"/>
    <s v="32804062"/>
    <x v="757"/>
    <n v="1248"/>
    <n v="550"/>
    <n v="0"/>
    <n v="0"/>
    <n v="0"/>
    <n v="0"/>
    <n v="0"/>
    <n v="0"/>
    <n v="0"/>
    <n v="0"/>
    <n v="0"/>
    <n v="698"/>
    <n v="0"/>
    <n v="0"/>
    <n v="0"/>
    <n v="0"/>
    <n v="0"/>
    <n v="0"/>
    <n v="0"/>
    <n v="0"/>
    <n v="0"/>
    <n v="0"/>
    <x v="1"/>
    <n v="19"/>
  </r>
  <r>
    <n v="793"/>
    <s v="江苏"/>
    <x v="3"/>
    <x v="32"/>
    <s v="32804071"/>
    <x v="758"/>
    <n v="96"/>
    <n v="0"/>
    <n v="0"/>
    <n v="0"/>
    <n v="0"/>
    <n v="0"/>
    <n v="72"/>
    <n v="0"/>
    <n v="12"/>
    <n v="0"/>
    <n v="0"/>
    <n v="0"/>
    <n v="12"/>
    <n v="0"/>
    <n v="0"/>
    <n v="0"/>
    <n v="0"/>
    <n v="0"/>
    <n v="0"/>
    <n v="0"/>
    <n v="0"/>
    <n v="0"/>
    <x v="8"/>
    <n v="18"/>
  </r>
  <r>
    <n v="794"/>
    <s v="江苏"/>
    <x v="3"/>
    <x v="32"/>
    <s v="32805162"/>
    <x v="759"/>
    <n v="68.5"/>
    <n v="0"/>
    <n v="0"/>
    <n v="18"/>
    <n v="0"/>
    <n v="0"/>
    <n v="0"/>
    <n v="0"/>
    <n v="0"/>
    <n v="36"/>
    <n v="0"/>
    <n v="0"/>
    <n v="0"/>
    <n v="0"/>
    <n v="14.5"/>
    <n v="0"/>
    <n v="0"/>
    <n v="0"/>
    <n v="0"/>
    <n v="0"/>
    <n v="0"/>
    <n v="0"/>
    <x v="8"/>
    <n v="18"/>
  </r>
  <r>
    <n v="795"/>
    <s v="江苏"/>
    <x v="3"/>
    <x v="32"/>
    <s v="32806099"/>
    <x v="7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96"/>
    <s v="江苏"/>
    <x v="3"/>
    <x v="32"/>
    <s v="32807657"/>
    <x v="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97"/>
    <s v="江苏"/>
    <x v="3"/>
    <x v="32"/>
    <s v="32807659"/>
    <x v="7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798"/>
    <s v="江苏"/>
    <x v="3"/>
    <x v="32"/>
    <s v="32807701"/>
    <x v="763"/>
    <n v="51"/>
    <n v="0"/>
    <n v="0"/>
    <n v="0"/>
    <n v="0"/>
    <n v="0"/>
    <n v="0"/>
    <n v="0"/>
    <n v="0"/>
    <n v="0"/>
    <n v="43.5"/>
    <n v="0"/>
    <n v="0"/>
    <n v="7.5"/>
    <n v="0"/>
    <n v="0"/>
    <n v="0"/>
    <n v="0"/>
    <n v="0"/>
    <n v="0"/>
    <n v="0"/>
    <n v="0"/>
    <x v="1"/>
    <n v="19"/>
  </r>
  <r>
    <n v="799"/>
    <s v="江苏"/>
    <x v="3"/>
    <x v="32"/>
    <s v="32808535"/>
    <x v="7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01"/>
    <s v="江苏"/>
    <x v="3"/>
    <x v="33"/>
    <s v="32801067"/>
    <x v="765"/>
    <n v="157"/>
    <n v="0"/>
    <n v="0"/>
    <n v="100"/>
    <n v="0"/>
    <n v="0"/>
    <n v="0"/>
    <n v="0"/>
    <n v="0"/>
    <n v="0"/>
    <n v="0"/>
    <n v="0"/>
    <n v="0"/>
    <n v="0"/>
    <n v="0"/>
    <n v="45"/>
    <n v="0"/>
    <n v="0"/>
    <n v="0"/>
    <n v="0"/>
    <n v="0"/>
    <n v="12"/>
    <x v="8"/>
    <n v="18"/>
  </r>
  <r>
    <n v="802"/>
    <s v="江苏"/>
    <x v="3"/>
    <x v="33"/>
    <s v="32801068"/>
    <x v="7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03"/>
    <s v="江苏"/>
    <x v="3"/>
    <x v="33"/>
    <s v="32801069"/>
    <x v="767"/>
    <n v="2130"/>
    <n v="0"/>
    <n v="0"/>
    <n v="0"/>
    <n v="0"/>
    <n v="0"/>
    <n v="0"/>
    <n v="0"/>
    <n v="0"/>
    <n v="15"/>
    <n v="0"/>
    <n v="0"/>
    <n v="0"/>
    <n v="2115"/>
    <n v="0"/>
    <n v="0"/>
    <n v="0"/>
    <n v="0"/>
    <n v="0"/>
    <n v="0"/>
    <n v="0"/>
    <n v="0"/>
    <x v="1"/>
    <n v="19"/>
  </r>
  <r>
    <n v="804"/>
    <s v="江苏"/>
    <x v="3"/>
    <x v="33"/>
    <s v="32801070"/>
    <x v="7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05"/>
    <s v="江苏"/>
    <x v="3"/>
    <x v="33"/>
    <s v="32801071"/>
    <x v="7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06"/>
    <s v="江苏"/>
    <x v="3"/>
    <x v="33"/>
    <s v="32802810"/>
    <x v="770"/>
    <n v="114"/>
    <n v="0"/>
    <n v="0"/>
    <n v="0"/>
    <n v="0"/>
    <n v="0"/>
    <n v="0"/>
    <n v="0"/>
    <n v="0"/>
    <n v="0"/>
    <n v="0"/>
    <n v="0"/>
    <n v="0"/>
    <n v="0"/>
    <n v="36"/>
    <n v="0"/>
    <n v="0"/>
    <n v="18"/>
    <n v="0"/>
    <n v="0"/>
    <n v="60"/>
    <n v="0"/>
    <x v="8"/>
    <n v="18"/>
  </r>
  <r>
    <n v="807"/>
    <s v="江苏"/>
    <x v="3"/>
    <x v="33"/>
    <s v="32803613"/>
    <x v="7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09"/>
    <s v="江苏"/>
    <x v="3"/>
    <x v="34"/>
    <s v="32801003"/>
    <x v="772"/>
    <n v="272"/>
    <n v="0"/>
    <n v="18"/>
    <n v="62"/>
    <n v="0"/>
    <n v="0"/>
    <n v="0"/>
    <n v="0"/>
    <n v="0"/>
    <n v="0"/>
    <n v="0"/>
    <n v="50"/>
    <n v="12"/>
    <n v="0"/>
    <n v="12"/>
    <n v="0"/>
    <n v="0"/>
    <n v="0"/>
    <n v="68"/>
    <n v="0"/>
    <n v="50"/>
    <n v="0"/>
    <x v="7"/>
    <n v="14"/>
  </r>
  <r>
    <n v="810"/>
    <s v="江苏"/>
    <x v="3"/>
    <x v="34"/>
    <s v="32801004"/>
    <x v="7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11"/>
    <s v="江苏"/>
    <x v="3"/>
    <x v="34"/>
    <s v="32801006"/>
    <x v="774"/>
    <n v="6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x v="0"/>
    <n v="20"/>
  </r>
  <r>
    <n v="812"/>
    <s v="江苏"/>
    <x v="3"/>
    <x v="34"/>
    <s v="32801009"/>
    <x v="775"/>
    <n v="5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x v="0"/>
    <n v="20"/>
  </r>
  <r>
    <n v="813"/>
    <s v="江苏"/>
    <x v="3"/>
    <x v="34"/>
    <s v="32801010"/>
    <x v="776"/>
    <n v="15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0"/>
    <n v="0"/>
    <x v="0"/>
    <n v="20"/>
  </r>
  <r>
    <n v="814"/>
    <s v="江苏"/>
    <x v="3"/>
    <x v="34"/>
    <s v="32801011"/>
    <x v="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15"/>
    <s v="江苏"/>
    <x v="3"/>
    <x v="34"/>
    <s v="32801012"/>
    <x v="778"/>
    <n v="1006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1000"/>
    <n v="0"/>
    <x v="1"/>
    <n v="19"/>
  </r>
  <r>
    <n v="816"/>
    <s v="江苏"/>
    <x v="3"/>
    <x v="34"/>
    <s v="32801014"/>
    <x v="779"/>
    <n v="52.5"/>
    <n v="0"/>
    <n v="0"/>
    <n v="0"/>
    <n v="0"/>
    <n v="0"/>
    <n v="0"/>
    <n v="0"/>
    <n v="0"/>
    <n v="0"/>
    <n v="2.5"/>
    <n v="0"/>
    <n v="0"/>
    <n v="0"/>
    <n v="0"/>
    <n v="0"/>
    <n v="0"/>
    <n v="0"/>
    <n v="50"/>
    <n v="0"/>
    <n v="0"/>
    <n v="0"/>
    <x v="1"/>
    <n v="19"/>
  </r>
  <r>
    <n v="817"/>
    <s v="江苏"/>
    <x v="3"/>
    <x v="34"/>
    <s v="32801016"/>
    <x v="780"/>
    <n v="228"/>
    <n v="0"/>
    <n v="0"/>
    <n v="0"/>
    <n v="0"/>
    <n v="0"/>
    <n v="0"/>
    <n v="0"/>
    <n v="0"/>
    <n v="0"/>
    <n v="0"/>
    <n v="0"/>
    <n v="12"/>
    <n v="0"/>
    <n v="6"/>
    <n v="0"/>
    <n v="0"/>
    <n v="210"/>
    <n v="0"/>
    <n v="0"/>
    <n v="0"/>
    <n v="0"/>
    <x v="8"/>
    <n v="18"/>
  </r>
  <r>
    <n v="818"/>
    <s v="江苏"/>
    <x v="3"/>
    <x v="34"/>
    <s v="32801017"/>
    <x v="78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x v="0"/>
    <n v="20"/>
  </r>
  <r>
    <n v="819"/>
    <s v="江苏"/>
    <x v="3"/>
    <x v="34"/>
    <s v="32801050"/>
    <x v="7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0"/>
    <s v="江苏"/>
    <x v="3"/>
    <x v="34"/>
    <s v="32801746"/>
    <x v="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1"/>
    <s v="江苏"/>
    <x v="3"/>
    <x v="34"/>
    <s v="32801747"/>
    <x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2"/>
    <s v="江苏"/>
    <x v="3"/>
    <x v="34"/>
    <s v="32802808"/>
    <x v="785"/>
    <n v="200"/>
    <n v="0"/>
    <n v="0"/>
    <n v="0"/>
    <n v="0"/>
    <n v="0"/>
    <n v="0"/>
    <n v="0"/>
    <n v="0"/>
    <n v="0"/>
    <n v="200"/>
    <n v="0"/>
    <n v="0"/>
    <n v="0"/>
    <n v="0"/>
    <n v="0"/>
    <n v="0"/>
    <n v="0"/>
    <n v="0"/>
    <n v="0"/>
    <n v="0"/>
    <n v="0"/>
    <x v="0"/>
    <n v="20"/>
  </r>
  <r>
    <n v="823"/>
    <s v="江苏"/>
    <x v="3"/>
    <x v="34"/>
    <s v="32802809"/>
    <x v="7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4"/>
    <s v="江苏"/>
    <x v="3"/>
    <x v="34"/>
    <s v="32807860"/>
    <x v="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5"/>
    <s v="江苏"/>
    <x v="3"/>
    <x v="34"/>
    <s v="32808143"/>
    <x v="7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6"/>
    <s v="江苏"/>
    <x v="3"/>
    <x v="34"/>
    <s v="32808144"/>
    <x v="7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28"/>
    <s v="江苏"/>
    <x v="3"/>
    <x v="35"/>
    <s v="32801048"/>
    <x v="790"/>
    <n v="36"/>
    <n v="0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829"/>
    <s v="江苏"/>
    <x v="3"/>
    <x v="35"/>
    <s v="32801051"/>
    <x v="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30"/>
    <s v="江苏"/>
    <x v="3"/>
    <x v="35"/>
    <s v="32801052"/>
    <x v="7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31"/>
    <s v="江苏"/>
    <x v="3"/>
    <x v="35"/>
    <s v="32801053"/>
    <x v="793"/>
    <n v="54"/>
    <n v="0"/>
    <n v="0"/>
    <n v="0"/>
    <n v="18"/>
    <n v="0"/>
    <n v="0"/>
    <n v="0"/>
    <n v="0"/>
    <n v="0"/>
    <n v="0"/>
    <n v="18"/>
    <n v="0"/>
    <n v="0"/>
    <n v="0"/>
    <n v="0"/>
    <n v="0"/>
    <n v="18"/>
    <n v="0"/>
    <n v="0"/>
    <n v="0"/>
    <n v="0"/>
    <x v="8"/>
    <n v="18"/>
  </r>
  <r>
    <n v="832"/>
    <s v="江苏"/>
    <x v="3"/>
    <x v="35"/>
    <s v="32801054"/>
    <x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33"/>
    <s v="江苏"/>
    <x v="3"/>
    <x v="35"/>
    <s v="32801744"/>
    <x v="795"/>
    <n v="803"/>
    <n v="15"/>
    <n v="45"/>
    <n v="18"/>
    <n v="66"/>
    <n v="15"/>
    <n v="48"/>
    <n v="30"/>
    <n v="30"/>
    <n v="18"/>
    <n v="30"/>
    <n v="0"/>
    <n v="30"/>
    <n v="12"/>
    <n v="36"/>
    <n v="15"/>
    <n v="0"/>
    <n v="15"/>
    <n v="130"/>
    <n v="100"/>
    <n v="100"/>
    <n v="50"/>
    <x v="11"/>
    <n v="2"/>
  </r>
  <r>
    <n v="834"/>
    <s v="江苏"/>
    <x v="3"/>
    <x v="35"/>
    <s v="32802804"/>
    <x v="796"/>
    <n v="65"/>
    <n v="0"/>
    <n v="0"/>
    <n v="0"/>
    <n v="0"/>
    <n v="0"/>
    <n v="0"/>
    <n v="15"/>
    <n v="0"/>
    <n v="0"/>
    <n v="0"/>
    <n v="0"/>
    <n v="50"/>
    <n v="0"/>
    <n v="0"/>
    <n v="0"/>
    <n v="0"/>
    <n v="0"/>
    <n v="0"/>
    <n v="0"/>
    <n v="0"/>
    <n v="0"/>
    <x v="1"/>
    <n v="19"/>
  </r>
  <r>
    <n v="835"/>
    <s v="江苏"/>
    <x v="3"/>
    <x v="35"/>
    <s v="32802805"/>
    <x v="797"/>
    <n v="108.5"/>
    <n v="56"/>
    <n v="50"/>
    <n v="0"/>
    <n v="2.5"/>
    <n v="0"/>
    <n v="0"/>
    <n v="0"/>
    <n v="0"/>
    <n v="0"/>
    <n v="0"/>
    <n v="0"/>
    <n v="0"/>
    <n v="0"/>
    <n v="0"/>
    <n v="0"/>
    <n v="0"/>
    <n v="0"/>
    <n v="0"/>
    <n v="0"/>
    <n v="0"/>
    <n v="0"/>
    <x v="8"/>
    <n v="18"/>
  </r>
  <r>
    <n v="836"/>
    <s v="江苏"/>
    <x v="3"/>
    <x v="35"/>
    <s v="32802806"/>
    <x v="7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37"/>
    <s v="江苏"/>
    <x v="3"/>
    <x v="35"/>
    <s v="32804320"/>
    <x v="7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38"/>
    <s v="江苏"/>
    <x v="3"/>
    <x v="35"/>
    <s v="32807383"/>
    <x v="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39"/>
    <s v="江苏"/>
    <x v="3"/>
    <x v="35"/>
    <s v="32807633"/>
    <x v="8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40"/>
    <s v="江苏"/>
    <x v="3"/>
    <x v="35"/>
    <s v="32807801"/>
    <x v="8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41"/>
    <s v="江苏"/>
    <x v="3"/>
    <x v="35"/>
    <s v="32808530"/>
    <x v="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42"/>
    <s v="江苏"/>
    <x v="3"/>
    <x v="35"/>
    <s v="32808545"/>
    <x v="8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44"/>
    <s v="江苏"/>
    <x v="4"/>
    <x v="36"/>
    <s v="32801907"/>
    <x v="805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0"/>
    <n v="0"/>
    <n v="0"/>
    <x v="0"/>
    <n v="20"/>
  </r>
  <r>
    <n v="845"/>
    <s v="江苏"/>
    <x v="4"/>
    <x v="36"/>
    <s v="32803178"/>
    <x v="806"/>
    <n v="1025"/>
    <n v="0"/>
    <n v="6"/>
    <n v="15"/>
    <n v="900"/>
    <n v="50"/>
    <n v="0"/>
    <n v="0"/>
    <n v="0"/>
    <n v="0"/>
    <n v="18"/>
    <n v="0"/>
    <n v="0"/>
    <n v="18"/>
    <n v="0"/>
    <n v="0"/>
    <n v="0"/>
    <n v="0"/>
    <n v="0"/>
    <n v="0"/>
    <n v="0"/>
    <n v="18"/>
    <x v="7"/>
    <n v="14"/>
  </r>
  <r>
    <n v="846"/>
    <s v="江苏"/>
    <x v="4"/>
    <x v="36"/>
    <s v="32803205"/>
    <x v="807"/>
    <n v="236"/>
    <n v="0"/>
    <n v="0"/>
    <n v="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847"/>
    <s v="江苏"/>
    <x v="4"/>
    <x v="36"/>
    <s v="32804095"/>
    <x v="8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48"/>
    <s v="江苏"/>
    <x v="4"/>
    <x v="36"/>
    <s v="32804096"/>
    <x v="809"/>
    <n v="56"/>
    <n v="0"/>
    <n v="0"/>
    <n v="0"/>
    <n v="0"/>
    <n v="0"/>
    <n v="0"/>
    <n v="0"/>
    <n v="6"/>
    <n v="0"/>
    <n v="0"/>
    <n v="0"/>
    <n v="50"/>
    <n v="0"/>
    <n v="0"/>
    <n v="0"/>
    <n v="0"/>
    <n v="0"/>
    <n v="0"/>
    <n v="0"/>
    <n v="0"/>
    <n v="0"/>
    <x v="1"/>
    <n v="19"/>
  </r>
  <r>
    <n v="849"/>
    <s v="江苏"/>
    <x v="4"/>
    <x v="36"/>
    <s v="32804097"/>
    <x v="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50"/>
    <s v="江苏"/>
    <x v="4"/>
    <x v="36"/>
    <s v="32804098"/>
    <x v="8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51"/>
    <s v="江苏"/>
    <x v="4"/>
    <x v="36"/>
    <s v="32804099"/>
    <x v="812"/>
    <n v="2200"/>
    <n v="0"/>
    <n v="0"/>
    <n v="100"/>
    <n v="0"/>
    <n v="0"/>
    <n v="0"/>
    <n v="300"/>
    <n v="0"/>
    <n v="450"/>
    <n v="0"/>
    <n v="0"/>
    <n v="450"/>
    <n v="0"/>
    <n v="650"/>
    <n v="0"/>
    <n v="0"/>
    <n v="250"/>
    <n v="0"/>
    <n v="0"/>
    <n v="0"/>
    <n v="0"/>
    <x v="10"/>
    <n v="15"/>
  </r>
  <r>
    <n v="852"/>
    <s v="江苏"/>
    <x v="4"/>
    <x v="36"/>
    <s v="32804100"/>
    <x v="813"/>
    <n v="1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0"/>
    <x v="0"/>
    <n v="20"/>
  </r>
  <r>
    <n v="853"/>
    <s v="江苏"/>
    <x v="4"/>
    <x v="36"/>
    <s v="32804101"/>
    <x v="814"/>
    <n v="90"/>
    <n v="0"/>
    <n v="0"/>
    <n v="0"/>
    <n v="0"/>
    <n v="0"/>
    <n v="0"/>
    <n v="0"/>
    <n v="0"/>
    <n v="90"/>
    <n v="0"/>
    <n v="0"/>
    <n v="0"/>
    <n v="0"/>
    <n v="0"/>
    <n v="0"/>
    <n v="0"/>
    <n v="0"/>
    <n v="0"/>
    <n v="0"/>
    <n v="0"/>
    <n v="0"/>
    <x v="0"/>
    <n v="20"/>
  </r>
  <r>
    <n v="854"/>
    <s v="江苏"/>
    <x v="4"/>
    <x v="36"/>
    <s v="32804102"/>
    <x v="8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55"/>
    <s v="江苏"/>
    <x v="4"/>
    <x v="36"/>
    <s v="32804214"/>
    <x v="816"/>
    <n v="30"/>
    <n v="0"/>
    <n v="0"/>
    <n v="12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x v="1"/>
    <n v="19"/>
  </r>
  <r>
    <n v="856"/>
    <s v="江苏"/>
    <x v="4"/>
    <x v="36"/>
    <s v="32804330"/>
    <x v="8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57"/>
    <s v="江苏"/>
    <x v="4"/>
    <x v="36"/>
    <s v="32805027"/>
    <x v="818"/>
    <n v="200"/>
    <n v="0"/>
    <n v="0"/>
    <n v="0"/>
    <n v="50"/>
    <n v="0"/>
    <n v="0"/>
    <n v="0"/>
    <n v="0"/>
    <n v="0"/>
    <n v="0"/>
    <n v="0"/>
    <n v="0"/>
    <n v="0"/>
    <n v="0"/>
    <n v="0"/>
    <n v="0"/>
    <n v="150"/>
    <n v="0"/>
    <n v="0"/>
    <n v="0"/>
    <n v="0"/>
    <x v="1"/>
    <n v="19"/>
  </r>
  <r>
    <n v="858"/>
    <s v="江苏"/>
    <x v="4"/>
    <x v="36"/>
    <s v="32805029"/>
    <x v="819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859"/>
    <s v="江苏"/>
    <x v="4"/>
    <x v="36"/>
    <s v="32805139"/>
    <x v="820"/>
    <n v="211.5"/>
    <n v="30"/>
    <n v="18"/>
    <n v="18"/>
    <n v="0"/>
    <n v="2.5"/>
    <n v="0"/>
    <n v="30"/>
    <n v="0"/>
    <n v="50"/>
    <n v="0"/>
    <n v="0"/>
    <n v="0"/>
    <n v="0"/>
    <n v="63"/>
    <n v="0"/>
    <n v="0"/>
    <n v="0"/>
    <n v="0"/>
    <n v="0"/>
    <n v="0"/>
    <n v="0"/>
    <x v="7"/>
    <n v="14"/>
  </r>
  <r>
    <n v="860"/>
    <s v="江苏"/>
    <x v="4"/>
    <x v="36"/>
    <s v="32805170"/>
    <x v="821"/>
    <n v="179"/>
    <n v="0"/>
    <n v="12"/>
    <n v="0"/>
    <n v="0"/>
    <n v="54"/>
    <n v="0"/>
    <n v="0"/>
    <n v="0"/>
    <n v="18"/>
    <n v="0"/>
    <n v="95"/>
    <n v="0"/>
    <n v="0"/>
    <n v="0"/>
    <n v="0"/>
    <n v="0"/>
    <n v="0"/>
    <n v="0"/>
    <n v="0"/>
    <n v="0"/>
    <n v="0"/>
    <x v="3"/>
    <n v="17"/>
  </r>
  <r>
    <n v="861"/>
    <s v="江苏"/>
    <x v="4"/>
    <x v="36"/>
    <s v="32805174"/>
    <x v="82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x v="0"/>
    <n v="20"/>
  </r>
  <r>
    <n v="862"/>
    <s v="江苏"/>
    <x v="4"/>
    <x v="36"/>
    <s v="32808201"/>
    <x v="823"/>
    <n v="9490.7999999999993"/>
    <n v="0"/>
    <n v="0"/>
    <n v="0"/>
    <n v="162.5"/>
    <n v="63"/>
    <n v="380"/>
    <n v="140"/>
    <n v="524"/>
    <n v="1075"/>
    <n v="485.5"/>
    <n v="1241"/>
    <n v="500"/>
    <n v="716"/>
    <n v="718"/>
    <n v="0"/>
    <n v="305"/>
    <n v="624"/>
    <n v="880.8"/>
    <n v="234"/>
    <n v="478.5"/>
    <n v="963.5"/>
    <x v="13"/>
    <n v="4"/>
  </r>
  <r>
    <n v="863"/>
    <s v="江苏"/>
    <x v="4"/>
    <x v="36"/>
    <s v="32808350"/>
    <x v="824"/>
    <n v="2540"/>
    <n v="0"/>
    <n v="200"/>
    <n v="0"/>
    <n v="50"/>
    <n v="100"/>
    <n v="100"/>
    <n v="200"/>
    <n v="450"/>
    <n v="418"/>
    <n v="0"/>
    <n v="268"/>
    <n v="50"/>
    <n v="74"/>
    <n v="0"/>
    <n v="0"/>
    <n v="115"/>
    <n v="100"/>
    <n v="50"/>
    <n v="0"/>
    <n v="0"/>
    <n v="365"/>
    <x v="18"/>
    <n v="7"/>
  </r>
  <r>
    <n v="864"/>
    <s v="江苏"/>
    <x v="4"/>
    <x v="36"/>
    <s v="32809249"/>
    <x v="8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66"/>
    <s v="江苏"/>
    <x v="4"/>
    <x v="37"/>
    <s v="32804368"/>
    <x v="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67"/>
    <s v="江苏"/>
    <x v="4"/>
    <x v="37"/>
    <s v="32807953"/>
    <x v="8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68"/>
    <s v="江苏"/>
    <x v="4"/>
    <x v="37"/>
    <s v="32807954"/>
    <x v="828"/>
    <n v="179"/>
    <n v="74"/>
    <n v="0"/>
    <n v="0"/>
    <n v="0"/>
    <n v="0"/>
    <n v="0"/>
    <n v="2.5"/>
    <n v="22.5"/>
    <n v="0"/>
    <n v="0"/>
    <n v="0"/>
    <n v="0"/>
    <n v="0"/>
    <n v="30"/>
    <n v="50"/>
    <n v="0"/>
    <n v="0"/>
    <n v="0"/>
    <n v="0"/>
    <n v="0"/>
    <n v="0"/>
    <x v="2"/>
    <n v="16"/>
  </r>
  <r>
    <n v="869"/>
    <s v="江苏"/>
    <x v="4"/>
    <x v="37"/>
    <s v="32807979"/>
    <x v="829"/>
    <n v="137"/>
    <n v="65"/>
    <n v="0"/>
    <n v="0"/>
    <n v="0"/>
    <n v="0"/>
    <n v="0"/>
    <n v="0"/>
    <n v="0"/>
    <n v="0"/>
    <n v="0"/>
    <n v="0"/>
    <n v="0"/>
    <n v="0"/>
    <n v="72"/>
    <n v="0"/>
    <n v="0"/>
    <n v="0"/>
    <n v="0"/>
    <n v="0"/>
    <n v="0"/>
    <n v="0"/>
    <x v="1"/>
    <n v="19"/>
  </r>
  <r>
    <n v="870"/>
    <s v="江苏"/>
    <x v="4"/>
    <x v="37"/>
    <s v="32807987"/>
    <x v="830"/>
    <n v="1250"/>
    <n v="300"/>
    <n v="0"/>
    <n v="0"/>
    <n v="0"/>
    <n v="0"/>
    <n v="0"/>
    <n v="0"/>
    <n v="0"/>
    <n v="0"/>
    <n v="0"/>
    <n v="0"/>
    <n v="0"/>
    <n v="0"/>
    <n v="0"/>
    <n v="850"/>
    <n v="0"/>
    <n v="0"/>
    <n v="0"/>
    <n v="0"/>
    <n v="0"/>
    <n v="100"/>
    <x v="8"/>
    <n v="18"/>
  </r>
  <r>
    <n v="871"/>
    <s v="江苏"/>
    <x v="4"/>
    <x v="37"/>
    <s v="32807988"/>
    <x v="831"/>
    <n v="205"/>
    <n v="50"/>
    <n v="0"/>
    <n v="0"/>
    <n v="18"/>
    <n v="0"/>
    <n v="0"/>
    <n v="0"/>
    <n v="50"/>
    <n v="0"/>
    <n v="0"/>
    <n v="0"/>
    <n v="0"/>
    <n v="0"/>
    <n v="0"/>
    <n v="87"/>
    <n v="0"/>
    <n v="0"/>
    <n v="0"/>
    <n v="0"/>
    <n v="0"/>
    <n v="0"/>
    <x v="3"/>
    <n v="17"/>
  </r>
  <r>
    <n v="872"/>
    <s v="江苏"/>
    <x v="4"/>
    <x v="37"/>
    <s v="32808015"/>
    <x v="832"/>
    <n v="191.5"/>
    <n v="0"/>
    <n v="150"/>
    <n v="0"/>
    <n v="0"/>
    <n v="0"/>
    <n v="0"/>
    <n v="0"/>
    <n v="0"/>
    <n v="0"/>
    <n v="0"/>
    <n v="0"/>
    <n v="0"/>
    <n v="0"/>
    <n v="35.5"/>
    <n v="6"/>
    <n v="0"/>
    <n v="0"/>
    <n v="0"/>
    <n v="0"/>
    <n v="0"/>
    <n v="0"/>
    <x v="8"/>
    <n v="18"/>
  </r>
  <r>
    <n v="873"/>
    <s v="江苏"/>
    <x v="4"/>
    <x v="37"/>
    <s v="32808017"/>
    <x v="833"/>
    <n v="6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x v="0"/>
    <n v="20"/>
  </r>
  <r>
    <n v="874"/>
    <s v="江苏"/>
    <x v="4"/>
    <x v="37"/>
    <s v="32808056"/>
    <x v="834"/>
    <n v="424"/>
    <n v="0"/>
    <n v="0"/>
    <n v="130"/>
    <n v="122"/>
    <n v="0"/>
    <n v="0"/>
    <n v="0"/>
    <n v="0"/>
    <n v="86"/>
    <n v="0"/>
    <n v="0"/>
    <n v="0"/>
    <n v="50"/>
    <n v="0"/>
    <n v="18"/>
    <n v="0"/>
    <n v="0"/>
    <n v="0"/>
    <n v="18"/>
    <n v="0"/>
    <n v="0"/>
    <x v="10"/>
    <n v="15"/>
  </r>
  <r>
    <n v="875"/>
    <s v="江苏"/>
    <x v="4"/>
    <x v="37"/>
    <s v="32808057"/>
    <x v="835"/>
    <n v="668"/>
    <n v="0"/>
    <n v="0"/>
    <n v="0"/>
    <n v="0"/>
    <n v="0"/>
    <n v="0"/>
    <n v="0"/>
    <n v="0"/>
    <n v="0"/>
    <n v="0"/>
    <n v="0"/>
    <n v="0"/>
    <n v="0"/>
    <n v="400"/>
    <n v="18"/>
    <n v="0"/>
    <n v="0"/>
    <n v="0"/>
    <n v="0"/>
    <n v="0"/>
    <n v="250"/>
    <x v="8"/>
    <n v="18"/>
  </r>
  <r>
    <n v="876"/>
    <s v="江苏"/>
    <x v="4"/>
    <x v="37"/>
    <s v="32808091"/>
    <x v="836"/>
    <n v="157"/>
    <n v="0"/>
    <n v="0"/>
    <n v="0"/>
    <n v="0"/>
    <n v="21"/>
    <n v="0"/>
    <n v="18"/>
    <n v="0"/>
    <n v="0"/>
    <n v="0"/>
    <n v="50"/>
    <n v="0"/>
    <n v="0"/>
    <n v="0"/>
    <n v="0"/>
    <n v="0"/>
    <n v="0"/>
    <n v="68"/>
    <n v="0"/>
    <n v="0"/>
    <n v="0"/>
    <x v="3"/>
    <n v="17"/>
  </r>
  <r>
    <n v="877"/>
    <s v="江苏"/>
    <x v="4"/>
    <x v="37"/>
    <s v="32808200"/>
    <x v="8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78"/>
    <s v="江苏"/>
    <x v="4"/>
    <x v="37"/>
    <s v="32808223"/>
    <x v="838"/>
    <n v="971"/>
    <n v="50"/>
    <n v="50"/>
    <n v="50"/>
    <n v="50"/>
    <n v="50"/>
    <n v="0"/>
    <n v="118"/>
    <n v="50"/>
    <n v="2.5"/>
    <n v="15"/>
    <n v="2.5"/>
    <n v="200"/>
    <n v="2.5"/>
    <n v="100"/>
    <n v="2.5"/>
    <n v="18"/>
    <n v="2.5"/>
    <n v="200"/>
    <n v="2.5"/>
    <n v="2.5"/>
    <n v="2.5"/>
    <x v="21"/>
    <n v="1"/>
  </r>
  <r>
    <n v="879"/>
    <s v="江苏"/>
    <x v="4"/>
    <x v="37"/>
    <s v="32808225"/>
    <x v="839"/>
    <n v="15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x v="0"/>
    <n v="20"/>
  </r>
  <r>
    <n v="880"/>
    <s v="江苏"/>
    <x v="4"/>
    <x v="37"/>
    <s v="32808257"/>
    <x v="840"/>
    <n v="30"/>
    <n v="0"/>
    <n v="0"/>
    <n v="0"/>
    <n v="0"/>
    <n v="0"/>
    <n v="0"/>
    <n v="0"/>
    <n v="0"/>
    <n v="18"/>
    <n v="12"/>
    <n v="0"/>
    <n v="0"/>
    <n v="0"/>
    <n v="0"/>
    <n v="0"/>
    <n v="0"/>
    <n v="0"/>
    <n v="0"/>
    <n v="0"/>
    <n v="0"/>
    <n v="0"/>
    <x v="1"/>
    <n v="19"/>
  </r>
  <r>
    <n v="881"/>
    <s v="江苏"/>
    <x v="4"/>
    <x v="37"/>
    <s v="32808312"/>
    <x v="841"/>
    <n v="4050"/>
    <n v="0"/>
    <n v="0"/>
    <n v="50"/>
    <n v="0"/>
    <n v="0"/>
    <n v="0"/>
    <n v="0"/>
    <n v="0"/>
    <n v="0"/>
    <n v="0"/>
    <n v="4000"/>
    <n v="0"/>
    <n v="0"/>
    <n v="0"/>
    <n v="0"/>
    <n v="0"/>
    <n v="0"/>
    <n v="0"/>
    <n v="0"/>
    <n v="0"/>
    <n v="0"/>
    <x v="1"/>
    <n v="19"/>
  </r>
  <r>
    <n v="882"/>
    <s v="江苏"/>
    <x v="4"/>
    <x v="37"/>
    <s v="32808324"/>
    <x v="842"/>
    <n v="2235.5"/>
    <n v="28"/>
    <n v="10"/>
    <n v="281"/>
    <n v="0"/>
    <n v="55"/>
    <n v="0"/>
    <n v="0"/>
    <n v="0"/>
    <n v="40.5"/>
    <n v="0"/>
    <n v="18"/>
    <n v="243"/>
    <n v="0"/>
    <n v="1175.5"/>
    <n v="40.5"/>
    <n v="0"/>
    <n v="0"/>
    <n v="74"/>
    <n v="0"/>
    <n v="0"/>
    <n v="270"/>
    <x v="12"/>
    <n v="10"/>
  </r>
  <r>
    <n v="883"/>
    <s v="江苏"/>
    <x v="4"/>
    <x v="37"/>
    <s v="32808354"/>
    <x v="843"/>
    <n v="69"/>
    <n v="0"/>
    <n v="0"/>
    <n v="0"/>
    <n v="0"/>
    <n v="0"/>
    <n v="0"/>
    <n v="0"/>
    <n v="0"/>
    <n v="0"/>
    <n v="0"/>
    <n v="0"/>
    <n v="0"/>
    <n v="24"/>
    <n v="0"/>
    <n v="45"/>
    <n v="0"/>
    <n v="0"/>
    <n v="0"/>
    <n v="0"/>
    <n v="0"/>
    <n v="0"/>
    <x v="1"/>
    <n v="19"/>
  </r>
  <r>
    <n v="884"/>
    <s v="江苏"/>
    <x v="4"/>
    <x v="37"/>
    <s v="32808356"/>
    <x v="8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85"/>
    <s v="江苏"/>
    <x v="4"/>
    <x v="37"/>
    <s v="32808472"/>
    <x v="8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86"/>
    <s v="江苏"/>
    <x v="4"/>
    <x v="37"/>
    <s v="32808499"/>
    <x v="846"/>
    <n v="1402"/>
    <n v="0"/>
    <n v="0"/>
    <n v="0"/>
    <n v="0"/>
    <n v="0"/>
    <n v="0"/>
    <n v="0"/>
    <n v="0"/>
    <n v="0"/>
    <n v="0"/>
    <n v="0"/>
    <n v="0"/>
    <n v="1300"/>
    <n v="0"/>
    <n v="0"/>
    <n v="0"/>
    <n v="0"/>
    <n v="102"/>
    <n v="0"/>
    <n v="0"/>
    <n v="0"/>
    <x v="1"/>
    <n v="19"/>
  </r>
  <r>
    <n v="887"/>
    <s v="江苏"/>
    <x v="4"/>
    <x v="37"/>
    <s v="32808507"/>
    <x v="8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88"/>
    <s v="江苏"/>
    <x v="4"/>
    <x v="37"/>
    <s v="32808550"/>
    <x v="848"/>
    <n v="169"/>
    <n v="0"/>
    <n v="0"/>
    <n v="100"/>
    <n v="36"/>
    <n v="0"/>
    <n v="0"/>
    <n v="0"/>
    <n v="0"/>
    <n v="6"/>
    <n v="0"/>
    <n v="0"/>
    <n v="0"/>
    <n v="0"/>
    <n v="0"/>
    <n v="0"/>
    <n v="0"/>
    <n v="27"/>
    <n v="0"/>
    <n v="0"/>
    <n v="0"/>
    <n v="0"/>
    <x v="3"/>
    <n v="17"/>
  </r>
  <r>
    <n v="889"/>
    <s v="江苏"/>
    <x v="4"/>
    <x v="37"/>
    <s v="32808661"/>
    <x v="849"/>
    <n v="124"/>
    <n v="0"/>
    <n v="0"/>
    <n v="50"/>
    <n v="6"/>
    <n v="6"/>
    <n v="0"/>
    <n v="6"/>
    <n v="0"/>
    <n v="0"/>
    <n v="50"/>
    <n v="6"/>
    <n v="0"/>
    <n v="0"/>
    <n v="0"/>
    <n v="0"/>
    <n v="0"/>
    <n v="0"/>
    <n v="0"/>
    <n v="0"/>
    <n v="0"/>
    <n v="0"/>
    <x v="10"/>
    <n v="15"/>
  </r>
  <r>
    <n v="890"/>
    <s v="江苏"/>
    <x v="4"/>
    <x v="37"/>
    <s v="32808704"/>
    <x v="850"/>
    <n v="136"/>
    <n v="0"/>
    <n v="0"/>
    <n v="0"/>
    <n v="86"/>
    <n v="0"/>
    <n v="0"/>
    <n v="0"/>
    <n v="0"/>
    <n v="0"/>
    <n v="50"/>
    <n v="0"/>
    <n v="0"/>
    <n v="0"/>
    <n v="0"/>
    <n v="0"/>
    <n v="0"/>
    <n v="0"/>
    <n v="0"/>
    <n v="0"/>
    <n v="0"/>
    <n v="0"/>
    <x v="1"/>
    <n v="19"/>
  </r>
  <r>
    <n v="891"/>
    <s v="江苏"/>
    <x v="4"/>
    <x v="37"/>
    <s v="32808743"/>
    <x v="8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92"/>
    <s v="江苏"/>
    <x v="4"/>
    <x v="37"/>
    <s v="32808775"/>
    <x v="852"/>
    <n v="42"/>
    <n v="0"/>
    <n v="0"/>
    <n v="0"/>
    <n v="0"/>
    <n v="24"/>
    <n v="0"/>
    <n v="0"/>
    <n v="0"/>
    <n v="0"/>
    <n v="18"/>
    <n v="0"/>
    <n v="0"/>
    <n v="0"/>
    <n v="0"/>
    <n v="0"/>
    <n v="0"/>
    <n v="0"/>
    <n v="0"/>
    <n v="0"/>
    <n v="0"/>
    <n v="0"/>
    <x v="1"/>
    <n v="19"/>
  </r>
  <r>
    <n v="893"/>
    <s v="江苏"/>
    <x v="4"/>
    <x v="37"/>
    <s v="32808800"/>
    <x v="8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94"/>
    <s v="江苏"/>
    <x v="4"/>
    <x v="37"/>
    <s v="32808813"/>
    <x v="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95"/>
    <s v="江苏"/>
    <x v="4"/>
    <x v="37"/>
    <s v="32808838"/>
    <x v="855"/>
    <n v="54"/>
    <n v="0"/>
    <n v="0"/>
    <n v="0"/>
    <n v="0"/>
    <n v="0"/>
    <n v="0"/>
    <n v="0"/>
    <n v="0"/>
    <n v="0"/>
    <n v="0"/>
    <n v="0"/>
    <n v="0"/>
    <n v="0"/>
    <n v="54"/>
    <n v="0"/>
    <n v="0"/>
    <n v="0"/>
    <n v="0"/>
    <n v="0"/>
    <n v="0"/>
    <n v="0"/>
    <x v="0"/>
    <n v="20"/>
  </r>
  <r>
    <n v="896"/>
    <s v="江苏"/>
    <x v="4"/>
    <x v="37"/>
    <s v="32808906"/>
    <x v="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97"/>
    <s v="江苏"/>
    <x v="4"/>
    <x v="37"/>
    <s v="32808923"/>
    <x v="857"/>
    <n v="310"/>
    <n v="0"/>
    <n v="18"/>
    <n v="0"/>
    <n v="72"/>
    <n v="30"/>
    <n v="72"/>
    <n v="0"/>
    <n v="6"/>
    <n v="6"/>
    <n v="0"/>
    <n v="50"/>
    <n v="56"/>
    <n v="0"/>
    <n v="0"/>
    <n v="0"/>
    <n v="0"/>
    <n v="0"/>
    <n v="0"/>
    <n v="0"/>
    <n v="0"/>
    <n v="0"/>
    <x v="5"/>
    <n v="13"/>
  </r>
  <r>
    <n v="898"/>
    <s v="江苏"/>
    <x v="4"/>
    <x v="37"/>
    <s v="32808933"/>
    <x v="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899"/>
    <s v="江苏"/>
    <x v="4"/>
    <x v="37"/>
    <s v="32809043"/>
    <x v="859"/>
    <n v="297"/>
    <n v="0"/>
    <n v="33"/>
    <n v="50"/>
    <n v="54"/>
    <n v="0"/>
    <n v="0"/>
    <n v="18"/>
    <n v="0"/>
    <n v="0"/>
    <n v="142"/>
    <n v="0"/>
    <n v="0"/>
    <n v="0"/>
    <n v="0"/>
    <n v="0"/>
    <n v="0"/>
    <n v="0"/>
    <n v="0"/>
    <n v="0"/>
    <n v="0"/>
    <n v="0"/>
    <x v="2"/>
    <n v="16"/>
  </r>
  <r>
    <n v="901"/>
    <s v="江苏"/>
    <x v="4"/>
    <x v="38"/>
    <s v="32800516"/>
    <x v="860"/>
    <n v="142"/>
    <n v="0"/>
    <n v="0"/>
    <n v="0"/>
    <n v="0"/>
    <n v="18"/>
    <n v="0"/>
    <n v="0"/>
    <n v="0"/>
    <n v="6"/>
    <n v="0"/>
    <n v="0"/>
    <n v="0"/>
    <n v="18"/>
    <n v="0"/>
    <n v="0"/>
    <n v="0"/>
    <n v="0"/>
    <n v="0"/>
    <n v="0"/>
    <n v="100"/>
    <n v="0"/>
    <x v="3"/>
    <n v="17"/>
  </r>
  <r>
    <n v="902"/>
    <s v="江苏"/>
    <x v="4"/>
    <x v="38"/>
    <s v="32800519"/>
    <x v="861"/>
    <n v="1215.5"/>
    <n v="158"/>
    <n v="56"/>
    <n v="51"/>
    <n v="116"/>
    <n v="118"/>
    <n v="30"/>
    <n v="118"/>
    <n v="54"/>
    <n v="76.5"/>
    <n v="66"/>
    <n v="114"/>
    <n v="36"/>
    <n v="0"/>
    <n v="86"/>
    <n v="0"/>
    <n v="0"/>
    <n v="136"/>
    <n v="0"/>
    <n v="0"/>
    <n v="0"/>
    <n v="0"/>
    <x v="18"/>
    <n v="7"/>
  </r>
  <r>
    <n v="903"/>
    <s v="江苏"/>
    <x v="4"/>
    <x v="38"/>
    <s v="32801520"/>
    <x v="862"/>
    <n v="222"/>
    <n v="24"/>
    <n v="18"/>
    <n v="54"/>
    <n v="12"/>
    <n v="0"/>
    <n v="24"/>
    <n v="36"/>
    <n v="0"/>
    <n v="0"/>
    <n v="0"/>
    <n v="30"/>
    <n v="12"/>
    <n v="0"/>
    <n v="12"/>
    <n v="0"/>
    <n v="0"/>
    <n v="0"/>
    <n v="0"/>
    <n v="0"/>
    <n v="0"/>
    <n v="0"/>
    <x v="14"/>
    <n v="12"/>
  </r>
  <r>
    <n v="904"/>
    <s v="江苏"/>
    <x v="4"/>
    <x v="38"/>
    <s v="32801522"/>
    <x v="863"/>
    <n v="1468.5"/>
    <n v="0"/>
    <n v="0"/>
    <n v="0"/>
    <n v="160.5"/>
    <n v="50"/>
    <n v="105.5"/>
    <n v="10"/>
    <n v="18"/>
    <n v="44.5"/>
    <n v="0"/>
    <n v="6"/>
    <n v="51"/>
    <n v="108"/>
    <n v="75"/>
    <n v="36"/>
    <n v="30"/>
    <n v="174"/>
    <n v="56"/>
    <n v="378"/>
    <n v="98"/>
    <n v="68"/>
    <x v="13"/>
    <n v="4"/>
  </r>
  <r>
    <n v="905"/>
    <s v="江苏"/>
    <x v="4"/>
    <x v="38"/>
    <s v="32801526"/>
    <x v="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06"/>
    <s v="江苏"/>
    <x v="4"/>
    <x v="38"/>
    <s v="32801911"/>
    <x v="865"/>
    <n v="2474"/>
    <n v="0"/>
    <n v="0"/>
    <n v="38"/>
    <n v="138.5"/>
    <n v="6"/>
    <n v="6"/>
    <n v="50"/>
    <n v="18"/>
    <n v="18.5"/>
    <n v="0"/>
    <n v="12"/>
    <n v="200"/>
    <n v="53.5"/>
    <n v="6"/>
    <n v="282"/>
    <n v="700.5"/>
    <n v="309.5"/>
    <n v="118"/>
    <n v="270"/>
    <n v="186.5"/>
    <n v="61"/>
    <x v="15"/>
    <n v="3"/>
  </r>
  <r>
    <n v="907"/>
    <s v="江苏"/>
    <x v="4"/>
    <x v="38"/>
    <s v="32803210"/>
    <x v="866"/>
    <n v="1257.9000000000001"/>
    <n v="0"/>
    <n v="15"/>
    <n v="100"/>
    <n v="18"/>
    <n v="68"/>
    <n v="0"/>
    <n v="18"/>
    <n v="72"/>
    <n v="250"/>
    <n v="65"/>
    <n v="50"/>
    <n v="30"/>
    <n v="113.9"/>
    <n v="86"/>
    <n v="0"/>
    <n v="0"/>
    <n v="168"/>
    <n v="0"/>
    <n v="104"/>
    <n v="0"/>
    <n v="100"/>
    <x v="19"/>
    <n v="6"/>
  </r>
  <r>
    <n v="908"/>
    <s v="江苏"/>
    <x v="4"/>
    <x v="38"/>
    <s v="32805081"/>
    <x v="867"/>
    <n v="98"/>
    <n v="0"/>
    <n v="0"/>
    <n v="0"/>
    <n v="0"/>
    <n v="0"/>
    <n v="15"/>
    <n v="0"/>
    <n v="18"/>
    <n v="0"/>
    <n v="0"/>
    <n v="0"/>
    <n v="65"/>
    <n v="0"/>
    <n v="0"/>
    <n v="0"/>
    <n v="0"/>
    <n v="0"/>
    <n v="0"/>
    <n v="0"/>
    <n v="0"/>
    <n v="0"/>
    <x v="8"/>
    <n v="18"/>
  </r>
  <r>
    <n v="909"/>
    <s v="江苏"/>
    <x v="4"/>
    <x v="38"/>
    <s v="32805097"/>
    <x v="868"/>
    <n v="1646.5"/>
    <n v="36"/>
    <n v="289"/>
    <n v="383"/>
    <n v="12"/>
    <n v="56"/>
    <n v="199.5"/>
    <n v="287"/>
    <n v="0"/>
    <n v="118"/>
    <n v="236"/>
    <n v="0"/>
    <n v="0"/>
    <n v="0"/>
    <n v="0"/>
    <n v="0"/>
    <n v="0"/>
    <n v="18"/>
    <n v="0"/>
    <n v="0"/>
    <n v="0"/>
    <n v="12"/>
    <x v="12"/>
    <n v="10"/>
  </r>
  <r>
    <n v="910"/>
    <s v="江苏"/>
    <x v="4"/>
    <x v="38"/>
    <s v="32807980"/>
    <x v="869"/>
    <n v="470"/>
    <n v="0"/>
    <n v="0"/>
    <n v="464"/>
    <n v="0"/>
    <n v="0"/>
    <n v="0"/>
    <n v="0"/>
    <n v="0"/>
    <n v="0"/>
    <n v="0"/>
    <n v="6"/>
    <n v="0"/>
    <n v="0"/>
    <n v="0"/>
    <n v="0"/>
    <n v="0"/>
    <n v="0"/>
    <n v="0"/>
    <n v="0"/>
    <n v="0"/>
    <n v="0"/>
    <x v="1"/>
    <n v="19"/>
  </r>
  <r>
    <n v="911"/>
    <s v="江苏"/>
    <x v="4"/>
    <x v="38"/>
    <s v="32808703"/>
    <x v="870"/>
    <n v="18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12"/>
    <s v="江苏"/>
    <x v="4"/>
    <x v="38"/>
    <s v="32808950"/>
    <x v="871"/>
    <n v="424"/>
    <n v="50"/>
    <n v="0"/>
    <n v="30"/>
    <n v="54"/>
    <n v="15"/>
    <n v="54"/>
    <n v="18"/>
    <n v="0"/>
    <n v="0"/>
    <n v="18"/>
    <n v="15"/>
    <n v="90"/>
    <n v="0"/>
    <n v="0"/>
    <n v="0"/>
    <n v="0"/>
    <n v="0"/>
    <n v="80"/>
    <n v="0"/>
    <n v="0"/>
    <n v="0"/>
    <x v="17"/>
    <n v="11"/>
  </r>
  <r>
    <n v="913"/>
    <s v="江苏"/>
    <x v="4"/>
    <x v="38"/>
    <s v="32809212"/>
    <x v="872"/>
    <n v="2067.5"/>
    <n v="72"/>
    <n v="322"/>
    <n v="382"/>
    <n v="36"/>
    <n v="18"/>
    <n v="54"/>
    <n v="0"/>
    <n v="36"/>
    <n v="24"/>
    <n v="36"/>
    <n v="110"/>
    <n v="0"/>
    <n v="90"/>
    <n v="132"/>
    <n v="144"/>
    <n v="18"/>
    <n v="36"/>
    <n v="72"/>
    <n v="185.5"/>
    <n v="48"/>
    <n v="252"/>
    <x v="11"/>
    <n v="2"/>
  </r>
  <r>
    <n v="915"/>
    <s v="江苏"/>
    <x v="4"/>
    <x v="39"/>
    <s v="32800475"/>
    <x v="873"/>
    <n v="132"/>
    <n v="0"/>
    <n v="12"/>
    <n v="0"/>
    <n v="0"/>
    <n v="0"/>
    <n v="18"/>
    <n v="0"/>
    <n v="0"/>
    <n v="24"/>
    <n v="0"/>
    <n v="0"/>
    <n v="18"/>
    <n v="24"/>
    <n v="18"/>
    <n v="0"/>
    <n v="0"/>
    <n v="0"/>
    <n v="0"/>
    <n v="18"/>
    <n v="0"/>
    <n v="0"/>
    <x v="7"/>
    <n v="14"/>
  </r>
  <r>
    <n v="916"/>
    <s v="江苏"/>
    <x v="4"/>
    <x v="39"/>
    <s v="32800485"/>
    <x v="874"/>
    <n v="62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12"/>
    <n v="0"/>
    <n v="0"/>
    <x v="1"/>
    <n v="19"/>
  </r>
  <r>
    <n v="917"/>
    <s v="江苏"/>
    <x v="4"/>
    <x v="39"/>
    <s v="32804074"/>
    <x v="87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x v="0"/>
    <n v="20"/>
  </r>
  <r>
    <n v="918"/>
    <s v="江苏"/>
    <x v="4"/>
    <x v="39"/>
    <s v="32804232"/>
    <x v="876"/>
    <n v="396"/>
    <n v="0"/>
    <n v="0"/>
    <n v="0"/>
    <n v="0"/>
    <n v="0"/>
    <n v="24"/>
    <n v="0"/>
    <n v="0"/>
    <n v="0"/>
    <n v="0"/>
    <n v="0"/>
    <n v="0"/>
    <n v="180"/>
    <n v="66"/>
    <n v="24"/>
    <n v="0"/>
    <n v="12"/>
    <n v="36"/>
    <n v="0"/>
    <n v="0"/>
    <n v="54"/>
    <x v="7"/>
    <n v="14"/>
  </r>
  <r>
    <n v="919"/>
    <s v="江苏"/>
    <x v="4"/>
    <x v="39"/>
    <s v="32804234"/>
    <x v="8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20"/>
    <s v="江苏"/>
    <x v="4"/>
    <x v="39"/>
    <s v="32804883"/>
    <x v="878"/>
    <n v="7036"/>
    <n v="7000"/>
    <n v="0"/>
    <n v="0"/>
    <n v="0"/>
    <n v="0"/>
    <n v="0"/>
    <n v="18"/>
    <n v="0"/>
    <n v="0"/>
    <n v="0"/>
    <n v="0"/>
    <n v="0"/>
    <n v="0"/>
    <n v="18"/>
    <n v="0"/>
    <n v="0"/>
    <n v="0"/>
    <n v="0"/>
    <n v="0"/>
    <n v="0"/>
    <n v="0"/>
    <x v="8"/>
    <n v="18"/>
  </r>
  <r>
    <n v="921"/>
    <s v="江苏"/>
    <x v="4"/>
    <x v="39"/>
    <s v="32804884"/>
    <x v="879"/>
    <n v="132"/>
    <n v="0"/>
    <n v="0"/>
    <n v="0"/>
    <n v="36"/>
    <n v="0"/>
    <n v="0"/>
    <n v="0"/>
    <n v="0"/>
    <n v="0"/>
    <n v="96"/>
    <n v="0"/>
    <n v="0"/>
    <n v="0"/>
    <n v="0"/>
    <n v="0"/>
    <n v="0"/>
    <n v="0"/>
    <n v="0"/>
    <n v="0"/>
    <n v="0"/>
    <n v="0"/>
    <x v="1"/>
    <n v="19"/>
  </r>
  <r>
    <n v="922"/>
    <s v="江苏"/>
    <x v="4"/>
    <x v="39"/>
    <s v="32805026"/>
    <x v="880"/>
    <n v="16"/>
    <n v="0"/>
    <n v="0"/>
    <n v="0"/>
    <n v="6"/>
    <n v="0"/>
    <n v="0"/>
    <n v="0"/>
    <n v="0"/>
    <n v="0"/>
    <n v="0"/>
    <n v="0"/>
    <n v="10"/>
    <n v="0"/>
    <n v="0"/>
    <n v="0"/>
    <n v="0"/>
    <n v="0"/>
    <n v="0"/>
    <n v="0"/>
    <n v="0"/>
    <n v="0"/>
    <x v="1"/>
    <n v="19"/>
  </r>
  <r>
    <n v="923"/>
    <s v="江苏"/>
    <x v="4"/>
    <x v="39"/>
    <s v="32805028"/>
    <x v="881"/>
    <n v="3715.5"/>
    <n v="0"/>
    <n v="0"/>
    <n v="0"/>
    <n v="0"/>
    <n v="0"/>
    <n v="0"/>
    <n v="2456"/>
    <n v="936"/>
    <n v="78"/>
    <n v="12"/>
    <n v="215.5"/>
    <n v="0"/>
    <n v="0"/>
    <n v="18"/>
    <n v="0"/>
    <n v="0"/>
    <n v="0"/>
    <n v="0"/>
    <n v="0"/>
    <n v="0"/>
    <n v="0"/>
    <x v="10"/>
    <n v="15"/>
  </r>
  <r>
    <n v="924"/>
    <s v="江苏"/>
    <x v="4"/>
    <x v="39"/>
    <s v="32805167"/>
    <x v="88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x v="0"/>
    <n v="20"/>
  </r>
  <r>
    <n v="925"/>
    <s v="江苏"/>
    <x v="4"/>
    <x v="39"/>
    <s v="32806374"/>
    <x v="8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27"/>
    <s v="江苏"/>
    <x v="4"/>
    <x v="40"/>
    <s v="32803463"/>
    <x v="884"/>
    <n v="1429"/>
    <n v="30"/>
    <n v="8.5"/>
    <n v="2.5"/>
    <n v="21"/>
    <n v="81"/>
    <n v="2.5"/>
    <n v="21"/>
    <n v="2.5"/>
    <n v="68.5"/>
    <n v="107"/>
    <n v="137.5"/>
    <n v="122"/>
    <n v="229"/>
    <n v="138.5"/>
    <n v="180"/>
    <n v="6"/>
    <n v="92.5"/>
    <n v="71"/>
    <n v="27"/>
    <n v="2.5"/>
    <n v="78.5"/>
    <x v="9"/>
    <n v="0"/>
  </r>
  <r>
    <n v="928"/>
    <s v="江苏"/>
    <x v="4"/>
    <x v="40"/>
    <s v="32803466"/>
    <x v="885"/>
    <n v="1900"/>
    <n v="0"/>
    <n v="185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x v="1"/>
    <n v="19"/>
  </r>
  <r>
    <n v="929"/>
    <s v="江苏"/>
    <x v="4"/>
    <x v="40"/>
    <s v="32804192"/>
    <x v="886"/>
    <n v="91"/>
    <n v="0"/>
    <n v="0"/>
    <n v="36"/>
    <n v="5"/>
    <n v="50"/>
    <n v="0"/>
    <n v="0"/>
    <n v="0"/>
    <n v="0"/>
    <n v="0"/>
    <n v="0"/>
    <n v="0"/>
    <n v="0"/>
    <n v="0"/>
    <n v="0"/>
    <n v="0"/>
    <n v="0"/>
    <n v="0"/>
    <n v="0"/>
    <n v="0"/>
    <n v="0"/>
    <x v="8"/>
    <n v="18"/>
  </r>
  <r>
    <n v="930"/>
    <s v="江苏"/>
    <x v="4"/>
    <x v="40"/>
    <s v="32804858"/>
    <x v="887"/>
    <n v="500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31"/>
    <s v="江苏"/>
    <x v="4"/>
    <x v="40"/>
    <s v="32804882"/>
    <x v="8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32"/>
    <s v="江苏"/>
    <x v="4"/>
    <x v="40"/>
    <s v="32804885"/>
    <x v="889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33"/>
    <s v="江苏"/>
    <x v="4"/>
    <x v="40"/>
    <s v="32804886"/>
    <x v="890"/>
    <n v="16.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6.399999999999999"/>
    <n v="0"/>
    <n v="0"/>
    <n v="0"/>
    <x v="0"/>
    <n v="20"/>
  </r>
  <r>
    <n v="934"/>
    <s v="江苏"/>
    <x v="4"/>
    <x v="40"/>
    <s v="32804991"/>
    <x v="891"/>
    <n v="779.5"/>
    <n v="100"/>
    <n v="0"/>
    <n v="54"/>
    <n v="18"/>
    <n v="0"/>
    <n v="18"/>
    <n v="58"/>
    <n v="0"/>
    <n v="52.5"/>
    <n v="168"/>
    <n v="0"/>
    <n v="30"/>
    <n v="6"/>
    <n v="0"/>
    <n v="0"/>
    <n v="18"/>
    <n v="0"/>
    <n v="257"/>
    <n v="0"/>
    <n v="0"/>
    <n v="0"/>
    <x v="12"/>
    <n v="10"/>
  </r>
  <r>
    <n v="935"/>
    <s v="江苏"/>
    <x v="4"/>
    <x v="40"/>
    <s v="32806323"/>
    <x v="8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36"/>
    <s v="江苏"/>
    <x v="4"/>
    <x v="40"/>
    <s v="32807316"/>
    <x v="8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37"/>
    <s v="江苏"/>
    <x v="4"/>
    <x v="40"/>
    <s v="32808755"/>
    <x v="894"/>
    <n v="1300"/>
    <n v="0"/>
    <n v="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39"/>
    <s v="江苏"/>
    <x v="4"/>
    <x v="41"/>
    <s v="32800546"/>
    <x v="895"/>
    <n v="377"/>
    <n v="0"/>
    <n v="0"/>
    <n v="0"/>
    <n v="0"/>
    <n v="69"/>
    <n v="18"/>
    <n v="6"/>
    <n v="0"/>
    <n v="116"/>
    <n v="48"/>
    <n v="24"/>
    <n v="0"/>
    <n v="48"/>
    <n v="18"/>
    <n v="0"/>
    <n v="0"/>
    <n v="18"/>
    <n v="0"/>
    <n v="0"/>
    <n v="0"/>
    <n v="12"/>
    <x v="17"/>
    <n v="11"/>
  </r>
  <r>
    <n v="940"/>
    <s v="江苏"/>
    <x v="4"/>
    <x v="41"/>
    <s v="32800549"/>
    <x v="896"/>
    <n v="262.5"/>
    <n v="0"/>
    <n v="36"/>
    <n v="64"/>
    <n v="108"/>
    <n v="0"/>
    <n v="0"/>
    <n v="36"/>
    <n v="0"/>
    <n v="6"/>
    <n v="0"/>
    <n v="0"/>
    <n v="0"/>
    <n v="0"/>
    <n v="0"/>
    <n v="0"/>
    <n v="12.5"/>
    <n v="0"/>
    <n v="0"/>
    <n v="0"/>
    <n v="0"/>
    <n v="0"/>
    <x v="10"/>
    <n v="15"/>
  </r>
  <r>
    <n v="941"/>
    <s v="江苏"/>
    <x v="4"/>
    <x v="41"/>
    <s v="32800550"/>
    <x v="897"/>
    <n v="171"/>
    <n v="12"/>
    <n v="0"/>
    <n v="0"/>
    <n v="0"/>
    <n v="54"/>
    <n v="15"/>
    <n v="36"/>
    <n v="18"/>
    <n v="36"/>
    <n v="0"/>
    <n v="0"/>
    <n v="0"/>
    <n v="0"/>
    <n v="0"/>
    <n v="0"/>
    <n v="0"/>
    <n v="0"/>
    <n v="0"/>
    <n v="0"/>
    <n v="0"/>
    <n v="0"/>
    <x v="10"/>
    <n v="15"/>
  </r>
  <r>
    <n v="942"/>
    <s v="江苏"/>
    <x v="4"/>
    <x v="41"/>
    <s v="32800552"/>
    <x v="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43"/>
    <s v="江苏"/>
    <x v="4"/>
    <x v="41"/>
    <s v="32801517"/>
    <x v="899"/>
    <n v="3218"/>
    <n v="1024"/>
    <n v="6"/>
    <n v="12"/>
    <n v="366"/>
    <n v="0"/>
    <n v="148"/>
    <n v="326"/>
    <n v="0"/>
    <n v="50"/>
    <n v="216"/>
    <n v="80"/>
    <n v="50"/>
    <n v="33"/>
    <n v="68"/>
    <n v="177"/>
    <n v="18"/>
    <n v="242"/>
    <n v="268"/>
    <n v="48"/>
    <n v="18"/>
    <n v="68"/>
    <x v="11"/>
    <n v="2"/>
  </r>
  <r>
    <n v="944"/>
    <s v="江苏"/>
    <x v="4"/>
    <x v="41"/>
    <s v="32802690"/>
    <x v="900"/>
    <n v="6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x v="0"/>
    <n v="20"/>
  </r>
  <r>
    <n v="945"/>
    <s v="江苏"/>
    <x v="4"/>
    <x v="41"/>
    <s v="32802691"/>
    <x v="901"/>
    <n v="2.5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0"/>
    <n v="0"/>
    <x v="0"/>
    <n v="20"/>
  </r>
  <r>
    <n v="946"/>
    <s v="江苏"/>
    <x v="4"/>
    <x v="41"/>
    <s v="32804151"/>
    <x v="902"/>
    <n v="27"/>
    <n v="0"/>
    <n v="0"/>
    <n v="0"/>
    <n v="0"/>
    <n v="0"/>
    <n v="0"/>
    <n v="15"/>
    <n v="0"/>
    <n v="0"/>
    <n v="6"/>
    <n v="0"/>
    <n v="0"/>
    <n v="0"/>
    <n v="0"/>
    <n v="0"/>
    <n v="0"/>
    <n v="0"/>
    <n v="6"/>
    <n v="0"/>
    <n v="0"/>
    <n v="0"/>
    <x v="8"/>
    <n v="18"/>
  </r>
  <r>
    <n v="947"/>
    <s v="江苏"/>
    <x v="4"/>
    <x v="41"/>
    <s v="32804152"/>
    <x v="903"/>
    <n v="170"/>
    <n v="0"/>
    <n v="1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48"/>
    <s v="江苏"/>
    <x v="4"/>
    <x v="41"/>
    <s v="32804247"/>
    <x v="904"/>
    <n v="4262.5"/>
    <n v="48"/>
    <n v="0"/>
    <n v="58.5"/>
    <n v="463"/>
    <n v="0"/>
    <n v="462"/>
    <n v="257"/>
    <n v="393.5"/>
    <n v="0"/>
    <n v="1000"/>
    <n v="228"/>
    <n v="276.5"/>
    <n v="333"/>
    <n v="352"/>
    <n v="137"/>
    <n v="0"/>
    <n v="108"/>
    <n v="87"/>
    <n v="0"/>
    <n v="0"/>
    <n v="59"/>
    <x v="19"/>
    <n v="6"/>
  </r>
  <r>
    <n v="949"/>
    <s v="江苏"/>
    <x v="4"/>
    <x v="41"/>
    <s v="32805166"/>
    <x v="905"/>
    <n v="219"/>
    <n v="18"/>
    <n v="0"/>
    <n v="0"/>
    <n v="54"/>
    <n v="0"/>
    <n v="0"/>
    <n v="36"/>
    <n v="0"/>
    <n v="0"/>
    <n v="0"/>
    <n v="30"/>
    <n v="0"/>
    <n v="0"/>
    <n v="0"/>
    <n v="0"/>
    <n v="0"/>
    <n v="0"/>
    <n v="81"/>
    <n v="0"/>
    <n v="0"/>
    <n v="0"/>
    <x v="2"/>
    <n v="16"/>
  </r>
  <r>
    <n v="950"/>
    <s v="江苏"/>
    <x v="4"/>
    <x v="41"/>
    <s v="32806128"/>
    <x v="906"/>
    <n v="30"/>
    <n v="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51"/>
    <s v="江苏"/>
    <x v="4"/>
    <x v="41"/>
    <s v="32806129"/>
    <x v="907"/>
    <n v="54"/>
    <n v="0"/>
    <n v="0"/>
    <n v="0"/>
    <n v="0"/>
    <n v="0"/>
    <n v="0"/>
    <n v="24"/>
    <n v="0"/>
    <n v="0"/>
    <n v="0"/>
    <n v="0"/>
    <n v="0"/>
    <n v="0"/>
    <n v="0"/>
    <n v="30"/>
    <n v="0"/>
    <n v="0"/>
    <n v="0"/>
    <n v="0"/>
    <n v="0"/>
    <n v="0"/>
    <x v="1"/>
    <n v="19"/>
  </r>
  <r>
    <n v="952"/>
    <s v="江苏"/>
    <x v="4"/>
    <x v="41"/>
    <s v="32806375"/>
    <x v="908"/>
    <n v="96"/>
    <n v="0"/>
    <n v="0"/>
    <n v="0"/>
    <n v="0"/>
    <n v="0"/>
    <n v="0"/>
    <n v="96"/>
    <n v="0"/>
    <n v="0"/>
    <n v="0"/>
    <n v="0"/>
    <n v="0"/>
    <n v="0"/>
    <n v="0"/>
    <n v="0"/>
    <n v="0"/>
    <n v="0"/>
    <n v="0"/>
    <n v="0"/>
    <n v="0"/>
    <n v="0"/>
    <x v="0"/>
    <n v="20"/>
  </r>
  <r>
    <n v="953"/>
    <s v="江苏"/>
    <x v="4"/>
    <x v="41"/>
    <s v="32807930"/>
    <x v="9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54"/>
    <s v="江苏"/>
    <x v="4"/>
    <x v="41"/>
    <s v="32809079"/>
    <x v="910"/>
    <n v="1518"/>
    <n v="0"/>
    <n v="0"/>
    <n v="0"/>
    <n v="0"/>
    <n v="0"/>
    <n v="0"/>
    <n v="0"/>
    <n v="0"/>
    <n v="0"/>
    <n v="0"/>
    <n v="0"/>
    <n v="0"/>
    <n v="0"/>
    <n v="0"/>
    <n v="1518"/>
    <n v="0"/>
    <n v="0"/>
    <n v="0"/>
    <n v="0"/>
    <n v="0"/>
    <n v="0"/>
    <x v="0"/>
    <n v="20"/>
  </r>
  <r>
    <n v="956"/>
    <s v="江苏"/>
    <x v="4"/>
    <x v="42"/>
    <s v="32800569"/>
    <x v="911"/>
    <n v="237.5"/>
    <n v="50"/>
    <n v="0"/>
    <n v="0"/>
    <n v="12"/>
    <n v="0"/>
    <n v="0"/>
    <n v="10"/>
    <n v="15"/>
    <n v="18"/>
    <n v="30"/>
    <n v="0"/>
    <n v="0"/>
    <n v="12.5"/>
    <n v="30"/>
    <n v="0"/>
    <n v="0"/>
    <n v="0"/>
    <n v="0"/>
    <n v="0"/>
    <n v="30"/>
    <n v="30"/>
    <x v="17"/>
    <n v="11"/>
  </r>
  <r>
    <n v="957"/>
    <s v="江苏"/>
    <x v="4"/>
    <x v="42"/>
    <s v="32800571"/>
    <x v="912"/>
    <n v="1343"/>
    <n v="100"/>
    <n v="0"/>
    <n v="168"/>
    <n v="350"/>
    <n v="0"/>
    <n v="18"/>
    <n v="18"/>
    <n v="0"/>
    <n v="150"/>
    <n v="215.5"/>
    <n v="0"/>
    <n v="18"/>
    <n v="0"/>
    <n v="0"/>
    <n v="0"/>
    <n v="0"/>
    <n v="0"/>
    <n v="40"/>
    <n v="215.5"/>
    <n v="50"/>
    <n v="0"/>
    <x v="12"/>
    <n v="10"/>
  </r>
  <r>
    <n v="958"/>
    <s v="江苏"/>
    <x v="4"/>
    <x v="42"/>
    <s v="32800583"/>
    <x v="913"/>
    <n v="3975"/>
    <n v="1194"/>
    <n v="183"/>
    <n v="105"/>
    <n v="160"/>
    <n v="250"/>
    <n v="180"/>
    <n v="60"/>
    <n v="150"/>
    <n v="0"/>
    <n v="132.5"/>
    <n v="202"/>
    <n v="220"/>
    <n v="44.5"/>
    <n v="178"/>
    <n v="24"/>
    <n v="98"/>
    <n v="6"/>
    <n v="192"/>
    <n v="522"/>
    <n v="74"/>
    <n v="0"/>
    <x v="11"/>
    <n v="2"/>
  </r>
  <r>
    <n v="959"/>
    <s v="江苏"/>
    <x v="4"/>
    <x v="42"/>
    <s v="32800587"/>
    <x v="914"/>
    <n v="3144"/>
    <n v="0"/>
    <n v="0"/>
    <n v="147"/>
    <n v="12"/>
    <n v="237"/>
    <n v="51"/>
    <n v="575.5"/>
    <n v="166"/>
    <n v="470.5"/>
    <n v="301"/>
    <n v="413.5"/>
    <n v="170"/>
    <n v="186"/>
    <n v="218"/>
    <n v="19.5"/>
    <n v="0"/>
    <n v="0"/>
    <n v="0"/>
    <n v="89"/>
    <n v="82"/>
    <n v="6"/>
    <x v="16"/>
    <n v="5"/>
  </r>
  <r>
    <n v="960"/>
    <s v="江苏"/>
    <x v="4"/>
    <x v="42"/>
    <s v="32801540"/>
    <x v="915"/>
    <n v="2.5"/>
    <n v="0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n v="0"/>
    <x v="0"/>
    <n v="20"/>
  </r>
  <r>
    <n v="961"/>
    <s v="江苏"/>
    <x v="4"/>
    <x v="42"/>
    <s v="32802687"/>
    <x v="916"/>
    <n v="90"/>
    <n v="0"/>
    <n v="0"/>
    <n v="0"/>
    <n v="0"/>
    <n v="9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62"/>
    <s v="江苏"/>
    <x v="4"/>
    <x v="42"/>
    <s v="32803212"/>
    <x v="9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63"/>
    <s v="江苏"/>
    <x v="4"/>
    <x v="42"/>
    <s v="32804382"/>
    <x v="918"/>
    <n v="674.5"/>
    <n v="2.5"/>
    <n v="36"/>
    <n v="30"/>
    <n v="101"/>
    <n v="12"/>
    <n v="5"/>
    <n v="54"/>
    <n v="24"/>
    <n v="30"/>
    <n v="38"/>
    <n v="24"/>
    <n v="90"/>
    <n v="72"/>
    <n v="12"/>
    <n v="39"/>
    <n v="21"/>
    <n v="6"/>
    <n v="30"/>
    <n v="36"/>
    <n v="12"/>
    <n v="0"/>
    <x v="21"/>
    <n v="1"/>
  </r>
  <r>
    <n v="964"/>
    <s v="江苏"/>
    <x v="4"/>
    <x v="42"/>
    <s v="32806127"/>
    <x v="9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65"/>
    <s v="江苏"/>
    <x v="4"/>
    <x v="42"/>
    <s v="32806376"/>
    <x v="920"/>
    <n v="268"/>
    <n v="0"/>
    <n v="0"/>
    <n v="0"/>
    <n v="0"/>
    <n v="0"/>
    <n v="0"/>
    <n v="0"/>
    <n v="0"/>
    <n v="0"/>
    <n v="0"/>
    <n v="0"/>
    <n v="0"/>
    <n v="0"/>
    <n v="0"/>
    <n v="100"/>
    <n v="0"/>
    <n v="0"/>
    <n v="168"/>
    <n v="0"/>
    <n v="0"/>
    <n v="0"/>
    <x v="1"/>
    <n v="19"/>
  </r>
  <r>
    <n v="966"/>
    <s v="江苏"/>
    <x v="4"/>
    <x v="42"/>
    <s v="32809093"/>
    <x v="921"/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0"/>
    <x v="0"/>
    <n v="20"/>
  </r>
  <r>
    <n v="967"/>
    <s v="江苏"/>
    <x v="4"/>
    <x v="42"/>
    <s v="32809094"/>
    <x v="922"/>
    <n v="150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68"/>
    <s v="江苏"/>
    <x v="4"/>
    <x v="42"/>
    <s v="32809095"/>
    <x v="923"/>
    <n v="285"/>
    <n v="0"/>
    <n v="279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x v="1"/>
    <n v="19"/>
  </r>
  <r>
    <n v="970"/>
    <s v="江苏"/>
    <x v="4"/>
    <x v="43"/>
    <s v="32800518"/>
    <x v="924"/>
    <n v="57"/>
    <n v="0"/>
    <n v="0"/>
    <n v="0"/>
    <n v="0"/>
    <n v="6"/>
    <n v="0"/>
    <n v="0"/>
    <n v="0"/>
    <n v="33"/>
    <n v="0"/>
    <n v="0"/>
    <n v="0"/>
    <n v="18"/>
    <n v="0"/>
    <n v="0"/>
    <n v="0"/>
    <n v="0"/>
    <n v="0"/>
    <n v="0"/>
    <n v="0"/>
    <n v="0"/>
    <x v="8"/>
    <n v="18"/>
  </r>
  <r>
    <n v="971"/>
    <s v="江苏"/>
    <x v="4"/>
    <x v="43"/>
    <s v="32801364"/>
    <x v="925"/>
    <n v="932"/>
    <n v="0"/>
    <n v="33"/>
    <n v="30"/>
    <n v="48"/>
    <n v="54"/>
    <n v="96"/>
    <n v="0"/>
    <n v="0"/>
    <n v="60"/>
    <n v="48"/>
    <n v="100"/>
    <n v="18"/>
    <n v="36"/>
    <n v="50"/>
    <n v="18"/>
    <n v="0"/>
    <n v="6"/>
    <n v="323"/>
    <n v="0"/>
    <n v="0"/>
    <n v="12"/>
    <x v="19"/>
    <n v="6"/>
  </r>
  <r>
    <n v="972"/>
    <s v="江苏"/>
    <x v="4"/>
    <x v="43"/>
    <s v="32801524"/>
    <x v="926"/>
    <n v="2319"/>
    <n v="248"/>
    <n v="0"/>
    <n v="336"/>
    <n v="112"/>
    <n v="36"/>
    <n v="68"/>
    <n v="100"/>
    <n v="0"/>
    <n v="187"/>
    <n v="83"/>
    <n v="57"/>
    <n v="50"/>
    <n v="106"/>
    <n v="205"/>
    <n v="192"/>
    <n v="0"/>
    <n v="0"/>
    <n v="0"/>
    <n v="285"/>
    <n v="200"/>
    <n v="54"/>
    <x v="16"/>
    <n v="5"/>
  </r>
  <r>
    <n v="973"/>
    <s v="江苏"/>
    <x v="4"/>
    <x v="43"/>
    <s v="32801527"/>
    <x v="927"/>
    <n v="375"/>
    <n v="0"/>
    <n v="80"/>
    <n v="0"/>
    <n v="36"/>
    <n v="15"/>
    <n v="0"/>
    <n v="50"/>
    <n v="0"/>
    <n v="104"/>
    <n v="18"/>
    <n v="0"/>
    <n v="36"/>
    <n v="0"/>
    <n v="36"/>
    <n v="0"/>
    <n v="0"/>
    <n v="0"/>
    <n v="0"/>
    <n v="0"/>
    <n v="0"/>
    <n v="0"/>
    <x v="5"/>
    <n v="13"/>
  </r>
  <r>
    <n v="974"/>
    <s v="江苏"/>
    <x v="4"/>
    <x v="43"/>
    <s v="32803209"/>
    <x v="928"/>
    <n v="494"/>
    <n v="0"/>
    <n v="6"/>
    <n v="80"/>
    <n v="0"/>
    <n v="12"/>
    <n v="0"/>
    <n v="0"/>
    <n v="0"/>
    <n v="18"/>
    <n v="12"/>
    <n v="18"/>
    <n v="24"/>
    <n v="0"/>
    <n v="0"/>
    <n v="200"/>
    <n v="0"/>
    <n v="100"/>
    <n v="0"/>
    <n v="24"/>
    <n v="0"/>
    <n v="0"/>
    <x v="17"/>
    <n v="11"/>
  </r>
  <r>
    <n v="975"/>
    <s v="江苏"/>
    <x v="4"/>
    <x v="43"/>
    <s v="32804199"/>
    <x v="929"/>
    <n v="3580"/>
    <n v="695.5"/>
    <n v="187.5"/>
    <n v="329"/>
    <n v="166.5"/>
    <n v="51"/>
    <n v="136"/>
    <n v="410"/>
    <n v="180"/>
    <n v="179"/>
    <n v="414"/>
    <n v="280"/>
    <n v="141"/>
    <n v="24"/>
    <n v="50"/>
    <n v="147.5"/>
    <n v="0"/>
    <n v="12"/>
    <n v="48"/>
    <n v="72"/>
    <n v="45"/>
    <n v="12"/>
    <x v="21"/>
    <n v="1"/>
  </r>
  <r>
    <n v="976"/>
    <s v="江苏"/>
    <x v="4"/>
    <x v="43"/>
    <s v="32805157"/>
    <x v="930"/>
    <n v="842"/>
    <n v="0"/>
    <n v="30"/>
    <n v="18"/>
    <n v="36"/>
    <n v="18"/>
    <n v="36"/>
    <n v="0"/>
    <n v="118.5"/>
    <n v="45"/>
    <n v="12"/>
    <n v="68"/>
    <n v="118"/>
    <n v="18"/>
    <n v="68"/>
    <n v="65"/>
    <n v="0"/>
    <n v="130"/>
    <n v="43.5"/>
    <n v="18"/>
    <n v="0"/>
    <n v="0"/>
    <x v="16"/>
    <n v="5"/>
  </r>
  <r>
    <n v="977"/>
    <s v="江苏"/>
    <x v="4"/>
    <x v="43"/>
    <s v="32806100"/>
    <x v="931"/>
    <n v="310"/>
    <n v="110"/>
    <n v="0"/>
    <n v="0"/>
    <n v="74"/>
    <n v="0"/>
    <n v="0"/>
    <n v="54"/>
    <n v="0"/>
    <n v="0"/>
    <n v="0"/>
    <n v="0"/>
    <n v="18"/>
    <n v="0"/>
    <n v="0"/>
    <n v="0"/>
    <n v="0"/>
    <n v="0"/>
    <n v="0"/>
    <n v="0"/>
    <n v="36"/>
    <n v="18"/>
    <x v="10"/>
    <n v="15"/>
  </r>
  <r>
    <n v="978"/>
    <s v="江苏"/>
    <x v="4"/>
    <x v="43"/>
    <s v="32806239"/>
    <x v="932"/>
    <n v="186"/>
    <n v="168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x v="1"/>
    <n v="19"/>
  </r>
  <r>
    <n v="979"/>
    <s v="江苏"/>
    <x v="4"/>
    <x v="43"/>
    <s v="32806341"/>
    <x v="9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80"/>
    <s v="江苏"/>
    <x v="4"/>
    <x v="43"/>
    <s v="32807648"/>
    <x v="934"/>
    <n v="862"/>
    <n v="0"/>
    <n v="68"/>
    <n v="0"/>
    <n v="18"/>
    <n v="12"/>
    <n v="68"/>
    <n v="0"/>
    <n v="0"/>
    <n v="0"/>
    <n v="118"/>
    <n v="0"/>
    <n v="0"/>
    <n v="68"/>
    <n v="36"/>
    <n v="0"/>
    <n v="100"/>
    <n v="0"/>
    <n v="50"/>
    <n v="200"/>
    <n v="6"/>
    <n v="118"/>
    <x v="20"/>
    <n v="9"/>
  </r>
  <r>
    <n v="981"/>
    <s v="江苏"/>
    <x v="4"/>
    <x v="43"/>
    <s v="32808949"/>
    <x v="935"/>
    <n v="120"/>
    <n v="0"/>
    <n v="0"/>
    <n v="0"/>
    <n v="0"/>
    <n v="0"/>
    <n v="0"/>
    <n v="0"/>
    <n v="18"/>
    <n v="0"/>
    <n v="0"/>
    <n v="0"/>
    <n v="54"/>
    <n v="0"/>
    <n v="0"/>
    <n v="0"/>
    <n v="0"/>
    <n v="0"/>
    <n v="0"/>
    <n v="0"/>
    <n v="48"/>
    <n v="0"/>
    <x v="8"/>
    <n v="18"/>
  </r>
  <r>
    <n v="983"/>
    <s v="江苏"/>
    <x v="4"/>
    <x v="44"/>
    <s v="32800474"/>
    <x v="936"/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0"/>
    <x v="0"/>
    <n v="20"/>
  </r>
  <r>
    <n v="984"/>
    <s v="江苏"/>
    <x v="4"/>
    <x v="44"/>
    <s v="32802668"/>
    <x v="937"/>
    <n v="272"/>
    <n v="0"/>
    <n v="36"/>
    <n v="0"/>
    <n v="0"/>
    <n v="0"/>
    <n v="0"/>
    <n v="0"/>
    <n v="0"/>
    <n v="0"/>
    <n v="50"/>
    <n v="0"/>
    <n v="50"/>
    <n v="0"/>
    <n v="136"/>
    <n v="0"/>
    <n v="0"/>
    <n v="0"/>
    <n v="0"/>
    <n v="0"/>
    <n v="0"/>
    <n v="0"/>
    <x v="3"/>
    <n v="17"/>
  </r>
  <r>
    <n v="985"/>
    <s v="江苏"/>
    <x v="4"/>
    <x v="44"/>
    <s v="32804159"/>
    <x v="938"/>
    <n v="3093.5"/>
    <n v="18"/>
    <n v="54"/>
    <n v="332"/>
    <n v="124"/>
    <n v="480"/>
    <n v="196.5"/>
    <n v="102.5"/>
    <n v="80"/>
    <n v="199.5"/>
    <n v="0"/>
    <n v="0"/>
    <n v="122.5"/>
    <n v="210"/>
    <n v="12.5"/>
    <n v="184"/>
    <n v="92"/>
    <n v="15"/>
    <n v="142"/>
    <n v="69"/>
    <n v="66"/>
    <n v="594"/>
    <x v="11"/>
    <n v="2"/>
  </r>
  <r>
    <n v="986"/>
    <s v="江苏"/>
    <x v="4"/>
    <x v="44"/>
    <s v="32804229"/>
    <x v="9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87"/>
    <s v="江苏"/>
    <x v="4"/>
    <x v="44"/>
    <s v="32804230"/>
    <x v="940"/>
    <n v="850"/>
    <n v="0"/>
    <n v="0"/>
    <n v="0"/>
    <n v="0"/>
    <n v="0"/>
    <n v="0"/>
    <n v="0"/>
    <n v="0"/>
    <n v="0"/>
    <n v="0"/>
    <n v="0"/>
    <n v="0"/>
    <n v="0"/>
    <n v="0"/>
    <n v="0"/>
    <n v="0"/>
    <n v="0"/>
    <n v="850"/>
    <n v="0"/>
    <n v="0"/>
    <n v="0"/>
    <x v="0"/>
    <n v="20"/>
  </r>
  <r>
    <n v="988"/>
    <s v="江苏"/>
    <x v="4"/>
    <x v="44"/>
    <s v="32804231"/>
    <x v="941"/>
    <n v="5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x v="0"/>
    <n v="20"/>
  </r>
  <r>
    <n v="989"/>
    <s v="江苏"/>
    <x v="4"/>
    <x v="44"/>
    <s v="32804393"/>
    <x v="942"/>
    <n v="136"/>
    <n v="0"/>
    <n v="0"/>
    <n v="0"/>
    <n v="0"/>
    <n v="0"/>
    <n v="0"/>
    <n v="0"/>
    <n v="18"/>
    <n v="0"/>
    <n v="18"/>
    <n v="0"/>
    <n v="0"/>
    <n v="0"/>
    <n v="0"/>
    <n v="100"/>
    <n v="0"/>
    <n v="0"/>
    <n v="0"/>
    <n v="0"/>
    <n v="0"/>
    <n v="0"/>
    <x v="8"/>
    <n v="18"/>
  </r>
  <r>
    <n v="990"/>
    <s v="江苏"/>
    <x v="4"/>
    <x v="44"/>
    <s v="32805079"/>
    <x v="943"/>
    <n v="2850"/>
    <n v="0"/>
    <n v="0"/>
    <n v="0"/>
    <n v="0"/>
    <n v="0"/>
    <n v="0"/>
    <n v="0"/>
    <n v="0"/>
    <n v="2850"/>
    <n v="0"/>
    <n v="0"/>
    <n v="0"/>
    <n v="0"/>
    <n v="0"/>
    <n v="0"/>
    <n v="0"/>
    <n v="0"/>
    <n v="0"/>
    <n v="0"/>
    <n v="0"/>
    <n v="0"/>
    <x v="0"/>
    <n v="20"/>
  </r>
  <r>
    <n v="991"/>
    <s v="江苏"/>
    <x v="4"/>
    <x v="44"/>
    <s v="32805080"/>
    <x v="944"/>
    <n v="56"/>
    <n v="0"/>
    <n v="0"/>
    <n v="0"/>
    <n v="0"/>
    <n v="0"/>
    <n v="0"/>
    <n v="0"/>
    <n v="0"/>
    <n v="50"/>
    <n v="0"/>
    <n v="0"/>
    <n v="6"/>
    <n v="0"/>
    <n v="0"/>
    <n v="0"/>
    <n v="0"/>
    <n v="0"/>
    <n v="0"/>
    <n v="0"/>
    <n v="0"/>
    <n v="0"/>
    <x v="1"/>
    <n v="19"/>
  </r>
  <r>
    <n v="993"/>
    <s v="江苏"/>
    <x v="4"/>
    <x v="45"/>
    <s v="32800460"/>
    <x v="945"/>
    <n v="65"/>
    <n v="0"/>
    <n v="0"/>
    <n v="0"/>
    <n v="0"/>
    <n v="0"/>
    <n v="0"/>
    <n v="0"/>
    <n v="0"/>
    <n v="0"/>
    <n v="0"/>
    <n v="0"/>
    <n v="0"/>
    <n v="0"/>
    <n v="0"/>
    <n v="65"/>
    <n v="0"/>
    <n v="0"/>
    <n v="0"/>
    <n v="0"/>
    <n v="0"/>
    <n v="0"/>
    <x v="0"/>
    <n v="20"/>
  </r>
  <r>
    <n v="994"/>
    <s v="江苏"/>
    <x v="4"/>
    <x v="45"/>
    <s v="32800476"/>
    <x v="946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0"/>
    <n v="0"/>
    <n v="0"/>
    <x v="0"/>
    <n v="20"/>
  </r>
  <r>
    <n v="995"/>
    <s v="江苏"/>
    <x v="4"/>
    <x v="45"/>
    <s v="32801500"/>
    <x v="9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996"/>
    <s v="江苏"/>
    <x v="4"/>
    <x v="45"/>
    <s v="32801910"/>
    <x v="948"/>
    <n v="1500"/>
    <n v="0"/>
    <n v="0"/>
    <n v="0"/>
    <n v="0"/>
    <n v="0"/>
    <n v="1500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97"/>
    <s v="江苏"/>
    <x v="4"/>
    <x v="45"/>
    <s v="32802437"/>
    <x v="949"/>
    <n v="692.5"/>
    <n v="0"/>
    <n v="30"/>
    <n v="18"/>
    <n v="32"/>
    <n v="30"/>
    <n v="18"/>
    <n v="68"/>
    <n v="18"/>
    <n v="168"/>
    <n v="2.5"/>
    <n v="100"/>
    <n v="18"/>
    <n v="104.5"/>
    <n v="5"/>
    <n v="2.5"/>
    <n v="18"/>
    <n v="0"/>
    <n v="6"/>
    <n v="18"/>
    <n v="18"/>
    <n v="18"/>
    <x v="11"/>
    <n v="2"/>
  </r>
  <r>
    <n v="998"/>
    <s v="江苏"/>
    <x v="4"/>
    <x v="45"/>
    <s v="32803465"/>
    <x v="950"/>
    <n v="6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x v="0"/>
    <n v="20"/>
  </r>
  <r>
    <n v="999"/>
    <s v="江苏"/>
    <x v="4"/>
    <x v="45"/>
    <s v="32803467"/>
    <x v="951"/>
    <n v="319"/>
    <n v="0"/>
    <n v="6"/>
    <n v="77"/>
    <n v="54"/>
    <n v="2.5"/>
    <n v="12"/>
    <n v="6"/>
    <n v="12.5"/>
    <n v="50.5"/>
    <n v="12"/>
    <n v="6"/>
    <n v="18"/>
    <n v="6"/>
    <n v="6"/>
    <n v="6"/>
    <n v="0"/>
    <n v="2.5"/>
    <n v="18"/>
    <n v="6"/>
    <n v="0"/>
    <n v="18"/>
    <x v="15"/>
    <n v="3"/>
  </r>
  <r>
    <n v="1000"/>
    <s v="江苏"/>
    <x v="4"/>
    <x v="45"/>
    <s v="32804228"/>
    <x v="952"/>
    <n v="72"/>
    <n v="0"/>
    <n v="0"/>
    <n v="0"/>
    <n v="0"/>
    <n v="0"/>
    <n v="0"/>
    <n v="18"/>
    <n v="0"/>
    <n v="0"/>
    <n v="36"/>
    <n v="6"/>
    <n v="0"/>
    <n v="0"/>
    <n v="0"/>
    <n v="0"/>
    <n v="0"/>
    <n v="0"/>
    <n v="0"/>
    <n v="0"/>
    <n v="0"/>
    <n v="12"/>
    <x v="3"/>
    <n v="17"/>
  </r>
  <r>
    <n v="1001"/>
    <s v="江苏"/>
    <x v="4"/>
    <x v="45"/>
    <s v="32804246"/>
    <x v="953"/>
    <n v="12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x v="0"/>
    <n v="20"/>
  </r>
  <r>
    <n v="1002"/>
    <s v="江苏"/>
    <x v="4"/>
    <x v="45"/>
    <s v="32804859"/>
    <x v="954"/>
    <n v="504.9"/>
    <n v="0"/>
    <n v="50"/>
    <n v="18"/>
    <n v="36"/>
    <n v="67"/>
    <n v="78"/>
    <n v="108"/>
    <n v="30"/>
    <n v="50"/>
    <n v="0"/>
    <n v="13.9"/>
    <n v="18"/>
    <n v="36"/>
    <n v="0"/>
    <n v="0"/>
    <n v="0"/>
    <n v="0"/>
    <n v="0"/>
    <n v="0"/>
    <n v="0"/>
    <n v="0"/>
    <x v="12"/>
    <n v="10"/>
  </r>
  <r>
    <n v="1003"/>
    <s v="江苏"/>
    <x v="4"/>
    <x v="45"/>
    <s v="32804967"/>
    <x v="955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50"/>
    <x v="1"/>
    <n v="19"/>
  </r>
  <r>
    <n v="1004"/>
    <s v="江苏"/>
    <x v="4"/>
    <x v="45"/>
    <s v="32805030"/>
    <x v="95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x v="0"/>
    <n v="20"/>
  </r>
  <r>
    <n v="1005"/>
    <s v="江苏"/>
    <x v="4"/>
    <x v="45"/>
    <s v="32806373"/>
    <x v="957"/>
    <n v="38.5"/>
    <n v="0"/>
    <n v="0"/>
    <n v="0"/>
    <n v="2.5"/>
    <n v="0"/>
    <n v="0"/>
    <n v="36"/>
    <n v="0"/>
    <n v="0"/>
    <n v="0"/>
    <n v="0"/>
    <n v="0"/>
    <n v="0"/>
    <n v="0"/>
    <n v="0"/>
    <n v="0"/>
    <n v="0"/>
    <n v="0"/>
    <n v="0"/>
    <n v="0"/>
    <n v="0"/>
    <x v="1"/>
    <n v="19"/>
  </r>
  <r>
    <n v="1007"/>
    <s v="江苏"/>
    <x v="4"/>
    <x v="46"/>
    <s v="32800533"/>
    <x v="958"/>
    <n v="24"/>
    <n v="18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x v="1"/>
    <n v="19"/>
  </r>
  <r>
    <n v="1008"/>
    <s v="江苏"/>
    <x v="4"/>
    <x v="46"/>
    <s v="32803201"/>
    <x v="959"/>
    <n v="548"/>
    <n v="0"/>
    <n v="0"/>
    <n v="0"/>
    <n v="51"/>
    <n v="55"/>
    <n v="0"/>
    <n v="0"/>
    <n v="132"/>
    <n v="30"/>
    <n v="30"/>
    <n v="0"/>
    <n v="0"/>
    <n v="250"/>
    <n v="0"/>
    <n v="0"/>
    <n v="0"/>
    <n v="0"/>
    <n v="0"/>
    <n v="0"/>
    <n v="0"/>
    <n v="0"/>
    <x v="10"/>
    <n v="15"/>
  </r>
  <r>
    <n v="1009"/>
    <s v="江苏"/>
    <x v="4"/>
    <x v="46"/>
    <s v="32803654"/>
    <x v="960"/>
    <n v="50"/>
    <n v="0"/>
    <n v="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x v="0"/>
    <n v="20"/>
  </r>
  <r>
    <n v="1010"/>
    <s v="江苏"/>
    <x v="4"/>
    <x v="46"/>
    <s v="32804158"/>
    <x v="961"/>
    <n v="429.5"/>
    <n v="0"/>
    <n v="187"/>
    <n v="0"/>
    <n v="194.5"/>
    <n v="0"/>
    <n v="0"/>
    <n v="0"/>
    <n v="0"/>
    <n v="0"/>
    <n v="0"/>
    <n v="18"/>
    <n v="0"/>
    <n v="0"/>
    <n v="0"/>
    <n v="0"/>
    <n v="30"/>
    <n v="0"/>
    <n v="0"/>
    <n v="0"/>
    <n v="0"/>
    <n v="0"/>
    <x v="3"/>
    <n v="17"/>
  </r>
  <r>
    <n v="1011"/>
    <s v="江苏"/>
    <x v="4"/>
    <x v="46"/>
    <s v="32804219"/>
    <x v="9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12"/>
    <s v="江苏"/>
    <x v="4"/>
    <x v="46"/>
    <s v="32804221"/>
    <x v="9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13"/>
    <s v="江苏"/>
    <x v="4"/>
    <x v="46"/>
    <s v="32804224"/>
    <x v="964"/>
    <n v="18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x v="0"/>
    <n v="20"/>
  </r>
  <r>
    <n v="1014"/>
    <s v="江苏"/>
    <x v="4"/>
    <x v="46"/>
    <s v="32806130"/>
    <x v="9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15"/>
    <s v="江苏"/>
    <x v="4"/>
    <x v="46"/>
    <s v="32806132"/>
    <x v="966"/>
    <n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"/>
    <x v="0"/>
    <n v="20"/>
  </r>
  <r>
    <n v="1016"/>
    <s v="江苏"/>
    <x v="4"/>
    <x v="46"/>
    <s v="32809116"/>
    <x v="967"/>
    <n v="174"/>
    <n v="0"/>
    <n v="0"/>
    <n v="0"/>
    <n v="0"/>
    <n v="24"/>
    <n v="0"/>
    <n v="0"/>
    <n v="0"/>
    <n v="0"/>
    <n v="0"/>
    <n v="0"/>
    <n v="0"/>
    <n v="0"/>
    <n v="0"/>
    <n v="0"/>
    <n v="0"/>
    <n v="150"/>
    <n v="0"/>
    <n v="0"/>
    <n v="0"/>
    <n v="0"/>
    <x v="1"/>
    <n v="19"/>
  </r>
  <r>
    <n v="1018"/>
    <s v="江苏"/>
    <x v="4"/>
    <x v="47"/>
    <s v="32800537"/>
    <x v="968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x v="0"/>
    <n v="20"/>
  </r>
  <r>
    <n v="1019"/>
    <s v="江苏"/>
    <x v="4"/>
    <x v="47"/>
    <s v="32802676"/>
    <x v="969"/>
    <n v="599"/>
    <n v="0"/>
    <n v="18"/>
    <n v="7.5"/>
    <n v="18"/>
    <n v="50"/>
    <n v="0"/>
    <n v="0"/>
    <n v="0"/>
    <n v="0"/>
    <n v="0"/>
    <n v="0"/>
    <n v="0"/>
    <n v="0"/>
    <n v="130.5"/>
    <n v="251.5"/>
    <n v="50"/>
    <n v="36"/>
    <n v="0"/>
    <n v="2.5"/>
    <n v="0"/>
    <n v="35"/>
    <x v="17"/>
    <n v="11"/>
  </r>
  <r>
    <n v="1020"/>
    <s v="江苏"/>
    <x v="4"/>
    <x v="47"/>
    <s v="32803200"/>
    <x v="9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21"/>
    <s v="江苏"/>
    <x v="4"/>
    <x v="47"/>
    <s v="32804216"/>
    <x v="9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22"/>
    <s v="江苏"/>
    <x v="4"/>
    <x v="47"/>
    <s v="32804217"/>
    <x v="972"/>
    <n v="5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x v="0"/>
    <n v="20"/>
  </r>
  <r>
    <n v="1023"/>
    <s v="江苏"/>
    <x v="4"/>
    <x v="47"/>
    <s v="32804218"/>
    <x v="9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24"/>
    <s v="江苏"/>
    <x v="4"/>
    <x v="47"/>
    <s v="32804220"/>
    <x v="97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0"/>
    <x v="0"/>
    <n v="20"/>
  </r>
  <r>
    <n v="1025"/>
    <s v="江苏"/>
    <x v="4"/>
    <x v="47"/>
    <s v="32804222"/>
    <x v="9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26"/>
    <s v="江苏"/>
    <x v="4"/>
    <x v="47"/>
    <s v="32804223"/>
    <x v="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n v="21"/>
  </r>
  <r>
    <n v="1027"/>
    <s v="江苏"/>
    <x v="4"/>
    <x v="47"/>
    <s v="32804225"/>
    <x v="977"/>
    <n v="6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.5"/>
    <x v="0"/>
    <n v="20"/>
  </r>
  <r>
    <n v="1028"/>
    <s v="江苏"/>
    <x v="4"/>
    <x v="47"/>
    <s v="32804405"/>
    <x v="978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n v="12"/>
    <n v="0"/>
    <n v="0"/>
    <x v="1"/>
    <n v="19"/>
  </r>
  <r>
    <m/>
    <m/>
    <x v="5"/>
    <x v="48"/>
    <m/>
    <x v="979"/>
    <m/>
    <m/>
    <m/>
    <m/>
    <m/>
    <m/>
    <m/>
    <m/>
    <m/>
    <m/>
    <m/>
    <m/>
    <m/>
    <m/>
    <m/>
    <m/>
    <m/>
    <m/>
    <m/>
    <m/>
    <m/>
    <m/>
    <x v="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7">
  <r>
    <n v="1"/>
    <s v="江苏省"/>
    <x v="0"/>
    <x v="0"/>
    <s v="32804811"/>
    <s v="南通市海门三星加油站便利店"/>
    <s v="31717"/>
    <x v="0"/>
    <n v="16564.8"/>
    <n v="376"/>
    <n v="44.055319148936171"/>
    <n v="1.7498604267429201E-2"/>
    <n v="788.8"/>
    <x v="0"/>
    <n v="99388.799999999988"/>
  </r>
  <r>
    <n v="2"/>
    <s v="江苏省"/>
    <x v="0"/>
    <x v="0"/>
    <s v="32800717"/>
    <s v="南通海门第四站便利店"/>
    <s v="55577"/>
    <x v="1"/>
    <n v="12231.9"/>
    <n v="293"/>
    <n v="41.747098976109214"/>
    <n v="1.2921446533539001E-2"/>
    <n v="582.47142856999994"/>
    <x v="0"/>
    <n v="73391.399999999994"/>
  </r>
  <r>
    <n v="3"/>
    <s v="江苏省"/>
    <x v="1"/>
    <x v="1"/>
    <s v="32802088"/>
    <s v="新北"/>
    <s v="250831"/>
    <x v="2"/>
    <n v="11604.9"/>
    <n v="383"/>
    <n v="30.3"/>
    <n v="1.22591007837758E-2"/>
    <n v="552.61428570999999"/>
    <x v="0"/>
    <n v="69629.399999999994"/>
  </r>
  <r>
    <n v="4"/>
    <s v="江苏省"/>
    <x v="1"/>
    <x v="2"/>
    <s v="32800459"/>
    <s v="苏皇"/>
    <s v="16547"/>
    <x v="3"/>
    <n v="7449.4"/>
    <n v="651"/>
    <n v="11.443010752688172"/>
    <n v="7.8693435857835007E-3"/>
    <n v="354.73333334"/>
    <x v="0"/>
    <n v="44696.399999999994"/>
  </r>
  <r>
    <n v="5"/>
    <s v="江苏省"/>
    <x v="1"/>
    <x v="2"/>
    <s v="32800459"/>
    <s v="苏皇"/>
    <s v="191490"/>
    <x v="4"/>
    <n v="7393.6"/>
    <n v="779"/>
    <n v="9.4911424903722725"/>
    <n v="7.8103979831729998E-3"/>
    <n v="352.07619047999998"/>
    <x v="0"/>
    <n v="44361.599999999999"/>
  </r>
  <r>
    <n v="6"/>
    <s v="江苏省"/>
    <x v="0"/>
    <x v="3"/>
    <s v="32801542"/>
    <s v="南通市区通海加油站便利店"/>
    <s v="137946"/>
    <x v="5"/>
    <n v="7322.3"/>
    <n v="323"/>
    <n v="22.669659442724459"/>
    <n v="7.7350786020596004E-3"/>
    <n v="348.68095238000001"/>
    <x v="0"/>
    <n v="43933.8"/>
  </r>
  <r>
    <n v="7"/>
    <s v="江苏省"/>
    <x v="1"/>
    <x v="2"/>
    <s v="32809259"/>
    <s v="苏常"/>
    <s v="256243"/>
    <x v="6"/>
    <n v="7194"/>
    <n v="462"/>
    <n v="15.571428571428571"/>
    <n v="7.5995459709677004E-3"/>
    <n v="342.57142857000002"/>
    <x v="0"/>
    <n v="43164"/>
  </r>
  <r>
    <n v="8"/>
    <s v="江苏省"/>
    <x v="2"/>
    <x v="4"/>
    <s v="32801030"/>
    <s v="东台第二加油站"/>
    <s v="50652"/>
    <x v="7"/>
    <n v="6705.3"/>
    <n v="149"/>
    <n v="45.002013422818791"/>
    <n v="7.0832965803627997E-3"/>
    <n v="319.3"/>
    <x v="0"/>
    <n v="40231.799999999996"/>
  </r>
  <r>
    <n v="9"/>
    <s v="江苏省"/>
    <x v="2"/>
    <x v="5"/>
    <s v="32807945"/>
    <s v="盐城大丰城北新城加油站便利店"/>
    <s v="45634"/>
    <x v="8"/>
    <n v="6440"/>
    <n v="148"/>
    <n v="43.513513513513516"/>
    <n v="6.8030408747611999E-3"/>
    <n v="306.66666665999998"/>
    <x v="0"/>
    <n v="38640"/>
  </r>
  <r>
    <n v="10"/>
    <s v="江苏省"/>
    <x v="1"/>
    <x v="1"/>
    <s v="32807731"/>
    <s v="春光"/>
    <s v="201822"/>
    <x v="9"/>
    <n v="6270.9"/>
    <n v="474"/>
    <n v="13.229746835443038"/>
    <n v="6.6244082331583997E-3"/>
    <n v="298.61428573000001"/>
    <x v="0"/>
    <n v="37625.399999999994"/>
  </r>
  <r>
    <n v="11"/>
    <s v="江苏省"/>
    <x v="0"/>
    <x v="6"/>
    <s v="32803275"/>
    <s v="南通通州先锋高速服务区西站"/>
    <s v="322693"/>
    <x v="10"/>
    <n v="6009.3"/>
    <n v="200"/>
    <n v="30.046500000000002"/>
    <n v="6.3480611069413996E-3"/>
    <n v="286.15714285000001"/>
    <x v="0"/>
    <n v="36055.800000000003"/>
  </r>
  <r>
    <n v="12"/>
    <s v="江苏省"/>
    <x v="2"/>
    <x v="5"/>
    <s v="32808266"/>
    <s v="盐城大丰申丰路加油站便利店"/>
    <s v="182122"/>
    <x v="11"/>
    <n v="5765.1"/>
    <n v="223"/>
    <n v="25.852466367713003"/>
    <n v="6.0900948675598997E-3"/>
    <n v="274.52857144000001"/>
    <x v="0"/>
    <n v="34590.6"/>
  </r>
  <r>
    <n v="13"/>
    <s v="江苏省"/>
    <x v="0"/>
    <x v="6"/>
    <s v="32803274"/>
    <s v="南通通州先锋服务区东加油站便利店"/>
    <s v="292240"/>
    <x v="12"/>
    <n v="5700.5"/>
    <n v="210"/>
    <n v="27.145238095238096"/>
    <n v="6.0218531842509996E-3"/>
    <n v="271.45238095000002"/>
    <x v="0"/>
    <n v="34203"/>
  </r>
  <r>
    <n v="14"/>
    <s v="江苏省"/>
    <x v="1"/>
    <x v="7"/>
    <s v="32800556"/>
    <s v="第十八"/>
    <s v="9530"/>
    <x v="13"/>
    <n v="5628.8"/>
    <n v="181"/>
    <n v="31.098342541436462"/>
    <n v="5.9461112540148998E-3"/>
    <n v="268.03809524000002"/>
    <x v="0"/>
    <n v="33772.800000000003"/>
  </r>
  <r>
    <n v="15"/>
    <s v="江苏省"/>
    <x v="3"/>
    <x v="8"/>
    <s v="32804247"/>
    <s v="苏州市常熟白云站"/>
    <s v="7107"/>
    <x v="14"/>
    <n v="5593.9"/>
    <n v="346"/>
    <n v="16.167341040462428"/>
    <n v="5.9092438430631E-3"/>
    <n v="266.37619046999998"/>
    <x v="0"/>
    <n v="33563.399999999994"/>
  </r>
  <r>
    <n v="16"/>
    <s v="江苏省"/>
    <x v="0"/>
    <x v="6"/>
    <s v="32803274"/>
    <s v="南通通州先锋服务区东加油站便利店"/>
    <s v="53584"/>
    <x v="15"/>
    <n v="5551.8"/>
    <n v="519"/>
    <n v="10.697109826589596"/>
    <n v="5.8647705479036001E-3"/>
    <n v="264.37142856999998"/>
    <x v="0"/>
    <n v="33310.800000000003"/>
  </r>
  <r>
    <n v="17"/>
    <s v="江苏省"/>
    <x v="1"/>
    <x v="9"/>
    <s v="32803426"/>
    <s v="锡通"/>
    <s v="67123"/>
    <x v="16"/>
    <n v="5507.5"/>
    <n v="574"/>
    <n v="9.5949477351916368"/>
    <n v="5.8179732325694998E-3"/>
    <n v="262.26190477"/>
    <x v="0"/>
    <n v="33045"/>
  </r>
  <r>
    <n v="18"/>
    <s v="江苏省"/>
    <x v="1"/>
    <x v="1"/>
    <s v="32802088"/>
    <s v="新北"/>
    <s v="9129"/>
    <x v="17"/>
    <n v="5293.2"/>
    <n v="266"/>
    <n v="19.899248120300751"/>
    <n v="5.5915925401064997E-3"/>
    <n v="252.05714286"/>
    <x v="0"/>
    <n v="31759.199999999997"/>
  </r>
  <r>
    <n v="19"/>
    <s v="江苏省"/>
    <x v="1"/>
    <x v="1"/>
    <s v="32800526"/>
    <s v="陆家"/>
    <s v="7775"/>
    <x v="18"/>
    <n v="5218.3999999999996"/>
    <n v="126"/>
    <n v="41.415873015873018"/>
    <n v="5.5125758541697996E-3"/>
    <n v="248.49523808999999"/>
    <x v="0"/>
    <n v="31310.399999999998"/>
  </r>
  <r>
    <n v="20"/>
    <s v="江苏省"/>
    <x v="1"/>
    <x v="2"/>
    <s v="32802150"/>
    <s v="滨河路"/>
    <s v="50563"/>
    <x v="19"/>
    <n v="5090.8"/>
    <n v="667"/>
    <n v="7.6323838080959518"/>
    <n v="5.3777826840425997E-3"/>
    <n v="242.41904762999999"/>
    <x v="0"/>
    <n v="30544.799999999999"/>
  </r>
  <r>
    <n v="21"/>
    <s v="江苏省"/>
    <x v="1"/>
    <x v="2"/>
    <s v="32809259"/>
    <s v="苏常"/>
    <s v="9977"/>
    <x v="20"/>
    <n v="4993"/>
    <n v="674"/>
    <n v="7.4080118694362014"/>
    <n v="5.2744694235531998E-3"/>
    <n v="237.76190475999999"/>
    <x v="0"/>
    <n v="29958"/>
  </r>
  <r>
    <n v="22"/>
    <s v="江苏省"/>
    <x v="0"/>
    <x v="10"/>
    <s v="32809180"/>
    <s v="海安三丰加油站"/>
    <s v="345703"/>
    <x v="21"/>
    <n v="4951.6000000000004"/>
    <n v="419"/>
    <n v="11.817661097852028"/>
    <n v="5.2307355893583003E-3"/>
    <n v="235.79047618999999"/>
    <x v="0"/>
    <n v="29709.599999999999"/>
  </r>
  <r>
    <n v="23"/>
    <s v="江苏省"/>
    <x v="1"/>
    <x v="7"/>
    <s v="32803614"/>
    <s v="东南"/>
    <s v="7318"/>
    <x v="22"/>
    <n v="4924.7"/>
    <n v="278"/>
    <n v="17.714748201438848"/>
    <n v="5.2023191608597001E-3"/>
    <n v="234.50952380999999"/>
    <x v="0"/>
    <n v="29548.199999999997"/>
  </r>
  <r>
    <n v="24"/>
    <s v="江苏省"/>
    <x v="1"/>
    <x v="2"/>
    <s v="32803214"/>
    <s v="新区电力"/>
    <s v="433541"/>
    <x v="23"/>
    <n v="4861.8999999999996"/>
    <n v="376"/>
    <n v="12.93058510638298"/>
    <n v="5.1359789486027001E-3"/>
    <n v="231.51904762000001"/>
    <x v="0"/>
    <n v="29171.399999999994"/>
  </r>
  <r>
    <n v="25"/>
    <s v="江苏省"/>
    <x v="2"/>
    <x v="11"/>
    <s v="32801060"/>
    <s v="盐城市滨海大套加油站"/>
    <s v="40266"/>
    <x v="24"/>
    <n v="4733.8999999999996"/>
    <n v="115"/>
    <n v="41.16434782608696"/>
    <n v="5.0007632293527999E-3"/>
    <n v="225.42380954000001"/>
    <x v="0"/>
    <n v="28403.399999999998"/>
  </r>
  <r>
    <n v="26"/>
    <s v="江苏省"/>
    <x v="4"/>
    <x v="12"/>
    <s v="32801094"/>
    <s v="扬州杨庄加油站"/>
    <s v="26950"/>
    <x v="25"/>
    <n v="4594.2"/>
    <n v="246"/>
    <n v="18.675609756097561"/>
    <n v="4.8531879482652E-3"/>
    <n v="218.77142857000001"/>
    <x v="0"/>
    <n v="27565.199999999997"/>
  </r>
  <r>
    <n v="27"/>
    <s v="江苏省"/>
    <x v="1"/>
    <x v="2"/>
    <s v="32803214"/>
    <s v="新区电力"/>
    <s v="418531"/>
    <x v="26"/>
    <n v="4530"/>
    <n v="315"/>
    <n v="14.380952380952381"/>
    <n v="4.7853688140788997E-3"/>
    <n v="215.71428571000001"/>
    <x v="0"/>
    <n v="27180"/>
  </r>
  <r>
    <n v="28"/>
    <s v="江苏省"/>
    <x v="1"/>
    <x v="2"/>
    <s v="32802150"/>
    <s v="滨河路"/>
    <s v="8021"/>
    <x v="27"/>
    <n v="4465.3"/>
    <n v="347"/>
    <n v="12.868299711815562"/>
    <n v="4.7170214934892998E-3"/>
    <n v="212.63333334000001"/>
    <x v="0"/>
    <n v="26791.8"/>
  </r>
  <r>
    <n v="29"/>
    <s v="江苏省"/>
    <x v="1"/>
    <x v="2"/>
    <s v="32803214"/>
    <s v="新区电力"/>
    <s v="79063"/>
    <x v="28"/>
    <n v="4463.2"/>
    <n v="501"/>
    <n v="8.9085828343313374"/>
    <n v="4.7148031105954001E-3"/>
    <n v="212.53333333"/>
    <x v="0"/>
    <n v="26779.199999999997"/>
  </r>
  <r>
    <n v="30"/>
    <s v="江苏省"/>
    <x v="1"/>
    <x v="2"/>
    <s v="32801504"/>
    <s v="水陆"/>
    <s v="7782"/>
    <x v="29"/>
    <n v="4447.2"/>
    <n v="387"/>
    <n v="11.491472868217054"/>
    <n v="4.6979011456890997E-3"/>
    <n v="211.77142857999999"/>
    <x v="0"/>
    <n v="26683.200000000001"/>
  </r>
  <r>
    <n v="31"/>
    <s v="江苏省"/>
    <x v="1"/>
    <x v="2"/>
    <s v="32804141"/>
    <s v="绕城"/>
    <s v="20457"/>
    <x v="30"/>
    <n v="4392.3999999999996"/>
    <n v="293"/>
    <n v="14.991126279863481"/>
    <n v="4.6400119158853002E-3"/>
    <n v="209.16190477000001"/>
    <x v="0"/>
    <n v="26354.399999999998"/>
  </r>
  <r>
    <n v="32"/>
    <s v="江苏省"/>
    <x v="1"/>
    <x v="13"/>
    <s v="32800505"/>
    <s v="吴江第十一"/>
    <s v="78007"/>
    <x v="31"/>
    <n v="4365.8999999999996"/>
    <n v="185"/>
    <n v="23.59945945945946"/>
    <n v="4.6120180365092998E-3"/>
    <n v="207.9"/>
    <x v="0"/>
    <n v="26195.399999999994"/>
  </r>
  <r>
    <n v="33"/>
    <s v="江苏省"/>
    <x v="0"/>
    <x v="6"/>
    <s v="32804940"/>
    <s v="南通通州姜灶加油站便利店"/>
    <s v="51230"/>
    <x v="32"/>
    <n v="4349.2"/>
    <n v="290"/>
    <n v="14.997241379310346"/>
    <n v="4.5943766106383999E-3"/>
    <n v="207.10476191000001"/>
    <x v="0"/>
    <n v="26095.200000000001"/>
  </r>
  <r>
    <n v="34"/>
    <s v="江苏省"/>
    <x v="1"/>
    <x v="2"/>
    <s v="32800482"/>
    <s v="沁苑"/>
    <s v="28220"/>
    <x v="33"/>
    <n v="4127.8999999999996"/>
    <n v="242"/>
    <n v="17.057438016528927"/>
    <n v="4.3606013085289996E-3"/>
    <n v="196.56666666999999"/>
    <x v="0"/>
    <n v="24767.399999999998"/>
  </r>
  <r>
    <n v="35"/>
    <s v="江苏省"/>
    <x v="2"/>
    <x v="14"/>
    <s v="32800995"/>
    <s v="建湖洪桥加油站"/>
    <s v="313957"/>
    <x v="34"/>
    <n v="4125.7"/>
    <n v="259"/>
    <n v="15.929343629343629"/>
    <n v="4.3582772883544001E-3"/>
    <n v="196.46190476999999"/>
    <x v="0"/>
    <n v="24754.199999999997"/>
  </r>
  <r>
    <n v="36"/>
    <s v="江苏省"/>
    <x v="1"/>
    <x v="1"/>
    <s v="32802675"/>
    <s v="石牌"/>
    <s v="7388"/>
    <x v="35"/>
    <n v="4119.3"/>
    <n v="364"/>
    <n v="11.316758241758242"/>
    <n v="4.3515165023919004E-3"/>
    <n v="196.15714285999999"/>
    <x v="0"/>
    <n v="24715.800000000003"/>
  </r>
  <r>
    <n v="37"/>
    <s v="江苏省"/>
    <x v="0"/>
    <x v="0"/>
    <s v="32807905"/>
    <s v="南通海门沿江加油站便利店"/>
    <s v="141747"/>
    <x v="36"/>
    <n v="4069.2"/>
    <n v="157"/>
    <n v="25.918471337579618"/>
    <n v="4.2985922247792E-3"/>
    <n v="193.77142857000001"/>
    <x v="0"/>
    <n v="24415.199999999997"/>
  </r>
  <r>
    <n v="38"/>
    <s v="江苏省"/>
    <x v="1"/>
    <x v="9"/>
    <s v="32800169"/>
    <s v="荣华"/>
    <s v="191348"/>
    <x v="37"/>
    <n v="4024.5"/>
    <n v="440"/>
    <n v="9.146590909090909"/>
    <n v="4.2513723603224002E-3"/>
    <n v="191.64285713999999"/>
    <x v="1"/>
    <n v="16097.999999999998"/>
  </r>
  <r>
    <n v="39"/>
    <s v="江苏省"/>
    <x v="1"/>
    <x v="9"/>
    <s v="32803426"/>
    <s v="锡通"/>
    <s v="65078"/>
    <x v="38"/>
    <n v="3882.1"/>
    <n v="379"/>
    <n v="10.243007915567283"/>
    <n v="4.1009448726569003E-3"/>
    <n v="184.86190475999999"/>
    <x v="1"/>
    <n v="15528.4"/>
  </r>
  <r>
    <n v="40"/>
    <s v="江苏省"/>
    <x v="0"/>
    <x v="6"/>
    <s v="32803274"/>
    <s v="南通通州先锋服务区东加油站便利店"/>
    <s v="434366"/>
    <x v="39"/>
    <n v="3830.6"/>
    <n v="124"/>
    <n v="30.891935483870967"/>
    <n v="4.0465416731148996E-3"/>
    <n v="182.40952381"/>
    <x v="1"/>
    <n v="15322.4"/>
  </r>
  <r>
    <n v="41"/>
    <s v="江苏省"/>
    <x v="0"/>
    <x v="0"/>
    <s v="32807905"/>
    <s v="南通海门沿江加油站便利店"/>
    <s v="41608"/>
    <x v="40"/>
    <n v="3781"/>
    <n v="176"/>
    <n v="21.482954545454547"/>
    <n v="3.9941455819056003E-3"/>
    <n v="180.04761905000001"/>
    <x v="1"/>
    <n v="15124"/>
  </r>
  <r>
    <n v="42"/>
    <s v="江苏省"/>
    <x v="1"/>
    <x v="13"/>
    <s v="32800510"/>
    <s v="吴江第十六"/>
    <s v="143172"/>
    <x v="41"/>
    <n v="3739.1"/>
    <n v="137"/>
    <n v="27.292700729927006"/>
    <n v="3.9498835613074003E-3"/>
    <n v="178.05238095999999"/>
    <x v="1"/>
    <n v="14956.4"/>
  </r>
  <r>
    <n v="43"/>
    <s v="江苏省"/>
    <x v="0"/>
    <x v="6"/>
    <s v="32803274"/>
    <s v="南通通州先锋服务区东加油站便利店"/>
    <s v="142558"/>
    <x v="42"/>
    <n v="3683.7"/>
    <n v="378"/>
    <n v="9.7452380952380953"/>
    <n v="3.8913605078195E-3"/>
    <n v="175.41428571"/>
    <x v="1"/>
    <n v="14734.8"/>
  </r>
  <r>
    <n v="44"/>
    <s v="江苏省"/>
    <x v="1"/>
    <x v="2"/>
    <s v="32803214"/>
    <s v="新区电力"/>
    <s v="207751"/>
    <x v="43"/>
    <n v="3630.2"/>
    <n v="409"/>
    <n v="8.8757946210268948"/>
    <n v="3.8348445626643001E-3"/>
    <n v="172.86666668000001"/>
    <x v="1"/>
    <n v="14520.8"/>
  </r>
  <r>
    <n v="45"/>
    <s v="江苏省"/>
    <x v="3"/>
    <x v="15"/>
    <s v="32808201"/>
    <s v="苏州吴江鲈乡南路加油站"/>
    <s v="185497"/>
    <x v="44"/>
    <n v="3587.2"/>
    <n v="155"/>
    <n v="23.143225806451614"/>
    <n v="3.7894205319787999E-3"/>
    <n v="170.81904761999999"/>
    <x v="1"/>
    <n v="14348.8"/>
  </r>
  <r>
    <n v="46"/>
    <s v="江苏省"/>
    <x v="0"/>
    <x v="6"/>
    <s v="32803274"/>
    <s v="南通通州先锋服务区东加油站便利店"/>
    <s v="292239"/>
    <x v="45"/>
    <n v="3440.8"/>
    <n v="239"/>
    <n v="14.396652719665273"/>
    <n v="3.6347675530866998E-3"/>
    <n v="163.84761904000001"/>
    <x v="1"/>
    <n v="13763.2"/>
  </r>
  <r>
    <n v="47"/>
    <s v="江苏省"/>
    <x v="0"/>
    <x v="0"/>
    <s v="32807905"/>
    <s v="南通海门沿江加油站便利店"/>
    <s v="147180"/>
    <x v="46"/>
    <n v="3436.5"/>
    <n v="122"/>
    <n v="28.168032786885245"/>
    <n v="3.6302251500180999E-3"/>
    <n v="163.64285713999999"/>
    <x v="1"/>
    <n v="13746"/>
  </r>
  <r>
    <n v="48"/>
    <s v="江苏省"/>
    <x v="0"/>
    <x v="3"/>
    <s v="32801543"/>
    <s v="南通市区太平加油站便利店"/>
    <s v="31401"/>
    <x v="47"/>
    <n v="3408.1"/>
    <n v="107"/>
    <n v="31.851401869158877"/>
    <n v="3.6002241623096002E-3"/>
    <n v="162.29047618000001"/>
    <x v="1"/>
    <n v="13632.400000000001"/>
  </r>
  <r>
    <n v="49"/>
    <s v="江苏省"/>
    <x v="1"/>
    <x v="2"/>
    <s v="32807931"/>
    <s v="超越"/>
    <s v="198787"/>
    <x v="48"/>
    <n v="3315"/>
    <n v="204"/>
    <n v="16.25"/>
    <n v="3.5018758540114E-3"/>
    <n v="157.85714286000001"/>
    <x v="1"/>
    <n v="13260"/>
  </r>
  <r>
    <n v="50"/>
    <s v="江苏省"/>
    <x v="1"/>
    <x v="2"/>
    <s v="32803214"/>
    <s v="新区电力"/>
    <s v="196996"/>
    <x v="49"/>
    <n v="3309.2"/>
    <n v="316"/>
    <n v="10.472151898734177"/>
    <n v="3.4957488917329001E-3"/>
    <n v="157.58095238999999"/>
    <x v="1"/>
    <n v="13236.8"/>
  </r>
  <r>
    <n v="51"/>
    <s v="江苏省"/>
    <x v="0"/>
    <x v="16"/>
    <s v="32800691"/>
    <s v="南通如皋宋庄加油站便利店"/>
    <s v="55259"/>
    <x v="50"/>
    <n v="3287.9"/>
    <n v="295"/>
    <n v="11.14542372881356"/>
    <n v="3.4732481509514002E-3"/>
    <n v="156.56666666999999"/>
    <x v="1"/>
    <n v="13151.600000000002"/>
  </r>
  <r>
    <n v="52"/>
    <s v="江苏省"/>
    <x v="1"/>
    <x v="17"/>
    <s v="32801356"/>
    <s v="马镇"/>
    <s v="8258"/>
    <x v="51"/>
    <n v="3194.8"/>
    <n v="241"/>
    <n v="13.256431535269709"/>
    <n v="3.3748998426533002E-3"/>
    <n v="152.13333334000001"/>
    <x v="1"/>
    <n v="12779.2"/>
  </r>
  <r>
    <n v="53"/>
    <s v="江苏省"/>
    <x v="1"/>
    <x v="2"/>
    <s v="32807931"/>
    <s v="超越"/>
    <s v="11334"/>
    <x v="52"/>
    <n v="3188.3"/>
    <n v="213"/>
    <n v="14.968544600938968"/>
    <n v="3.3680334194100998E-3"/>
    <n v="151.82380953000001"/>
    <x v="1"/>
    <n v="12753.2"/>
  </r>
  <r>
    <n v="54"/>
    <s v="江苏省"/>
    <x v="4"/>
    <x v="12"/>
    <s v="32801086"/>
    <s v="扬州卜扬加油站"/>
    <s v="30227"/>
    <x v="53"/>
    <n v="3185.8"/>
    <n v="196"/>
    <n v="16.254081632653062"/>
    <n v="3.3653924873935002E-3"/>
    <n v="151.70476191"/>
    <x v="1"/>
    <n v="12743.2"/>
  </r>
  <r>
    <n v="55"/>
    <s v="江苏省"/>
    <x v="4"/>
    <x v="18"/>
    <s v="32809114"/>
    <s v="扬州江都新浦"/>
    <s v="368178"/>
    <x v="54"/>
    <n v="3097.1"/>
    <n v="246"/>
    <n v="12.589837398373984"/>
    <n v="3.2716922194445E-3"/>
    <n v="147.48095237999999"/>
    <x v="1"/>
    <n v="12388.4"/>
  </r>
  <r>
    <n v="56"/>
    <s v="江苏省"/>
    <x v="1"/>
    <x v="2"/>
    <s v="32803214"/>
    <s v="新区电力"/>
    <s v="465682"/>
    <x v="55"/>
    <n v="3053.2"/>
    <n v="267"/>
    <n v="11.435205992509363"/>
    <n v="3.2253174532331E-3"/>
    <n v="145.39047619999999"/>
    <x v="1"/>
    <n v="12212.8"/>
  </r>
  <r>
    <n v="57"/>
    <s v="江苏省"/>
    <x v="1"/>
    <x v="2"/>
    <s v="32801509"/>
    <s v="东桥"/>
    <s v="75937"/>
    <x v="56"/>
    <n v="2936.1"/>
    <n v="104"/>
    <n v="28.231730769230769"/>
    <n v="3.1016161975755E-3"/>
    <n v="139.81428571000001"/>
    <x v="1"/>
    <n v="11744.4"/>
  </r>
  <r>
    <n v="58"/>
    <s v="江苏省"/>
    <x v="0"/>
    <x v="10"/>
    <s v="32801547"/>
    <s v="南通海安西场加油站便利店"/>
    <s v="62921"/>
    <x v="57"/>
    <n v="2879.4"/>
    <n v="294"/>
    <n v="9.7938775510204081"/>
    <n v="3.041719859439E-3"/>
    <n v="137.11428572"/>
    <x v="1"/>
    <n v="11517.6"/>
  </r>
  <r>
    <n v="59"/>
    <s v="江苏省"/>
    <x v="1"/>
    <x v="1"/>
    <s v="32800526"/>
    <s v="陆家"/>
    <s v="8382"/>
    <x v="58"/>
    <n v="2843.6"/>
    <n v="75"/>
    <n v="37.914666666666669"/>
    <n v="3.0039017129613E-3"/>
    <n v="135.40952382"/>
    <x v="1"/>
    <n v="11374.4"/>
  </r>
  <r>
    <n v="60"/>
    <s v="江苏省"/>
    <x v="0"/>
    <x v="10"/>
    <s v="32807683"/>
    <s v="南通海安通海加油站便利"/>
    <s v="187931"/>
    <x v="59"/>
    <n v="2823.7"/>
    <n v="97"/>
    <n v="29.110309278350517"/>
    <n v="2.9828798941091998E-3"/>
    <n v="134.46190476000001"/>
    <x v="1"/>
    <n v="11294.8"/>
  </r>
  <r>
    <n v="61"/>
    <s v="江苏省"/>
    <x v="1"/>
    <x v="13"/>
    <s v="32803653"/>
    <s v="庙港"/>
    <s v="76735"/>
    <x v="60"/>
    <n v="2792.6"/>
    <n v="208"/>
    <n v="13.425961538461538"/>
    <n v="2.9500266998226999E-3"/>
    <n v="132.98095237999999"/>
    <x v="1"/>
    <n v="11170.4"/>
  </r>
  <r>
    <n v="62"/>
    <s v="江苏省"/>
    <x v="1"/>
    <x v="17"/>
    <s v="32801361"/>
    <s v="泾南"/>
    <s v="15267"/>
    <x v="61"/>
    <n v="2788.6"/>
    <n v="78"/>
    <n v="35.751282051282054"/>
    <n v="2.9458012085961001E-3"/>
    <n v="132.79047618999999"/>
    <x v="1"/>
    <n v="11154.4"/>
  </r>
  <r>
    <n v="63"/>
    <s v="江苏省"/>
    <x v="0"/>
    <x v="3"/>
    <s v="32800606"/>
    <s v="南通越江站"/>
    <s v="33236"/>
    <x v="62"/>
    <n v="2785.3"/>
    <n v="111"/>
    <n v="25.092792792792793"/>
    <n v="2.9423151783341999E-3"/>
    <n v="132.63333333"/>
    <x v="1"/>
    <n v="11141.2"/>
  </r>
  <r>
    <n v="64"/>
    <s v="江苏省"/>
    <x v="1"/>
    <x v="13"/>
    <s v="32800507"/>
    <s v="吴江第十三"/>
    <s v="97553"/>
    <x v="63"/>
    <n v="2783.7"/>
    <n v="168"/>
    <n v="16.569642857142856"/>
    <n v="2.9406249818436001E-3"/>
    <n v="132.55714286"/>
    <x v="1"/>
    <n v="11134.8"/>
  </r>
  <r>
    <n v="65"/>
    <s v="江苏省"/>
    <x v="0"/>
    <x v="6"/>
    <s v="32803275"/>
    <s v="南通通州先锋高速服务区西站"/>
    <s v="220361"/>
    <x v="64"/>
    <n v="2782.8"/>
    <n v="191"/>
    <n v="14.569633507853403"/>
    <n v="2.9396742463176002E-3"/>
    <n v="132.51428571"/>
    <x v="1"/>
    <n v="11131.2"/>
  </r>
  <r>
    <n v="66"/>
    <s v="江苏省"/>
    <x v="1"/>
    <x v="13"/>
    <s v="32800496"/>
    <s v="吴江第二"/>
    <s v="96169"/>
    <x v="65"/>
    <n v="2779"/>
    <n v="170"/>
    <n v="16.347058823529412"/>
    <n v="2.9356600296524E-3"/>
    <n v="132.33333334"/>
    <x v="1"/>
    <n v="11116"/>
  </r>
  <r>
    <n v="67"/>
    <s v="江苏省"/>
    <x v="0"/>
    <x v="0"/>
    <s v="32800728"/>
    <s v="南通海门正余加油站便利店"/>
    <s v="44629"/>
    <x v="66"/>
    <n v="2763.4"/>
    <n v="114"/>
    <n v="24.240350877192981"/>
    <n v="2.9191806138687999E-3"/>
    <n v="131.59047619"/>
    <x v="1"/>
    <n v="11053.6"/>
  </r>
  <r>
    <n v="68"/>
    <s v="江苏省"/>
    <x v="1"/>
    <x v="9"/>
    <s v="32802694"/>
    <s v="马山"/>
    <s v="183566"/>
    <x v="67"/>
    <n v="2740.8"/>
    <n v="173"/>
    <n v="15.842774566473988"/>
    <n v="2.8953065884386999E-3"/>
    <n v="130.51428571"/>
    <x v="1"/>
    <n v="10963.2"/>
  </r>
  <r>
    <n v="69"/>
    <s v="江苏省"/>
    <x v="1"/>
    <x v="7"/>
    <s v="32800542"/>
    <s v="一站"/>
    <s v="15261"/>
    <x v="68"/>
    <n v="2737.8"/>
    <n v="142"/>
    <n v="19.280281690140846"/>
    <n v="2.8921374700187998E-3"/>
    <n v="130.37142857000001"/>
    <x v="1"/>
    <n v="10951.2"/>
  </r>
  <r>
    <n v="70"/>
    <s v="江苏省"/>
    <x v="0"/>
    <x v="0"/>
    <s v="32803276"/>
    <s v="南通海门麒麟服务区南站便利店"/>
    <s v="189548"/>
    <x v="69"/>
    <n v="2736.6"/>
    <n v="248"/>
    <n v="11.034677419354839"/>
    <n v="2.8908698226509E-3"/>
    <n v="130.31428571000001"/>
    <x v="1"/>
    <n v="10946.4"/>
  </r>
  <r>
    <n v="71"/>
    <s v="江苏省"/>
    <x v="4"/>
    <x v="19"/>
    <s v="32802114"/>
    <s v="扬州高邮周山加油站"/>
    <s v="33390"/>
    <x v="70"/>
    <n v="2730.2"/>
    <n v="316"/>
    <n v="8.6398734177215193"/>
    <n v="2.8841090366883999E-3"/>
    <n v="130.00952380999999"/>
    <x v="1"/>
    <n v="10920.8"/>
  </r>
  <r>
    <n v="72"/>
    <s v="江苏省"/>
    <x v="1"/>
    <x v="7"/>
    <s v="32800554"/>
    <s v="常熟第十六"/>
    <s v="193895"/>
    <x v="71"/>
    <n v="2708.7"/>
    <n v="243"/>
    <n v="11.146913580246913"/>
    <n v="2.8613970213456001E-3"/>
    <n v="128.98571430000001"/>
    <x v="2"/>
    <n v="5417.4"/>
  </r>
  <r>
    <n v="73"/>
    <s v="江苏省"/>
    <x v="3"/>
    <x v="20"/>
    <s v="32801524"/>
    <s v="张家港东方站"/>
    <s v="74110"/>
    <x v="72"/>
    <n v="2677.7"/>
    <n v="107"/>
    <n v="25.025233644859814"/>
    <n v="2.8286494643398E-3"/>
    <n v="127.50952382"/>
    <x v="2"/>
    <n v="5355.4"/>
  </r>
  <r>
    <n v="74"/>
    <s v="江苏省"/>
    <x v="1"/>
    <x v="7"/>
    <s v="32800553"/>
    <s v="十五站"/>
    <s v="8660"/>
    <x v="73"/>
    <n v="2627"/>
    <n v="215"/>
    <n v="12.21860465116279"/>
    <n v="2.7750913630430999E-3"/>
    <n v="125.0952381"/>
    <x v="2"/>
    <n v="5254"/>
  </r>
  <r>
    <n v="75"/>
    <s v="江苏省"/>
    <x v="0"/>
    <x v="3"/>
    <s v="32802905"/>
    <s v="南通市区桥北站"/>
    <s v="48275"/>
    <x v="74"/>
    <n v="2610"/>
    <n v="58"/>
    <n v="45"/>
    <n v="2.7571330253301999E-3"/>
    <n v="124.28571429"/>
    <x v="2"/>
    <n v="5220"/>
  </r>
  <r>
    <n v="76"/>
    <s v="江苏省"/>
    <x v="1"/>
    <x v="2"/>
    <s v="32804141"/>
    <s v="绕城"/>
    <s v="19212"/>
    <x v="75"/>
    <n v="2601.3000000000002"/>
    <n v="282"/>
    <n v="9.2244680851063823"/>
    <n v="2.7479425819125001E-3"/>
    <n v="123.87142857000001"/>
    <x v="2"/>
    <n v="5202.6000000000004"/>
  </r>
  <r>
    <n v="77"/>
    <s v="江苏省"/>
    <x v="1"/>
    <x v="1"/>
    <s v="32804887"/>
    <s v="绿地"/>
    <s v="9075"/>
    <x v="76"/>
    <n v="2599.9"/>
    <n v="132"/>
    <n v="19.69621212121212"/>
    <n v="2.7464636599831998E-3"/>
    <n v="123.80476192"/>
    <x v="2"/>
    <n v="5199.8"/>
  </r>
  <r>
    <n v="78"/>
    <s v="江苏省"/>
    <x v="1"/>
    <x v="1"/>
    <s v="32800526"/>
    <s v="陆家"/>
    <s v="215185"/>
    <x v="77"/>
    <n v="2579"/>
    <n v="77"/>
    <n v="33.493506493506494"/>
    <n v="2.7243854683243998E-3"/>
    <n v="122.80952382"/>
    <x v="2"/>
    <n v="5158"/>
  </r>
  <r>
    <n v="79"/>
    <s v="江苏省"/>
    <x v="0"/>
    <x v="21"/>
    <s v="32800759"/>
    <s v="南通启东加油站"/>
    <s v="36282"/>
    <x v="78"/>
    <n v="2576.3000000000002"/>
    <n v="150"/>
    <n v="17.175333333333334"/>
    <n v="2.7215332617464998E-3"/>
    <n v="122.68095237999999"/>
    <x v="2"/>
    <n v="5152.6000000000004"/>
  </r>
  <r>
    <n v="80"/>
    <s v="江苏省"/>
    <x v="0"/>
    <x v="0"/>
    <s v="32800725"/>
    <s v="南通海门货隆加油站便利店"/>
    <s v="42651"/>
    <x v="79"/>
    <n v="2559.3000000000002"/>
    <n v="184"/>
    <n v="13.909239130434782"/>
    <n v="2.7035749240335999E-3"/>
    <n v="121.87142857000001"/>
    <x v="2"/>
    <n v="5118.6000000000004"/>
  </r>
  <r>
    <n v="81"/>
    <s v="江苏省"/>
    <x v="1"/>
    <x v="2"/>
    <s v="32800489"/>
    <s v="机场路"/>
    <s v="16536"/>
    <x v="80"/>
    <n v="2548.1999999999998"/>
    <n v="174"/>
    <n v="14.644827586206896"/>
    <n v="2.6918491858799001E-3"/>
    <n v="121.34285714000001"/>
    <x v="2"/>
    <n v="5096.3999999999996"/>
  </r>
  <r>
    <n v="82"/>
    <s v="江苏省"/>
    <x v="2"/>
    <x v="14"/>
    <s v="32800998"/>
    <s v="建湖新富加油站"/>
    <s v="46875"/>
    <x v="81"/>
    <n v="2544.6999999999998"/>
    <n v="57"/>
    <n v="44.64385964912281"/>
    <n v="2.6881518810565998E-3"/>
    <n v="121.17619046999999"/>
    <x v="2"/>
    <n v="5089.3999999999996"/>
  </r>
  <r>
    <n v="83"/>
    <s v="江苏省"/>
    <x v="1"/>
    <x v="2"/>
    <s v="32800459"/>
    <s v="苏皇"/>
    <s v="339696"/>
    <x v="82"/>
    <n v="2536.6"/>
    <n v="246"/>
    <n v="10.311382113821137"/>
    <n v="2.6795952613228998E-3"/>
    <n v="120.79047619000001"/>
    <x v="2"/>
    <n v="5073.2"/>
  </r>
  <r>
    <n v="84"/>
    <s v="江苏省"/>
    <x v="0"/>
    <x v="3"/>
    <s v="32800606"/>
    <s v="南通越江站"/>
    <s v="46573"/>
    <x v="83"/>
    <n v="2528.9"/>
    <n v="63"/>
    <n v="40.141269841269839"/>
    <n v="2.6714611907116999E-3"/>
    <n v="120.42380952000001"/>
    <x v="2"/>
    <n v="5057.8"/>
  </r>
  <r>
    <n v="85"/>
    <s v="江苏省"/>
    <x v="0"/>
    <x v="3"/>
    <s v="32809117"/>
    <s v="南通星城路加油站"/>
    <s v="212875"/>
    <x v="84"/>
    <n v="2527.9"/>
    <n v="60"/>
    <n v="42.131666666666668"/>
    <n v="2.6704048179050999E-3"/>
    <n v="120.37619047"/>
    <x v="2"/>
    <n v="5055.8"/>
  </r>
  <r>
    <n v="86"/>
    <s v="江苏省"/>
    <x v="1"/>
    <x v="7"/>
    <s v="32800554"/>
    <s v="常熟第十六"/>
    <s v="9531"/>
    <x v="85"/>
    <n v="2523.1"/>
    <n v="214"/>
    <n v="11.790186915887851"/>
    <n v="2.6653342284332E-3"/>
    <n v="120.14761905"/>
    <x v="2"/>
    <n v="5046.2"/>
  </r>
  <r>
    <n v="87"/>
    <s v="江苏省"/>
    <x v="1"/>
    <x v="17"/>
    <s v="32801356"/>
    <s v="马镇"/>
    <s v="8234"/>
    <x v="86"/>
    <n v="2494"/>
    <n v="160"/>
    <n v="15.5875"/>
    <n v="2.6345937797599998E-3"/>
    <n v="118.76190477"/>
    <x v="2"/>
    <n v="4988"/>
  </r>
  <r>
    <n v="88"/>
    <s v="江苏省"/>
    <x v="4"/>
    <x v="22"/>
    <s v="32801099"/>
    <s v="扬州邗城加油站"/>
    <s v="33509"/>
    <x v="87"/>
    <n v="2494"/>
    <n v="116"/>
    <n v="21.5"/>
    <n v="2.6345937797599998E-3"/>
    <n v="118.76190477"/>
    <x v="2"/>
    <n v="4988"/>
  </r>
  <r>
    <n v="89"/>
    <s v="江苏省"/>
    <x v="1"/>
    <x v="2"/>
    <s v="32800477"/>
    <s v="浒关"/>
    <s v="8557"/>
    <x v="88"/>
    <n v="2492.8000000000002"/>
    <n v="108"/>
    <n v="23.081481481481482"/>
    <n v="2.6333261323920002E-3"/>
    <n v="118.70476191"/>
    <x v="2"/>
    <n v="4985.6000000000004"/>
  </r>
  <r>
    <n v="90"/>
    <s v="江苏省"/>
    <x v="1"/>
    <x v="1"/>
    <s v="32801535"/>
    <s v="四通"/>
    <s v="189925"/>
    <x v="89"/>
    <n v="2474.1"/>
    <n v="259"/>
    <n v="9.5525096525096522"/>
    <n v="2.6135719609079E-3"/>
    <n v="117.81428570999999"/>
    <x v="2"/>
    <n v="4948.2"/>
  </r>
  <r>
    <n v="91"/>
    <s v="江苏省"/>
    <x v="1"/>
    <x v="1"/>
    <s v="32807731"/>
    <s v="春光"/>
    <s v="440538"/>
    <x v="90"/>
    <n v="2468.1"/>
    <n v="97"/>
    <n v="25.444329896907217"/>
    <n v="2.607233724068E-3"/>
    <n v="117.52857143999999"/>
    <x v="2"/>
    <n v="4936.2"/>
  </r>
  <r>
    <n v="92"/>
    <s v="江苏省"/>
    <x v="4"/>
    <x v="23"/>
    <s v="32801112"/>
    <s v="扬州宝应城东加油站"/>
    <s v="33855"/>
    <x v="91"/>
    <n v="2428.1"/>
    <n v="64"/>
    <n v="37.939062499999999"/>
    <n v="2.5649788118023999E-3"/>
    <n v="115.62380951999999"/>
    <x v="2"/>
    <n v="4856.2"/>
  </r>
  <r>
    <n v="93"/>
    <s v="江苏省"/>
    <x v="1"/>
    <x v="24"/>
    <s v="32800564"/>
    <s v="新塘"/>
    <s v="8889"/>
    <x v="92"/>
    <n v="2384.1999999999998"/>
    <n v="190"/>
    <n v="12.548421052631578"/>
    <n v="2.5186040455908998E-3"/>
    <n v="113.53333334"/>
    <x v="2"/>
    <n v="4768.3999999999996"/>
  </r>
  <r>
    <n v="94"/>
    <s v="江苏省"/>
    <x v="0"/>
    <x v="21"/>
    <s v="32801559"/>
    <s v="南通启东圆陀角加油站便利店"/>
    <s v="42697"/>
    <x v="93"/>
    <n v="2371.5"/>
    <n v="296"/>
    <n v="8.0118243243243246"/>
    <n v="2.5051881109466002E-3"/>
    <n v="112.92857143000001"/>
    <x v="2"/>
    <n v="4743"/>
  </r>
  <r>
    <n v="95"/>
    <s v="江苏省"/>
    <x v="1"/>
    <x v="9"/>
    <s v="32803426"/>
    <s v="锡通"/>
    <s v="71452"/>
    <x v="94"/>
    <n v="2359.1999999999998"/>
    <n v="179"/>
    <n v="13.179888268156425"/>
    <n v="2.4921947254248999E-3"/>
    <n v="112.34285714000001"/>
    <x v="2"/>
    <n v="4718.3999999999996"/>
  </r>
  <r>
    <n v="96"/>
    <s v="江苏省"/>
    <x v="0"/>
    <x v="6"/>
    <s v="32805111"/>
    <s v="南通通州青岛路加油站便利店"/>
    <s v="140476"/>
    <x v="95"/>
    <n v="2350.6999999999998"/>
    <n v="143"/>
    <n v="16.438461538461539"/>
    <n v="2.4832155565685E-3"/>
    <n v="111.93809523"/>
    <x v="2"/>
    <n v="4701.3999999999996"/>
  </r>
  <r>
    <n v="97"/>
    <s v="江苏省"/>
    <x v="0"/>
    <x v="21"/>
    <s v="32800762"/>
    <s v="南通启东吕四站便利店便利店"/>
    <s v="36278"/>
    <x v="96"/>
    <n v="2335.1"/>
    <n v="81"/>
    <n v="28.828395061728394"/>
    <n v="2.4667361407849E-3"/>
    <n v="111.19523809"/>
    <x v="2"/>
    <n v="4670.2"/>
  </r>
  <r>
    <n v="98"/>
    <s v="江苏省"/>
    <x v="0"/>
    <x v="3"/>
    <s v="32802846"/>
    <s v="南通虹桥路加油站便利店"/>
    <s v="34218"/>
    <x v="97"/>
    <n v="2333.6"/>
    <n v="57"/>
    <n v="40.940350877192984"/>
    <n v="2.465151581575E-3"/>
    <n v="111.12380953"/>
    <x v="2"/>
    <n v="4667.2"/>
  </r>
  <r>
    <n v="99"/>
    <s v="江苏省"/>
    <x v="1"/>
    <x v="2"/>
    <s v="32800479"/>
    <s v="东渚"/>
    <s v="16889"/>
    <x v="98"/>
    <n v="2317.6999999999998"/>
    <n v="129"/>
    <n v="17.966666666666665"/>
    <n v="2.4483552539493999E-3"/>
    <n v="110.36666667"/>
    <x v="2"/>
    <n v="4635.3999999999996"/>
  </r>
  <r>
    <n v="100"/>
    <s v="江苏省"/>
    <x v="1"/>
    <x v="13"/>
    <s v="32800505"/>
    <s v="吴江第十一"/>
    <s v="7989"/>
    <x v="99"/>
    <n v="2291.1999999999998"/>
    <n v="76"/>
    <n v="30.147368421052633"/>
    <n v="2.4203613745733999E-3"/>
    <n v="109.1047619"/>
    <x v="2"/>
    <n v="4582.3999999999996"/>
  </r>
  <r>
    <n v="101"/>
    <s v="江苏省"/>
    <x v="1"/>
    <x v="2"/>
    <s v="32802671"/>
    <s v="新星"/>
    <s v="8092"/>
    <x v="100"/>
    <n v="2215.1999999999998"/>
    <n v="150"/>
    <n v="14.768000000000001"/>
    <n v="2.3400770412687999E-3"/>
    <n v="105.48571429"/>
    <x v="2"/>
    <n v="4430.3999999999996"/>
  </r>
  <r>
    <n v="102"/>
    <s v="江苏省"/>
    <x v="0"/>
    <x v="0"/>
    <s v="32803119"/>
    <s v="南通海门麒麟加油站便利店"/>
    <s v="434552"/>
    <x v="101"/>
    <n v="2212.5"/>
    <n v="179"/>
    <n v="12.360335195530727"/>
    <n v="2.3372248346908999E-3"/>
    <n v="105.35714286"/>
    <x v="2"/>
    <n v="4425"/>
  </r>
  <r>
    <n v="103"/>
    <s v="江苏省"/>
    <x v="0"/>
    <x v="3"/>
    <s v="32805083"/>
    <s v="南通市区长桥加油站便利店"/>
    <s v="43148"/>
    <x v="102"/>
    <n v="2181.3000000000002"/>
    <n v="166"/>
    <n v="13.140361445783132"/>
    <n v="2.3042660031237002E-3"/>
    <n v="103.87142857000001"/>
    <x v="2"/>
    <n v="4362.6000000000004"/>
  </r>
  <r>
    <n v="104"/>
    <s v="江苏省"/>
    <x v="1"/>
    <x v="2"/>
    <s v="32800477"/>
    <s v="浒关"/>
    <s v="54093"/>
    <x v="103"/>
    <n v="2179.1"/>
    <n v="239"/>
    <n v="9.117573221757322"/>
    <n v="2.3019419829491002E-3"/>
    <n v="103.76666667000001"/>
    <x v="2"/>
    <n v="4358.2"/>
  </r>
  <r>
    <n v="105"/>
    <s v="江苏省"/>
    <x v="0"/>
    <x v="6"/>
    <s v="32803275"/>
    <s v="南通通州先锋高速服务区西站"/>
    <s v="167414"/>
    <x v="104"/>
    <n v="2171.1999999999998"/>
    <n v="184"/>
    <n v="11.8"/>
    <n v="2.2935966377765999E-3"/>
    <n v="103.39047619"/>
    <x v="2"/>
    <n v="4342.3999999999996"/>
  </r>
  <r>
    <n v="106"/>
    <s v="江苏省"/>
    <x v="0"/>
    <x v="6"/>
    <s v="32804940"/>
    <s v="南通通州姜灶加油站便利店"/>
    <s v="38623"/>
    <x v="105"/>
    <n v="2166"/>
    <n v="159"/>
    <n v="13.622641509433961"/>
    <n v="2.2881034991820998E-3"/>
    <n v="103.14285714"/>
    <x v="2"/>
    <n v="4332"/>
  </r>
  <r>
    <n v="107"/>
    <s v="江苏省"/>
    <x v="3"/>
    <x v="15"/>
    <s v="32808201"/>
    <s v="苏州吴江鲈乡南路加油站"/>
    <s v="190819"/>
    <x v="106"/>
    <n v="2165"/>
    <n v="103"/>
    <n v="21.019417475728154"/>
    <n v="2.2870471263754999E-3"/>
    <n v="103.0952381"/>
    <x v="2"/>
    <n v="4330"/>
  </r>
  <r>
    <n v="108"/>
    <s v="江苏省"/>
    <x v="1"/>
    <x v="24"/>
    <s v="32800564"/>
    <s v="新塘"/>
    <s v="8919"/>
    <x v="107"/>
    <n v="2160.4"/>
    <n v="199"/>
    <n v="10.856281407035176"/>
    <n v="2.2821878114648998E-3"/>
    <n v="102.87619048000001"/>
    <x v="2"/>
    <n v="4320.8"/>
  </r>
  <r>
    <n v="109"/>
    <s v="江苏省"/>
    <x v="4"/>
    <x v="18"/>
    <s v="32802538"/>
    <s v="江都正谊北站"/>
    <s v="190048"/>
    <x v="108"/>
    <n v="2151.6"/>
    <n v="66"/>
    <n v="32.6"/>
    <n v="2.2728917307664998E-3"/>
    <n v="102.45714286"/>
    <x v="2"/>
    <n v="4303.2"/>
  </r>
  <r>
    <n v="110"/>
    <s v="江苏省"/>
    <x v="4"/>
    <x v="19"/>
    <s v="32801164"/>
    <s v="扬州高邮川青加油站"/>
    <s v="197919"/>
    <x v="109"/>
    <n v="2137.6999999999998"/>
    <n v="109"/>
    <n v="19.611926605504586"/>
    <n v="2.2582081487542002E-3"/>
    <n v="101.79523809"/>
    <x v="2"/>
    <n v="4275.3999999999996"/>
  </r>
  <r>
    <n v="111"/>
    <s v="江苏省"/>
    <x v="1"/>
    <x v="9"/>
    <s v="32800224"/>
    <s v="舜一"/>
    <s v="7763"/>
    <x v="110"/>
    <n v="2130.6"/>
    <n v="122"/>
    <n v="17.463934426229507"/>
    <n v="2.250707901827E-3"/>
    <n v="101.45714286"/>
    <x v="2"/>
    <n v="4261.2"/>
  </r>
  <r>
    <n v="112"/>
    <s v="江苏省"/>
    <x v="1"/>
    <x v="2"/>
    <s v="32802671"/>
    <s v="新星"/>
    <s v="8094"/>
    <x v="111"/>
    <n v="2108.6"/>
    <n v="85"/>
    <n v="24.807058823529413"/>
    <n v="2.227467700081E-3"/>
    <n v="100.40952381"/>
    <x v="2"/>
    <n v="4217.2"/>
  </r>
  <r>
    <n v="113"/>
    <s v="江苏省"/>
    <x v="0"/>
    <x v="0"/>
    <s v="32800724"/>
    <s v="南通海门国强加油站便利店"/>
    <s v="31701"/>
    <x v="112"/>
    <n v="2106.5"/>
    <n v="160"/>
    <n v="13.165625"/>
    <n v="2.2252493171870001E-3"/>
    <n v="100.30952381"/>
    <x v="2"/>
    <n v="4213"/>
  </r>
  <r>
    <n v="114"/>
    <s v="江苏省"/>
    <x v="0"/>
    <x v="10"/>
    <s v="32802158"/>
    <s v="南通海安长江加油站"/>
    <s v="143812"/>
    <x v="113"/>
    <n v="2104.8000000000002"/>
    <n v="236"/>
    <n v="8.9186440677966097"/>
    <n v="2.2234534834157001E-3"/>
    <n v="100.22857143"/>
    <x v="2"/>
    <n v="4209.6000000000004"/>
  </r>
  <r>
    <n v="115"/>
    <s v="江苏省"/>
    <x v="1"/>
    <x v="2"/>
    <s v="32800479"/>
    <s v="东渚"/>
    <s v="13567"/>
    <x v="114"/>
    <n v="2064"/>
    <n v="111"/>
    <n v="18.594594594594593"/>
    <n v="2.1803534729047998E-3"/>
    <n v="98.285714279999993"/>
    <x v="2"/>
    <n v="4128"/>
  </r>
  <r>
    <n v="116"/>
    <s v="江苏省"/>
    <x v="1"/>
    <x v="9"/>
    <s v="32800169"/>
    <s v="荣华"/>
    <s v="211239"/>
    <x v="115"/>
    <n v="2061.4"/>
    <n v="167"/>
    <n v="12.343712574850299"/>
    <n v="2.1776069036076001E-3"/>
    <n v="98.161904759999999"/>
    <x v="2"/>
    <n v="4122.8"/>
  </r>
  <r>
    <n v="117"/>
    <s v="江苏省"/>
    <x v="1"/>
    <x v="2"/>
    <s v="32800482"/>
    <s v="沁苑"/>
    <s v="190810"/>
    <x v="116"/>
    <n v="2060.4"/>
    <n v="130"/>
    <n v="15.849230769230768"/>
    <n v="2.1765505308008999E-3"/>
    <n v="98.114285730000006"/>
    <x v="2"/>
    <n v="4120.8"/>
  </r>
  <r>
    <n v="118"/>
    <s v="江苏省"/>
    <x v="4"/>
    <x v="22"/>
    <s v="32804845"/>
    <s v="扬州连运路加油站"/>
    <s v="13978"/>
    <x v="117"/>
    <n v="2054.5"/>
    <n v="55"/>
    <n v="37.354545454545452"/>
    <n v="2.1703179312418E-3"/>
    <n v="97.833333330000002"/>
    <x v="2"/>
    <n v="4109"/>
  </r>
  <r>
    <n v="119"/>
    <s v="江苏省"/>
    <x v="1"/>
    <x v="9"/>
    <s v="32803426"/>
    <s v="锡通"/>
    <s v="50961"/>
    <x v="118"/>
    <n v="2022"/>
    <n v="195"/>
    <n v="10.36923076923077"/>
    <n v="2.1359858150260002E-3"/>
    <n v="96.285714279999993"/>
    <x v="2"/>
    <n v="4044"/>
  </r>
  <r>
    <n v="120"/>
    <s v="江苏省"/>
    <x v="0"/>
    <x v="0"/>
    <s v="32800717"/>
    <s v="南通海门第四站便利店"/>
    <s v="44628"/>
    <x v="119"/>
    <n v="2008.8"/>
    <n v="46"/>
    <n v="43.669565217391302"/>
    <n v="2.1220416939783E-3"/>
    <n v="95.65714285"/>
    <x v="2"/>
    <n v="4017.6000000000004"/>
  </r>
  <r>
    <n v="121"/>
    <s v="江苏省"/>
    <x v="1"/>
    <x v="13"/>
    <s v="32800510"/>
    <s v="吴江第十六"/>
    <s v="92376"/>
    <x v="120"/>
    <n v="1981.5"/>
    <n v="49"/>
    <n v="40.438775510204081"/>
    <n v="2.0932027163569999E-3"/>
    <n v="94.357142859999996"/>
    <x v="2"/>
    <n v="3963.0000000000005"/>
  </r>
  <r>
    <n v="122"/>
    <s v="江苏省"/>
    <x v="0"/>
    <x v="21"/>
    <s v="32803442"/>
    <s v="南通启东江海加油站便利店"/>
    <s v="36822"/>
    <x v="121"/>
    <n v="1968.5"/>
    <n v="85"/>
    <n v="23.158823529411766"/>
    <n v="2.0794698698706998E-3"/>
    <n v="93.738095229999999"/>
    <x v="2"/>
    <n v="3936.9999999999995"/>
  </r>
  <r>
    <n v="123"/>
    <s v="江苏省"/>
    <x v="1"/>
    <x v="24"/>
    <s v="32800564"/>
    <s v="新塘"/>
    <s v="74305"/>
    <x v="122"/>
    <n v="1947.2"/>
    <n v="213"/>
    <n v="9.1417840375586845"/>
    <n v="2.0569691290893001E-3"/>
    <n v="92.723809520000003"/>
    <x v="2"/>
    <n v="3894.4"/>
  </r>
  <r>
    <n v="124"/>
    <s v="江苏省"/>
    <x v="1"/>
    <x v="7"/>
    <s v="32800545"/>
    <s v="丁坝"/>
    <s v="7409"/>
    <x v="123"/>
    <n v="1940.1"/>
    <n v="69"/>
    <n v="28.117391304347827"/>
    <n v="2.0494688821620999E-3"/>
    <n v="92.385714289999996"/>
    <x v="2"/>
    <n v="3880.2"/>
  </r>
  <r>
    <n v="125"/>
    <s v="江苏省"/>
    <x v="1"/>
    <x v="2"/>
    <s v="32802671"/>
    <s v="新星"/>
    <s v="213967"/>
    <x v="124"/>
    <n v="1938.4"/>
    <n v="67"/>
    <n v="28.931343283582091"/>
    <n v="2.0476730483909001E-3"/>
    <n v="92.304761909999996"/>
    <x v="2"/>
    <n v="3876.8"/>
  </r>
  <r>
    <n v="126"/>
    <s v="江苏省"/>
    <x v="1"/>
    <x v="2"/>
    <s v="32803462"/>
    <s v="长阳"/>
    <s v="628277"/>
    <x v="125"/>
    <n v="1933.1"/>
    <n v="200"/>
    <n v="9.6654999999999998"/>
    <n v="2.0420742725157002E-3"/>
    <n v="92.052380959999994"/>
    <x v="2"/>
    <n v="3866.2"/>
  </r>
  <r>
    <n v="127"/>
    <s v="江苏省"/>
    <x v="0"/>
    <x v="0"/>
    <s v="32800726"/>
    <s v="南通海门王浩加油站便利店"/>
    <s v="52313"/>
    <x v="126"/>
    <n v="1929.6"/>
    <n v="209"/>
    <n v="9.2325358851674633"/>
    <n v="2.0383769676923999E-3"/>
    <n v="91.885714289999996"/>
    <x v="2"/>
    <n v="3859.2"/>
  </r>
  <r>
    <n v="128"/>
    <s v="江苏省"/>
    <x v="2"/>
    <x v="25"/>
    <s v="32801071"/>
    <s v="响水第四加油站"/>
    <s v="23600"/>
    <x v="127"/>
    <n v="1911.4"/>
    <n v="43"/>
    <n v="44.451162790697673"/>
    <n v="2.0191509826116001E-3"/>
    <n v="91.019047619999995"/>
    <x v="2"/>
    <n v="3822.8"/>
  </r>
  <r>
    <n v="129"/>
    <s v="江苏省"/>
    <x v="1"/>
    <x v="2"/>
    <s v="32809259"/>
    <s v="苏常"/>
    <s v="8137"/>
    <x v="128"/>
    <n v="1907"/>
    <n v="104"/>
    <n v="18.33653846153846"/>
    <n v="2.0145029422624001E-3"/>
    <n v="90.809523810000002"/>
    <x v="2"/>
    <n v="3814"/>
  </r>
  <r>
    <n v="130"/>
    <s v="江苏省"/>
    <x v="1"/>
    <x v="2"/>
    <s v="32800468"/>
    <s v="兴龙"/>
    <s v="20855"/>
    <x v="129"/>
    <n v="1899"/>
    <n v="74"/>
    <n v="25.662162162162161"/>
    <n v="2.0060519598092E-3"/>
    <n v="90.428571419999997"/>
    <x v="2"/>
    <n v="3798.0000000000005"/>
  </r>
  <r>
    <n v="131"/>
    <s v="江苏省"/>
    <x v="0"/>
    <x v="6"/>
    <s v="32803274"/>
    <s v="南通通州先锋服务区东加油站便利店"/>
    <s v="317346"/>
    <x v="130"/>
    <n v="1898.3"/>
    <n v="62"/>
    <n v="30.61774193548387"/>
    <n v="2.0053124988446002E-3"/>
    <n v="90.3952381"/>
    <x v="2"/>
    <n v="3796.6"/>
  </r>
  <r>
    <n v="132"/>
    <s v="江苏省"/>
    <x v="1"/>
    <x v="1"/>
    <s v="32804887"/>
    <s v="绿地"/>
    <s v="199164"/>
    <x v="131"/>
    <n v="1898.1"/>
    <n v="110"/>
    <n v="17.255454545454544"/>
    <n v="2.0051012242832999E-3"/>
    <n v="90.385714289999996"/>
    <x v="2"/>
    <n v="3796.2"/>
  </r>
  <r>
    <n v="133"/>
    <s v="江苏省"/>
    <x v="0"/>
    <x v="16"/>
    <s v="32800685"/>
    <s v="南通如皋南门加油站便利店"/>
    <s v="42623"/>
    <x v="132"/>
    <n v="1875.6"/>
    <n v="86"/>
    <n v="21.809302325581395"/>
    <n v="1.9813328361339001E-3"/>
    <n v="89.314285709999993"/>
    <x v="2"/>
    <n v="3751.2"/>
  </r>
  <r>
    <n v="134"/>
    <s v="江苏省"/>
    <x v="0"/>
    <x v="0"/>
    <s v="32803277"/>
    <s v="南通海门麒麟服务区北加油站便利店"/>
    <s v="43620"/>
    <x v="133"/>
    <n v="1858"/>
    <n v="116"/>
    <n v="16.017241379310345"/>
    <n v="1.9627406747369999E-3"/>
    <n v="88.47619048"/>
    <x v="2"/>
    <n v="3716.0000000000005"/>
  </r>
  <r>
    <n v="135"/>
    <s v="江苏省"/>
    <x v="1"/>
    <x v="24"/>
    <s v="32800567"/>
    <s v="新区"/>
    <s v="54012"/>
    <x v="134"/>
    <n v="1850.9"/>
    <n v="52"/>
    <n v="35.594230769230769"/>
    <n v="1.9552404278098999E-3"/>
    <n v="88.138095239999998"/>
    <x v="2"/>
    <n v="3701.8"/>
  </r>
  <r>
    <n v="136"/>
    <s v="江苏省"/>
    <x v="1"/>
    <x v="13"/>
    <s v="32804212"/>
    <s v="庞金"/>
    <s v="7987"/>
    <x v="135"/>
    <n v="1845"/>
    <n v="41"/>
    <n v="45"/>
    <n v="1.9490078282507E-3"/>
    <n v="87.857142859999996"/>
    <x v="2"/>
    <n v="3690"/>
  </r>
  <r>
    <n v="137"/>
    <s v="江苏省"/>
    <x v="0"/>
    <x v="10"/>
    <s v="32809180"/>
    <s v="海安三丰加油站"/>
    <s v="207252"/>
    <x v="136"/>
    <n v="1780.6"/>
    <n v="83"/>
    <n v="21.453012048192772"/>
    <n v="1.8809774195031E-3"/>
    <n v="84.790476190000007"/>
    <x v="2"/>
    <n v="3561.2000000000003"/>
  </r>
  <r>
    <n v="138"/>
    <s v="江苏省"/>
    <x v="4"/>
    <x v="26"/>
    <s v="32802864"/>
    <s v="扬州高邮屏淮加油站"/>
    <s v="31208"/>
    <x v="137"/>
    <n v="1779.6"/>
    <n v="40"/>
    <n v="44.49"/>
    <n v="1.8799210466963999E-3"/>
    <n v="84.742857139999998"/>
    <x v="2"/>
    <n v="3559.2"/>
  </r>
  <r>
    <n v="139"/>
    <s v="江苏省"/>
    <x v="4"/>
    <x v="26"/>
    <s v="32801163"/>
    <s v="扬州高邮富豪加油站"/>
    <s v="399660"/>
    <x v="138"/>
    <n v="1761.7"/>
    <n v="62"/>
    <n v="28.414516129032258"/>
    <n v="1.8610119734576E-3"/>
    <n v="83.890476190000001"/>
    <x v="2"/>
    <n v="3523.4"/>
  </r>
  <r>
    <n v="140"/>
    <s v="江苏省"/>
    <x v="0"/>
    <x v="21"/>
    <s v="32805082"/>
    <s v="南通启东兴新加油站便利店"/>
    <s v="284795"/>
    <x v="139"/>
    <n v="1754.4"/>
    <n v="73"/>
    <n v="24.032876712328768"/>
    <n v="1.8533004519690999E-3"/>
    <n v="83.542857150000003"/>
    <x v="2"/>
    <n v="3508.8"/>
  </r>
  <r>
    <n v="141"/>
    <s v="江苏省"/>
    <x v="2"/>
    <x v="11"/>
    <s v="32801057"/>
    <s v="盐城市滨海东坎加油站"/>
    <s v="140278"/>
    <x v="140"/>
    <n v="1749.2"/>
    <n v="44"/>
    <n v="39.754545454545458"/>
    <n v="1.8478073133746001E-3"/>
    <n v="83.295238089999998"/>
    <x v="2"/>
    <n v="3498.4"/>
  </r>
  <r>
    <n v="142"/>
    <s v="江苏省"/>
    <x v="2"/>
    <x v="14"/>
    <s v="32800998"/>
    <s v="建湖新富加油站"/>
    <s v="45410"/>
    <x v="141"/>
    <n v="1747.3"/>
    <n v="42"/>
    <n v="41.602380952380955"/>
    <n v="1.845800205042E-3"/>
    <n v="83.204761899999994"/>
    <x v="2"/>
    <n v="3494.6"/>
  </r>
  <r>
    <n v="143"/>
    <s v="江苏省"/>
    <x v="3"/>
    <x v="27"/>
    <s v="32803654"/>
    <s v="昆山宋家港"/>
    <s v="172272"/>
    <x v="142"/>
    <n v="1732.9"/>
    <n v="46"/>
    <n v="37.67173913043478"/>
    <n v="1.8305884366263E-3"/>
    <n v="82.519047630000003"/>
    <x v="2"/>
    <n v="3465.8"/>
  </r>
  <r>
    <n v="144"/>
    <s v="江苏省"/>
    <x v="1"/>
    <x v="2"/>
    <s v="32801501"/>
    <s v="海湾"/>
    <s v="6925"/>
    <x v="143"/>
    <n v="1732.5"/>
    <n v="76"/>
    <n v="22.796052631578949"/>
    <n v="1.8301658875037E-3"/>
    <n v="82.500000009999994"/>
    <x v="2"/>
    <n v="3465"/>
  </r>
  <r>
    <n v="145"/>
    <s v="江苏省"/>
    <x v="0"/>
    <x v="16"/>
    <s v="32803198"/>
    <s v="南通如皋常青加油站便利店"/>
    <s v="42986"/>
    <x v="144"/>
    <n v="1729.1"/>
    <n v="44"/>
    <n v="39.297727272727272"/>
    <n v="1.8265742199611E-3"/>
    <n v="82.338095240000001"/>
    <x v="2"/>
    <n v="3458.2000000000003"/>
  </r>
  <r>
    <n v="146"/>
    <s v="江苏省"/>
    <x v="3"/>
    <x v="28"/>
    <s v="32808324"/>
    <s v="苏州新双桥加油站"/>
    <s v="197025"/>
    <x v="145"/>
    <n v="1725.6"/>
    <n v="76"/>
    <n v="22.705263157894738"/>
    <n v="1.8228769151379001E-3"/>
    <n v="82.171428579999997"/>
    <x v="2"/>
    <n v="3451.2"/>
  </r>
  <r>
    <n v="147"/>
    <s v="江苏省"/>
    <x v="1"/>
    <x v="13"/>
    <s v="32803653"/>
    <s v="庙港"/>
    <s v="76725"/>
    <x v="146"/>
    <n v="1711.9"/>
    <n v="117"/>
    <n v="14.631623931623931"/>
    <n v="1.8084046076868999E-3"/>
    <n v="81.519047610000001"/>
    <x v="2"/>
    <n v="3423.8"/>
  </r>
  <r>
    <n v="148"/>
    <s v="江苏省"/>
    <x v="0"/>
    <x v="0"/>
    <s v="32801581"/>
    <s v="南通海门临江加油站便利店"/>
    <s v="31862"/>
    <x v="147"/>
    <n v="1709.9"/>
    <n v="100"/>
    <n v="17.099"/>
    <n v="1.8062918620736E-3"/>
    <n v="81.42380953"/>
    <x v="2"/>
    <n v="3419.8"/>
  </r>
  <r>
    <n v="149"/>
    <s v="江苏省"/>
    <x v="1"/>
    <x v="29"/>
    <s v="32800517"/>
    <s v="后塍"/>
    <s v="27706"/>
    <x v="148"/>
    <n v="1708.8"/>
    <n v="144"/>
    <n v="11.866666666666667"/>
    <n v="1.8051298519863E-3"/>
    <n v="81.371428570000006"/>
    <x v="2"/>
    <n v="3417.6000000000004"/>
  </r>
  <r>
    <n v="150"/>
    <s v="江苏省"/>
    <x v="1"/>
    <x v="2"/>
    <s v="32807931"/>
    <s v="超越"/>
    <s v="53770"/>
    <x v="149"/>
    <n v="1708.2"/>
    <n v="88"/>
    <n v="19.411363636363635"/>
    <n v="1.8044960283023E-3"/>
    <n v="81.342857140000007"/>
    <x v="2"/>
    <n v="3416.4"/>
  </r>
  <r>
    <n v="151"/>
    <s v="江苏省"/>
    <x v="1"/>
    <x v="1"/>
    <s v="32802088"/>
    <s v="新北"/>
    <s v="395330"/>
    <x v="150"/>
    <n v="1695"/>
    <n v="48"/>
    <n v="35.3125"/>
    <n v="1.7905519072547E-3"/>
    <n v="80.714285720000007"/>
    <x v="2"/>
    <n v="3390"/>
  </r>
  <r>
    <n v="152"/>
    <s v="江苏省"/>
    <x v="4"/>
    <x v="22"/>
    <s v="32801099"/>
    <s v="扬州邗城加油站"/>
    <s v="14243"/>
    <x v="151"/>
    <n v="1678.2"/>
    <n v="96"/>
    <n v="17.481249999999999"/>
    <n v="1.7728048441030999E-3"/>
    <n v="79.914285710000001"/>
    <x v="2"/>
    <n v="3356.4"/>
  </r>
  <r>
    <n v="153"/>
    <s v="江苏省"/>
    <x v="3"/>
    <x v="15"/>
    <s v="32808201"/>
    <s v="苏州吴江鲈乡南路加油站"/>
    <s v="407884"/>
    <x v="152"/>
    <n v="1668"/>
    <n v="45"/>
    <n v="37.06666666666667"/>
    <n v="1.7620298414754E-3"/>
    <n v="79.428571430000005"/>
    <x v="2"/>
    <n v="3336"/>
  </r>
  <r>
    <n v="154"/>
    <s v="江苏省"/>
    <x v="1"/>
    <x v="2"/>
    <s v="32803214"/>
    <s v="新区电力"/>
    <s v="7050"/>
    <x v="153"/>
    <n v="1644.8"/>
    <n v="186"/>
    <n v="8.8430107526881727"/>
    <n v="1.7375219923614E-3"/>
    <n v="78.323809530000005"/>
    <x v="2"/>
    <n v="3289.6"/>
  </r>
  <r>
    <n v="155"/>
    <s v="江苏省"/>
    <x v="3"/>
    <x v="28"/>
    <s v="32808057"/>
    <s v="苏州常熟大河加油站便利店"/>
    <s v="51221"/>
    <x v="154"/>
    <n v="1644.6"/>
    <n v="37"/>
    <n v="44.44864864864865"/>
    <n v="1.7373107177999999E-3"/>
    <n v="78.314285709999993"/>
    <x v="2"/>
    <n v="3289.2"/>
  </r>
  <r>
    <n v="156"/>
    <s v="江苏省"/>
    <x v="4"/>
    <x v="30"/>
    <s v="32804047"/>
    <s v="扬州宝应通宝加油站"/>
    <s v="191086"/>
    <x v="155"/>
    <n v="1641.5"/>
    <n v="115"/>
    <n v="14.273913043478261"/>
    <n v="1.7340359620995E-3"/>
    <n v="78.166666669999998"/>
    <x v="2"/>
    <n v="3283"/>
  </r>
  <r>
    <n v="157"/>
    <s v="江苏省"/>
    <x v="0"/>
    <x v="0"/>
    <s v="32805112"/>
    <s v="南通海门南海路加油站便利店"/>
    <s v="34976"/>
    <x v="156"/>
    <n v="1628.7"/>
    <n v="55"/>
    <n v="29.612727272727273"/>
    <n v="1.7205143901744999E-3"/>
    <n v="77.557142859999999"/>
    <x v="2"/>
    <n v="3257.3999999999996"/>
  </r>
  <r>
    <n v="158"/>
    <s v="江苏省"/>
    <x v="4"/>
    <x v="26"/>
    <s v="32802113"/>
    <s v="扬州高邮龙虬加油站"/>
    <s v="191364"/>
    <x v="157"/>
    <n v="1624.4"/>
    <n v="102"/>
    <n v="15.925490196078432"/>
    <n v="1.7159719871059E-3"/>
    <n v="77.352380960000005"/>
    <x v="2"/>
    <n v="3248.8"/>
  </r>
  <r>
    <n v="159"/>
    <s v="江苏省"/>
    <x v="1"/>
    <x v="13"/>
    <s v="32803203"/>
    <s v="吴江七都"/>
    <s v="80937"/>
    <x v="158"/>
    <n v="1609.8"/>
    <n v="54"/>
    <n v="29.81111111111111"/>
    <n v="1.7005489441290001E-3"/>
    <n v="76.657142859999993"/>
    <x v="2"/>
    <n v="3219.6"/>
  </r>
  <r>
    <n v="160"/>
    <s v="江苏省"/>
    <x v="1"/>
    <x v="29"/>
    <s v="32801912"/>
    <s v="合兴"/>
    <s v="332211"/>
    <x v="159"/>
    <n v="1592.5"/>
    <n v="47"/>
    <n v="33.882978723404257"/>
    <n v="1.6822736945741E-3"/>
    <n v="75.833333330000002"/>
    <x v="2"/>
    <n v="3185"/>
  </r>
  <r>
    <n v="161"/>
    <s v="江苏省"/>
    <x v="4"/>
    <x v="23"/>
    <s v="32801121"/>
    <s v="扬州宝应沿广加油站"/>
    <s v="326719"/>
    <x v="160"/>
    <n v="1591.8"/>
    <n v="38"/>
    <n v="41.889473684210529"/>
    <n v="1.6815342336095E-3"/>
    <n v="75.8"/>
    <x v="2"/>
    <n v="3183.6"/>
  </r>
  <r>
    <n v="162"/>
    <s v="江苏省"/>
    <x v="3"/>
    <x v="31"/>
    <s v="32800587"/>
    <s v="太仓南郊加油站"/>
    <s v="196943"/>
    <x v="161"/>
    <n v="1582"/>
    <n v="168"/>
    <n v="9.4166666666666661"/>
    <n v="1.6711817801044E-3"/>
    <n v="75.333333319999994"/>
    <x v="2"/>
    <n v="3164"/>
  </r>
  <r>
    <n v="163"/>
    <s v="江苏省"/>
    <x v="0"/>
    <x v="21"/>
    <s v="32808244"/>
    <s v="南通启东启粮加油站便利店"/>
    <s v="187297"/>
    <x v="162"/>
    <n v="1579.2"/>
    <n v="36"/>
    <n v="43.866666666666667"/>
    <n v="1.6682239362458E-3"/>
    <n v="75.2"/>
    <x v="2"/>
    <n v="3158.4000000000005"/>
  </r>
  <r>
    <n v="164"/>
    <s v="江苏省"/>
    <x v="1"/>
    <x v="9"/>
    <s v="32800169"/>
    <s v="荣华"/>
    <s v="68237"/>
    <x v="163"/>
    <n v="1579"/>
    <n v="99"/>
    <n v="15.94949494949495"/>
    <n v="1.6680126616844999E-3"/>
    <n v="75.190476189999998"/>
    <x v="2"/>
    <n v="3158"/>
  </r>
  <r>
    <n v="165"/>
    <s v="江苏省"/>
    <x v="1"/>
    <x v="7"/>
    <s v="32800553"/>
    <s v="十五站"/>
    <s v="16951"/>
    <x v="164"/>
    <n v="1547.6"/>
    <n v="87"/>
    <n v="17.788505747126436"/>
    <n v="1.6348425555559999E-3"/>
    <n v="73.695238090000004"/>
    <x v="2"/>
    <n v="3095.2"/>
  </r>
  <r>
    <n v="166"/>
    <s v="江苏省"/>
    <x v="4"/>
    <x v="18"/>
    <s v="32802537"/>
    <s v="扬州江都正谊服务区南加油站"/>
    <s v="148030"/>
    <x v="165"/>
    <n v="1539.3"/>
    <n v="41"/>
    <n v="37.543902439024393"/>
    <n v="1.6260746612608999E-3"/>
    <n v="73.3"/>
    <x v="2"/>
    <n v="3078.6000000000004"/>
  </r>
  <r>
    <n v="167"/>
    <s v="江苏省"/>
    <x v="3"/>
    <x v="15"/>
    <s v="32808350"/>
    <s v="吴江汾湖大道加油站"/>
    <s v="338657"/>
    <x v="166"/>
    <n v="1531.1"/>
    <n v="35"/>
    <n v="43.745714285714286"/>
    <n v="1.6174124042464E-3"/>
    <n v="72.909523809999996"/>
    <x v="2"/>
    <n v="3062.2"/>
  </r>
  <r>
    <n v="168"/>
    <s v="江苏省"/>
    <x v="0"/>
    <x v="21"/>
    <s v="32805082"/>
    <s v="南通启东兴新加油站便利店"/>
    <s v="207329"/>
    <x v="167"/>
    <n v="1529.3"/>
    <n v="70"/>
    <n v="21.847142857142856"/>
    <n v="1.6155109331945001E-3"/>
    <n v="72.823809530000005"/>
    <x v="2"/>
    <n v="3058.6"/>
  </r>
  <r>
    <n v="169"/>
    <s v="江苏省"/>
    <x v="1"/>
    <x v="24"/>
    <s v="32800584"/>
    <s v="沙溪第三"/>
    <s v="31187"/>
    <x v="168"/>
    <n v="1525.2"/>
    <n v="65"/>
    <n v="23.464615384615385"/>
    <n v="1.6111798046872E-3"/>
    <n v="72.628571429999994"/>
    <x v="2"/>
    <n v="3050.4"/>
  </r>
  <r>
    <n v="170"/>
    <s v="江苏省"/>
    <x v="0"/>
    <x v="3"/>
    <s v="32800600"/>
    <s v="南通东门加油站"/>
    <s v="67756"/>
    <x v="169"/>
    <n v="1523.1"/>
    <n v="56"/>
    <n v="27.198214285714286"/>
    <n v="1.6089614217933001E-3"/>
    <n v="72.52857143"/>
    <x v="2"/>
    <n v="3046.2"/>
  </r>
  <r>
    <n v="171"/>
    <s v="江苏省"/>
    <x v="4"/>
    <x v="26"/>
    <s v="32802881"/>
    <s v="扬州高邮金桥加油站"/>
    <s v="187679"/>
    <x v="170"/>
    <n v="1511.8"/>
    <n v="106"/>
    <n v="14.262264150943397"/>
    <n v="1.5970244090782999E-3"/>
    <n v="71.990476180000002"/>
    <x v="2"/>
    <n v="3023.6"/>
  </r>
  <r>
    <n v="172"/>
    <s v="江苏省"/>
    <x v="1"/>
    <x v="9"/>
    <s v="32804201"/>
    <s v="华东"/>
    <s v="223024"/>
    <x v="171"/>
    <n v="1511.4"/>
    <n v="98"/>
    <n v="15.422448979591836"/>
    <n v="1.5966018599556E-3"/>
    <n v="71.971428579999994"/>
    <x v="2"/>
    <n v="3022.8"/>
  </r>
  <r>
    <n v="173"/>
    <s v="江苏省"/>
    <x v="3"/>
    <x v="15"/>
    <s v="32808201"/>
    <s v="苏州吴江鲈乡南路加油站"/>
    <s v="183503"/>
    <x v="172"/>
    <n v="1483.8"/>
    <n v="53"/>
    <n v="27.996226415094341"/>
    <n v="1.5674459704923E-3"/>
    <n v="70.657142870000001"/>
    <x v="2"/>
    <n v="2967.6"/>
  </r>
  <r>
    <n v="174"/>
    <s v="江苏省"/>
    <x v="1"/>
    <x v="2"/>
    <s v="32800489"/>
    <s v="机场路"/>
    <s v="23828"/>
    <x v="173"/>
    <n v="1456.4"/>
    <n v="107"/>
    <n v="13.611214953271029"/>
    <n v="1.5385013555904001E-3"/>
    <n v="69.352380960000005"/>
    <x v="2"/>
    <n v="2912.8"/>
  </r>
  <r>
    <n v="175"/>
    <s v="江苏省"/>
    <x v="1"/>
    <x v="24"/>
    <s v="32800584"/>
    <s v="沙溪第三"/>
    <s v="336168"/>
    <x v="174"/>
    <n v="1455.4"/>
    <n v="54"/>
    <n v="26.951851851851853"/>
    <n v="1.5374449827838001E-3"/>
    <n v="69.304761909999996"/>
    <x v="2"/>
    <n v="2910.8"/>
  </r>
  <r>
    <n v="176"/>
    <s v="江苏省"/>
    <x v="0"/>
    <x v="16"/>
    <s v="32800675"/>
    <s v="南通如皋发华加油站便利店"/>
    <s v="347102"/>
    <x v="175"/>
    <n v="1454.4"/>
    <n v="138"/>
    <n v="10.539130434782608"/>
    <n v="1.5363886099770999E-3"/>
    <n v="69.257142860000002"/>
    <x v="2"/>
    <n v="2908.8"/>
  </r>
  <r>
    <n v="177"/>
    <s v="江苏省"/>
    <x v="1"/>
    <x v="7"/>
    <s v="32800544"/>
    <s v="常熟第三"/>
    <s v="189263"/>
    <x v="176"/>
    <n v="1452"/>
    <n v="91"/>
    <n v="15.956043956043956"/>
    <n v="1.5338533152412001E-3"/>
    <n v="69.142857149999998"/>
    <x v="2"/>
    <n v="2904"/>
  </r>
  <r>
    <n v="178"/>
    <s v="江苏省"/>
    <x v="1"/>
    <x v="2"/>
    <s v="32800488"/>
    <s v="西山"/>
    <s v="337611"/>
    <x v="177"/>
    <n v="1451"/>
    <n v="91"/>
    <n v="15.945054945054945"/>
    <n v="1.5327969424344999E-3"/>
    <n v="69.095238089999995"/>
    <x v="2"/>
    <n v="2902"/>
  </r>
  <r>
    <n v="179"/>
    <s v="江苏省"/>
    <x v="1"/>
    <x v="24"/>
    <s v="32800570"/>
    <s v="银河"/>
    <s v="378249"/>
    <x v="178"/>
    <n v="1443.8"/>
    <n v="41"/>
    <n v="35.21463414634146"/>
    <n v="1.5251910582266999E-3"/>
    <n v="68.752380959999996"/>
    <x v="2"/>
    <n v="2887.6"/>
  </r>
  <r>
    <n v="180"/>
    <s v="江苏省"/>
    <x v="2"/>
    <x v="32"/>
    <s v="32804062"/>
    <s v="盐城长城加油站"/>
    <s v="182564"/>
    <x v="179"/>
    <n v="1436.7"/>
    <n v="33"/>
    <n v="43.536363636363639"/>
    <n v="1.5176908112995999E-3"/>
    <n v="68.414285710000001"/>
    <x v="2"/>
    <n v="2873.4"/>
  </r>
  <r>
    <n v="181"/>
    <s v="江苏省"/>
    <x v="0"/>
    <x v="33"/>
    <s v="32800741"/>
    <s v="南通如东双石加油站便利店"/>
    <s v="51894"/>
    <x v="180"/>
    <n v="1434.6"/>
    <n v="75"/>
    <n v="19.128"/>
    <n v="1.5154724284056999E-3"/>
    <n v="68.314285720000001"/>
    <x v="2"/>
    <n v="2869.2"/>
  </r>
  <r>
    <n v="182"/>
    <s v="江苏省"/>
    <x v="1"/>
    <x v="1"/>
    <s v="32804110"/>
    <s v="同丰"/>
    <s v="66664"/>
    <x v="181"/>
    <n v="1425.4"/>
    <n v="99"/>
    <n v="14.397979797979797"/>
    <n v="1.5057537985846E-3"/>
    <n v="67.876190480000005"/>
    <x v="2"/>
    <n v="2850.8"/>
  </r>
  <r>
    <n v="183"/>
    <s v="江苏省"/>
    <x v="0"/>
    <x v="6"/>
    <s v="32801573"/>
    <s v="南通通州光明加油站便利店"/>
    <s v="295897"/>
    <x v="182"/>
    <n v="1413.4"/>
    <n v="67"/>
    <n v="21.095522388059702"/>
    <n v="1.4930773249049001E-3"/>
    <n v="67.304761909999996"/>
    <x v="2"/>
    <n v="2826.8"/>
  </r>
  <r>
    <n v="184"/>
    <s v="江苏省"/>
    <x v="0"/>
    <x v="33"/>
    <s v="32800735"/>
    <s v="南通如东马塘加油站便利店"/>
    <s v="51376"/>
    <x v="183"/>
    <n v="1411.4"/>
    <n v="130"/>
    <n v="10.856923076923078"/>
    <n v="1.4909645792915999E-3"/>
    <n v="67.209523809999993"/>
    <x v="2"/>
    <n v="2822.8"/>
  </r>
  <r>
    <n v="185"/>
    <s v="江苏省"/>
    <x v="4"/>
    <x v="22"/>
    <s v="32801099"/>
    <s v="扬州邗城加油站"/>
    <s v="15057"/>
    <x v="184"/>
    <n v="1409"/>
    <n v="69"/>
    <n v="20.420289855072465"/>
    <n v="1.4884292845557001E-3"/>
    <n v="67.095238089999995"/>
    <x v="2"/>
    <n v="2818"/>
  </r>
  <r>
    <n v="186"/>
    <s v="江苏省"/>
    <x v="1"/>
    <x v="2"/>
    <s v="32801509"/>
    <s v="东桥"/>
    <s v="28554"/>
    <x v="185"/>
    <n v="1405.1"/>
    <n v="114"/>
    <n v="12.325438596491228"/>
    <n v="1.4843094306098E-3"/>
    <n v="66.909523809999996"/>
    <x v="2"/>
    <n v="2810.2"/>
  </r>
  <r>
    <n v="187"/>
    <s v="江苏省"/>
    <x v="3"/>
    <x v="31"/>
    <s v="32800587"/>
    <s v="太仓南郊加油站"/>
    <s v="405388"/>
    <x v="186"/>
    <n v="1402.6"/>
    <n v="82"/>
    <n v="17.104878048780488"/>
    <n v="1.4816684985931999E-3"/>
    <n v="66.790476190000007"/>
    <x v="2"/>
    <n v="2805.2"/>
  </r>
  <r>
    <n v="188"/>
    <s v="江苏省"/>
    <x v="1"/>
    <x v="2"/>
    <s v="32804183"/>
    <s v="东方大道"/>
    <s v="187190"/>
    <x v="187"/>
    <n v="1398.9"/>
    <n v="62"/>
    <n v="22.562903225806451"/>
    <n v="1.4777599192086E-3"/>
    <n v="66.614285710000004"/>
    <x v="2"/>
    <n v="2797.8"/>
  </r>
  <r>
    <n v="189"/>
    <s v="江苏省"/>
    <x v="1"/>
    <x v="1"/>
    <s v="32801531"/>
    <s v="海光"/>
    <s v="10492"/>
    <x v="188"/>
    <n v="1396.1"/>
    <n v="78"/>
    <n v="17.898717948717948"/>
    <n v="1.47480207535E-3"/>
    <n v="66.480952380000005"/>
    <x v="2"/>
    <n v="2792.2"/>
  </r>
  <r>
    <n v="190"/>
    <s v="江苏省"/>
    <x v="1"/>
    <x v="7"/>
    <s v="32800553"/>
    <s v="十五站"/>
    <s v="9534"/>
    <x v="189"/>
    <n v="1388.5"/>
    <n v="141"/>
    <n v="9.8475177304964543"/>
    <n v="1.4667736420196E-3"/>
    <n v="66.119047629999997"/>
    <x v="2"/>
    <n v="2777"/>
  </r>
  <r>
    <n v="191"/>
    <s v="江苏省"/>
    <x v="1"/>
    <x v="7"/>
    <s v="32800557"/>
    <s v="常熟第十九"/>
    <s v="7307"/>
    <x v="190"/>
    <n v="1385.6"/>
    <n v="100"/>
    <n v="13.856"/>
    <n v="1.4637101608803E-3"/>
    <n v="65.980952380000005"/>
    <x v="2"/>
    <n v="2771.2"/>
  </r>
  <r>
    <n v="192"/>
    <s v="江苏省"/>
    <x v="4"/>
    <x v="34"/>
    <s v="32801148"/>
    <s v="扬州仪征东园路加油站"/>
    <s v="13980"/>
    <x v="191"/>
    <n v="1385"/>
    <n v="134"/>
    <n v="10.335820895522389"/>
    <n v="1.4630763371963E-3"/>
    <n v="65.952380950000006"/>
    <x v="2"/>
    <n v="2770"/>
  </r>
  <r>
    <n v="193"/>
    <s v="江苏省"/>
    <x v="1"/>
    <x v="2"/>
    <s v="32809259"/>
    <s v="苏常"/>
    <s v="9924"/>
    <x v="192"/>
    <n v="1377.1"/>
    <n v="71"/>
    <n v="19.395774647887325"/>
    <n v="1.4547309920239001E-3"/>
    <n v="65.576190479999994"/>
    <x v="2"/>
    <n v="2754.2"/>
  </r>
  <r>
    <n v="194"/>
    <s v="江苏省"/>
    <x v="1"/>
    <x v="9"/>
    <s v="32801425"/>
    <s v="无锡新世纪"/>
    <s v="7820"/>
    <x v="193"/>
    <n v="1369.6"/>
    <n v="107"/>
    <n v="12.8"/>
    <n v="1.4468081959741E-3"/>
    <n v="65.219047610000004"/>
    <x v="2"/>
    <n v="2739.2"/>
  </r>
  <r>
    <n v="195"/>
    <s v="江苏省"/>
    <x v="1"/>
    <x v="24"/>
    <s v="32800584"/>
    <s v="沙溪第三"/>
    <s v="343034"/>
    <x v="194"/>
    <n v="1359.2"/>
    <n v="55"/>
    <n v="24.712727272727271"/>
    <n v="1.435821918785E-3"/>
    <n v="64.723809520000003"/>
    <x v="2"/>
    <n v="2718.4"/>
  </r>
  <r>
    <n v="196"/>
    <s v="江苏省"/>
    <x v="0"/>
    <x v="0"/>
    <s v="32800728"/>
    <s v="南通海门正余加油站便利店"/>
    <s v="54026"/>
    <x v="195"/>
    <n v="1350"/>
    <n v="30"/>
    <n v="45"/>
    <n v="1.4261032889639001E-3"/>
    <n v="64.285714290000001"/>
    <x v="3"/>
    <n v="0"/>
  </r>
  <r>
    <n v="197"/>
    <s v="江苏省"/>
    <x v="1"/>
    <x v="13"/>
    <s v="32800506"/>
    <s v="吴江第十二"/>
    <s v="12127"/>
    <x v="196"/>
    <n v="1345.4"/>
    <n v="62"/>
    <n v="21.7"/>
    <n v="1.4212439740534E-3"/>
    <n v="64.066666659999996"/>
    <x v="3"/>
    <n v="0"/>
  </r>
  <r>
    <n v="198"/>
    <s v="江苏省"/>
    <x v="0"/>
    <x v="33"/>
    <s v="32800730"/>
    <s v="南通如东宾山加油站"/>
    <s v="47202"/>
    <x v="197"/>
    <n v="1288.5999999999999"/>
    <n v="39"/>
    <n v="33.041025641025641"/>
    <n v="1.3612419986362E-3"/>
    <n v="61.361904760000002"/>
    <x v="3"/>
    <n v="0"/>
  </r>
  <r>
    <n v="199"/>
    <s v="江苏省"/>
    <x v="1"/>
    <x v="2"/>
    <s v="32800472"/>
    <s v="望亭"/>
    <s v="57458"/>
    <x v="198"/>
    <n v="1284.7"/>
    <n v="49"/>
    <n v="26.218367346938777"/>
    <n v="1.3571221446903E-3"/>
    <n v="61.176190470000002"/>
    <x v="3"/>
    <n v="0"/>
  </r>
  <r>
    <n v="200"/>
    <s v="江苏省"/>
    <x v="1"/>
    <x v="24"/>
    <s v="32800570"/>
    <s v="银河"/>
    <s v="183138"/>
    <x v="199"/>
    <n v="1283.2"/>
    <n v="40"/>
    <n v="32.08"/>
    <n v="1.3555375854804E-3"/>
    <n v="61.104761920000001"/>
    <x v="3"/>
    <n v="0"/>
  </r>
  <r>
    <n v="201"/>
    <s v="江苏省"/>
    <x v="1"/>
    <x v="13"/>
    <s v="32800507"/>
    <s v="吴江第十三"/>
    <s v="164208"/>
    <x v="200"/>
    <n v="1281"/>
    <n v="38"/>
    <n v="33.710526315789473"/>
    <n v="1.3532135653058E-3"/>
    <n v="61"/>
    <x v="3"/>
    <n v="0"/>
  </r>
  <r>
    <n v="202"/>
    <s v="江苏省"/>
    <x v="1"/>
    <x v="35"/>
    <s v="32800188"/>
    <s v="七站"/>
    <s v="63112"/>
    <x v="201"/>
    <n v="1252.8"/>
    <n v="34"/>
    <n v="36.847058823529409"/>
    <n v="1.3234238521585E-3"/>
    <n v="59.65714285"/>
    <x v="3"/>
    <n v="0"/>
  </r>
  <r>
    <n v="203"/>
    <s v="江苏省"/>
    <x v="1"/>
    <x v="9"/>
    <s v="32800155"/>
    <s v="锡澄"/>
    <s v="10568"/>
    <x v="202"/>
    <n v="1244"/>
    <n v="29"/>
    <n v="42.896551724137929"/>
    <n v="1.3141277714601E-3"/>
    <n v="59.238095229999999"/>
    <x v="3"/>
    <n v="0"/>
  </r>
  <r>
    <n v="204"/>
    <s v="江苏省"/>
    <x v="1"/>
    <x v="7"/>
    <s v="32801512"/>
    <s v="常熟练塘"/>
    <s v="9059"/>
    <x v="203"/>
    <n v="1241.7"/>
    <n v="35"/>
    <n v="35.477142857142859"/>
    <n v="1.3116981140048E-3"/>
    <n v="59.128571430000001"/>
    <x v="3"/>
    <n v="0"/>
  </r>
  <r>
    <n v="205"/>
    <s v="江苏省"/>
    <x v="1"/>
    <x v="1"/>
    <s v="32807730"/>
    <s v="玉山"/>
    <s v="54260"/>
    <x v="204"/>
    <n v="1241"/>
    <n v="35"/>
    <n v="35.457142857142856"/>
    <n v="1.3109586530401999E-3"/>
    <n v="59.095238100000003"/>
    <x v="3"/>
    <n v="0"/>
  </r>
  <r>
    <n v="206"/>
    <s v="江苏省"/>
    <x v="4"/>
    <x v="23"/>
    <s v="32801111"/>
    <s v="扬州宝应城区加油站"/>
    <s v="13988"/>
    <x v="205"/>
    <n v="1227.5999999999999"/>
    <n v="29"/>
    <n v="42.331034482758618"/>
    <n v="1.2968032574312001E-3"/>
    <n v="58.457142849999997"/>
    <x v="3"/>
    <n v="0"/>
  </r>
  <r>
    <n v="207"/>
    <s v="江苏省"/>
    <x v="1"/>
    <x v="9"/>
    <s v="32800169"/>
    <s v="荣华"/>
    <s v="161953"/>
    <x v="206"/>
    <n v="1221"/>
    <n v="169"/>
    <n v="7.224852071005917"/>
    <n v="1.2898311969074001E-3"/>
    <n v="58.142857149999998"/>
    <x v="3"/>
    <n v="0"/>
  </r>
  <r>
    <n v="208"/>
    <s v="江苏省"/>
    <x v="1"/>
    <x v="7"/>
    <s v="32800551"/>
    <s v="十一"/>
    <s v="9138"/>
    <x v="207"/>
    <n v="1219.3"/>
    <n v="74"/>
    <n v="16.477027027027027"/>
    <n v="1.2880353631361001E-3"/>
    <n v="58.061904759999997"/>
    <x v="3"/>
    <n v="0"/>
  </r>
  <r>
    <n v="209"/>
    <s v="江苏省"/>
    <x v="0"/>
    <x v="0"/>
    <s v="32804811"/>
    <s v="南通市海门三星加油站便利店"/>
    <s v="304171"/>
    <x v="208"/>
    <n v="1215"/>
    <n v="27"/>
    <n v="45"/>
    <n v="1.2834929600674999E-3"/>
    <n v="57.857142860000003"/>
    <x v="3"/>
    <n v="0"/>
  </r>
  <r>
    <n v="210"/>
    <s v="江苏省"/>
    <x v="2"/>
    <x v="4"/>
    <s v="32801031"/>
    <s v="盐城东台第三加油站"/>
    <s v="57525"/>
    <x v="209"/>
    <n v="1203.5"/>
    <n v="54"/>
    <n v="22.287037037037038"/>
    <n v="1.2713446727911999E-3"/>
    <n v="57.309523810000002"/>
    <x v="3"/>
    <n v="0"/>
  </r>
  <r>
    <n v="211"/>
    <s v="江苏省"/>
    <x v="1"/>
    <x v="1"/>
    <s v="32804110"/>
    <s v="同丰"/>
    <s v="13992"/>
    <x v="210"/>
    <n v="1186.4000000000001"/>
    <n v="51"/>
    <n v="23.262745098039215"/>
    <n v="1.2532806977975999E-3"/>
    <n v="56.495238100000002"/>
    <x v="3"/>
    <n v="0"/>
  </r>
  <r>
    <n v="212"/>
    <s v="江苏省"/>
    <x v="1"/>
    <x v="7"/>
    <s v="32800542"/>
    <s v="一站"/>
    <s v="12027"/>
    <x v="211"/>
    <n v="1184.5999999999999"/>
    <n v="68"/>
    <n v="17.420588235294119"/>
    <n v="1.2513792267457001E-3"/>
    <n v="56.409523810000003"/>
    <x v="3"/>
    <n v="0"/>
  </r>
  <r>
    <n v="213"/>
    <s v="江苏省"/>
    <x v="0"/>
    <x v="6"/>
    <s v="32803275"/>
    <s v="南通通州先锋高速服务区西站"/>
    <s v="53064"/>
    <x v="212"/>
    <n v="1184"/>
    <n v="31"/>
    <n v="38.193548387096776"/>
    <n v="1.2507454030617001E-3"/>
    <n v="56.380952379999997"/>
    <x v="3"/>
    <n v="0"/>
  </r>
  <r>
    <n v="214"/>
    <s v="江苏省"/>
    <x v="4"/>
    <x v="26"/>
    <s v="32802864"/>
    <s v="扬州高邮屏淮加油站"/>
    <s v="76627"/>
    <x v="213"/>
    <n v="1163.4000000000001"/>
    <n v="54"/>
    <n v="21.544444444444444"/>
    <n v="1.2289841232449E-3"/>
    <n v="55.4"/>
    <x v="3"/>
    <n v="0"/>
  </r>
  <r>
    <n v="215"/>
    <s v="江苏省"/>
    <x v="0"/>
    <x v="16"/>
    <s v="32800685"/>
    <s v="南通如皋南门加油站便利店"/>
    <s v="54370"/>
    <x v="214"/>
    <n v="1152.9000000000001"/>
    <n v="45"/>
    <n v="25.62"/>
    <n v="1.2178922087752E-3"/>
    <n v="54.9"/>
    <x v="3"/>
    <n v="0"/>
  </r>
  <r>
    <n v="216"/>
    <s v="江苏省"/>
    <x v="1"/>
    <x v="2"/>
    <s v="32809259"/>
    <s v="苏常"/>
    <s v="8904"/>
    <x v="215"/>
    <n v="1151.2"/>
    <n v="70"/>
    <n v="16.445714285714285"/>
    <n v="1.2160963750039E-3"/>
    <n v="54.819047619999999"/>
    <x v="3"/>
    <n v="0"/>
  </r>
  <r>
    <n v="217"/>
    <s v="江苏省"/>
    <x v="4"/>
    <x v="22"/>
    <s v="32801099"/>
    <s v="扬州邗城加油站"/>
    <s v="32223"/>
    <x v="216"/>
    <n v="1151.2"/>
    <n v="71"/>
    <n v="16.214084507042255"/>
    <n v="1.2160963750039E-3"/>
    <n v="54.81904763"/>
    <x v="3"/>
    <n v="0"/>
  </r>
  <r>
    <n v="218"/>
    <s v="江苏省"/>
    <x v="3"/>
    <x v="31"/>
    <s v="32800587"/>
    <s v="太仓南郊加油站"/>
    <s v="196942"/>
    <x v="217"/>
    <n v="1143.5999999999999"/>
    <n v="57"/>
    <n v="20.063157894736843"/>
    <n v="1.2080679416734E-3"/>
    <n v="54.457142859999998"/>
    <x v="3"/>
    <n v="0"/>
  </r>
  <r>
    <n v="219"/>
    <s v="江苏省"/>
    <x v="0"/>
    <x v="16"/>
    <s v="32806291"/>
    <s v="南通如皋如港加油站便利店"/>
    <s v="44773"/>
    <x v="218"/>
    <n v="1134.3"/>
    <n v="46"/>
    <n v="24.658695652173915"/>
    <n v="1.1982436745717E-3"/>
    <n v="54.014285719999997"/>
    <x v="3"/>
    <n v="0"/>
  </r>
  <r>
    <n v="220"/>
    <s v="江苏省"/>
    <x v="1"/>
    <x v="1"/>
    <s v="32800530"/>
    <s v="章基"/>
    <s v="13608"/>
    <x v="219"/>
    <n v="1133.7"/>
    <n v="71"/>
    <n v="15.967605633802817"/>
    <n v="1.1976098508877E-3"/>
    <n v="53.985714289999997"/>
    <x v="3"/>
    <n v="0"/>
  </r>
  <r>
    <n v="221"/>
    <s v="江苏省"/>
    <x v="0"/>
    <x v="10"/>
    <s v="32800636"/>
    <s v="南通海安三得利加油站便利店"/>
    <s v="59618"/>
    <x v="220"/>
    <n v="1132.7"/>
    <n v="50"/>
    <n v="22.654"/>
    <n v="1.1965534780811E-3"/>
    <n v="53.938095230000002"/>
    <x v="3"/>
    <n v="0"/>
  </r>
  <r>
    <n v="222"/>
    <s v="江苏省"/>
    <x v="1"/>
    <x v="1"/>
    <s v="32804887"/>
    <s v="绿地"/>
    <s v="220649"/>
    <x v="221"/>
    <n v="1128.5999999999999"/>
    <n v="52"/>
    <n v="21.703846153846154"/>
    <n v="1.1922223495738E-3"/>
    <n v="53.742857129999997"/>
    <x v="3"/>
    <n v="0"/>
  </r>
  <r>
    <n v="223"/>
    <s v="江苏省"/>
    <x v="1"/>
    <x v="1"/>
    <s v="32802675"/>
    <s v="石牌"/>
    <s v="210264"/>
    <x v="222"/>
    <n v="1120.3"/>
    <n v="82"/>
    <n v="13.662195121951219"/>
    <n v="1.1834544552787E-3"/>
    <n v="53.347619049999999"/>
    <x v="3"/>
    <n v="0"/>
  </r>
  <r>
    <n v="224"/>
    <s v="江苏省"/>
    <x v="1"/>
    <x v="2"/>
    <s v="32800478"/>
    <s v="浦庄"/>
    <s v="214701"/>
    <x v="223"/>
    <n v="1116.5999999999999"/>
    <n v="122"/>
    <n v="9.1524590163934434"/>
    <n v="1.1795458758942E-3"/>
    <n v="53.171428570000003"/>
    <x v="3"/>
    <n v="0"/>
  </r>
  <r>
    <n v="225"/>
    <s v="江苏省"/>
    <x v="1"/>
    <x v="7"/>
    <s v="32800548"/>
    <s v="常熟第七"/>
    <s v="7142"/>
    <x v="224"/>
    <n v="1114.7"/>
    <n v="38"/>
    <n v="29.33421052631579"/>
    <n v="1.1775387675614999E-3"/>
    <n v="53.080952379999999"/>
    <x v="3"/>
    <n v="0"/>
  </r>
  <r>
    <n v="226"/>
    <s v="江苏省"/>
    <x v="0"/>
    <x v="16"/>
    <s v="32800659"/>
    <s v="南通如皋第四加油站便利店"/>
    <s v="42635"/>
    <x v="225"/>
    <n v="1106.7"/>
    <n v="83"/>
    <n v="13.333734939759037"/>
    <n v="1.1690877851084E-3"/>
    <n v="52.700000009999997"/>
    <x v="3"/>
    <n v="0"/>
  </r>
  <r>
    <n v="227"/>
    <s v="江苏省"/>
    <x v="1"/>
    <x v="17"/>
    <s v="32804026"/>
    <s v="周月"/>
    <s v="7890"/>
    <x v="226"/>
    <n v="1105"/>
    <n v="26"/>
    <n v="42.5"/>
    <n v="1.1672919513371E-3"/>
    <n v="52.619047620000003"/>
    <x v="3"/>
    <n v="0"/>
  </r>
  <r>
    <n v="228"/>
    <s v="江苏省"/>
    <x v="4"/>
    <x v="22"/>
    <s v="32801099"/>
    <s v="扬州邗城加油站"/>
    <s v="32835"/>
    <x v="227"/>
    <n v="1102.2"/>
    <n v="69"/>
    <n v="15.973913043478261"/>
    <n v="1.1643341074785E-3"/>
    <n v="52.485714289999997"/>
    <x v="3"/>
    <n v="0"/>
  </r>
  <r>
    <n v="229"/>
    <s v="江苏省"/>
    <x v="0"/>
    <x v="33"/>
    <s v="32800733"/>
    <s v="南通如东城东站便利店"/>
    <s v="345255"/>
    <x v="228"/>
    <n v="1098"/>
    <n v="47"/>
    <n v="23.361702127659573"/>
    <n v="1.1598973416907001E-3"/>
    <n v="52.285714290000001"/>
    <x v="3"/>
    <n v="0"/>
  </r>
  <r>
    <n v="230"/>
    <s v="江苏省"/>
    <x v="0"/>
    <x v="3"/>
    <s v="32800613"/>
    <s v="南通任港站"/>
    <s v="197316"/>
    <x v="229"/>
    <n v="1088.8"/>
    <n v="27"/>
    <n v="40.325925925925922"/>
    <n v="1.1501787118695999E-3"/>
    <n v="51.847619049999999"/>
    <x v="3"/>
    <n v="0"/>
  </r>
  <r>
    <n v="231"/>
    <s v="江苏省"/>
    <x v="0"/>
    <x v="21"/>
    <s v="32806301"/>
    <s v="南通启东崇启大桥服务区西站便利店"/>
    <s v="46767"/>
    <x v="230"/>
    <n v="1085"/>
    <n v="32"/>
    <n v="33.90625"/>
    <n v="1.1461644952043E-3"/>
    <n v="51.666666659999997"/>
    <x v="3"/>
    <n v="0"/>
  </r>
  <r>
    <n v="232"/>
    <s v="江苏省"/>
    <x v="3"/>
    <x v="31"/>
    <s v="32800583"/>
    <s v="苏州沙溪二站"/>
    <s v="184067"/>
    <x v="231"/>
    <n v="1077.4000000000001"/>
    <n v="32"/>
    <n v="33.668750000000003"/>
    <n v="1.1381360618739E-3"/>
    <n v="51.304761910000003"/>
    <x v="3"/>
    <n v="0"/>
  </r>
  <r>
    <n v="233"/>
    <s v="江苏省"/>
    <x v="1"/>
    <x v="7"/>
    <s v="32801512"/>
    <s v="常熟练塘"/>
    <s v="169997"/>
    <x v="232"/>
    <n v="1075"/>
    <n v="31"/>
    <n v="34.677419354838712"/>
    <n v="1.1356007671378999E-3"/>
    <n v="51.190476199999999"/>
    <x v="3"/>
    <n v="0"/>
  </r>
  <r>
    <n v="234"/>
    <s v="江苏省"/>
    <x v="1"/>
    <x v="13"/>
    <s v="32804167"/>
    <s v="江兴"/>
    <s v="29992"/>
    <x v="233"/>
    <n v="1070.8"/>
    <n v="25"/>
    <n v="42.832000000000001"/>
    <n v="1.13116400135E-3"/>
    <n v="50.990476190000003"/>
    <x v="3"/>
    <n v="0"/>
  </r>
  <r>
    <n v="235"/>
    <s v="江苏省"/>
    <x v="1"/>
    <x v="13"/>
    <s v="32802673"/>
    <s v="吴江第二十四"/>
    <s v="71231"/>
    <x v="234"/>
    <n v="1068.0999999999999"/>
    <n v="26"/>
    <n v="41.080769230769228"/>
    <n v="1.1283117947721E-3"/>
    <n v="50.861904760000002"/>
    <x v="3"/>
    <n v="0"/>
  </r>
  <r>
    <n v="236"/>
    <s v="江苏省"/>
    <x v="0"/>
    <x v="16"/>
    <s v="32807617"/>
    <s v="南通如皋钱桥站便利店"/>
    <s v="42659"/>
    <x v="235"/>
    <n v="1055.7"/>
    <n v="92"/>
    <n v="11.475"/>
    <n v="1.1152127719697999E-3"/>
    <n v="50.271428579999998"/>
    <x v="3"/>
    <n v="0"/>
  </r>
  <r>
    <n v="237"/>
    <s v="江苏省"/>
    <x v="0"/>
    <x v="3"/>
    <s v="32801542"/>
    <s v="南通市区通海加油站便利店"/>
    <s v="159784"/>
    <x v="236"/>
    <n v="1043.4000000000001"/>
    <n v="70"/>
    <n v="14.905714285714286"/>
    <n v="1.1022193864481001E-3"/>
    <n v="49.68571429"/>
    <x v="3"/>
    <n v="0"/>
  </r>
  <r>
    <n v="238"/>
    <s v="江苏省"/>
    <x v="3"/>
    <x v="31"/>
    <s v="32800583"/>
    <s v="苏州沙溪二站"/>
    <s v="184075"/>
    <x v="237"/>
    <n v="1040.2"/>
    <n v="34"/>
    <n v="30.594117647058823"/>
    <n v="1.0988389934669001E-3"/>
    <n v="49.533333329999998"/>
    <x v="3"/>
    <n v="0"/>
  </r>
  <r>
    <n v="239"/>
    <s v="江苏省"/>
    <x v="4"/>
    <x v="36"/>
    <s v="32801126"/>
    <s v="扬州江都东郊加油站"/>
    <s v="187925"/>
    <x v="238"/>
    <n v="1032.4000000000001"/>
    <n v="35"/>
    <n v="29.497142857142858"/>
    <n v="1.0905992855751001E-3"/>
    <n v="49.16190477"/>
    <x v="3"/>
    <n v="0"/>
  </r>
  <r>
    <n v="240"/>
    <s v="江苏省"/>
    <x v="0"/>
    <x v="16"/>
    <s v="32800661"/>
    <s v="南通如皋第六加油站便利店"/>
    <s v="47273"/>
    <x v="239"/>
    <n v="1032"/>
    <n v="76"/>
    <n v="13.578947368421053"/>
    <n v="1.0901767364523999E-3"/>
    <n v="49.142857139999997"/>
    <x v="3"/>
    <n v="0"/>
  </r>
  <r>
    <n v="241"/>
    <s v="江苏省"/>
    <x v="1"/>
    <x v="7"/>
    <s v="32800553"/>
    <s v="十五站"/>
    <s v="156865"/>
    <x v="240"/>
    <n v="1027.8"/>
    <n v="86"/>
    <n v="11.951162790697675"/>
    <n v="1.0857399706645E-3"/>
    <n v="48.942857150000002"/>
    <x v="3"/>
    <n v="0"/>
  </r>
  <r>
    <n v="242"/>
    <s v="江苏省"/>
    <x v="0"/>
    <x v="16"/>
    <s v="32800675"/>
    <s v="南通如皋发华加油站便利店"/>
    <s v="53005"/>
    <x v="241"/>
    <n v="1021.5"/>
    <n v="135"/>
    <n v="7.5666666666666664"/>
    <n v="1.0790848219826999E-3"/>
    <n v="48.642857139999997"/>
    <x v="3"/>
    <n v="0"/>
  </r>
  <r>
    <n v="243"/>
    <s v="江苏省"/>
    <x v="3"/>
    <x v="37"/>
    <s v="32801911"/>
    <s v="张家港凤凰加油站"/>
    <s v="9151"/>
    <x v="242"/>
    <n v="1015.8"/>
    <n v="68"/>
    <n v="14.938235294117646"/>
    <n v="1.0730634969848001E-3"/>
    <n v="48.371428569999999"/>
    <x v="3"/>
    <n v="0"/>
  </r>
  <r>
    <n v="244"/>
    <s v="江苏省"/>
    <x v="0"/>
    <x v="16"/>
    <s v="32800684"/>
    <s v="南通如皋环北加油站便利店"/>
    <s v="44708"/>
    <x v="243"/>
    <n v="1011.1"/>
    <n v="30"/>
    <n v="33.703333333333333"/>
    <n v="1.0680985447936E-3"/>
    <n v="48.147619050000003"/>
    <x v="3"/>
    <n v="0"/>
  </r>
  <r>
    <n v="245"/>
    <s v="江苏省"/>
    <x v="4"/>
    <x v="18"/>
    <s v="32802987"/>
    <s v="扬州江都立交桥加油站"/>
    <s v="20489"/>
    <x v="244"/>
    <n v="1010.2"/>
    <n v="38"/>
    <n v="26.58421052631579"/>
    <n v="1.0671478092677E-3"/>
    <n v="48.104761910000001"/>
    <x v="3"/>
    <n v="0"/>
  </r>
  <r>
    <n v="246"/>
    <s v="江苏省"/>
    <x v="0"/>
    <x v="21"/>
    <s v="32800763"/>
    <s v="南通启东城东站便利店"/>
    <s v="234715"/>
    <x v="245"/>
    <n v="1007.5"/>
    <n v="31"/>
    <n v="32.5"/>
    <n v="1.0642956026897001E-3"/>
    <n v="47.976190469999999"/>
    <x v="3"/>
    <n v="0"/>
  </r>
  <r>
    <n v="247"/>
    <s v="江苏省"/>
    <x v="0"/>
    <x v="21"/>
    <s v="32800766"/>
    <s v="南通启东启西加油站便利店"/>
    <s v="46752"/>
    <x v="246"/>
    <n v="1005.3"/>
    <n v="53"/>
    <n v="18.967924528301886"/>
    <n v="1.0619715825151001E-3"/>
    <n v="47.871428559999998"/>
    <x v="3"/>
    <n v="0"/>
  </r>
  <r>
    <n v="248"/>
    <s v="江苏省"/>
    <x v="4"/>
    <x v="18"/>
    <s v="32802537"/>
    <s v="扬州江都正谊服务区南加油站"/>
    <s v="54891"/>
    <x v="247"/>
    <n v="1001.6"/>
    <n v="33"/>
    <n v="30.351515151515152"/>
    <n v="1.0580630031306001E-3"/>
    <n v="47.695238099999997"/>
    <x v="3"/>
    <n v="0"/>
  </r>
  <r>
    <n v="249"/>
    <s v="江苏省"/>
    <x v="1"/>
    <x v="29"/>
    <s v="32801529"/>
    <s v="锦西"/>
    <s v="211838"/>
    <x v="248"/>
    <n v="1000.5"/>
    <n v="38"/>
    <n v="26.328947368421051"/>
    <n v="1.0569009930433001E-3"/>
    <n v="47.642857149999998"/>
    <x v="3"/>
    <n v="0"/>
  </r>
  <r>
    <n v="250"/>
    <s v="江苏省"/>
    <x v="0"/>
    <x v="10"/>
    <s v="32807937"/>
    <s v="南通海安新生站便利店"/>
    <s v="345273"/>
    <x v="249"/>
    <n v="998.5"/>
    <n v="29"/>
    <n v="34.431034482758619"/>
    <n v="1.05478824743E-3"/>
    <n v="47.547619050000002"/>
    <x v="3"/>
    <n v="0"/>
  </r>
  <r>
    <n v="251"/>
    <s v="江苏省"/>
    <x v="0"/>
    <x v="16"/>
    <s v="32807617"/>
    <s v="南通如皋钱桥站便利店"/>
    <s v="311001"/>
    <x v="250"/>
    <n v="995.2"/>
    <n v="24"/>
    <n v="41.466666666666669"/>
    <n v="1.0513022171681E-3"/>
    <n v="47.390476190000001"/>
    <x v="3"/>
    <n v="0"/>
  </r>
  <r>
    <n v="252"/>
    <s v="江苏省"/>
    <x v="1"/>
    <x v="13"/>
    <s v="32804213"/>
    <s v="镜湖"/>
    <s v="190893"/>
    <x v="251"/>
    <n v="992.5"/>
    <n v="72"/>
    <n v="13.784722222222221"/>
    <n v="1.0484500105901E-3"/>
    <n v="47.26190476"/>
    <x v="3"/>
    <n v="0"/>
  </r>
  <r>
    <n v="253"/>
    <s v="江苏省"/>
    <x v="0"/>
    <x v="6"/>
    <s v="32807684"/>
    <s v="南通通州南山湖加油站便利店"/>
    <s v="52348"/>
    <x v="252"/>
    <n v="989.2"/>
    <n v="132"/>
    <n v="7.4939393939393941"/>
    <n v="1.0449639803282E-3"/>
    <n v="47.104761910000001"/>
    <x v="3"/>
    <n v="0"/>
  </r>
  <r>
    <n v="254"/>
    <s v="江苏省"/>
    <x v="0"/>
    <x v="10"/>
    <s v="32800631"/>
    <s v="南通海安站便利店"/>
    <s v="50384"/>
    <x v="253"/>
    <n v="987.7"/>
    <n v="56"/>
    <n v="17.637499999999999"/>
    <n v="1.0433794211183E-3"/>
    <n v="47.033333339999999"/>
    <x v="3"/>
    <n v="0"/>
  </r>
  <r>
    <n v="255"/>
    <s v="江苏省"/>
    <x v="1"/>
    <x v="17"/>
    <s v="32801353"/>
    <s v="富达"/>
    <s v="187430"/>
    <x v="254"/>
    <n v="982.8"/>
    <n v="30"/>
    <n v="32.76"/>
    <n v="1.0382031943657001E-3"/>
    <n v="46.8"/>
    <x v="3"/>
    <n v="0"/>
  </r>
  <r>
    <n v="256"/>
    <s v="江苏省"/>
    <x v="1"/>
    <x v="17"/>
    <s v="32801335"/>
    <s v="东门"/>
    <s v="15500"/>
    <x v="255"/>
    <n v="982"/>
    <n v="96"/>
    <n v="10.229166666666666"/>
    <n v="1.0373580961204E-3"/>
    <n v="46.76190476"/>
    <x v="3"/>
    <n v="0"/>
  </r>
  <r>
    <n v="257"/>
    <s v="江苏省"/>
    <x v="4"/>
    <x v="18"/>
    <s v="32808248"/>
    <s v="扬州江都新都南路加油站"/>
    <s v="22174"/>
    <x v="256"/>
    <n v="978.7"/>
    <n v="66"/>
    <n v="14.828787878787878"/>
    <n v="1.0338720658585E-3"/>
    <n v="46.6047619"/>
    <x v="3"/>
    <n v="0"/>
  </r>
  <r>
    <n v="258"/>
    <s v="江苏省"/>
    <x v="4"/>
    <x v="34"/>
    <s v="32804057"/>
    <s v="扬州仪征浦东加油站"/>
    <s v="160839"/>
    <x v="257"/>
    <n v="975.2"/>
    <n v="104"/>
    <n v="9.3769230769230774"/>
    <n v="1.0301747610352999E-3"/>
    <n v="46.438095240000003"/>
    <x v="3"/>
    <n v="0"/>
  </r>
  <r>
    <n v="259"/>
    <s v="江苏省"/>
    <x v="1"/>
    <x v="9"/>
    <s v="32803424"/>
    <s v="梅泾"/>
    <s v="8309"/>
    <x v="258"/>
    <n v="966.8"/>
    <n v="43"/>
    <n v="22.483720930232558"/>
    <n v="1.0213012294595001E-3"/>
    <n v="46.038095239999997"/>
    <x v="3"/>
    <n v="0"/>
  </r>
  <r>
    <n v="260"/>
    <s v="江苏省"/>
    <x v="1"/>
    <x v="29"/>
    <s v="32800522"/>
    <s v="通沙"/>
    <s v="8689"/>
    <x v="259"/>
    <n v="957.9"/>
    <n v="39"/>
    <n v="24.561538461538461"/>
    <n v="1.0118995114804E-3"/>
    <n v="45.614285709999997"/>
    <x v="3"/>
    <n v="0"/>
  </r>
  <r>
    <n v="261"/>
    <s v="江苏省"/>
    <x v="1"/>
    <x v="17"/>
    <s v="32801353"/>
    <s v="富达"/>
    <s v="10358"/>
    <x v="260"/>
    <n v="956.6"/>
    <n v="23"/>
    <n v="41.591304347826089"/>
    <n v="1.0105262268318E-3"/>
    <n v="45.55238095"/>
    <x v="3"/>
    <n v="0"/>
  </r>
  <r>
    <n v="262"/>
    <s v="江苏省"/>
    <x v="0"/>
    <x v="10"/>
    <s v="32804396"/>
    <s v="南通市海安迎宾加油站便利店"/>
    <s v="408844"/>
    <x v="261"/>
    <n v="956.4"/>
    <n v="69"/>
    <n v="13.860869565217392"/>
    <n v="1.0103149522703999E-3"/>
    <n v="45.542857140000002"/>
    <x v="3"/>
    <n v="0"/>
  </r>
  <r>
    <n v="263"/>
    <s v="江苏省"/>
    <x v="0"/>
    <x v="33"/>
    <s v="32800738"/>
    <s v="南通如东天达加油站便利店"/>
    <s v="212725"/>
    <x v="262"/>
    <n v="953.6"/>
    <n v="35"/>
    <n v="27.245714285714286"/>
    <n v="1.0073571084117999E-3"/>
    <n v="45.409523810000003"/>
    <x v="3"/>
    <n v="0"/>
  </r>
  <r>
    <n v="264"/>
    <s v="江苏省"/>
    <x v="0"/>
    <x v="16"/>
    <s v="32800675"/>
    <s v="南通如皋发华加油站便利店"/>
    <s v="47029"/>
    <x v="263"/>
    <n v="952.4"/>
    <n v="88"/>
    <n v="10.822727272727272"/>
    <n v="1.0060894610439E-3"/>
    <n v="45.352380949999997"/>
    <x v="3"/>
    <n v="0"/>
  </r>
  <r>
    <n v="265"/>
    <s v="江苏省"/>
    <x v="0"/>
    <x v="16"/>
    <s v="32800665"/>
    <s v="南通市如皋第十加油站便利店"/>
    <s v="46315"/>
    <x v="264"/>
    <n v="952"/>
    <n v="42"/>
    <n v="22.666666666666668"/>
    <n v="1.0056669119211999E-3"/>
    <n v="45.333333340000003"/>
    <x v="3"/>
    <n v="0"/>
  </r>
  <r>
    <n v="266"/>
    <s v="江苏省"/>
    <x v="1"/>
    <x v="29"/>
    <s v="32801529"/>
    <s v="锦西"/>
    <s v="46870"/>
    <x v="265"/>
    <n v="951.8"/>
    <n v="31"/>
    <n v="30.703225806451613"/>
    <n v="1.0054556373599E-3"/>
    <n v="45.323809519999998"/>
    <x v="3"/>
    <n v="0"/>
  </r>
  <r>
    <n v="267"/>
    <s v="江苏省"/>
    <x v="4"/>
    <x v="26"/>
    <s v="32801161"/>
    <s v="扬州高邮秦邮加油站"/>
    <s v="167684"/>
    <x v="266"/>
    <n v="942.8"/>
    <n v="35"/>
    <n v="26.937142857142856"/>
    <n v="9.9594828210009998E-4"/>
    <n v="44.8952381"/>
    <x v="3"/>
    <n v="0"/>
  </r>
  <r>
    <n v="268"/>
    <s v="江苏省"/>
    <x v="1"/>
    <x v="17"/>
    <s v="32801339"/>
    <s v="杏春桥"/>
    <s v="9846"/>
    <x v="267"/>
    <n v="934.4"/>
    <n v="28"/>
    <n v="33.371428571428574"/>
    <n v="9.870747505243999E-4"/>
    <n v="44.495238100000002"/>
    <x v="3"/>
    <n v="0"/>
  </r>
  <r>
    <n v="269"/>
    <s v="江苏省"/>
    <x v="4"/>
    <x v="23"/>
    <s v="32801124"/>
    <s v="扬州宝应子婴加油站"/>
    <s v="28343"/>
    <x v="268"/>
    <n v="934.4"/>
    <n v="24"/>
    <n v="38.93333333333333"/>
    <n v="9.870747505243999E-4"/>
    <n v="44.495238100000002"/>
    <x v="3"/>
    <n v="0"/>
  </r>
  <r>
    <n v="270"/>
    <s v="江苏省"/>
    <x v="3"/>
    <x v="20"/>
    <s v="32804199"/>
    <s v="张家港交通加油站"/>
    <s v="211260"/>
    <x v="269"/>
    <n v="933.8"/>
    <n v="89"/>
    <n v="10.492134831460675"/>
    <n v="9.864409268404001E-4"/>
    <n v="44.466666680000003"/>
    <x v="3"/>
    <n v="0"/>
  </r>
  <r>
    <n v="271"/>
    <s v="江苏省"/>
    <x v="1"/>
    <x v="1"/>
    <s v="32800528"/>
    <s v="神龙"/>
    <s v="337200"/>
    <x v="270"/>
    <n v="923.2"/>
    <n v="30"/>
    <n v="30.773333333333333"/>
    <n v="9.7524337508999995E-4"/>
    <n v="43.961904760000003"/>
    <x v="3"/>
    <n v="0"/>
  </r>
  <r>
    <n v="272"/>
    <s v="江苏省"/>
    <x v="2"/>
    <x v="32"/>
    <s v="32802799"/>
    <s v="盐城新东加油站"/>
    <s v="49629"/>
    <x v="271"/>
    <n v="921.6"/>
    <n v="30"/>
    <n v="30.72"/>
    <n v="9.7355317859939997E-4"/>
    <n v="43.885714290000003"/>
    <x v="3"/>
    <n v="0"/>
  </r>
  <r>
    <n v="273"/>
    <s v="江苏省"/>
    <x v="0"/>
    <x v="16"/>
    <s v="32800675"/>
    <s v="南通如皋发华加油站便利店"/>
    <s v="45112"/>
    <x v="272"/>
    <n v="918.1"/>
    <n v="90"/>
    <n v="10.201111111111111"/>
    <n v="9.6985587377610002E-4"/>
    <n v="43.719047629999999"/>
    <x v="3"/>
    <n v="0"/>
  </r>
  <r>
    <n v="274"/>
    <s v="江苏省"/>
    <x v="0"/>
    <x v="3"/>
    <s v="32800601"/>
    <s v="南通工农南路站"/>
    <s v="30898"/>
    <x v="273"/>
    <n v="917.2"/>
    <n v="50"/>
    <n v="18.344000000000001"/>
    <n v="9.6890513825019996E-4"/>
    <n v="43.676190480000002"/>
    <x v="3"/>
    <n v="0"/>
  </r>
  <r>
    <n v="275"/>
    <s v="江苏省"/>
    <x v="0"/>
    <x v="16"/>
    <s v="32802851"/>
    <s v="南通如皋雁南加油站便利店"/>
    <s v="45263"/>
    <x v="274"/>
    <n v="915.4"/>
    <n v="66"/>
    <n v="13.869696969696969"/>
    <n v="9.6700366719820003E-4"/>
    <n v="43.590476199999998"/>
    <x v="3"/>
    <n v="0"/>
  </r>
  <r>
    <n v="276"/>
    <s v="江苏省"/>
    <x v="4"/>
    <x v="38"/>
    <s v="32801782"/>
    <s v="扬州仪征江淮加油站"/>
    <s v="56897"/>
    <x v="275"/>
    <n v="914.6"/>
    <n v="69"/>
    <n v="13.255072463768116"/>
    <n v="9.6615856895290004E-4"/>
    <n v="43.55238095"/>
    <x v="3"/>
    <n v="0"/>
  </r>
  <r>
    <n v="277"/>
    <s v="江苏省"/>
    <x v="1"/>
    <x v="17"/>
    <s v="32801335"/>
    <s v="东门"/>
    <s v="15394"/>
    <x v="276"/>
    <n v="914.2"/>
    <n v="97"/>
    <n v="9.4247422680412374"/>
    <n v="9.6573601983020001E-4"/>
    <n v="43.533333339999999"/>
    <x v="3"/>
    <n v="0"/>
  </r>
  <r>
    <n v="278"/>
    <s v="江苏省"/>
    <x v="0"/>
    <x v="16"/>
    <s v="32800672"/>
    <s v="南通如皋石庄加油站便利店"/>
    <s v="45878"/>
    <x v="277"/>
    <n v="911.8"/>
    <n v="63"/>
    <n v="14.473015873015873"/>
    <n v="9.6320072509430003E-4"/>
    <n v="43.419047620000001"/>
    <x v="3"/>
    <n v="0"/>
  </r>
  <r>
    <n v="279"/>
    <s v="江苏省"/>
    <x v="3"/>
    <x v="20"/>
    <s v="32804199"/>
    <s v="张家港交通加油站"/>
    <s v="273025"/>
    <x v="278"/>
    <n v="900.6"/>
    <n v="31"/>
    <n v="29.051612903225806"/>
    <n v="9.5136934965989997E-4"/>
    <n v="42.885714290000003"/>
    <x v="3"/>
    <n v="0"/>
  </r>
  <r>
    <n v="280"/>
    <s v="江苏省"/>
    <x v="0"/>
    <x v="6"/>
    <s v="32804940"/>
    <s v="南通通州姜灶加油站便利店"/>
    <s v="48107"/>
    <x v="279"/>
    <n v="900.4"/>
    <n v="42"/>
    <n v="21.438095238095237"/>
    <n v="9.5115807509859999E-4"/>
    <n v="42.876190479999998"/>
    <x v="3"/>
    <n v="0"/>
  </r>
  <r>
    <n v="281"/>
    <s v="江苏省"/>
    <x v="0"/>
    <x v="10"/>
    <s v="32806303"/>
    <s v="南通海安西门加油站便利店"/>
    <s v="51007"/>
    <x v="280"/>
    <n v="899.1"/>
    <n v="77"/>
    <n v="11.676623376623377"/>
    <n v="9.4978479045000001E-4"/>
    <n v="42.814285720000001"/>
    <x v="3"/>
    <n v="0"/>
  </r>
  <r>
    <n v="282"/>
    <s v="江苏省"/>
    <x v="1"/>
    <x v="7"/>
    <s v="32804153"/>
    <s v="新鑫"/>
    <s v="15225"/>
    <x v="281"/>
    <n v="895.3"/>
    <n v="41"/>
    <n v="21.836585365853658"/>
    <n v="9.4577057378469995E-4"/>
    <n v="42.633333329999999"/>
    <x v="3"/>
    <n v="0"/>
  </r>
  <r>
    <n v="283"/>
    <s v="江苏省"/>
    <x v="0"/>
    <x v="21"/>
    <s v="32806301"/>
    <s v="南通启东崇启大桥服务区西站便利店"/>
    <s v="160240"/>
    <x v="282"/>
    <n v="893.8"/>
    <n v="51"/>
    <n v="17.525490196078433"/>
    <n v="9.4418601457479999E-4"/>
    <n v="42.561904759999997"/>
    <x v="3"/>
    <n v="0"/>
  </r>
  <r>
    <n v="284"/>
    <s v="江苏省"/>
    <x v="0"/>
    <x v="6"/>
    <s v="32800701"/>
    <s v="南通通州十总加油站便利店"/>
    <s v="50267"/>
    <x v="283"/>
    <n v="893.4"/>
    <n v="85"/>
    <n v="10.510588235294117"/>
    <n v="9.4376346545209995E-4"/>
    <n v="42.542857140000002"/>
    <x v="3"/>
    <n v="0"/>
  </r>
  <r>
    <n v="285"/>
    <s v="江苏省"/>
    <x v="1"/>
    <x v="39"/>
    <s v="32801407"/>
    <s v="庄桥"/>
    <s v="8833"/>
    <x v="284"/>
    <n v="880.2"/>
    <n v="23"/>
    <n v="38.269565217391303"/>
    <n v="9.2981934440449995E-4"/>
    <n v="41.914285720000002"/>
    <x v="3"/>
    <n v="0"/>
  </r>
  <r>
    <n v="286"/>
    <s v="江苏省"/>
    <x v="1"/>
    <x v="1"/>
    <s v="32801535"/>
    <s v="四通"/>
    <s v="64495"/>
    <x v="285"/>
    <n v="878.6"/>
    <n v="70"/>
    <n v="12.551428571428572"/>
    <n v="9.281291479138E-4"/>
    <n v="41.838095240000001"/>
    <x v="3"/>
    <n v="0"/>
  </r>
  <r>
    <n v="287"/>
    <s v="江苏省"/>
    <x v="0"/>
    <x v="3"/>
    <s v="32800612"/>
    <s v="南通市区城北站"/>
    <s v="53043"/>
    <x v="286"/>
    <n v="875.4"/>
    <n v="43"/>
    <n v="20.358139534883723"/>
    <n v="9.2474875493260003E-4"/>
    <n v="41.685714279999999"/>
    <x v="3"/>
    <n v="0"/>
  </r>
  <r>
    <n v="288"/>
    <s v="江苏省"/>
    <x v="1"/>
    <x v="9"/>
    <s v="32803088"/>
    <s v="古竹"/>
    <s v="31931"/>
    <x v="287"/>
    <n v="874.2"/>
    <n v="53"/>
    <n v="16.494339622641508"/>
    <n v="9.234811075646E-4"/>
    <n v="41.628571440000002"/>
    <x v="3"/>
    <n v="0"/>
  </r>
  <r>
    <n v="289"/>
    <s v="江苏省"/>
    <x v="1"/>
    <x v="13"/>
    <s v="32804167"/>
    <s v="江兴"/>
    <s v="76770"/>
    <x v="288"/>
    <n v="873.4"/>
    <n v="25"/>
    <n v="34.936"/>
    <n v="9.226360093193E-4"/>
    <n v="41.590476199999998"/>
    <x v="3"/>
    <n v="0"/>
  </r>
  <r>
    <n v="290"/>
    <s v="江苏省"/>
    <x v="0"/>
    <x v="21"/>
    <s v="32803440"/>
    <s v="南通启东天天加油站"/>
    <s v="46677"/>
    <x v="289"/>
    <n v="869.6"/>
    <n v="100"/>
    <n v="8.6959999999999997"/>
    <n v="9.1862179265410002E-4"/>
    <n v="41.409523810000003"/>
    <x v="3"/>
    <n v="0"/>
  </r>
  <r>
    <n v="291"/>
    <s v="江苏省"/>
    <x v="4"/>
    <x v="36"/>
    <s v="32801126"/>
    <s v="扬州江都东郊加油站"/>
    <s v="372722"/>
    <x v="290"/>
    <n v="864"/>
    <n v="24"/>
    <n v="36"/>
    <n v="9.1270610493689999E-4"/>
    <n v="41.142857139999997"/>
    <x v="3"/>
    <n v="0"/>
  </r>
  <r>
    <n v="292"/>
    <s v="江苏省"/>
    <x v="1"/>
    <x v="2"/>
    <s v="32800482"/>
    <s v="沁苑"/>
    <s v="267875"/>
    <x v="291"/>
    <n v="861.6"/>
    <n v="94"/>
    <n v="9.1659574468085108"/>
    <n v="9.1017081020100001E-4"/>
    <n v="41.02857143"/>
    <x v="3"/>
    <n v="0"/>
  </r>
  <r>
    <n v="293"/>
    <s v="江苏省"/>
    <x v="0"/>
    <x v="3"/>
    <s v="32809098"/>
    <s v="南通新兴路加油站便利店"/>
    <s v="342474"/>
    <x v="292"/>
    <n v="858.2"/>
    <n v="46"/>
    <n v="18.656521739130437"/>
    <n v="9.0657914265839998E-4"/>
    <n v="40.866666670000001"/>
    <x v="3"/>
    <n v="0"/>
  </r>
  <r>
    <n v="294"/>
    <s v="江苏省"/>
    <x v="0"/>
    <x v="6"/>
    <s v="32800697"/>
    <s v="南通通州三余加油站便利店"/>
    <s v="50900"/>
    <x v="249"/>
    <n v="855.1"/>
    <n v="81"/>
    <n v="10.556790123456791"/>
    <n v="9.0330438695779996E-4"/>
    <n v="40.719047609999997"/>
    <x v="3"/>
    <n v="0"/>
  </r>
  <r>
    <n v="295"/>
    <s v="江苏省"/>
    <x v="1"/>
    <x v="7"/>
    <s v="32800559"/>
    <s v="团结"/>
    <s v="9344"/>
    <x v="293"/>
    <n v="850"/>
    <n v="119"/>
    <n v="7.1428571428571432"/>
    <n v="8.9791688564390003E-4"/>
    <n v="40.47619049"/>
    <x v="3"/>
    <n v="0"/>
  </r>
  <r>
    <n v="296"/>
    <s v="江苏省"/>
    <x v="1"/>
    <x v="9"/>
    <s v="32801425"/>
    <s v="无锡新世纪"/>
    <s v="46964"/>
    <x v="294"/>
    <n v="840.6"/>
    <n v="65"/>
    <n v="12.932307692307692"/>
    <n v="8.8798698126150001E-4"/>
    <n v="40.02857143"/>
    <x v="3"/>
    <n v="0"/>
  </r>
  <r>
    <n v="297"/>
    <s v="江苏省"/>
    <x v="1"/>
    <x v="9"/>
    <s v="32800213"/>
    <s v="长安"/>
    <s v="48803"/>
    <x v="295"/>
    <n v="839.7"/>
    <n v="25"/>
    <n v="33.588000000000001"/>
    <n v="8.8703624573559996E-4"/>
    <n v="39.985714289999997"/>
    <x v="3"/>
    <n v="0"/>
  </r>
  <r>
    <n v="298"/>
    <s v="江苏省"/>
    <x v="1"/>
    <x v="24"/>
    <s v="32800570"/>
    <s v="银河"/>
    <s v="345555"/>
    <x v="296"/>
    <n v="837.4"/>
    <n v="26"/>
    <n v="32.207692307692305"/>
    <n v="8.8460658828030004E-4"/>
    <n v="39.876190479999998"/>
    <x v="3"/>
    <n v="0"/>
  </r>
  <r>
    <n v="299"/>
    <s v="江苏省"/>
    <x v="3"/>
    <x v="40"/>
    <s v="32804159"/>
    <s v="湖山加油站"/>
    <s v="275046"/>
    <x v="297"/>
    <n v="834.4"/>
    <n v="44"/>
    <n v="18.963636363636365"/>
    <n v="8.8143746986040004E-4"/>
    <n v="39.733333340000001"/>
    <x v="3"/>
    <n v="0"/>
  </r>
  <r>
    <n v="300"/>
    <s v="江苏省"/>
    <x v="3"/>
    <x v="31"/>
    <s v="32800571"/>
    <s v="太仓板桥站"/>
    <s v="9221"/>
    <x v="298"/>
    <n v="830.3"/>
    <n v="30"/>
    <n v="27.676666666666666"/>
    <n v="8.7710634135309998E-4"/>
    <n v="39.538095239999997"/>
    <x v="3"/>
    <n v="0"/>
  </r>
  <r>
    <n v="301"/>
    <s v="江苏省"/>
    <x v="0"/>
    <x v="16"/>
    <s v="32800659"/>
    <s v="南通如皋第四加油站便利店"/>
    <s v="47094"/>
    <x v="299"/>
    <n v="829.4"/>
    <n v="35"/>
    <n v="23.697142857142858"/>
    <n v="8.7615560582720003E-4"/>
    <n v="39.495238110000003"/>
    <x v="3"/>
    <n v="0"/>
  </r>
  <r>
    <n v="302"/>
    <s v="江苏省"/>
    <x v="3"/>
    <x v="41"/>
    <s v="32803463"/>
    <s v="苏州星湖加油站"/>
    <s v="308759"/>
    <x v="300"/>
    <n v="826"/>
    <n v="111"/>
    <n v="7.4414414414414418"/>
    <n v="8.725639382846E-4"/>
    <n v="39.333333340000003"/>
    <x v="3"/>
    <n v="0"/>
  </r>
  <r>
    <n v="303"/>
    <s v="江苏省"/>
    <x v="0"/>
    <x v="3"/>
    <s v="32800599"/>
    <s v="南通市区钟秀加油站便利店"/>
    <s v="45327"/>
    <x v="301"/>
    <n v="823.2"/>
    <n v="31"/>
    <n v="26.554838709677419"/>
    <n v="8.6960609442599999E-4"/>
    <n v="39.200000000000003"/>
    <x v="3"/>
    <n v="0"/>
  </r>
  <r>
    <n v="304"/>
    <s v="江苏省"/>
    <x v="1"/>
    <x v="2"/>
    <s v="32801909"/>
    <s v="石湖"/>
    <s v="7033"/>
    <x v="302"/>
    <n v="815"/>
    <n v="65"/>
    <n v="12.538461538461538"/>
    <n v="8.6094383741150003E-4"/>
    <n v="38.809523810000002"/>
    <x v="3"/>
    <n v="0"/>
  </r>
  <r>
    <n v="305"/>
    <s v="江苏省"/>
    <x v="1"/>
    <x v="2"/>
    <s v="32800459"/>
    <s v="苏皇"/>
    <s v="431222"/>
    <x v="303"/>
    <n v="807.1"/>
    <n v="90"/>
    <n v="8.9677777777777781"/>
    <n v="8.5259849223910005E-4"/>
    <n v="38.433333330000004"/>
    <x v="3"/>
    <n v="0"/>
  </r>
  <r>
    <n v="306"/>
    <s v="江苏省"/>
    <x v="2"/>
    <x v="14"/>
    <s v="32800992"/>
    <s v="建湖镇南加油站"/>
    <s v="155273"/>
    <x v="304"/>
    <n v="804.4"/>
    <n v="19"/>
    <n v="42.336842105263159"/>
    <n v="8.4974628566119995E-4"/>
    <n v="38.304761910000003"/>
    <x v="3"/>
    <n v="0"/>
  </r>
  <r>
    <n v="307"/>
    <s v="江苏省"/>
    <x v="3"/>
    <x v="20"/>
    <s v="32804199"/>
    <s v="张家港交通加油站"/>
    <s v="7573"/>
    <x v="305"/>
    <n v="802.2"/>
    <n v="30"/>
    <n v="26.74"/>
    <n v="8.4742226548659995E-4"/>
    <n v="38.200000000000003"/>
    <x v="3"/>
    <n v="0"/>
  </r>
  <r>
    <n v="308"/>
    <s v="江苏省"/>
    <x v="0"/>
    <x v="6"/>
    <s v="32800707"/>
    <s v="南通通州四安加油站便利店"/>
    <s v="38657"/>
    <x v="306"/>
    <n v="801.6"/>
    <n v="33"/>
    <n v="24.290909090909089"/>
    <n v="8.4678844180260005E-4"/>
    <n v="38.171428579999997"/>
    <x v="3"/>
    <n v="0"/>
  </r>
  <r>
    <n v="309"/>
    <s v="江苏省"/>
    <x v="0"/>
    <x v="3"/>
    <s v="32800612"/>
    <s v="南通市区城北站"/>
    <s v="32076"/>
    <x v="307"/>
    <n v="798.1"/>
    <n v="27"/>
    <n v="29.55925925925926"/>
    <n v="8.430911369793E-4"/>
    <n v="38.004761909999999"/>
    <x v="3"/>
    <n v="0"/>
  </r>
  <r>
    <n v="310"/>
    <s v="江苏省"/>
    <x v="0"/>
    <x v="6"/>
    <s v="32803274"/>
    <s v="南通通州先锋服务区东加油站便利店"/>
    <s v="371741"/>
    <x v="308"/>
    <n v="796.4"/>
    <n v="35"/>
    <n v="22.754285714285714"/>
    <n v="8.4129530320799998E-4"/>
    <n v="37.92380953"/>
    <x v="3"/>
    <n v="0"/>
  </r>
  <r>
    <n v="311"/>
    <s v="江苏省"/>
    <x v="1"/>
    <x v="1"/>
    <s v="32800526"/>
    <s v="陆家"/>
    <s v="186449"/>
    <x v="309"/>
    <n v="796"/>
    <n v="18"/>
    <n v="44.222222222222221"/>
    <n v="8.4087275408540002E-4"/>
    <n v="37.904761909999998"/>
    <x v="3"/>
    <n v="0"/>
  </r>
  <r>
    <n v="312"/>
    <s v="江苏省"/>
    <x v="0"/>
    <x v="16"/>
    <s v="32800672"/>
    <s v="南通如皋石庄加油站便利店"/>
    <s v="170598"/>
    <x v="310"/>
    <n v="795.5"/>
    <n v="24"/>
    <n v="33.145833333333336"/>
    <n v="8.4034456768210003E-4"/>
    <n v="37.880952379999997"/>
    <x v="3"/>
    <n v="0"/>
  </r>
  <r>
    <n v="313"/>
    <s v="江苏省"/>
    <x v="0"/>
    <x v="16"/>
    <s v="32807617"/>
    <s v="南通如皋钱桥站便利店"/>
    <s v="44082"/>
    <x v="311"/>
    <n v="791.6"/>
    <n v="51"/>
    <n v="15.52156862745098"/>
    <n v="8.3622471373620002E-4"/>
    <n v="37.695238089999997"/>
    <x v="3"/>
    <n v="0"/>
  </r>
  <r>
    <n v="314"/>
    <s v="江苏省"/>
    <x v="0"/>
    <x v="16"/>
    <s v="32805153"/>
    <s v="南通如皋花园桥加油站便利店"/>
    <s v="47403"/>
    <x v="312"/>
    <n v="789.9"/>
    <n v="67"/>
    <n v="11.789552238805969"/>
    <n v="8.3442887996490001E-4"/>
    <n v="37.614285709999997"/>
    <x v="3"/>
    <n v="0"/>
  </r>
  <r>
    <n v="315"/>
    <s v="江苏省"/>
    <x v="1"/>
    <x v="29"/>
    <s v="32800513"/>
    <s v="港城"/>
    <s v="68228"/>
    <x v="313"/>
    <n v="789.4"/>
    <n v="26"/>
    <n v="30.361538461538462"/>
    <n v="8.3390069356160002E-4"/>
    <n v="37.590476189999997"/>
    <x v="3"/>
    <n v="0"/>
  </r>
  <r>
    <n v="316"/>
    <s v="江苏省"/>
    <x v="1"/>
    <x v="13"/>
    <s v="32800499"/>
    <s v="吴江第五"/>
    <s v="141214"/>
    <x v="314"/>
    <n v="788.2"/>
    <n v="27"/>
    <n v="29.192592592592593"/>
    <n v="8.3263304619359999E-4"/>
    <n v="37.533333329999998"/>
    <x v="3"/>
    <n v="0"/>
  </r>
  <r>
    <n v="317"/>
    <s v="江苏省"/>
    <x v="0"/>
    <x v="33"/>
    <s v="32800738"/>
    <s v="南通如东天达加油站便利店"/>
    <s v="51897"/>
    <x v="315"/>
    <n v="785.8"/>
    <n v="35"/>
    <n v="22.451428571428572"/>
    <n v="8.3009775145770001E-4"/>
    <n v="37.419047630000001"/>
    <x v="3"/>
    <n v="0"/>
  </r>
  <r>
    <n v="318"/>
    <s v="江苏省"/>
    <x v="1"/>
    <x v="13"/>
    <s v="32800507"/>
    <s v="吴江第十三"/>
    <s v="212001"/>
    <x v="316"/>
    <n v="783.3"/>
    <n v="25"/>
    <n v="31.332000000000001"/>
    <n v="8.274568194411E-4"/>
    <n v="37.299999999999997"/>
    <x v="3"/>
    <n v="0"/>
  </r>
  <r>
    <n v="319"/>
    <s v="江苏省"/>
    <x v="1"/>
    <x v="13"/>
    <s v="32800507"/>
    <s v="吴江第十三"/>
    <s v="211662"/>
    <x v="317"/>
    <n v="782.4"/>
    <n v="48"/>
    <n v="16.3"/>
    <n v="8.2650608391509998E-4"/>
    <n v="37.257142860000002"/>
    <x v="3"/>
    <n v="0"/>
  </r>
  <r>
    <n v="320"/>
    <s v="江苏省"/>
    <x v="1"/>
    <x v="39"/>
    <s v="32801404"/>
    <s v="红星"/>
    <s v="8358"/>
    <x v="318"/>
    <n v="780.4"/>
    <n v="28"/>
    <n v="27.87142857142857"/>
    <n v="8.2439333830179996E-4"/>
    <n v="37.161904759999999"/>
    <x v="3"/>
    <n v="0"/>
  </r>
  <r>
    <n v="321"/>
    <s v="江苏省"/>
    <x v="1"/>
    <x v="17"/>
    <s v="32803255"/>
    <s v="中立"/>
    <s v="43604"/>
    <x v="319"/>
    <n v="776.2"/>
    <n v="46"/>
    <n v="16.873913043478261"/>
    <n v="8.1995657251390005E-4"/>
    <n v="36.961904760000003"/>
    <x v="3"/>
    <n v="0"/>
  </r>
  <r>
    <n v="322"/>
    <s v="江苏省"/>
    <x v="0"/>
    <x v="6"/>
    <s v="32803274"/>
    <s v="南通通州先锋服务区东加油站便利店"/>
    <s v="327304"/>
    <x v="320"/>
    <n v="772"/>
    <n v="39"/>
    <n v="19.794871794871796"/>
    <n v="8.1551980672600003E-4"/>
    <n v="36.76190476"/>
    <x v="3"/>
    <n v="0"/>
  </r>
  <r>
    <n v="323"/>
    <s v="江苏省"/>
    <x v="3"/>
    <x v="37"/>
    <s v="32805097"/>
    <s v="张家港沙钢站"/>
    <s v="327104"/>
    <x v="321"/>
    <n v="767.4"/>
    <n v="30"/>
    <n v="25.58"/>
    <n v="8.1066049181550005E-4"/>
    <n v="36.542857150000003"/>
    <x v="3"/>
    <n v="0"/>
  </r>
  <r>
    <n v="324"/>
    <s v="江苏省"/>
    <x v="1"/>
    <x v="1"/>
    <s v="32800526"/>
    <s v="陆家"/>
    <s v="48395"/>
    <x v="322"/>
    <n v="767"/>
    <n v="19"/>
    <n v="40.368421052631582"/>
    <n v="8.1023794269280002E-4"/>
    <n v="36.52380952"/>
    <x v="3"/>
    <n v="0"/>
  </r>
  <r>
    <n v="325"/>
    <s v="江苏省"/>
    <x v="1"/>
    <x v="2"/>
    <s v="32802665"/>
    <s v="苏虹"/>
    <s v="76812"/>
    <x v="323"/>
    <n v="761.8"/>
    <n v="28"/>
    <n v="27.207142857142856"/>
    <n v="8.0474480409830002E-4"/>
    <n v="36.276190479999997"/>
    <x v="3"/>
    <n v="0"/>
  </r>
  <r>
    <n v="326"/>
    <s v="江苏省"/>
    <x v="3"/>
    <x v="41"/>
    <s v="32804991"/>
    <s v="苏州南炼红叶加油站"/>
    <s v="9031"/>
    <x v="324"/>
    <n v="760.8"/>
    <n v="42"/>
    <n v="18.114285714285714"/>
    <n v="8.0368843129170005E-4"/>
    <n v="36.228571430000002"/>
    <x v="3"/>
    <n v="0"/>
  </r>
  <r>
    <n v="327"/>
    <s v="江苏省"/>
    <x v="1"/>
    <x v="29"/>
    <s v="32800513"/>
    <s v="港城"/>
    <s v="16490"/>
    <x v="325"/>
    <n v="759.3"/>
    <n v="26"/>
    <n v="29.203846153846154"/>
    <n v="8.0210387208170001E-4"/>
    <n v="36.15714286"/>
    <x v="3"/>
    <n v="0"/>
  </r>
  <r>
    <n v="328"/>
    <s v="江苏省"/>
    <x v="0"/>
    <x v="10"/>
    <s v="32800654"/>
    <s v="南通海安巾帼站便利店"/>
    <s v="58106"/>
    <x v="326"/>
    <n v="755.4"/>
    <n v="46"/>
    <n v="16.421739130434784"/>
    <n v="7.979840181358E-4"/>
    <n v="35.97142857"/>
    <x v="3"/>
    <n v="0"/>
  </r>
  <r>
    <n v="329"/>
    <s v="江苏省"/>
    <x v="1"/>
    <x v="13"/>
    <s v="32800506"/>
    <s v="吴江第十二"/>
    <s v="55704"/>
    <x v="327"/>
    <n v="754"/>
    <n v="20"/>
    <n v="37.700000000000003"/>
    <n v="7.9650509620649999E-4"/>
    <n v="35.904761909999998"/>
    <x v="3"/>
    <n v="0"/>
  </r>
  <r>
    <n v="330"/>
    <s v="江苏省"/>
    <x v="4"/>
    <x v="30"/>
    <s v="32808364"/>
    <s v="扬州宝应泾农加油站"/>
    <s v="365817"/>
    <x v="328"/>
    <n v="750.4"/>
    <n v="66"/>
    <n v="11.369696969696969"/>
    <n v="7.9270215410259998E-4"/>
    <n v="35.733333330000001"/>
    <x v="3"/>
    <n v="0"/>
  </r>
  <r>
    <n v="331"/>
    <s v="江苏省"/>
    <x v="1"/>
    <x v="9"/>
    <s v="32800153"/>
    <s v="锡惠"/>
    <s v="40320"/>
    <x v="329"/>
    <n v="749"/>
    <n v="26"/>
    <n v="28.807692307692307"/>
    <n v="7.9122323217329998E-4"/>
    <n v="35.666666659999997"/>
    <x v="3"/>
    <n v="0"/>
  </r>
  <r>
    <n v="332"/>
    <s v="江苏省"/>
    <x v="0"/>
    <x v="16"/>
    <s v="32802160"/>
    <s v="南通如皋南凌加油站便利店"/>
    <s v="46511"/>
    <x v="330"/>
    <n v="748.2"/>
    <n v="25"/>
    <n v="29.928000000000001"/>
    <n v="7.9037813392799998E-4"/>
    <n v="35.628571430000001"/>
    <x v="3"/>
    <n v="0"/>
  </r>
  <r>
    <n v="333"/>
    <s v="江苏省"/>
    <x v="1"/>
    <x v="17"/>
    <s v="32801335"/>
    <s v="东门"/>
    <s v="15568"/>
    <x v="331"/>
    <n v="746.8"/>
    <n v="27"/>
    <n v="27.659259259259258"/>
    <n v="7.8889921199869998E-4"/>
    <n v="35.561904759999997"/>
    <x v="3"/>
    <n v="0"/>
  </r>
  <r>
    <n v="334"/>
    <s v="江苏省"/>
    <x v="0"/>
    <x v="0"/>
    <s v="32803277"/>
    <s v="南通海门麒麟服务区北加油站便利店"/>
    <s v="190567"/>
    <x v="332"/>
    <n v="744.9"/>
    <n v="142"/>
    <n v="5.2457746478873242"/>
    <n v="7.8689210366609998E-4"/>
    <n v="35.471428580000001"/>
    <x v="3"/>
    <n v="0"/>
  </r>
  <r>
    <n v="335"/>
    <s v="江苏省"/>
    <x v="3"/>
    <x v="37"/>
    <s v="32801911"/>
    <s v="张家港凤凰加油站"/>
    <s v="209150"/>
    <x v="333"/>
    <n v="742.4"/>
    <n v="37"/>
    <n v="20.064864864864866"/>
    <n v="7.8425117164949998E-4"/>
    <n v="35.352380949999997"/>
    <x v="3"/>
    <n v="0"/>
  </r>
  <r>
    <n v="336"/>
    <s v="江苏省"/>
    <x v="0"/>
    <x v="3"/>
    <s v="32802844"/>
    <s v="南通市区银山加油站便利店"/>
    <s v="45568"/>
    <x v="334"/>
    <n v="742.2"/>
    <n v="60"/>
    <n v="12.37"/>
    <n v="7.840398970882E-4"/>
    <n v="35.34285714"/>
    <x v="3"/>
    <n v="0"/>
  </r>
  <r>
    <n v="337"/>
    <s v="江苏省"/>
    <x v="1"/>
    <x v="13"/>
    <s v="32800496"/>
    <s v="吴江第二"/>
    <s v="232085"/>
    <x v="335"/>
    <n v="740.6"/>
    <n v="39"/>
    <n v="18.98974358974359"/>
    <n v="7.8234970059750004E-4"/>
    <n v="35.266666669999999"/>
    <x v="3"/>
    <n v="0"/>
  </r>
  <r>
    <n v="338"/>
    <s v="江苏省"/>
    <x v="1"/>
    <x v="2"/>
    <s v="32800478"/>
    <s v="浦庄"/>
    <s v="210643"/>
    <x v="336"/>
    <n v="736.2"/>
    <n v="63"/>
    <n v="11.685714285714285"/>
    <n v="7.7770166024830004E-4"/>
    <n v="35.057142859999999"/>
    <x v="3"/>
    <n v="0"/>
  </r>
  <r>
    <n v="339"/>
    <s v="江苏省"/>
    <x v="1"/>
    <x v="7"/>
    <s v="32800554"/>
    <s v="常熟第十六"/>
    <s v="8572"/>
    <x v="337"/>
    <n v="729.2"/>
    <n v="82"/>
    <n v="8.8926829268292682"/>
    <n v="7.7030705060180001E-4"/>
    <n v="34.723809529999997"/>
    <x v="3"/>
    <n v="0"/>
  </r>
  <r>
    <n v="340"/>
    <s v="江苏省"/>
    <x v="0"/>
    <x v="3"/>
    <s v="32809063"/>
    <s v="南通通燃新开加油站便利店"/>
    <s v="464913"/>
    <x v="338"/>
    <n v="727.3"/>
    <n v="25"/>
    <n v="29.091999999999999"/>
    <n v="7.6829994226920001E-4"/>
    <n v="34.63333334"/>
    <x v="3"/>
    <n v="0"/>
  </r>
  <r>
    <n v="341"/>
    <s v="江苏省"/>
    <x v="1"/>
    <x v="13"/>
    <s v="32800503"/>
    <s v="吴江第九"/>
    <s v="7974"/>
    <x v="339"/>
    <n v="724.8"/>
    <n v="29"/>
    <n v="24.993103448275861"/>
    <n v="7.6565901025260001E-4"/>
    <n v="34.514285710000003"/>
    <x v="3"/>
    <n v="0"/>
  </r>
  <r>
    <n v="342"/>
    <s v="江苏省"/>
    <x v="3"/>
    <x v="8"/>
    <s v="32801517"/>
    <s v="江苏常熟虹泾加油站"/>
    <s v="211141"/>
    <x v="340"/>
    <n v="723.3"/>
    <n v="31"/>
    <n v="23.332258064516129"/>
    <n v="7.6407445104270005E-4"/>
    <n v="34.442857150000002"/>
    <x v="3"/>
    <n v="0"/>
  </r>
  <r>
    <n v="343"/>
    <s v="江苏省"/>
    <x v="1"/>
    <x v="1"/>
    <s v="32807731"/>
    <s v="春光"/>
    <s v="44942"/>
    <x v="341"/>
    <n v="722.6"/>
    <n v="37"/>
    <n v="19.529729729729731"/>
    <n v="7.6333499007800001E-4"/>
    <n v="34.409523810000003"/>
    <x v="3"/>
    <n v="0"/>
  </r>
  <r>
    <n v="344"/>
    <s v="江苏省"/>
    <x v="0"/>
    <x v="16"/>
    <s v="32800669"/>
    <s v="南通如皋北郊加油站"/>
    <s v="45244"/>
    <x v="342"/>
    <n v="721.8"/>
    <n v="24"/>
    <n v="30.074999999999999"/>
    <n v="7.6248989183270001E-4"/>
    <n v="34.371428569999999"/>
    <x v="3"/>
    <n v="0"/>
  </r>
  <r>
    <n v="345"/>
    <s v="江苏省"/>
    <x v="0"/>
    <x v="10"/>
    <s v="32800654"/>
    <s v="南通海安巾帼站便利店"/>
    <s v="58673"/>
    <x v="343"/>
    <n v="721.3"/>
    <n v="51"/>
    <n v="14.14313725490196"/>
    <n v="7.6196170542940003E-4"/>
    <n v="34.347619049999999"/>
    <x v="3"/>
    <n v="0"/>
  </r>
  <r>
    <n v="346"/>
    <s v="江苏省"/>
    <x v="4"/>
    <x v="34"/>
    <s v="32801783"/>
    <s v="扬州仪征仪服南加油站"/>
    <s v="351665"/>
    <x v="344"/>
    <n v="718"/>
    <n v="30"/>
    <n v="23.933333333333334"/>
    <n v="7.5847567516750002E-4"/>
    <n v="34.190476189999998"/>
    <x v="3"/>
    <n v="0"/>
  </r>
  <r>
    <n v="347"/>
    <s v="江苏省"/>
    <x v="4"/>
    <x v="22"/>
    <s v="32801099"/>
    <s v="扬州邗城加油站"/>
    <s v="458667"/>
    <x v="345"/>
    <n v="712.1"/>
    <n v="38"/>
    <n v="18.739473684210527"/>
    <n v="7.5224307560829999E-4"/>
    <n v="33.909523810000003"/>
    <x v="3"/>
    <n v="0"/>
  </r>
  <r>
    <n v="348"/>
    <s v="江苏省"/>
    <x v="0"/>
    <x v="21"/>
    <s v="32806301"/>
    <s v="南通启东崇启大桥服务区西站便利店"/>
    <s v="205959"/>
    <x v="346"/>
    <n v="711"/>
    <n v="22"/>
    <n v="32.31818181818182"/>
    <n v="7.5108106552099999E-4"/>
    <n v="33.857142860000003"/>
    <x v="3"/>
    <n v="0"/>
  </r>
  <r>
    <n v="349"/>
    <s v="江苏省"/>
    <x v="4"/>
    <x v="30"/>
    <s v="32802872"/>
    <s v="扬州宝应广洋加油站"/>
    <s v="187908"/>
    <x v="347"/>
    <n v="708.8"/>
    <n v="58"/>
    <n v="12.220689655172414"/>
    <n v="7.4875704534639999E-4"/>
    <n v="33.752380950000003"/>
    <x v="3"/>
    <n v="0"/>
  </r>
  <r>
    <n v="350"/>
    <s v="江苏省"/>
    <x v="1"/>
    <x v="2"/>
    <s v="32800482"/>
    <s v="沁苑"/>
    <s v="268522"/>
    <x v="348"/>
    <n v="706.8"/>
    <n v="29"/>
    <n v="24.372413793103448"/>
    <n v="7.4664429973309997E-4"/>
    <n v="33.65714286"/>
    <x v="3"/>
    <n v="0"/>
  </r>
  <r>
    <n v="351"/>
    <s v="江苏省"/>
    <x v="0"/>
    <x v="16"/>
    <s v="32800668"/>
    <s v="南通如皋群力加油站便利店"/>
    <s v="45251"/>
    <x v="349"/>
    <n v="700.2"/>
    <n v="28"/>
    <n v="25.007142857142856"/>
    <n v="7.3967223920929997E-4"/>
    <n v="33.34285715"/>
    <x v="3"/>
    <n v="0"/>
  </r>
  <r>
    <n v="352"/>
    <s v="江苏省"/>
    <x v="4"/>
    <x v="18"/>
    <s v="32802537"/>
    <s v="扬州江都正谊服务区南加油站"/>
    <s v="148213"/>
    <x v="350"/>
    <n v="700"/>
    <n v="20"/>
    <n v="35"/>
    <n v="7.3946096464799999E-4"/>
    <n v="33.333333340000003"/>
    <x v="3"/>
    <n v="0"/>
  </r>
  <r>
    <n v="353"/>
    <s v="江苏省"/>
    <x v="1"/>
    <x v="17"/>
    <s v="32804023"/>
    <s v="江阴锡沙"/>
    <s v="9007"/>
    <x v="351"/>
    <n v="699.6"/>
    <n v="16"/>
    <n v="43.725000000000001"/>
    <n v="7.3903841552529995E-4"/>
    <n v="33.31428571"/>
    <x v="3"/>
    <n v="0"/>
  </r>
  <r>
    <n v="354"/>
    <s v="江苏省"/>
    <x v="4"/>
    <x v="36"/>
    <s v="32801135"/>
    <s v="扬州江都扬帆加油站"/>
    <s v="387870"/>
    <x v="352"/>
    <n v="695.2"/>
    <n v="25"/>
    <n v="27.808"/>
    <n v="7.3439037517609995E-4"/>
    <n v="33.104761910000001"/>
    <x v="3"/>
    <n v="0"/>
  </r>
  <r>
    <n v="355"/>
    <s v="江苏省"/>
    <x v="3"/>
    <x v="37"/>
    <s v="32801522"/>
    <s v="华申"/>
    <s v="597843"/>
    <x v="353"/>
    <n v="693.5"/>
    <n v="32"/>
    <n v="21.671875"/>
    <n v="7.3259454140480005E-4"/>
    <n v="33.02380952"/>
    <x v="3"/>
    <n v="0"/>
  </r>
  <r>
    <n v="356"/>
    <s v="江苏省"/>
    <x v="1"/>
    <x v="13"/>
    <s v="32800499"/>
    <s v="吴江第五"/>
    <s v="141887"/>
    <x v="354"/>
    <n v="693.4"/>
    <n v="24"/>
    <n v="28.891666666666666"/>
    <n v="7.3248890412410002E-4"/>
    <n v="33.019047620000002"/>
    <x v="3"/>
    <n v="0"/>
  </r>
  <r>
    <n v="357"/>
    <s v="江苏省"/>
    <x v="1"/>
    <x v="13"/>
    <s v="32800497"/>
    <s v="吴江第三"/>
    <s v="9876"/>
    <x v="355"/>
    <n v="691"/>
    <n v="23"/>
    <n v="30.043478260869566"/>
    <n v="7.2995360938820004E-4"/>
    <n v="32.904761899999997"/>
    <x v="3"/>
    <n v="0"/>
  </r>
  <r>
    <n v="358"/>
    <s v="江苏省"/>
    <x v="3"/>
    <x v="37"/>
    <s v="32800519"/>
    <s v="恬庄"/>
    <s v="8426"/>
    <x v="356"/>
    <n v="685.1"/>
    <n v="69"/>
    <n v="9.9289855072463773"/>
    <n v="7.2372100982900001E-4"/>
    <n v="32.623809520000002"/>
    <x v="3"/>
    <n v="0"/>
  </r>
  <r>
    <n v="359"/>
    <s v="江苏省"/>
    <x v="1"/>
    <x v="7"/>
    <s v="32800553"/>
    <s v="十五站"/>
    <s v="151823"/>
    <x v="357"/>
    <n v="684.7"/>
    <n v="77"/>
    <n v="8.8922077922077918"/>
    <n v="7.2329846070640004E-4"/>
    <n v="32.604761910000001"/>
    <x v="3"/>
    <n v="0"/>
  </r>
  <r>
    <n v="360"/>
    <s v="江苏省"/>
    <x v="0"/>
    <x v="6"/>
    <s v="32803275"/>
    <s v="南通通州先锋高速服务区西站"/>
    <s v="322694"/>
    <x v="358"/>
    <n v="683.8"/>
    <n v="18"/>
    <n v="37.988888888888887"/>
    <n v="7.2234772518040002E-4"/>
    <n v="32.561904769999998"/>
    <x v="3"/>
    <n v="0"/>
  </r>
  <r>
    <n v="361"/>
    <s v="江苏省"/>
    <x v="1"/>
    <x v="1"/>
    <s v="32800530"/>
    <s v="章基"/>
    <s v="15069"/>
    <x v="359"/>
    <n v="677.6"/>
    <n v="72"/>
    <n v="9.4111111111111114"/>
    <n v="7.1579821377919998E-4"/>
    <n v="32.266666669999999"/>
    <x v="3"/>
    <n v="0"/>
  </r>
  <r>
    <n v="362"/>
    <s v="江苏省"/>
    <x v="0"/>
    <x v="33"/>
    <s v="32807318"/>
    <s v="南通如东马新加油站便利店"/>
    <s v="167109"/>
    <x v="360"/>
    <n v="670"/>
    <n v="53"/>
    <n v="12.641509433962264"/>
    <n v="7.0776978044880001E-4"/>
    <n v="31.904761910000001"/>
    <x v="3"/>
    <n v="0"/>
  </r>
  <r>
    <n v="363"/>
    <s v="江苏省"/>
    <x v="1"/>
    <x v="17"/>
    <s v="32802892"/>
    <s v="黄山港"/>
    <s v="28468"/>
    <x v="361"/>
    <n v="669.7"/>
    <n v="29"/>
    <n v="23.093103448275862"/>
    <n v="7.074528686068E-4"/>
    <n v="31.890476190000001"/>
    <x v="3"/>
    <n v="0"/>
  </r>
  <r>
    <n v="364"/>
    <s v="江苏省"/>
    <x v="0"/>
    <x v="6"/>
    <s v="32800621"/>
    <s v="南通通州南兴加油站便利店"/>
    <s v="50451"/>
    <x v="362"/>
    <n v="668.8"/>
    <n v="21"/>
    <n v="31.847619047619048"/>
    <n v="7.0650213308079998E-4"/>
    <n v="31.84761906"/>
    <x v="3"/>
    <n v="0"/>
  </r>
  <r>
    <n v="365"/>
    <s v="江苏省"/>
    <x v="4"/>
    <x v="42"/>
    <s v="32801082"/>
    <s v="扬州曲江加油站"/>
    <s v="16401"/>
    <x v="363"/>
    <n v="666"/>
    <n v="59"/>
    <n v="11.288135593220339"/>
    <n v="7.0354428922219997E-4"/>
    <n v="31.714285709999999"/>
    <x v="3"/>
    <n v="0"/>
  </r>
  <r>
    <n v="366"/>
    <s v="江苏省"/>
    <x v="0"/>
    <x v="3"/>
    <s v="32800598"/>
    <s v="南通市区果园加油站便利店"/>
    <s v="67751"/>
    <x v="364"/>
    <n v="663.2"/>
    <n v="41"/>
    <n v="16.175609756097561"/>
    <n v="7.0058644536359995E-4"/>
    <n v="31.58095239"/>
    <x v="3"/>
    <n v="0"/>
  </r>
  <r>
    <n v="367"/>
    <s v="江苏省"/>
    <x v="3"/>
    <x v="20"/>
    <s v="32801364"/>
    <s v="张家港朝阳"/>
    <s v="9970"/>
    <x v="365"/>
    <n v="661.4"/>
    <n v="37"/>
    <n v="17.875675675675677"/>
    <n v="6.9868497431169998E-4"/>
    <n v="31.495238100000002"/>
    <x v="3"/>
    <n v="0"/>
  </r>
  <r>
    <n v="368"/>
    <s v="江苏省"/>
    <x v="1"/>
    <x v="29"/>
    <s v="32800517"/>
    <s v="后塍"/>
    <s v="27247"/>
    <x v="366"/>
    <n v="660.2"/>
    <n v="94"/>
    <n v="7.0234042553191491"/>
    <n v="6.9741732694369996E-4"/>
    <n v="31.438095239999999"/>
    <x v="3"/>
    <n v="0"/>
  </r>
  <r>
    <n v="369"/>
    <s v="江苏省"/>
    <x v="1"/>
    <x v="1"/>
    <s v="32807731"/>
    <s v="春光"/>
    <s v="241412"/>
    <x v="367"/>
    <n v="658.4"/>
    <n v="37"/>
    <n v="17.794594594594596"/>
    <n v="6.9551585589170003E-4"/>
    <n v="31.352380960000001"/>
    <x v="3"/>
    <n v="0"/>
  </r>
  <r>
    <n v="370"/>
    <s v="江苏省"/>
    <x v="3"/>
    <x v="40"/>
    <s v="32804159"/>
    <s v="湖山加油站"/>
    <s v="340475"/>
    <x v="368"/>
    <n v="657.2"/>
    <n v="21"/>
    <n v="31.295238095238094"/>
    <n v="6.9424820852379996E-4"/>
    <n v="31.295238090000002"/>
    <x v="3"/>
    <n v="0"/>
  </r>
  <r>
    <n v="371"/>
    <s v="江苏省"/>
    <x v="3"/>
    <x v="37"/>
    <s v="32801911"/>
    <s v="张家港凤凰加油站"/>
    <s v="210211"/>
    <x v="369"/>
    <n v="655.20000000000005"/>
    <n v="56"/>
    <n v="11.7"/>
    <n v="6.9213546291050005E-4"/>
    <n v="31.2"/>
    <x v="3"/>
    <n v="0"/>
  </r>
  <r>
    <n v="372"/>
    <s v="江苏省"/>
    <x v="1"/>
    <x v="1"/>
    <s v="32800527"/>
    <s v="正仪"/>
    <s v="46519"/>
    <x v="370"/>
    <n v="654.9"/>
    <n v="113"/>
    <n v="5.7955752212389378"/>
    <n v="6.9181855106850005E-4"/>
    <n v="31.18571429"/>
    <x v="3"/>
    <n v="0"/>
  </r>
  <r>
    <n v="373"/>
    <s v="江苏省"/>
    <x v="4"/>
    <x v="18"/>
    <s v="32809114"/>
    <s v="扬州江都新浦"/>
    <s v="367220"/>
    <x v="371"/>
    <n v="654.79999999999995"/>
    <n v="37"/>
    <n v="17.697297297297297"/>
    <n v="6.9171291378780002E-4"/>
    <n v="31.180952380000001"/>
    <x v="3"/>
    <n v="0"/>
  </r>
  <r>
    <n v="374"/>
    <s v="江苏省"/>
    <x v="1"/>
    <x v="9"/>
    <s v="32803426"/>
    <s v="锡通"/>
    <s v="7853"/>
    <x v="372"/>
    <n v="654.4"/>
    <n v="95"/>
    <n v="6.8884210526315792"/>
    <n v="6.9129036466519995E-4"/>
    <n v="31.161904759999999"/>
    <x v="3"/>
    <n v="0"/>
  </r>
  <r>
    <n v="375"/>
    <s v="江苏省"/>
    <x v="1"/>
    <x v="9"/>
    <s v="32803426"/>
    <s v="锡通"/>
    <s v="8323"/>
    <x v="373"/>
    <n v="651"/>
    <n v="55"/>
    <n v="11.836363636363636"/>
    <n v="6.8769869712260003E-4"/>
    <n v="30.999999989999999"/>
    <x v="3"/>
    <n v="0"/>
  </r>
  <r>
    <n v="376"/>
    <s v="江苏省"/>
    <x v="3"/>
    <x v="31"/>
    <s v="32800583"/>
    <s v="苏州沙溪二站"/>
    <s v="49231"/>
    <x v="374"/>
    <n v="650.6"/>
    <n v="27"/>
    <n v="24.096296296296295"/>
    <n v="6.872761479999E-4"/>
    <n v="30.980952389999999"/>
    <x v="3"/>
    <n v="0"/>
  </r>
  <r>
    <n v="377"/>
    <s v="江苏省"/>
    <x v="3"/>
    <x v="40"/>
    <s v="32804159"/>
    <s v="湖山加油站"/>
    <s v="211358"/>
    <x v="375"/>
    <n v="648.5"/>
    <n v="82"/>
    <n v="7.9085365853658534"/>
    <n v="6.8505776510600002E-4"/>
    <n v="30.88095238"/>
    <x v="3"/>
    <n v="0"/>
  </r>
  <r>
    <n v="378"/>
    <s v="江苏省"/>
    <x v="1"/>
    <x v="7"/>
    <s v="32800553"/>
    <s v="十五站"/>
    <s v="8408"/>
    <x v="376"/>
    <n v="641.20000000000005"/>
    <n v="58"/>
    <n v="11.055172413793104"/>
    <n v="6.7734624361749998E-4"/>
    <n v="30.533333330000001"/>
    <x v="3"/>
    <n v="0"/>
  </r>
  <r>
    <n v="379"/>
    <s v="江苏省"/>
    <x v="0"/>
    <x v="3"/>
    <s v="32800610"/>
    <s v="南通孩儿巷站"/>
    <s v="45086"/>
    <x v="377"/>
    <n v="640.6"/>
    <n v="20"/>
    <n v="32.03"/>
    <n v="6.7671241993349997E-4"/>
    <n v="30.504761909999999"/>
    <x v="3"/>
    <n v="0"/>
  </r>
  <r>
    <n v="380"/>
    <s v="江苏省"/>
    <x v="0"/>
    <x v="16"/>
    <s v="32800658"/>
    <s v="南通如皋第三加油站便利店"/>
    <s v="42626"/>
    <x v="378"/>
    <n v="639.6"/>
    <n v="33"/>
    <n v="19.381818181818183"/>
    <n v="6.7565604712689999E-4"/>
    <n v="30.45714285"/>
    <x v="3"/>
    <n v="0"/>
  </r>
  <r>
    <n v="381"/>
    <s v="江苏省"/>
    <x v="0"/>
    <x v="21"/>
    <s v="32806301"/>
    <s v="南通启东崇启大桥服务区西站便利店"/>
    <s v="46766"/>
    <x v="379"/>
    <n v="633.6"/>
    <n v="25"/>
    <n v="25.344000000000001"/>
    <n v="6.6931781028710001E-4"/>
    <n v="30.17142857"/>
    <x v="3"/>
    <n v="0"/>
  </r>
  <r>
    <n v="382"/>
    <s v="江苏省"/>
    <x v="3"/>
    <x v="20"/>
    <s v="32801524"/>
    <s v="张家港东方站"/>
    <s v="74104"/>
    <x v="380"/>
    <n v="630.6"/>
    <n v="17"/>
    <n v="37.094117647058823"/>
    <n v="6.6614869186710005E-4"/>
    <n v="30.028571419999999"/>
    <x v="3"/>
    <n v="0"/>
  </r>
  <r>
    <n v="383"/>
    <s v="江苏省"/>
    <x v="1"/>
    <x v="13"/>
    <s v="32800495"/>
    <s v="吴江第一"/>
    <s v="12169"/>
    <x v="381"/>
    <n v="630.1"/>
    <n v="14"/>
    <n v="45.00714285714286"/>
    <n v="6.6562050546379995E-4"/>
    <n v="30.004761899999998"/>
    <x v="3"/>
    <n v="0"/>
  </r>
  <r>
    <n v="384"/>
    <s v="江苏省"/>
    <x v="2"/>
    <x v="4"/>
    <s v="32801039"/>
    <s v="东台第十五加油站"/>
    <s v="48550"/>
    <x v="382"/>
    <n v="630"/>
    <n v="14"/>
    <n v="45"/>
    <n v="6.655148681832E-4"/>
    <n v="30"/>
    <x v="3"/>
    <n v="0"/>
  </r>
  <r>
    <n v="385"/>
    <s v="江苏省"/>
    <x v="3"/>
    <x v="43"/>
    <s v="32802676"/>
    <s v="昆山张浦加油站"/>
    <s v="57384"/>
    <x v="383"/>
    <n v="627.5"/>
    <n v="50"/>
    <n v="12.55"/>
    <n v="6.6287393616659999E-4"/>
    <n v="29.88095238"/>
    <x v="3"/>
    <n v="0"/>
  </r>
  <r>
    <n v="386"/>
    <s v="江苏省"/>
    <x v="0"/>
    <x v="0"/>
    <s v="32800717"/>
    <s v="南通海门第四站便利店"/>
    <s v="41556"/>
    <x v="384"/>
    <n v="626.4"/>
    <n v="16"/>
    <n v="39.15"/>
    <n v="6.6171192607929999E-4"/>
    <n v="29.82857143"/>
    <x v="3"/>
    <n v="0"/>
  </r>
  <r>
    <n v="387"/>
    <s v="江苏省"/>
    <x v="3"/>
    <x v="40"/>
    <s v="32804159"/>
    <s v="湖山加油站"/>
    <s v="49770"/>
    <x v="385"/>
    <n v="625.1"/>
    <n v="79"/>
    <n v="7.9126582278481017"/>
    <n v="6.6033864143060005E-4"/>
    <n v="29.766666659999999"/>
    <x v="3"/>
    <n v="0"/>
  </r>
  <r>
    <n v="388"/>
    <s v="江苏省"/>
    <x v="4"/>
    <x v="36"/>
    <s v="32801135"/>
    <s v="扬州江都扬帆加油站"/>
    <s v="27759"/>
    <x v="386"/>
    <n v="625"/>
    <n v="34"/>
    <n v="18.382352941176471"/>
    <n v="6.6023300414999998E-4"/>
    <n v="29.761904770000001"/>
    <x v="3"/>
    <n v="0"/>
  </r>
  <r>
    <n v="389"/>
    <s v="江苏省"/>
    <x v="1"/>
    <x v="39"/>
    <s v="32801407"/>
    <s v="庄桥"/>
    <s v="331305"/>
    <x v="387"/>
    <n v="623.6"/>
    <n v="29"/>
    <n v="21.50344827586207"/>
    <n v="6.5875408222069998E-4"/>
    <n v="29.69523809"/>
    <x v="3"/>
    <n v="0"/>
  </r>
  <r>
    <n v="390"/>
    <s v="江苏省"/>
    <x v="3"/>
    <x v="27"/>
    <s v="32803201"/>
    <s v="昆山高昆加油站"/>
    <s v="102868"/>
    <x v="388"/>
    <n v="622.5"/>
    <n v="22"/>
    <n v="28.295454545454547"/>
    <n v="6.5759207213339998E-4"/>
    <n v="29.64285714"/>
    <x v="3"/>
    <n v="0"/>
  </r>
  <r>
    <n v="391"/>
    <s v="江苏省"/>
    <x v="1"/>
    <x v="35"/>
    <s v="32800188"/>
    <s v="七站"/>
    <s v="16693"/>
    <x v="389"/>
    <n v="622.20000000000005"/>
    <n v="17"/>
    <n v="36.6"/>
    <n v="6.5727516029139997E-4"/>
    <n v="29.628571430000001"/>
    <x v="3"/>
    <n v="0"/>
  </r>
  <r>
    <n v="392"/>
    <s v="江苏省"/>
    <x v="4"/>
    <x v="18"/>
    <s v="32802537"/>
    <s v="扬州江都正谊服务区南加油站"/>
    <s v="429926"/>
    <x v="390"/>
    <n v="616"/>
    <n v="16"/>
    <n v="38.5"/>
    <n v="6.5072564889020004E-4"/>
    <n v="29.333333329999999"/>
    <x v="3"/>
    <n v="0"/>
  </r>
  <r>
    <n v="393"/>
    <s v="江苏省"/>
    <x v="0"/>
    <x v="21"/>
    <s v="32800755"/>
    <s v="南通启东迎鸿加油站"/>
    <s v="147741"/>
    <x v="391"/>
    <n v="613"/>
    <n v="18"/>
    <n v="34.055555555555557"/>
    <n v="6.4755653047030004E-4"/>
    <n v="29.190476189999998"/>
    <x v="3"/>
    <n v="0"/>
  </r>
  <r>
    <n v="394"/>
    <s v="江苏省"/>
    <x v="1"/>
    <x v="29"/>
    <s v="32800517"/>
    <s v="后塍"/>
    <s v="8921"/>
    <x v="392"/>
    <n v="611.6"/>
    <n v="26"/>
    <n v="23.523076923076925"/>
    <n v="6.4607760854100004E-4"/>
    <n v="29.123809529999999"/>
    <x v="3"/>
    <n v="0"/>
  </r>
  <r>
    <n v="395"/>
    <s v="江苏省"/>
    <x v="2"/>
    <x v="11"/>
    <s v="32801060"/>
    <s v="盐城市滨海大套加油站"/>
    <s v="45707"/>
    <x v="393"/>
    <n v="609.6"/>
    <n v="14"/>
    <n v="43.542857142857144"/>
    <n v="6.4396486292770002E-4"/>
    <n v="29.02857143"/>
    <x v="3"/>
    <n v="0"/>
  </r>
  <r>
    <n v="396"/>
    <s v="江苏省"/>
    <x v="3"/>
    <x v="8"/>
    <s v="32801517"/>
    <s v="江苏常熟虹泾加油站"/>
    <s v="182785"/>
    <x v="394"/>
    <n v="607.79999999999995"/>
    <n v="16"/>
    <n v="37.987499999999997"/>
    <n v="6.4206339187580005E-4"/>
    <n v="28.942857149999998"/>
    <x v="3"/>
    <n v="0"/>
  </r>
  <r>
    <n v="397"/>
    <s v="江苏省"/>
    <x v="0"/>
    <x v="21"/>
    <s v="32806301"/>
    <s v="南通启东崇启大桥服务区西站便利店"/>
    <s v="47173"/>
    <x v="395"/>
    <n v="603.20000000000005"/>
    <n v="20"/>
    <n v="30.16"/>
    <n v="6.3720407696519999E-4"/>
    <n v="28.72380953"/>
    <x v="3"/>
    <n v="0"/>
  </r>
  <r>
    <n v="398"/>
    <s v="江苏省"/>
    <x v="1"/>
    <x v="24"/>
    <s v="32800586"/>
    <s v="双凤"/>
    <s v="18212"/>
    <x v="396"/>
    <n v="597.5"/>
    <n v="22"/>
    <n v="27.15909090909091"/>
    <n v="6.3118275196740001E-4"/>
    <n v="28.452380949999998"/>
    <x v="3"/>
    <n v="0"/>
  </r>
  <r>
    <n v="399"/>
    <s v="江苏省"/>
    <x v="3"/>
    <x v="20"/>
    <s v="32807648"/>
    <s v="张家港山北加油站"/>
    <s v="20764"/>
    <x v="397"/>
    <n v="595.4"/>
    <n v="18"/>
    <n v="33.077777777777776"/>
    <n v="6.2896436907339997E-4"/>
    <n v="28.352380950000001"/>
    <x v="3"/>
    <n v="0"/>
  </r>
  <r>
    <n v="400"/>
    <s v="江苏省"/>
    <x v="1"/>
    <x v="13"/>
    <s v="32800496"/>
    <s v="吴江第二"/>
    <s v="157969"/>
    <x v="398"/>
    <n v="594.79999999999995"/>
    <n v="31"/>
    <n v="19.187096774193549"/>
    <n v="6.2833054538939995E-4"/>
    <n v="28.323809520000001"/>
    <x v="3"/>
    <n v="0"/>
  </r>
  <r>
    <n v="401"/>
    <s v="江苏省"/>
    <x v="1"/>
    <x v="17"/>
    <s v="32801356"/>
    <s v="马镇"/>
    <s v="8193"/>
    <x v="399"/>
    <n v="591.5"/>
    <n v="45"/>
    <n v="13.144444444444444"/>
    <n v="6.2484451512749995E-4"/>
    <n v="28.166666670000001"/>
    <x v="3"/>
    <n v="0"/>
  </r>
  <r>
    <n v="402"/>
    <s v="江苏省"/>
    <x v="0"/>
    <x v="3"/>
    <s v="32800612"/>
    <s v="南通市区城北站"/>
    <s v="53444"/>
    <x v="400"/>
    <n v="591"/>
    <n v="21"/>
    <n v="28.142857142857142"/>
    <n v="6.2431632872419996E-4"/>
    <n v="28.14285714"/>
    <x v="3"/>
    <n v="0"/>
  </r>
  <r>
    <n v="403"/>
    <s v="江苏省"/>
    <x v="0"/>
    <x v="21"/>
    <s v="32800762"/>
    <s v="南通启东吕四站便利店便利店"/>
    <s v="179844"/>
    <x v="401"/>
    <n v="586.5"/>
    <n v="25"/>
    <n v="23.46"/>
    <n v="6.1956265109430005E-4"/>
    <n v="27.928571430000002"/>
    <x v="3"/>
    <n v="0"/>
  </r>
  <r>
    <n v="404"/>
    <s v="江苏省"/>
    <x v="4"/>
    <x v="18"/>
    <s v="32802537"/>
    <s v="扬州江都正谊服务区南加油站"/>
    <s v="360427"/>
    <x v="402"/>
    <n v="585.79999999999995"/>
    <n v="27"/>
    <n v="21.696296296296296"/>
    <n v="6.1882319012969997E-4"/>
    <n v="27.895238089999999"/>
    <x v="3"/>
    <n v="0"/>
  </r>
  <r>
    <n v="405"/>
    <s v="江苏省"/>
    <x v="0"/>
    <x v="10"/>
    <s v="32809180"/>
    <s v="海安三丰加油站"/>
    <s v="405083"/>
    <x v="403"/>
    <n v="585.1"/>
    <n v="13"/>
    <n v="45.007692307692309"/>
    <n v="6.1808372916500004E-4"/>
    <n v="27.861904760000002"/>
    <x v="3"/>
    <n v="0"/>
  </r>
  <r>
    <n v="406"/>
    <s v="江苏省"/>
    <x v="4"/>
    <x v="30"/>
    <s v="32808364"/>
    <s v="扬州宝应泾农加油站"/>
    <s v="179021"/>
    <x v="404"/>
    <n v="578.5"/>
    <n v="55"/>
    <n v="10.518181818181818"/>
    <n v="6.1111166864120004E-4"/>
    <n v="27.547619050000002"/>
    <x v="3"/>
    <n v="0"/>
  </r>
  <r>
    <n v="407"/>
    <s v="江苏省"/>
    <x v="3"/>
    <x v="44"/>
    <s v="32804859"/>
    <s v="苏州秦岭路加油站"/>
    <s v="207145"/>
    <x v="405"/>
    <n v="577.9"/>
    <n v="32"/>
    <n v="18.059374999999999"/>
    <n v="6.1047784495720002E-4"/>
    <n v="27.519047610000001"/>
    <x v="3"/>
    <n v="0"/>
  </r>
  <r>
    <n v="408"/>
    <s v="江苏省"/>
    <x v="1"/>
    <x v="2"/>
    <s v="32800472"/>
    <s v="望亭"/>
    <s v="283491"/>
    <x v="406"/>
    <n v="576.6"/>
    <n v="22"/>
    <n v="26.209090909090911"/>
    <n v="6.0910456030860004E-4"/>
    <n v="27.457142860000001"/>
    <x v="3"/>
    <n v="0"/>
  </r>
  <r>
    <n v="409"/>
    <s v="江苏省"/>
    <x v="3"/>
    <x v="15"/>
    <s v="32808201"/>
    <s v="苏州吴江鲈乡南路加油站"/>
    <s v="8799"/>
    <x v="407"/>
    <n v="575.20000000000005"/>
    <n v="20"/>
    <n v="28.76"/>
    <n v="6.0762563837930003E-4"/>
    <n v="27.390476199999998"/>
    <x v="3"/>
    <n v="0"/>
  </r>
  <r>
    <n v="410"/>
    <s v="江苏省"/>
    <x v="1"/>
    <x v="1"/>
    <s v="32802088"/>
    <s v="新北"/>
    <s v="462894"/>
    <x v="408"/>
    <n v="570.70000000000005"/>
    <n v="112"/>
    <n v="5.0955357142857141"/>
    <n v="6.0287196074940001E-4"/>
    <n v="27.176190470000002"/>
    <x v="3"/>
    <n v="0"/>
  </r>
  <r>
    <n v="411"/>
    <s v="江苏省"/>
    <x v="4"/>
    <x v="18"/>
    <s v="32802537"/>
    <s v="扬州江都正谊服务区南加油站"/>
    <s v="303702"/>
    <x v="409"/>
    <n v="567.70000000000005"/>
    <n v="16"/>
    <n v="35.481250000000003"/>
    <n v="5.9970284232950001E-4"/>
    <n v="27.033333339999999"/>
    <x v="3"/>
    <n v="0"/>
  </r>
  <r>
    <n v="412"/>
    <s v="江苏省"/>
    <x v="0"/>
    <x v="21"/>
    <s v="32800762"/>
    <s v="南通启东吕四站便利店便利店"/>
    <s v="42658"/>
    <x v="410"/>
    <n v="567.6"/>
    <n v="47"/>
    <n v="12.076595744680851"/>
    <n v="5.9959720504879999E-4"/>
    <n v="27.02857143"/>
    <x v="3"/>
    <n v="0"/>
  </r>
  <r>
    <n v="413"/>
    <s v="江苏省"/>
    <x v="1"/>
    <x v="7"/>
    <s v="32800542"/>
    <s v="一站"/>
    <s v="15221"/>
    <x v="411"/>
    <n v="567"/>
    <n v="40"/>
    <n v="14.175000000000001"/>
    <n v="5.9896338136479997E-4"/>
    <n v="27"/>
    <x v="3"/>
    <n v="0"/>
  </r>
  <r>
    <n v="414"/>
    <s v="江苏省"/>
    <x v="1"/>
    <x v="13"/>
    <s v="32804167"/>
    <s v="江兴"/>
    <s v="462510"/>
    <x v="412"/>
    <n v="563.79999999999995"/>
    <n v="33"/>
    <n v="17.084848484848486"/>
    <n v="5.955829883836E-4"/>
    <n v="26.847619040000001"/>
    <x v="3"/>
    <n v="0"/>
  </r>
  <r>
    <n v="415"/>
    <s v="江苏省"/>
    <x v="0"/>
    <x v="3"/>
    <s v="32808141"/>
    <s v="南通市区华强加油站便利店"/>
    <s v="29510"/>
    <x v="413"/>
    <n v="562.6"/>
    <n v="19"/>
    <n v="29.610526315789475"/>
    <n v="5.9431534101559997E-4"/>
    <n v="26.79047619"/>
    <x v="3"/>
    <n v="0"/>
  </r>
  <r>
    <n v="416"/>
    <s v="江苏省"/>
    <x v="4"/>
    <x v="12"/>
    <s v="32801086"/>
    <s v="扬州卜扬加油站"/>
    <s v="17742"/>
    <x v="414"/>
    <n v="558.6"/>
    <n v="23"/>
    <n v="24.286956521739132"/>
    <n v="5.900898497891E-4"/>
    <n v="26.6"/>
    <x v="3"/>
    <n v="0"/>
  </r>
  <r>
    <n v="417"/>
    <s v="江苏省"/>
    <x v="1"/>
    <x v="9"/>
    <s v="32800219"/>
    <s v="胡埭"/>
    <s v="9582"/>
    <x v="415"/>
    <n v="558.4"/>
    <n v="65"/>
    <n v="8.5907692307692312"/>
    <n v="5.8987857522769995E-4"/>
    <n v="26.59047619"/>
    <x v="3"/>
    <n v="0"/>
  </r>
  <r>
    <n v="418"/>
    <s v="江苏省"/>
    <x v="3"/>
    <x v="37"/>
    <s v="32801522"/>
    <s v="华申"/>
    <s v="345780"/>
    <x v="416"/>
    <n v="557.20000000000005"/>
    <n v="41"/>
    <n v="13.590243902439024"/>
    <n v="5.886109278598E-4"/>
    <n v="26.533333339999999"/>
    <x v="3"/>
    <n v="0"/>
  </r>
  <r>
    <n v="419"/>
    <s v="江苏省"/>
    <x v="1"/>
    <x v="29"/>
    <s v="32801525"/>
    <s v="港区"/>
    <s v="17457"/>
    <x v="417"/>
    <n v="552.6"/>
    <n v="15"/>
    <n v="36.840000000000003"/>
    <n v="5.8375161294920005E-4"/>
    <n v="26.314285720000001"/>
    <x v="3"/>
    <n v="0"/>
  </r>
  <r>
    <n v="420"/>
    <s v="江苏省"/>
    <x v="1"/>
    <x v="13"/>
    <s v="32800499"/>
    <s v="吴江第五"/>
    <s v="139916"/>
    <x v="418"/>
    <n v="550.79999999999995"/>
    <n v="33"/>
    <n v="16.690909090909091"/>
    <n v="5.8185014189729998E-4"/>
    <n v="26.228571429999999"/>
    <x v="3"/>
    <n v="0"/>
  </r>
  <r>
    <n v="421"/>
    <s v="江苏省"/>
    <x v="1"/>
    <x v="7"/>
    <s v="32803206"/>
    <s v="赵市"/>
    <s v="157823"/>
    <x v="419"/>
    <n v="546.79999999999995"/>
    <n v="24"/>
    <n v="22.783333333333335"/>
    <n v="5.7762465067070004E-4"/>
    <n v="26.038095240000001"/>
    <x v="3"/>
    <n v="0"/>
  </r>
  <r>
    <n v="422"/>
    <s v="江苏省"/>
    <x v="0"/>
    <x v="16"/>
    <s v="32800683"/>
    <s v="南通如皋桃园加油站便利店"/>
    <s v="44713"/>
    <x v="420"/>
    <n v="544.79999999999995"/>
    <n v="18"/>
    <n v="30.266666666666666"/>
    <n v="5.7551190505740002E-4"/>
    <n v="25.942857140000001"/>
    <x v="3"/>
    <n v="0"/>
  </r>
  <r>
    <n v="423"/>
    <s v="江苏省"/>
    <x v="1"/>
    <x v="1"/>
    <s v="32801535"/>
    <s v="四通"/>
    <s v="55977"/>
    <x v="421"/>
    <n v="542.70000000000005"/>
    <n v="53"/>
    <n v="10.239622641509435"/>
    <n v="5.7329352216350005E-4"/>
    <n v="25.84285714"/>
    <x v="3"/>
    <n v="0"/>
  </r>
  <r>
    <n v="424"/>
    <s v="江苏省"/>
    <x v="3"/>
    <x v="37"/>
    <s v="32803210"/>
    <s v="乐得发"/>
    <s v="51236"/>
    <x v="422"/>
    <n v="541"/>
    <n v="13"/>
    <n v="41.615384615384613"/>
    <n v="5.7149768839220003E-4"/>
    <n v="25.76190476"/>
    <x v="3"/>
    <n v="0"/>
  </r>
  <r>
    <n v="425"/>
    <s v="江苏省"/>
    <x v="1"/>
    <x v="2"/>
    <s v="32802671"/>
    <s v="新星"/>
    <s v="8065"/>
    <x v="423"/>
    <n v="540.6"/>
    <n v="15"/>
    <n v="36.04"/>
    <n v="5.710751392695E-4"/>
    <n v="25.742857140000002"/>
    <x v="3"/>
    <n v="0"/>
  </r>
  <r>
    <n v="426"/>
    <s v="江苏省"/>
    <x v="1"/>
    <x v="2"/>
    <s v="32800478"/>
    <s v="浦庄"/>
    <s v="9967"/>
    <x v="424"/>
    <n v="539.6"/>
    <n v="56"/>
    <n v="9.6357142857142861"/>
    <n v="5.7001876646290003E-4"/>
    <n v="25.695238100000001"/>
    <x v="3"/>
    <n v="0"/>
  </r>
  <r>
    <n v="427"/>
    <s v="江苏省"/>
    <x v="0"/>
    <x v="10"/>
    <s v="32800651"/>
    <s v="南通海安杨庄加油站便利店"/>
    <s v="335808"/>
    <x v="425"/>
    <n v="539.20000000000005"/>
    <n v="20"/>
    <n v="26.96"/>
    <n v="5.6959621734029996E-4"/>
    <n v="25.676190470000002"/>
    <x v="3"/>
    <n v="0"/>
  </r>
  <r>
    <n v="428"/>
    <s v="江苏省"/>
    <x v="1"/>
    <x v="2"/>
    <s v="32800478"/>
    <s v="浦庄"/>
    <s v="599367"/>
    <x v="426"/>
    <n v="534.4"/>
    <n v="78"/>
    <n v="6.8512820512820509"/>
    <n v="5.6452562786840003E-4"/>
    <n v="25.447619060000001"/>
    <x v="3"/>
    <n v="0"/>
  </r>
  <r>
    <n v="429"/>
    <s v="江苏省"/>
    <x v="1"/>
    <x v="35"/>
    <s v="32800193"/>
    <s v="十二站"/>
    <s v="28391"/>
    <x v="427"/>
    <n v="533.20000000000005"/>
    <n v="15"/>
    <n v="35.546666666666667"/>
    <n v="5.6325798050040001E-4"/>
    <n v="25.390476199999998"/>
    <x v="3"/>
    <n v="0"/>
  </r>
  <r>
    <n v="430"/>
    <s v="江苏省"/>
    <x v="3"/>
    <x v="45"/>
    <s v="32805028"/>
    <s v="苏州澄阳路加油站"/>
    <s v="66634"/>
    <x v="428"/>
    <n v="528.9"/>
    <n v="37"/>
    <n v="14.294594594594594"/>
    <n v="5.5871557743190003E-4"/>
    <n v="25.185714279999999"/>
    <x v="3"/>
    <n v="0"/>
  </r>
  <r>
    <n v="431"/>
    <s v="江苏省"/>
    <x v="1"/>
    <x v="13"/>
    <s v="32802673"/>
    <s v="吴江第二十四"/>
    <s v="12417"/>
    <x v="429"/>
    <n v="528.6"/>
    <n v="19"/>
    <n v="27.821052631578947"/>
    <n v="5.5839866558990002E-4"/>
    <n v="25.17142857"/>
    <x v="3"/>
    <n v="0"/>
  </r>
  <r>
    <n v="432"/>
    <s v="江苏省"/>
    <x v="2"/>
    <x v="11"/>
    <s v="32801739"/>
    <s v="盐城滨海友好加油站"/>
    <s v="38667"/>
    <x v="430"/>
    <n v="527"/>
    <n v="13"/>
    <n v="40.53846153846154"/>
    <n v="5.5670846909919997E-4"/>
    <n v="25.0952381"/>
    <x v="3"/>
    <n v="0"/>
  </r>
  <r>
    <n v="433"/>
    <s v="江苏省"/>
    <x v="0"/>
    <x v="10"/>
    <s v="32800653"/>
    <s v="南通海安墩东加油站便利店"/>
    <s v="57073"/>
    <x v="431"/>
    <n v="526.20000000000005"/>
    <n v="21"/>
    <n v="25.057142857142857"/>
    <n v="5.5586337085389997E-4"/>
    <n v="25.057142859999999"/>
    <x v="3"/>
    <n v="0"/>
  </r>
  <r>
    <n v="434"/>
    <s v="江苏省"/>
    <x v="4"/>
    <x v="36"/>
    <s v="32801135"/>
    <s v="扬州江都扬帆加油站"/>
    <s v="463414"/>
    <x v="432"/>
    <n v="526.20000000000005"/>
    <n v="18"/>
    <n v="29.233333333333334"/>
    <n v="5.5586337085389997E-4"/>
    <n v="25.057142850000002"/>
    <x v="3"/>
    <n v="0"/>
  </r>
  <r>
    <n v="435"/>
    <s v="江苏省"/>
    <x v="3"/>
    <x v="31"/>
    <s v="32800583"/>
    <s v="苏州沙溪二站"/>
    <s v="368645"/>
    <x v="433"/>
    <n v="525.20000000000005"/>
    <n v="15"/>
    <n v="35.013333333333335"/>
    <n v="5.548069980473E-4"/>
    <n v="25.009523810000001"/>
    <x v="3"/>
    <n v="0"/>
  </r>
  <r>
    <n v="436"/>
    <s v="江苏省"/>
    <x v="1"/>
    <x v="29"/>
    <s v="32801912"/>
    <s v="合兴"/>
    <s v="209517"/>
    <x v="434"/>
    <n v="523.6"/>
    <n v="19"/>
    <n v="27.557894736842105"/>
    <n v="5.5311680155670001E-4"/>
    <n v="24.93333333"/>
    <x v="3"/>
    <n v="0"/>
  </r>
  <r>
    <n v="437"/>
    <s v="江苏省"/>
    <x v="1"/>
    <x v="2"/>
    <s v="32801501"/>
    <s v="海湾"/>
    <s v="17591"/>
    <x v="435"/>
    <n v="518.6"/>
    <n v="47"/>
    <n v="11.034042553191489"/>
    <n v="5.478349375235E-4"/>
    <n v="24.695238100000001"/>
    <x v="3"/>
    <n v="0"/>
  </r>
  <r>
    <n v="438"/>
    <s v="江苏省"/>
    <x v="0"/>
    <x v="21"/>
    <s v="32800762"/>
    <s v="南通启东吕四站便利店便利店"/>
    <s v="187775"/>
    <x v="436"/>
    <n v="515.79999999999995"/>
    <n v="19"/>
    <n v="27.147368421052633"/>
    <n v="5.4487709366489998E-4"/>
    <n v="24.561904770000002"/>
    <x v="3"/>
    <n v="0"/>
  </r>
  <r>
    <n v="439"/>
    <s v="江苏省"/>
    <x v="1"/>
    <x v="17"/>
    <s v="32801356"/>
    <s v="马镇"/>
    <s v="8664"/>
    <x v="437"/>
    <n v="513.20000000000005"/>
    <n v="33"/>
    <n v="15.551515151515151"/>
    <n v="5.4213052436759995E-4"/>
    <n v="24.438095239999999"/>
    <x v="3"/>
    <n v="0"/>
  </r>
  <r>
    <n v="440"/>
    <s v="江苏省"/>
    <x v="3"/>
    <x v="37"/>
    <s v="32805097"/>
    <s v="张家港沙钢站"/>
    <s v="195021"/>
    <x v="438"/>
    <n v="512.4"/>
    <n v="18"/>
    <n v="28.466666666666665"/>
    <n v="5.4128542612229995E-4"/>
    <n v="24.4"/>
    <x v="3"/>
    <n v="0"/>
  </r>
  <r>
    <n v="441"/>
    <s v="江苏省"/>
    <x v="1"/>
    <x v="7"/>
    <s v="32801514"/>
    <s v="常熟何市"/>
    <s v="172078"/>
    <x v="439"/>
    <n v="511.2"/>
    <n v="21"/>
    <n v="24.342857142857142"/>
    <n v="5.4001777875430004E-4"/>
    <n v="24.34285714"/>
    <x v="3"/>
    <n v="0"/>
  </r>
  <r>
    <n v="442"/>
    <s v="江苏省"/>
    <x v="3"/>
    <x v="28"/>
    <s v="32808324"/>
    <s v="苏州新双桥加油站"/>
    <s v="12850"/>
    <x v="440"/>
    <n v="510"/>
    <n v="46"/>
    <n v="11.086956521739131"/>
    <n v="5.3875013138639997E-4"/>
    <n v="24.285714290000001"/>
    <x v="3"/>
    <n v="0"/>
  </r>
  <r>
    <n v="443"/>
    <s v="江苏省"/>
    <x v="0"/>
    <x v="3"/>
    <s v="32800609"/>
    <s v="南通百花站"/>
    <s v="38747"/>
    <x v="441"/>
    <n v="507.6"/>
    <n v="14"/>
    <n v="36.25714285714286"/>
    <n v="5.3621483665040003E-4"/>
    <n v="24.17142857"/>
    <x v="3"/>
    <n v="0"/>
  </r>
  <r>
    <n v="444"/>
    <s v="江苏省"/>
    <x v="0"/>
    <x v="16"/>
    <s v="32800681"/>
    <s v="南通如皋开发区加油站便利店"/>
    <s v="45228"/>
    <x v="442"/>
    <n v="504.6"/>
    <n v="31"/>
    <n v="16.27741935483871"/>
    <n v="5.3304571823050003E-4"/>
    <n v="24.02857143"/>
    <x v="3"/>
    <n v="0"/>
  </r>
  <r>
    <n v="445"/>
    <s v="江苏省"/>
    <x v="1"/>
    <x v="2"/>
    <s v="32802671"/>
    <s v="新星"/>
    <s v="8053"/>
    <x v="443"/>
    <n v="504.6"/>
    <n v="18"/>
    <n v="28.033333333333335"/>
    <n v="5.3304571823050003E-4"/>
    <n v="24.02857143"/>
    <x v="3"/>
    <n v="0"/>
  </r>
  <r>
    <n v="446"/>
    <s v="江苏省"/>
    <x v="1"/>
    <x v="29"/>
    <s v="32801912"/>
    <s v="合兴"/>
    <s v="181773"/>
    <x v="444"/>
    <n v="502.9"/>
    <n v="13"/>
    <n v="38.684615384615384"/>
    <n v="5.3124988445920002E-4"/>
    <n v="23.947619039999999"/>
    <x v="3"/>
    <n v="0"/>
  </r>
  <r>
    <n v="447"/>
    <s v="江苏省"/>
    <x v="3"/>
    <x v="37"/>
    <s v="32800519"/>
    <s v="恬庄"/>
    <s v="188983"/>
    <x v="445"/>
    <n v="502.5"/>
    <n v="16"/>
    <n v="31.40625"/>
    <n v="5.3082733533659995E-4"/>
    <n v="23.928571420000001"/>
    <x v="3"/>
    <n v="0"/>
  </r>
  <r>
    <n v="448"/>
    <s v="江苏省"/>
    <x v="0"/>
    <x v="10"/>
    <s v="32803392"/>
    <s v="南通海安丹凤站"/>
    <s v="332970"/>
    <x v="446"/>
    <n v="501.6"/>
    <n v="15"/>
    <n v="33.44"/>
    <n v="5.2987659981060004E-4"/>
    <n v="23.885714279999998"/>
    <x v="3"/>
    <n v="0"/>
  </r>
  <r>
    <n v="449"/>
    <s v="江苏省"/>
    <x v="0"/>
    <x v="10"/>
    <s v="32806303"/>
    <s v="南通海安西门加油站便利店"/>
    <s v="50388"/>
    <x v="447"/>
    <n v="500.2"/>
    <n v="46"/>
    <n v="10.873913043478261"/>
    <n v="5.2839767788130003E-4"/>
    <n v="23.819047619999999"/>
    <x v="3"/>
    <n v="0"/>
  </r>
  <r>
    <n v="450"/>
    <s v="江苏省"/>
    <x v="0"/>
    <x v="6"/>
    <s v="32800701"/>
    <s v="南通通州十总加油站便利店"/>
    <s v="50260"/>
    <x v="448"/>
    <n v="499.2"/>
    <n v="12"/>
    <n v="41.6"/>
    <n v="5.2734130507469995E-4"/>
    <n v="23.771428570000001"/>
    <x v="3"/>
    <n v="0"/>
  </r>
  <r>
    <n v="451"/>
    <s v="江苏省"/>
    <x v="0"/>
    <x v="3"/>
    <s v="32808140"/>
    <s v="南通市区坤隆加油站便利店"/>
    <s v="46147"/>
    <x v="449"/>
    <n v="495.1"/>
    <n v="11"/>
    <n v="45.009090909090908"/>
    <n v="5.2301017656739999E-4"/>
    <n v="23.576190480000001"/>
    <x v="3"/>
    <n v="0"/>
  </r>
  <r>
    <n v="452"/>
    <s v="江苏省"/>
    <x v="1"/>
    <x v="39"/>
    <s v="32801404"/>
    <s v="红星"/>
    <s v="22033"/>
    <x v="450"/>
    <n v="495.1"/>
    <n v="11"/>
    <n v="45.009090909090908"/>
    <n v="5.2301017656739999E-4"/>
    <n v="23.576190480000001"/>
    <x v="3"/>
    <n v="0"/>
  </r>
  <r>
    <n v="453"/>
    <s v="江苏省"/>
    <x v="1"/>
    <x v="24"/>
    <s v="32802686"/>
    <s v="茜星(浏2)"/>
    <s v="200234"/>
    <x v="427"/>
    <n v="487.1"/>
    <n v="34"/>
    <n v="14.326470588235294"/>
    <n v="5.1455919411429998E-4"/>
    <n v="23.19523809"/>
    <x v="3"/>
    <n v="0"/>
  </r>
  <r>
    <n v="454"/>
    <s v="江苏省"/>
    <x v="1"/>
    <x v="35"/>
    <s v="32800193"/>
    <s v="十二站"/>
    <s v="8287"/>
    <x v="451"/>
    <n v="486"/>
    <n v="21"/>
    <n v="23.142857142857142"/>
    <n v="5.1339718402699998E-4"/>
    <n v="23.14285714"/>
    <x v="3"/>
    <n v="0"/>
  </r>
  <r>
    <n v="455"/>
    <s v="江苏省"/>
    <x v="1"/>
    <x v="35"/>
    <s v="32800195"/>
    <s v="十四站"/>
    <s v="11817"/>
    <x v="452"/>
    <n v="486"/>
    <n v="25"/>
    <n v="19.440000000000001"/>
    <n v="5.1339718402699998E-4"/>
    <n v="23.14285714"/>
    <x v="3"/>
    <n v="0"/>
  </r>
  <r>
    <n v="456"/>
    <s v="江苏省"/>
    <x v="0"/>
    <x v="33"/>
    <s v="32807318"/>
    <s v="南通如东马新加油站便利店"/>
    <s v="170655"/>
    <x v="453"/>
    <n v="485.4"/>
    <n v="58"/>
    <n v="8.3689655172413797"/>
    <n v="5.1276336034299997E-4"/>
    <n v="23.114285710000001"/>
    <x v="3"/>
    <n v="0"/>
  </r>
  <r>
    <n v="457"/>
    <s v="江苏省"/>
    <x v="1"/>
    <x v="7"/>
    <s v="32800542"/>
    <s v="一站"/>
    <s v="11683"/>
    <x v="454"/>
    <n v="484.8"/>
    <n v="36"/>
    <n v="13.466666666666667"/>
    <n v="5.1212953665899996E-4"/>
    <n v="23.085714280000001"/>
    <x v="3"/>
    <n v="0"/>
  </r>
  <r>
    <n v="458"/>
    <s v="江苏省"/>
    <x v="0"/>
    <x v="10"/>
    <s v="32806303"/>
    <s v="南通海安西门加油站便利店"/>
    <s v="298725"/>
    <x v="455"/>
    <n v="483.6"/>
    <n v="70"/>
    <n v="6.9085714285714284"/>
    <n v="5.108618892911E-4"/>
    <n v="23.028571419999999"/>
    <x v="3"/>
    <n v="0"/>
  </r>
  <r>
    <n v="459"/>
    <s v="江苏省"/>
    <x v="1"/>
    <x v="9"/>
    <s v="32801426"/>
    <s v="蒋巷"/>
    <s v="6958"/>
    <x v="456"/>
    <n v="483.2"/>
    <n v="17"/>
    <n v="28.423529411764704"/>
    <n v="5.1043934016839997E-4"/>
    <n v="23.009523789999999"/>
    <x v="3"/>
    <n v="0"/>
  </r>
  <r>
    <n v="460"/>
    <s v="江苏省"/>
    <x v="0"/>
    <x v="0"/>
    <s v="32808085"/>
    <s v="南通海门海兴路加油站便利店"/>
    <s v="207786"/>
    <x v="457"/>
    <n v="482.3"/>
    <n v="24"/>
    <n v="20.095833333333335"/>
    <n v="5.0948860464239995E-4"/>
    <n v="22.966666669999999"/>
    <x v="3"/>
    <n v="0"/>
  </r>
  <r>
    <n v="461"/>
    <s v="江苏省"/>
    <x v="0"/>
    <x v="16"/>
    <s v="32800668"/>
    <s v="南通如皋群力加油站便利店"/>
    <s v="45247"/>
    <x v="458"/>
    <n v="480.8"/>
    <n v="25"/>
    <n v="19.231999999999999"/>
    <n v="5.0790404543249999E-4"/>
    <n v="22.895238089999999"/>
    <x v="3"/>
    <n v="0"/>
  </r>
  <r>
    <n v="462"/>
    <s v="江苏省"/>
    <x v="1"/>
    <x v="13"/>
    <s v="32804212"/>
    <s v="庞金"/>
    <s v="422757"/>
    <x v="459"/>
    <n v="476.6"/>
    <n v="13"/>
    <n v="36.661538461538463"/>
    <n v="5.0346727964459997E-4"/>
    <n v="22.69523809"/>
    <x v="3"/>
    <n v="0"/>
  </r>
  <r>
    <n v="463"/>
    <s v="江苏省"/>
    <x v="1"/>
    <x v="7"/>
    <s v="32800545"/>
    <s v="丁坝"/>
    <s v="214229"/>
    <x v="460"/>
    <n v="475.4"/>
    <n v="19"/>
    <n v="25.021052631578947"/>
    <n v="5.0219963227660005E-4"/>
    <n v="22.638095239999998"/>
    <x v="3"/>
    <n v="0"/>
  </r>
  <r>
    <n v="464"/>
    <s v="江苏省"/>
    <x v="4"/>
    <x v="22"/>
    <s v="32801099"/>
    <s v="扬州邗城加油站"/>
    <s v="456686"/>
    <x v="461"/>
    <n v="473.2"/>
    <n v="29"/>
    <n v="16.317241379310346"/>
    <n v="4.9987561210200005E-4"/>
    <n v="22.533333339999999"/>
    <x v="3"/>
    <n v="0"/>
  </r>
  <r>
    <n v="465"/>
    <s v="江苏省"/>
    <x v="0"/>
    <x v="33"/>
    <s v="32800746"/>
    <s v="南通如东丰利加油站便利店"/>
    <s v="52186"/>
    <x v="462"/>
    <n v="472.6"/>
    <n v="33"/>
    <n v="14.32121212121212"/>
    <n v="4.9924178841800003E-4"/>
    <n v="22.504761899999998"/>
    <x v="3"/>
    <n v="0"/>
  </r>
  <r>
    <n v="466"/>
    <s v="江苏省"/>
    <x v="0"/>
    <x v="3"/>
    <s v="32809098"/>
    <s v="南通新兴路加油站便利店"/>
    <s v="463199"/>
    <x v="463"/>
    <n v="471.6"/>
    <n v="16"/>
    <n v="29.475000000000001"/>
    <n v="4.9818541561139995E-4"/>
    <n v="22.45714285"/>
    <x v="3"/>
    <n v="0"/>
  </r>
  <r>
    <n v="467"/>
    <s v="江苏省"/>
    <x v="3"/>
    <x v="45"/>
    <s v="32804232"/>
    <s v="沪苏12站"/>
    <s v="272056"/>
    <x v="464"/>
    <n v="470"/>
    <n v="22"/>
    <n v="21.363636363636363"/>
    <n v="4.9649521912079996E-4"/>
    <n v="22.38095238"/>
    <x v="3"/>
    <n v="0"/>
  </r>
  <r>
    <n v="468"/>
    <s v="江苏省"/>
    <x v="0"/>
    <x v="21"/>
    <s v="32801560"/>
    <s v="南通启东兴强加油站便利店"/>
    <s v="30385"/>
    <x v="465"/>
    <n v="468.1"/>
    <n v="53"/>
    <n v="8.8320754716981131"/>
    <n v="4.9448811078819997E-4"/>
    <n v="22.290476179999999"/>
    <x v="3"/>
    <n v="0"/>
  </r>
  <r>
    <n v="469"/>
    <s v="江苏省"/>
    <x v="1"/>
    <x v="24"/>
    <s v="32800565"/>
    <s v="中心"/>
    <s v="434545"/>
    <x v="466"/>
    <n v="467.8"/>
    <n v="35"/>
    <n v="13.365714285714287"/>
    <n v="4.9417119894619996E-4"/>
    <n v="22.27619048"/>
    <x v="3"/>
    <n v="0"/>
  </r>
  <r>
    <n v="470"/>
    <s v="江苏省"/>
    <x v="1"/>
    <x v="2"/>
    <s v="32803462"/>
    <s v="长阳"/>
    <s v="631761"/>
    <x v="467"/>
    <n v="460.9"/>
    <n v="66"/>
    <n v="6.9833333333333334"/>
    <n v="4.8688222658029999E-4"/>
    <n v="21.94761905"/>
    <x v="3"/>
    <n v="0"/>
  </r>
  <r>
    <n v="471"/>
    <s v="江苏省"/>
    <x v="1"/>
    <x v="39"/>
    <s v="32801404"/>
    <s v="红星"/>
    <s v="116665"/>
    <x v="468"/>
    <n v="459.8"/>
    <n v="17"/>
    <n v="27.047058823529412"/>
    <n v="4.8572021649299999E-4"/>
    <n v="21.895238089999999"/>
    <x v="3"/>
    <n v="0"/>
  </r>
  <r>
    <n v="472"/>
    <s v="江苏省"/>
    <x v="4"/>
    <x v="42"/>
    <s v="32801766"/>
    <s v="扬州东郊加油站"/>
    <s v="607219"/>
    <x v="469"/>
    <n v="459.7"/>
    <n v="26"/>
    <n v="17.680769230769229"/>
    <n v="4.8561457921239998E-4"/>
    <n v="21.890476190000001"/>
    <x v="3"/>
    <n v="0"/>
  </r>
  <r>
    <n v="473"/>
    <s v="江苏省"/>
    <x v="0"/>
    <x v="21"/>
    <s v="32806301"/>
    <s v="南通启东崇启大桥服务区西站便利店"/>
    <s v="36087"/>
    <x v="470"/>
    <n v="459.6"/>
    <n v="36"/>
    <n v="12.766666666666667"/>
    <n v="4.8550894193170001E-4"/>
    <n v="21.885714279999998"/>
    <x v="3"/>
    <n v="0"/>
  </r>
  <r>
    <n v="474"/>
    <s v="江苏省"/>
    <x v="1"/>
    <x v="7"/>
    <s v="32801512"/>
    <s v="常熟练塘"/>
    <s v="20149"/>
    <x v="471"/>
    <n v="454.2"/>
    <n v="11"/>
    <n v="41.290909090909089"/>
    <n v="4.7980452877589998E-4"/>
    <n v="21.628571430000001"/>
    <x v="3"/>
    <n v="0"/>
  </r>
  <r>
    <n v="475"/>
    <s v="江苏省"/>
    <x v="1"/>
    <x v="39"/>
    <s v="32803418"/>
    <s v="锡洲"/>
    <s v="79086"/>
    <x v="472"/>
    <n v="454.2"/>
    <n v="11"/>
    <n v="41.290909090909089"/>
    <n v="4.7980452877589998E-4"/>
    <n v="21.628571430000001"/>
    <x v="3"/>
    <n v="0"/>
  </r>
  <r>
    <n v="476"/>
    <s v="江苏省"/>
    <x v="1"/>
    <x v="13"/>
    <s v="32800501"/>
    <s v="吴江第七"/>
    <s v="79064"/>
    <x v="473"/>
    <n v="450.2"/>
    <n v="36"/>
    <n v="12.505555555555556"/>
    <n v="4.7557903754929999E-4"/>
    <n v="21.438095229999998"/>
    <x v="3"/>
    <n v="0"/>
  </r>
  <r>
    <n v="477"/>
    <s v="江苏省"/>
    <x v="0"/>
    <x v="3"/>
    <s v="32800615"/>
    <s v="南通南方站"/>
    <s v="28860"/>
    <x v="474"/>
    <n v="450"/>
    <n v="10"/>
    <n v="45"/>
    <n v="4.7536776298800001E-4"/>
    <n v="21.428571430000002"/>
    <x v="3"/>
    <n v="0"/>
  </r>
  <r>
    <n v="478"/>
    <s v="江苏省"/>
    <x v="1"/>
    <x v="13"/>
    <s v="32800499"/>
    <s v="吴江第五"/>
    <s v="26751"/>
    <x v="475"/>
    <n v="450"/>
    <n v="10"/>
    <n v="45"/>
    <n v="4.7536776298800001E-4"/>
    <n v="21.428571430000002"/>
    <x v="3"/>
    <n v="0"/>
  </r>
  <r>
    <n v="479"/>
    <s v="江苏省"/>
    <x v="3"/>
    <x v="8"/>
    <s v="32800546"/>
    <s v="常熟第五加油站"/>
    <s v="21733"/>
    <x v="476"/>
    <n v="450"/>
    <n v="21"/>
    <n v="21.428571428571427"/>
    <n v="4.7536776298800001E-4"/>
    <n v="21.428571430000002"/>
    <x v="3"/>
    <n v="0"/>
  </r>
  <r>
    <n v="480"/>
    <s v="江苏省"/>
    <x v="0"/>
    <x v="6"/>
    <s v="32803275"/>
    <s v="南通通州先锋高速服务区西站"/>
    <s v="53580"/>
    <x v="477"/>
    <n v="449.2"/>
    <n v="12"/>
    <n v="37.43333333333333"/>
    <n v="4.7452266474270002E-4"/>
    <n v="21.390476190000001"/>
    <x v="3"/>
    <n v="0"/>
  </r>
  <r>
    <n v="481"/>
    <s v="江苏省"/>
    <x v="1"/>
    <x v="17"/>
    <s v="32802892"/>
    <s v="黄山港"/>
    <s v="27610"/>
    <x v="478"/>
    <n v="448.4"/>
    <n v="16"/>
    <n v="28.024999999999999"/>
    <n v="4.7367756649730001E-4"/>
    <n v="21.352380960000001"/>
    <x v="3"/>
    <n v="0"/>
  </r>
  <r>
    <n v="482"/>
    <s v="江苏省"/>
    <x v="0"/>
    <x v="16"/>
    <s v="32807617"/>
    <s v="南通如皋钱桥站便利店"/>
    <s v="53114"/>
    <x v="479"/>
    <n v="448.2"/>
    <n v="12"/>
    <n v="37.35"/>
    <n v="4.7346629193599997E-4"/>
    <n v="21.34285714"/>
    <x v="3"/>
    <n v="0"/>
  </r>
  <r>
    <n v="483"/>
    <s v="江苏省"/>
    <x v="1"/>
    <x v="24"/>
    <s v="32800586"/>
    <s v="双凤"/>
    <s v="8493"/>
    <x v="480"/>
    <n v="444.4"/>
    <n v="14"/>
    <n v="31.742857142857144"/>
    <n v="4.6945207527079999E-4"/>
    <n v="21.161904759999999"/>
    <x v="3"/>
    <n v="0"/>
  </r>
  <r>
    <n v="484"/>
    <s v="江苏省"/>
    <x v="1"/>
    <x v="17"/>
    <s v="32804026"/>
    <s v="周月"/>
    <s v="8513"/>
    <x v="481"/>
    <n v="443"/>
    <n v="10"/>
    <n v="44.3"/>
    <n v="4.6797315334149998E-4"/>
    <n v="21.0952381"/>
    <x v="3"/>
    <n v="0"/>
  </r>
  <r>
    <n v="485"/>
    <s v="江苏省"/>
    <x v="1"/>
    <x v="1"/>
    <s v="32800530"/>
    <s v="章基"/>
    <s v="17400"/>
    <x v="482"/>
    <n v="439.6"/>
    <n v="28"/>
    <n v="15.7"/>
    <n v="4.6438148579890001E-4"/>
    <n v="20.93333333"/>
    <x v="3"/>
    <n v="0"/>
  </r>
  <r>
    <n v="486"/>
    <s v="江苏省"/>
    <x v="3"/>
    <x v="15"/>
    <s v="32808350"/>
    <s v="吴江汾湖大道加油站"/>
    <s v="310509"/>
    <x v="483"/>
    <n v="439.6"/>
    <n v="14"/>
    <n v="31.4"/>
    <n v="4.6438148579890001E-4"/>
    <n v="20.93333333"/>
    <x v="3"/>
    <n v="0"/>
  </r>
  <r>
    <n v="487"/>
    <s v="江苏省"/>
    <x v="1"/>
    <x v="2"/>
    <s v="32803214"/>
    <s v="新区电力"/>
    <s v="738838"/>
    <x v="484"/>
    <n v="438.8"/>
    <n v="69"/>
    <n v="6.3594202898550725"/>
    <n v="4.6353638755360001E-4"/>
    <n v="20.895238089999999"/>
    <x v="3"/>
    <n v="0"/>
  </r>
  <r>
    <n v="488"/>
    <s v="江苏省"/>
    <x v="0"/>
    <x v="3"/>
    <s v="32800613"/>
    <s v="南通任港站"/>
    <s v="44750"/>
    <x v="485"/>
    <n v="438.6"/>
    <n v="15"/>
    <n v="29.24"/>
    <n v="4.6332511299229998E-4"/>
    <n v="20.885714279999998"/>
    <x v="3"/>
    <n v="0"/>
  </r>
  <r>
    <n v="489"/>
    <s v="江苏省"/>
    <x v="1"/>
    <x v="13"/>
    <s v="32800507"/>
    <s v="吴江第十三"/>
    <s v="13893"/>
    <x v="486"/>
    <n v="438"/>
    <n v="25"/>
    <n v="17.52"/>
    <n v="4.6269128930830002E-4"/>
    <n v="20.85714286"/>
    <x v="3"/>
    <n v="0"/>
  </r>
  <r>
    <n v="490"/>
    <s v="江苏省"/>
    <x v="3"/>
    <x v="20"/>
    <s v="32801524"/>
    <s v="张家港东方站"/>
    <s v="185875"/>
    <x v="92"/>
    <n v="438"/>
    <n v="12"/>
    <n v="36.5"/>
    <n v="4.6269128930830002E-4"/>
    <n v="20.85714286"/>
    <x v="3"/>
    <n v="0"/>
  </r>
  <r>
    <n v="491"/>
    <s v="江苏省"/>
    <x v="3"/>
    <x v="28"/>
    <s v="32809043"/>
    <s v="苏州张家港友谊站"/>
    <s v="8944"/>
    <x v="487"/>
    <n v="438"/>
    <n v="20"/>
    <n v="21.9"/>
    <n v="4.6269128930830002E-4"/>
    <n v="20.85714286"/>
    <x v="3"/>
    <n v="0"/>
  </r>
  <r>
    <n v="492"/>
    <s v="江苏省"/>
    <x v="1"/>
    <x v="2"/>
    <s v="32801504"/>
    <s v="水陆"/>
    <s v="49184"/>
    <x v="488"/>
    <n v="437.6"/>
    <n v="15"/>
    <n v="29.173333333333332"/>
    <n v="4.6226874018559999E-4"/>
    <n v="20.838095240000001"/>
    <x v="3"/>
    <n v="0"/>
  </r>
  <r>
    <n v="493"/>
    <s v="江苏省"/>
    <x v="1"/>
    <x v="2"/>
    <s v="32800481"/>
    <s v="苏春"/>
    <s v="8520"/>
    <x v="489"/>
    <n v="436.4"/>
    <n v="40"/>
    <n v="10.91"/>
    <n v="4.6100109281769998E-4"/>
    <n v="20.780952389999999"/>
    <x v="3"/>
    <n v="0"/>
  </r>
  <r>
    <n v="494"/>
    <s v="江苏省"/>
    <x v="3"/>
    <x v="44"/>
    <s v="32802437"/>
    <s v="苏州马运路加油站"/>
    <s v="14312"/>
    <x v="490"/>
    <n v="434.4"/>
    <n v="26"/>
    <n v="16.707692307692309"/>
    <n v="4.5888834720440001E-4"/>
    <n v="20.685714279999999"/>
    <x v="3"/>
    <n v="0"/>
  </r>
  <r>
    <n v="495"/>
    <s v="江苏省"/>
    <x v="1"/>
    <x v="24"/>
    <s v="32800570"/>
    <s v="银河"/>
    <s v="183714"/>
    <x v="491"/>
    <n v="434.2"/>
    <n v="13"/>
    <n v="33.4"/>
    <n v="4.5867707264309998E-4"/>
    <n v="20.676190479999999"/>
    <x v="3"/>
    <n v="0"/>
  </r>
  <r>
    <n v="496"/>
    <s v="江苏省"/>
    <x v="0"/>
    <x v="3"/>
    <s v="32807881"/>
    <s v="南通市区海德路加油站便利店WEB"/>
    <s v="42634"/>
    <x v="492"/>
    <n v="433.9"/>
    <n v="30"/>
    <n v="14.463333333333333"/>
    <n v="4.5836016080110002E-4"/>
    <n v="20.661904759999999"/>
    <x v="3"/>
    <n v="0"/>
  </r>
  <r>
    <n v="497"/>
    <s v="江苏省"/>
    <x v="1"/>
    <x v="2"/>
    <s v="32800484"/>
    <s v="桐泾"/>
    <s v="86952"/>
    <x v="493"/>
    <n v="433.2"/>
    <n v="37"/>
    <n v="11.708108108108108"/>
    <n v="4.5762069983639998E-4"/>
    <n v="20.628571430000001"/>
    <x v="3"/>
    <n v="0"/>
  </r>
  <r>
    <n v="498"/>
    <s v="江苏省"/>
    <x v="1"/>
    <x v="7"/>
    <s v="32802689"/>
    <s v="常熟龙腾"/>
    <s v="15289"/>
    <x v="494"/>
    <n v="432.4"/>
    <n v="26"/>
    <n v="16.630769230769232"/>
    <n v="4.5677560159109999E-4"/>
    <n v="20.59047619"/>
    <x v="3"/>
    <n v="0"/>
  </r>
  <r>
    <n v="499"/>
    <s v="江苏省"/>
    <x v="1"/>
    <x v="7"/>
    <s v="32803206"/>
    <s v="赵市"/>
    <s v="157642"/>
    <x v="495"/>
    <n v="430.4"/>
    <n v="24"/>
    <n v="17.933333333333334"/>
    <n v="4.5466285597780003E-4"/>
    <n v="20.495238100000002"/>
    <x v="3"/>
    <n v="0"/>
  </r>
  <r>
    <n v="500"/>
    <s v="江苏省"/>
    <x v="0"/>
    <x v="10"/>
    <s v="32802158"/>
    <s v="南通海安长江加油站"/>
    <s v="57643"/>
    <x v="496"/>
    <n v="429.2"/>
    <n v="19"/>
    <n v="22.589473684210525"/>
    <n v="4.5339520860990002E-4"/>
    <n v="20.438095239999999"/>
    <x v="3"/>
    <n v="0"/>
  </r>
  <r>
    <n v="501"/>
    <s v="江苏省"/>
    <x v="1"/>
    <x v="2"/>
    <s v="32802150"/>
    <s v="滨河路"/>
    <s v="190782"/>
    <x v="497"/>
    <n v="428.9"/>
    <n v="56"/>
    <n v="7.6589285714285715"/>
    <n v="4.5307829676790001E-4"/>
    <n v="20.42380953"/>
    <x v="3"/>
    <n v="0"/>
  </r>
  <r>
    <n v="502"/>
    <s v="江苏省"/>
    <x v="3"/>
    <x v="27"/>
    <s v="32804158"/>
    <s v="苏州昆山金茂加油站"/>
    <s v="7173"/>
    <x v="498"/>
    <n v="428.8"/>
    <n v="21"/>
    <n v="20.419047619047618"/>
    <n v="4.5297265948719998E-4"/>
    <n v="20.41904761"/>
    <x v="3"/>
    <n v="0"/>
  </r>
  <r>
    <n v="503"/>
    <s v="江苏省"/>
    <x v="0"/>
    <x v="10"/>
    <s v="32806303"/>
    <s v="南通海安西门加油站便利店"/>
    <s v="455518"/>
    <x v="499"/>
    <n v="427.9"/>
    <n v="34"/>
    <n v="12.585294117647059"/>
    <n v="4.5202192396120002E-4"/>
    <n v="20.376190470000001"/>
    <x v="3"/>
    <n v="0"/>
  </r>
  <r>
    <n v="504"/>
    <s v="江苏省"/>
    <x v="0"/>
    <x v="16"/>
    <s v="32800663"/>
    <s v="南通如皋第八站便利店"/>
    <s v="45061"/>
    <x v="500"/>
    <n v="427.5"/>
    <n v="59"/>
    <n v="7.2457627118644066"/>
    <n v="4.515993748386E-4"/>
    <n v="20.35714286"/>
    <x v="3"/>
    <n v="0"/>
  </r>
  <r>
    <n v="505"/>
    <s v="江苏省"/>
    <x v="1"/>
    <x v="2"/>
    <s v="32804141"/>
    <s v="绕城"/>
    <s v="9376"/>
    <x v="80"/>
    <n v="427.4"/>
    <n v="45"/>
    <n v="9.4977777777777774"/>
    <n v="4.5149373755789998E-4"/>
    <n v="20.352380950000001"/>
    <x v="3"/>
    <n v="0"/>
  </r>
  <r>
    <n v="506"/>
    <s v="江苏省"/>
    <x v="1"/>
    <x v="2"/>
    <s v="32800478"/>
    <s v="浦庄"/>
    <s v="341330"/>
    <x v="501"/>
    <n v="424.6"/>
    <n v="44"/>
    <n v="9.65"/>
    <n v="4.4853589369930002E-4"/>
    <n v="20.219047620000001"/>
    <x v="3"/>
    <n v="0"/>
  </r>
  <r>
    <n v="507"/>
    <s v="江苏省"/>
    <x v="4"/>
    <x v="38"/>
    <s v="32801147"/>
    <s v="扬州仪征立交桥加油站"/>
    <s v="353945"/>
    <x v="502"/>
    <n v="424.2"/>
    <n v="27"/>
    <n v="15.71111111111111"/>
    <n v="4.481133445767E-4"/>
    <n v="20.2"/>
    <x v="3"/>
    <n v="0"/>
  </r>
  <r>
    <n v="508"/>
    <s v="江苏省"/>
    <x v="1"/>
    <x v="2"/>
    <s v="32800462"/>
    <s v="西园"/>
    <s v="170990"/>
    <x v="503"/>
    <n v="423.3"/>
    <n v="14"/>
    <n v="30.235714285714284"/>
    <n v="4.4716260905069998E-4"/>
    <n v="20.15714286"/>
    <x v="3"/>
    <n v="0"/>
  </r>
  <r>
    <n v="509"/>
    <s v="江苏省"/>
    <x v="1"/>
    <x v="39"/>
    <s v="32801407"/>
    <s v="庄桥"/>
    <s v="8855"/>
    <x v="504"/>
    <n v="423.2"/>
    <n v="13"/>
    <n v="32.553846153846152"/>
    <n v="4.4705697177000001E-4"/>
    <n v="20.152380959999999"/>
    <x v="3"/>
    <n v="0"/>
  </r>
  <r>
    <n v="510"/>
    <s v="江苏省"/>
    <x v="1"/>
    <x v="2"/>
    <s v="32800478"/>
    <s v="浦庄"/>
    <s v="213318"/>
    <x v="505"/>
    <n v="423.2"/>
    <n v="28"/>
    <n v="15.114285714285714"/>
    <n v="4.4705697177000001E-4"/>
    <n v="20.152380950000001"/>
    <x v="3"/>
    <n v="0"/>
  </r>
  <r>
    <n v="511"/>
    <s v="江苏省"/>
    <x v="0"/>
    <x v="0"/>
    <s v="32800718"/>
    <s v="南通海门天补加油站便利店"/>
    <s v="53835"/>
    <x v="506"/>
    <n v="421.8"/>
    <n v="13"/>
    <n v="32.446153846153848"/>
    <n v="4.455780498407E-4"/>
    <n v="20.085714280000001"/>
    <x v="3"/>
    <n v="0"/>
  </r>
  <r>
    <n v="512"/>
    <s v="江苏省"/>
    <x v="4"/>
    <x v="36"/>
    <s v="32804094"/>
    <s v="扬州江都扬营加油站"/>
    <s v="28312"/>
    <x v="507"/>
    <n v="421.4"/>
    <n v="27"/>
    <n v="15.607407407407408"/>
    <n v="4.4515550071809999E-4"/>
    <n v="20.06666667"/>
    <x v="3"/>
    <n v="0"/>
  </r>
  <r>
    <n v="513"/>
    <s v="江苏省"/>
    <x v="1"/>
    <x v="9"/>
    <s v="32800169"/>
    <s v="荣华"/>
    <s v="459354"/>
    <x v="508"/>
    <n v="420.4"/>
    <n v="57"/>
    <n v="7.3754385964912279"/>
    <n v="4.440991279114E-4"/>
    <n v="20.019047619999998"/>
    <x v="3"/>
    <n v="0"/>
  </r>
  <r>
    <n v="514"/>
    <s v="江苏省"/>
    <x v="1"/>
    <x v="1"/>
    <s v="32800526"/>
    <s v="陆家"/>
    <s v="7238"/>
    <x v="509"/>
    <n v="419.8"/>
    <n v="13"/>
    <n v="32.292307692307695"/>
    <n v="4.4346530422739998E-4"/>
    <n v="19.990476189999999"/>
    <x v="3"/>
    <n v="0"/>
  </r>
  <r>
    <n v="515"/>
    <s v="江苏省"/>
    <x v="3"/>
    <x v="20"/>
    <s v="32804199"/>
    <s v="张家港交通加油站"/>
    <s v="7629"/>
    <x v="510"/>
    <n v="418.6"/>
    <n v="28"/>
    <n v="14.95"/>
    <n v="4.4219765685949997E-4"/>
    <n v="19.933333340000001"/>
    <x v="3"/>
    <n v="0"/>
  </r>
  <r>
    <n v="516"/>
    <s v="江苏省"/>
    <x v="0"/>
    <x v="3"/>
    <s v="32809098"/>
    <s v="南通新兴路加油站便利店"/>
    <s v="225957"/>
    <x v="511"/>
    <n v="416.8"/>
    <n v="13"/>
    <n v="32.061538461538461"/>
    <n v="4.4029618580749999E-4"/>
    <n v="19.847619049999999"/>
    <x v="3"/>
    <n v="0"/>
  </r>
  <r>
    <n v="517"/>
    <s v="江苏省"/>
    <x v="4"/>
    <x v="23"/>
    <s v="32801124"/>
    <s v="扬州宝应子婴加油站"/>
    <s v="627853"/>
    <x v="512"/>
    <n v="416.2"/>
    <n v="17"/>
    <n v="24.482352941176469"/>
    <n v="4.3966236212349998E-4"/>
    <n v="19.819047619999999"/>
    <x v="3"/>
    <n v="0"/>
  </r>
  <r>
    <n v="518"/>
    <s v="江苏省"/>
    <x v="1"/>
    <x v="35"/>
    <s v="32800193"/>
    <s v="十二站"/>
    <s v="8396"/>
    <x v="513"/>
    <n v="414.6"/>
    <n v="16"/>
    <n v="25.912500000000001"/>
    <n v="4.3797216563289999E-4"/>
    <n v="19.742857140000002"/>
    <x v="3"/>
    <n v="0"/>
  </r>
  <r>
    <n v="519"/>
    <s v="江苏省"/>
    <x v="1"/>
    <x v="29"/>
    <s v="32800514"/>
    <s v="杨舍"/>
    <s v="7572"/>
    <x v="514"/>
    <n v="413.4"/>
    <n v="11"/>
    <n v="37.581818181818178"/>
    <n v="4.3670451826490002E-4"/>
    <n v="19.68571429"/>
    <x v="3"/>
    <n v="0"/>
  </r>
  <r>
    <n v="520"/>
    <s v="江苏省"/>
    <x v="1"/>
    <x v="29"/>
    <s v="32800515"/>
    <s v="城西"/>
    <s v="9034"/>
    <x v="515"/>
    <n v="409.2"/>
    <n v="10"/>
    <n v="40.92"/>
    <n v="4.3226775247710001E-4"/>
    <n v="19.48571428"/>
    <x v="3"/>
    <n v="0"/>
  </r>
  <r>
    <n v="521"/>
    <s v="江苏省"/>
    <x v="3"/>
    <x v="41"/>
    <s v="32803463"/>
    <s v="苏州星湖加油站"/>
    <s v="274175"/>
    <x v="516"/>
    <n v="406.9"/>
    <n v="18"/>
    <n v="22.605555555555554"/>
    <n v="4.2983809502179999E-4"/>
    <n v="19.376190470000001"/>
    <x v="3"/>
    <n v="0"/>
  </r>
  <r>
    <n v="522"/>
    <s v="江苏省"/>
    <x v="3"/>
    <x v="31"/>
    <s v="32800583"/>
    <s v="苏州沙溪二站"/>
    <s v="37621"/>
    <x v="517"/>
    <n v="406.2"/>
    <n v="15"/>
    <n v="27.08"/>
    <n v="4.290986340571E-4"/>
    <n v="19.34285714"/>
    <x v="3"/>
    <n v="0"/>
  </r>
  <r>
    <n v="523"/>
    <s v="江苏省"/>
    <x v="1"/>
    <x v="2"/>
    <s v="32803214"/>
    <s v="新区电力"/>
    <s v="393815"/>
    <x v="518"/>
    <n v="405.8"/>
    <n v="41"/>
    <n v="9.8975609756097569"/>
    <n v="4.2867608493449998E-4"/>
    <n v="19.323809529999998"/>
    <x v="3"/>
    <n v="0"/>
  </r>
  <r>
    <n v="524"/>
    <s v="江苏省"/>
    <x v="3"/>
    <x v="40"/>
    <s v="32804159"/>
    <s v="湖山加油站"/>
    <s v="49739"/>
    <x v="519"/>
    <n v="405.1"/>
    <n v="9"/>
    <n v="45.011111111111113"/>
    <n v="4.279366239698E-4"/>
    <n v="19.29047619"/>
    <x v="3"/>
    <n v="0"/>
  </r>
  <r>
    <n v="525"/>
    <s v="江苏省"/>
    <x v="0"/>
    <x v="6"/>
    <s v="32800696"/>
    <s v="南通通州平潮站便利店"/>
    <s v="51868"/>
    <x v="520"/>
    <n v="405"/>
    <n v="9"/>
    <n v="45"/>
    <n v="4.2783098668919999E-4"/>
    <n v="19.285714290000001"/>
    <x v="3"/>
    <n v="0"/>
  </r>
  <r>
    <n v="526"/>
    <s v="江苏省"/>
    <x v="0"/>
    <x v="16"/>
    <s v="32800663"/>
    <s v="南通如皋第八站便利店"/>
    <s v="45050"/>
    <x v="521"/>
    <n v="404.3"/>
    <n v="10"/>
    <n v="40.43"/>
    <n v="4.2709152572450001E-4"/>
    <n v="19.252380949999999"/>
    <x v="3"/>
    <n v="0"/>
  </r>
  <r>
    <n v="527"/>
    <s v="江苏省"/>
    <x v="0"/>
    <x v="3"/>
    <s v="32800606"/>
    <s v="南通越江站"/>
    <s v="46917"/>
    <x v="522"/>
    <n v="404.1"/>
    <n v="22"/>
    <n v="18.368181818181817"/>
    <n v="4.2688025116320003E-4"/>
    <n v="19.242857149999999"/>
    <x v="3"/>
    <n v="0"/>
  </r>
  <r>
    <n v="528"/>
    <s v="江苏省"/>
    <x v="1"/>
    <x v="1"/>
    <s v="32800528"/>
    <s v="神龙"/>
    <s v="59673"/>
    <x v="523"/>
    <n v="403.6"/>
    <n v="12"/>
    <n v="33.633333333333333"/>
    <n v="4.2635206475989998E-4"/>
    <n v="19.219047620000001"/>
    <x v="3"/>
    <n v="0"/>
  </r>
  <r>
    <n v="529"/>
    <s v="江苏省"/>
    <x v="1"/>
    <x v="2"/>
    <s v="32801507"/>
    <s v="加发"/>
    <s v="184617"/>
    <x v="524"/>
    <n v="403.6"/>
    <n v="11"/>
    <n v="36.690909090909088"/>
    <n v="4.2635206475989998E-4"/>
    <n v="19.219047620000001"/>
    <x v="3"/>
    <n v="0"/>
  </r>
  <r>
    <n v="530"/>
    <s v="江苏省"/>
    <x v="3"/>
    <x v="20"/>
    <s v="32801524"/>
    <s v="张家港东方站"/>
    <s v="157199"/>
    <x v="525"/>
    <n v="402.4"/>
    <n v="18"/>
    <n v="22.355555555555554"/>
    <n v="4.2508441739190001E-4"/>
    <n v="19.161904759999999"/>
    <x v="3"/>
    <n v="0"/>
  </r>
  <r>
    <n v="531"/>
    <s v="江苏省"/>
    <x v="3"/>
    <x v="20"/>
    <s v="32801524"/>
    <s v="张家港东方站"/>
    <s v="352163"/>
    <x v="526"/>
    <n v="402.4"/>
    <n v="12"/>
    <n v="33.533333333333331"/>
    <n v="4.2508441739190001E-4"/>
    <n v="19.161904759999999"/>
    <x v="3"/>
    <n v="0"/>
  </r>
  <r>
    <n v="532"/>
    <s v="江苏省"/>
    <x v="1"/>
    <x v="2"/>
    <s v="32800484"/>
    <s v="桐泾"/>
    <s v="196178"/>
    <x v="527"/>
    <n v="402"/>
    <n v="26"/>
    <n v="15.461538461538462"/>
    <n v="4.246618682693E-4"/>
    <n v="19.142857150000001"/>
    <x v="3"/>
    <n v="0"/>
  </r>
  <r>
    <n v="533"/>
    <s v="江苏省"/>
    <x v="1"/>
    <x v="2"/>
    <s v="32801501"/>
    <s v="海湾"/>
    <s v="10562"/>
    <x v="528"/>
    <n v="400.8"/>
    <n v="23"/>
    <n v="17.42608695652174"/>
    <n v="4.2339422090130002E-4"/>
    <n v="19.085714289999999"/>
    <x v="3"/>
    <n v="0"/>
  </r>
  <r>
    <n v="534"/>
    <s v="江苏省"/>
    <x v="1"/>
    <x v="2"/>
    <s v="32800478"/>
    <s v="浦庄"/>
    <s v="541370"/>
    <x v="529"/>
    <n v="400.4"/>
    <n v="36"/>
    <n v="11.122222222222222"/>
    <n v="4.2297167177859999E-4"/>
    <n v="19.06666667"/>
    <x v="3"/>
    <n v="0"/>
  </r>
  <r>
    <n v="535"/>
    <s v="江苏省"/>
    <x v="3"/>
    <x v="20"/>
    <s v="32804199"/>
    <s v="张家港交通加油站"/>
    <s v="269408"/>
    <x v="530"/>
    <n v="400.2"/>
    <n v="23"/>
    <n v="17.399999999999999"/>
    <n v="4.2276039721730001E-4"/>
    <n v="19.057142859999999"/>
    <x v="3"/>
    <n v="0"/>
  </r>
  <r>
    <n v="536"/>
    <s v="江苏省"/>
    <x v="1"/>
    <x v="1"/>
    <s v="32800540"/>
    <s v="城区"/>
    <s v="8449"/>
    <x v="134"/>
    <n v="398.7"/>
    <n v="12"/>
    <n v="33.225000000000001"/>
    <n v="4.2117583800729998E-4"/>
    <n v="18.98571428"/>
    <x v="3"/>
    <n v="0"/>
  </r>
  <r>
    <n v="537"/>
    <s v="江苏省"/>
    <x v="0"/>
    <x v="0"/>
    <s v="32800726"/>
    <s v="南通海门王浩加油站便利店"/>
    <s v="193755"/>
    <x v="531"/>
    <n v="396.6"/>
    <n v="29"/>
    <n v="13.675862068965516"/>
    <n v="4.189574551134E-4"/>
    <n v="18.885714279999998"/>
    <x v="3"/>
    <n v="0"/>
  </r>
  <r>
    <n v="538"/>
    <s v="江苏省"/>
    <x v="1"/>
    <x v="1"/>
    <s v="32807731"/>
    <s v="春光"/>
    <s v="30345"/>
    <x v="532"/>
    <n v="392.6"/>
    <n v="14"/>
    <n v="28.042857142857144"/>
    <n v="4.1473196388680002E-4"/>
    <n v="18.69523809"/>
    <x v="3"/>
    <n v="0"/>
  </r>
  <r>
    <n v="539"/>
    <s v="江苏省"/>
    <x v="0"/>
    <x v="3"/>
    <s v="32800606"/>
    <s v="南通越江站"/>
    <s v="68922"/>
    <x v="533"/>
    <n v="390.4"/>
    <n v="15"/>
    <n v="26.026666666666667"/>
    <n v="4.1240794371220002E-4"/>
    <n v="18.590476200000001"/>
    <x v="3"/>
    <n v="0"/>
  </r>
  <r>
    <n v="540"/>
    <s v="江苏省"/>
    <x v="1"/>
    <x v="7"/>
    <s v="32800542"/>
    <s v="一站"/>
    <s v="64564"/>
    <x v="534"/>
    <n v="390.4"/>
    <n v="24"/>
    <n v="16.266666666666666"/>
    <n v="4.1240794371220002E-4"/>
    <n v="18.59047619"/>
    <x v="3"/>
    <n v="0"/>
  </r>
  <r>
    <n v="541"/>
    <s v="江苏省"/>
    <x v="0"/>
    <x v="3"/>
    <s v="32800600"/>
    <s v="南通东门加油站"/>
    <s v="171110"/>
    <x v="535"/>
    <n v="389.8"/>
    <n v="13"/>
    <n v="29.984615384615385"/>
    <n v="4.117741200282E-4"/>
    <n v="18.561904760000001"/>
    <x v="3"/>
    <n v="0"/>
  </r>
  <r>
    <n v="542"/>
    <s v="江苏省"/>
    <x v="0"/>
    <x v="3"/>
    <s v="32800607"/>
    <s v="南通市区东港加油站便利店"/>
    <s v="33349"/>
    <x v="536"/>
    <n v="388"/>
    <n v="17"/>
    <n v="22.823529411764707"/>
    <n v="4.0987264897629998E-4"/>
    <n v="18.47619048"/>
    <x v="3"/>
    <n v="0"/>
  </r>
  <r>
    <n v="543"/>
    <s v="江苏省"/>
    <x v="4"/>
    <x v="23"/>
    <s v="32801124"/>
    <s v="扬州宝应子婴加油站"/>
    <s v="187878"/>
    <x v="460"/>
    <n v="388"/>
    <n v="22"/>
    <n v="17.636363636363637"/>
    <n v="4.0987264897629998E-4"/>
    <n v="18.47619048"/>
    <x v="3"/>
    <n v="0"/>
  </r>
  <r>
    <n v="544"/>
    <s v="江苏省"/>
    <x v="0"/>
    <x v="16"/>
    <s v="32800690"/>
    <s v="南通如皋长江加油站便利店"/>
    <s v="46659"/>
    <x v="537"/>
    <n v="387.4"/>
    <n v="28"/>
    <n v="13.835714285714285"/>
    <n v="4.0923882529230002E-4"/>
    <n v="18.44761905"/>
    <x v="3"/>
    <n v="0"/>
  </r>
  <r>
    <n v="545"/>
    <s v="江苏省"/>
    <x v="1"/>
    <x v="2"/>
    <s v="32804366"/>
    <s v="纬一路"/>
    <s v="173389"/>
    <x v="538"/>
    <n v="386"/>
    <n v="21"/>
    <n v="18.38095238095238"/>
    <n v="4.0775990336300002E-4"/>
    <n v="18.38095238"/>
    <x v="3"/>
    <n v="0"/>
  </r>
  <r>
    <n v="546"/>
    <s v="江苏省"/>
    <x v="0"/>
    <x v="16"/>
    <s v="32804215"/>
    <s v="南通如皋城西加油站便利店"/>
    <s v="45067"/>
    <x v="539"/>
    <n v="385.6"/>
    <n v="10"/>
    <n v="38.56"/>
    <n v="4.073373542404E-4"/>
    <n v="18.361904760000002"/>
    <x v="3"/>
    <n v="0"/>
  </r>
  <r>
    <n v="547"/>
    <s v="江苏省"/>
    <x v="1"/>
    <x v="39"/>
    <s v="32800223"/>
    <s v="坊前"/>
    <s v="51757"/>
    <x v="540"/>
    <n v="384.6"/>
    <n v="9"/>
    <n v="42.733333333333334"/>
    <n v="4.0628098143370001E-4"/>
    <n v="18.31428571"/>
    <x v="3"/>
    <n v="0"/>
  </r>
  <r>
    <n v="548"/>
    <s v="江苏省"/>
    <x v="0"/>
    <x v="3"/>
    <s v="32800610"/>
    <s v="南通孩儿巷站"/>
    <s v="30441"/>
    <x v="541"/>
    <n v="383.2"/>
    <n v="12"/>
    <n v="31.933333333333334"/>
    <n v="4.048020595044E-4"/>
    <n v="18.247619050000001"/>
    <x v="3"/>
    <n v="0"/>
  </r>
  <r>
    <n v="549"/>
    <s v="江苏省"/>
    <x v="0"/>
    <x v="16"/>
    <s v="32800665"/>
    <s v="南通市如皋第十加油站便利店"/>
    <s v="297621"/>
    <x v="542"/>
    <n v="382.4"/>
    <n v="17"/>
    <n v="22.494117647058822"/>
    <n v="4.0395696125910001E-4"/>
    <n v="18.209523820000001"/>
    <x v="3"/>
    <n v="0"/>
  </r>
  <r>
    <n v="550"/>
    <s v="江苏省"/>
    <x v="4"/>
    <x v="36"/>
    <s v="32801137"/>
    <s v="扬州江都周楼加油站"/>
    <s v="31463"/>
    <x v="45"/>
    <n v="377.6"/>
    <n v="21"/>
    <n v="17.980952380952381"/>
    <n v="3.9888637178719997E-4"/>
    <n v="17.980952389999999"/>
    <x v="3"/>
    <n v="0"/>
  </r>
  <r>
    <n v="551"/>
    <s v="江苏省"/>
    <x v="3"/>
    <x v="44"/>
    <s v="32802437"/>
    <s v="苏州马运路加油站"/>
    <s v="167443"/>
    <x v="543"/>
    <n v="372.6"/>
    <n v="19"/>
    <n v="19.610526315789475"/>
    <n v="3.9360450775400001E-4"/>
    <n v="17.742857140000002"/>
    <x v="3"/>
    <n v="0"/>
  </r>
  <r>
    <n v="552"/>
    <s v="江苏省"/>
    <x v="3"/>
    <x v="37"/>
    <s v="32808950"/>
    <s v="张家港锦丰南加油站"/>
    <s v="185873"/>
    <x v="544"/>
    <n v="371.7"/>
    <n v="15"/>
    <n v="24.78"/>
    <n v="3.9265377222810001E-4"/>
    <n v="17.7"/>
    <x v="3"/>
    <n v="0"/>
  </r>
  <r>
    <n v="553"/>
    <s v="江苏省"/>
    <x v="1"/>
    <x v="24"/>
    <s v="32801541"/>
    <s v="陆渡"/>
    <s v="7099"/>
    <x v="545"/>
    <n v="370"/>
    <n v="8"/>
    <n v="46.25"/>
    <n v="3.908579384568E-4"/>
    <n v="17.61904762"/>
    <x v="3"/>
    <n v="0"/>
  </r>
  <r>
    <n v="554"/>
    <s v="江苏省"/>
    <x v="1"/>
    <x v="17"/>
    <s v="32801414"/>
    <s v="顾山"/>
    <s v="8348"/>
    <x v="546"/>
    <n v="369.2"/>
    <n v="18"/>
    <n v="20.511111111111113"/>
    <n v="3.900128402115E-4"/>
    <n v="17.580952379999999"/>
    <x v="3"/>
    <n v="0"/>
  </r>
  <r>
    <n v="555"/>
    <s v="江苏省"/>
    <x v="1"/>
    <x v="39"/>
    <s v="32803418"/>
    <s v="锡洲"/>
    <s v="78613"/>
    <x v="547"/>
    <n v="368.4"/>
    <n v="9"/>
    <n v="40.93333333333333"/>
    <n v="3.8916774196620001E-4"/>
    <n v="17.542857139999999"/>
    <x v="3"/>
    <n v="0"/>
  </r>
  <r>
    <n v="556"/>
    <s v="江苏省"/>
    <x v="1"/>
    <x v="2"/>
    <s v="32802150"/>
    <s v="滨河路"/>
    <s v="193566"/>
    <x v="548"/>
    <n v="365.6"/>
    <n v="10"/>
    <n v="36.56"/>
    <n v="3.862098981076E-4"/>
    <n v="17.40952381"/>
    <x v="3"/>
    <n v="0"/>
  </r>
  <r>
    <n v="557"/>
    <s v="江苏省"/>
    <x v="1"/>
    <x v="17"/>
    <s v="32801335"/>
    <s v="东门"/>
    <s v="236215"/>
    <x v="549"/>
    <n v="365.4"/>
    <n v="14"/>
    <n v="26.1"/>
    <n v="3.859986235462E-4"/>
    <n v="17.399999999999999"/>
    <x v="3"/>
    <n v="0"/>
  </r>
  <r>
    <n v="558"/>
    <s v="江苏省"/>
    <x v="1"/>
    <x v="2"/>
    <s v="32801909"/>
    <s v="石湖"/>
    <s v="181827"/>
    <x v="550"/>
    <n v="365.2"/>
    <n v="48"/>
    <n v="7.6083333333333334"/>
    <n v="3.8578734898490002E-4"/>
    <n v="17.390476190000001"/>
    <x v="3"/>
    <n v="0"/>
  </r>
  <r>
    <n v="559"/>
    <s v="江苏省"/>
    <x v="2"/>
    <x v="32"/>
    <s v="32800978"/>
    <s v="盐城佳达加油站"/>
    <s v="58308"/>
    <x v="551"/>
    <n v="365.2"/>
    <n v="10"/>
    <n v="36.520000000000003"/>
    <n v="3.8578734898490002E-4"/>
    <n v="17.390476190000001"/>
    <x v="3"/>
    <n v="0"/>
  </r>
  <r>
    <n v="560"/>
    <s v="江苏省"/>
    <x v="1"/>
    <x v="7"/>
    <s v="32801512"/>
    <s v="常熟练塘"/>
    <s v="13803"/>
    <x v="552"/>
    <n v="364.8"/>
    <n v="14"/>
    <n v="26.057142857142857"/>
    <n v="3.8536479986219998E-4"/>
    <n v="17.371428569999999"/>
    <x v="3"/>
    <n v="0"/>
  </r>
  <r>
    <n v="561"/>
    <s v="江苏省"/>
    <x v="1"/>
    <x v="2"/>
    <s v="32809259"/>
    <s v="苏常"/>
    <s v="9916"/>
    <x v="553"/>
    <n v="363.6"/>
    <n v="15"/>
    <n v="24.24"/>
    <n v="3.8409715249429998E-4"/>
    <n v="17.314285720000001"/>
    <x v="3"/>
    <n v="0"/>
  </r>
  <r>
    <n v="562"/>
    <s v="江苏省"/>
    <x v="4"/>
    <x v="30"/>
    <s v="32804047"/>
    <s v="扬州宝应通宝加油站"/>
    <s v="450322"/>
    <x v="554"/>
    <n v="362.8"/>
    <n v="14"/>
    <n v="25.914285714285715"/>
    <n v="3.8325205424899998E-4"/>
    <n v="17.27619048"/>
    <x v="3"/>
    <n v="0"/>
  </r>
  <r>
    <n v="563"/>
    <s v="江苏省"/>
    <x v="1"/>
    <x v="39"/>
    <s v="32800160"/>
    <s v="学前"/>
    <s v="8316"/>
    <x v="555"/>
    <n v="360.1"/>
    <n v="8"/>
    <n v="45.012500000000003"/>
    <n v="3.8039984767099998E-4"/>
    <n v="17.147619049999999"/>
    <x v="3"/>
    <n v="0"/>
  </r>
  <r>
    <n v="564"/>
    <s v="江苏省"/>
    <x v="1"/>
    <x v="9"/>
    <s v="32800155"/>
    <s v="锡澄"/>
    <s v="6961"/>
    <x v="556"/>
    <n v="360"/>
    <n v="8"/>
    <n v="45"/>
    <n v="3.8029421039040002E-4"/>
    <n v="17.14285714"/>
    <x v="3"/>
    <n v="0"/>
  </r>
  <r>
    <n v="565"/>
    <s v="江苏省"/>
    <x v="2"/>
    <x v="5"/>
    <s v="32802823"/>
    <s v="大丰九站"/>
    <s v="45645"/>
    <x v="557"/>
    <n v="360"/>
    <n v="8"/>
    <n v="45"/>
    <n v="3.8029421039040002E-4"/>
    <n v="17.14285714"/>
    <x v="3"/>
    <n v="0"/>
  </r>
  <r>
    <n v="566"/>
    <s v="江苏省"/>
    <x v="2"/>
    <x v="5"/>
    <s v="32807945"/>
    <s v="盐城大丰城北新城加油站便利店"/>
    <s v="84298"/>
    <x v="558"/>
    <n v="360"/>
    <n v="8"/>
    <n v="45"/>
    <n v="3.8029421039040002E-4"/>
    <n v="17.14285714"/>
    <x v="3"/>
    <n v="0"/>
  </r>
  <r>
    <n v="567"/>
    <s v="江苏省"/>
    <x v="0"/>
    <x v="16"/>
    <s v="32804215"/>
    <s v="南通如皋城西加油站便利店"/>
    <s v="45919"/>
    <x v="559"/>
    <n v="358.6"/>
    <n v="10"/>
    <n v="35.86"/>
    <n v="3.7881528846110002E-4"/>
    <n v="17.07619047"/>
    <x v="3"/>
    <n v="0"/>
  </r>
  <r>
    <n v="568"/>
    <s v="江苏省"/>
    <x v="0"/>
    <x v="3"/>
    <s v="32805083"/>
    <s v="南通市区长桥加油站便利店"/>
    <s v="46011"/>
    <x v="560"/>
    <n v="358.6"/>
    <n v="21"/>
    <n v="17.076190476190476"/>
    <n v="3.7881528846110002E-4"/>
    <n v="17.07619047"/>
    <x v="3"/>
    <n v="0"/>
  </r>
  <r>
    <n v="569"/>
    <s v="江苏省"/>
    <x v="2"/>
    <x v="11"/>
    <s v="32804060"/>
    <s v="盐城市滨海坎北加油站"/>
    <s v="182262"/>
    <x v="561"/>
    <n v="357.8"/>
    <n v="9"/>
    <n v="39.755555555555553"/>
    <n v="3.7797019021580002E-4"/>
    <n v="17.03809523"/>
    <x v="3"/>
    <n v="0"/>
  </r>
  <r>
    <n v="570"/>
    <s v="江苏省"/>
    <x v="1"/>
    <x v="9"/>
    <s v="32804201"/>
    <s v="华东"/>
    <s v="129013"/>
    <x v="562"/>
    <n v="357.7"/>
    <n v="28"/>
    <n v="12.775"/>
    <n v="3.778645529351E-4"/>
    <n v="17.033333330000001"/>
    <x v="3"/>
    <n v="0"/>
  </r>
  <r>
    <n v="571"/>
    <s v="江苏省"/>
    <x v="1"/>
    <x v="7"/>
    <s v="32800542"/>
    <s v="一站"/>
    <s v="7020"/>
    <x v="563"/>
    <n v="357.6"/>
    <n v="24"/>
    <n v="14.9"/>
    <n v="3.7775891565440002E-4"/>
    <n v="17.02857143"/>
    <x v="3"/>
    <n v="0"/>
  </r>
  <r>
    <n v="572"/>
    <s v="江苏省"/>
    <x v="1"/>
    <x v="17"/>
    <s v="32801368"/>
    <s v="江阴锡澄"/>
    <s v="27702"/>
    <x v="564"/>
    <n v="356.4"/>
    <n v="11"/>
    <n v="32.4"/>
    <n v="3.7649126828650001E-4"/>
    <n v="16.97142857"/>
    <x v="3"/>
    <n v="0"/>
  </r>
  <r>
    <n v="573"/>
    <s v="江苏省"/>
    <x v="0"/>
    <x v="6"/>
    <s v="32800704"/>
    <s v="南通通州二爻加油站便利店—WEB"/>
    <s v="293666"/>
    <x v="565"/>
    <n v="352.7"/>
    <n v="28"/>
    <n v="12.596428571428572"/>
    <n v="3.7258268890189998E-4"/>
    <n v="16.795238090000002"/>
    <x v="3"/>
    <n v="0"/>
  </r>
  <r>
    <n v="574"/>
    <s v="江苏省"/>
    <x v="4"/>
    <x v="30"/>
    <s v="32808364"/>
    <s v="扬州宝应泾农加油站"/>
    <s v="178957"/>
    <x v="566"/>
    <n v="350.9"/>
    <n v="54"/>
    <n v="6.4981481481481485"/>
    <n v="3.7068121785000001E-4"/>
    <n v="16.70952381"/>
    <x v="3"/>
    <n v="0"/>
  </r>
  <r>
    <n v="575"/>
    <s v="江苏省"/>
    <x v="1"/>
    <x v="2"/>
    <s v="32800482"/>
    <s v="沁苑"/>
    <s v="191710"/>
    <x v="567"/>
    <n v="350.8"/>
    <n v="11"/>
    <n v="31.890909090909091"/>
    <n v="3.7057558056929999E-4"/>
    <n v="16.704761900000001"/>
    <x v="3"/>
    <n v="0"/>
  </r>
  <r>
    <n v="576"/>
    <s v="江苏省"/>
    <x v="3"/>
    <x v="20"/>
    <s v="32803209"/>
    <s v="张家港香山加油站"/>
    <s v="9913"/>
    <x v="568"/>
    <n v="350.4"/>
    <n v="18"/>
    <n v="19.466666666666665"/>
    <n v="3.7015303144660001E-4"/>
    <n v="16.685714279999999"/>
    <x v="3"/>
    <n v="0"/>
  </r>
  <r>
    <n v="577"/>
    <s v="江苏省"/>
    <x v="4"/>
    <x v="19"/>
    <s v="32808369"/>
    <s v="扬州高邮界首加油站"/>
    <s v="345707"/>
    <x v="569"/>
    <n v="348.2"/>
    <n v="30"/>
    <n v="11.606666666666667"/>
    <n v="3.6782901127200001E-4"/>
    <n v="16.580952379999999"/>
    <x v="3"/>
    <n v="0"/>
  </r>
  <r>
    <n v="578"/>
    <s v="江苏省"/>
    <x v="0"/>
    <x v="0"/>
    <s v="32801582"/>
    <s v="南通海门树勋加油站便利店"/>
    <s v="195791"/>
    <x v="570"/>
    <n v="346.2"/>
    <n v="58"/>
    <n v="5.9689655172413794"/>
    <n v="3.6571626565869999E-4"/>
    <n v="16.485714290000001"/>
    <x v="3"/>
    <n v="0"/>
  </r>
  <r>
    <n v="579"/>
    <s v="江苏省"/>
    <x v="1"/>
    <x v="7"/>
    <s v="32800554"/>
    <s v="常熟第十六"/>
    <s v="175279"/>
    <x v="571"/>
    <n v="344.5"/>
    <n v="63"/>
    <n v="5.4682539682539684"/>
    <n v="3.6392043188749999E-4"/>
    <n v="16.404761910000001"/>
    <x v="3"/>
    <n v="0"/>
  </r>
  <r>
    <n v="580"/>
    <s v="江苏省"/>
    <x v="1"/>
    <x v="13"/>
    <s v="32800496"/>
    <s v="吴江第二"/>
    <s v="98970"/>
    <x v="572"/>
    <n v="343.8"/>
    <n v="9"/>
    <n v="38.200000000000003"/>
    <n v="3.6318097092280001E-4"/>
    <n v="16.371428569999999"/>
    <x v="3"/>
    <n v="0"/>
  </r>
  <r>
    <n v="581"/>
    <s v="江苏省"/>
    <x v="3"/>
    <x v="20"/>
    <s v="32801364"/>
    <s v="张家港朝阳"/>
    <s v="183777"/>
    <x v="573"/>
    <n v="343.4"/>
    <n v="12"/>
    <n v="28.616666666666667"/>
    <n v="3.6275842180019999E-4"/>
    <n v="16.352380960000001"/>
    <x v="3"/>
    <n v="0"/>
  </r>
  <r>
    <n v="582"/>
    <s v="江苏省"/>
    <x v="0"/>
    <x v="10"/>
    <s v="32802158"/>
    <s v="南通海安长江加油站"/>
    <s v="57743"/>
    <x v="574"/>
    <n v="343"/>
    <n v="18"/>
    <n v="19.055555555555557"/>
    <n v="3.6233587267750001E-4"/>
    <n v="16.333333329999999"/>
    <x v="3"/>
    <n v="0"/>
  </r>
  <r>
    <n v="583"/>
    <s v="江苏省"/>
    <x v="3"/>
    <x v="8"/>
    <s v="32801517"/>
    <s v="江苏常熟虹泾加油站"/>
    <s v="9175"/>
    <x v="575"/>
    <n v="343"/>
    <n v="18"/>
    <n v="19.055555555555557"/>
    <n v="3.6233587267750001E-4"/>
    <n v="16.333333329999999"/>
    <x v="3"/>
    <n v="0"/>
  </r>
  <r>
    <n v="584"/>
    <s v="江苏省"/>
    <x v="0"/>
    <x v="10"/>
    <s v="32807937"/>
    <s v="南通海安新生站便利店"/>
    <s v="407190"/>
    <x v="576"/>
    <n v="341.2"/>
    <n v="17"/>
    <n v="20.070588235294117"/>
    <n v="3.6043440162550003E-4"/>
    <n v="16.247619050000001"/>
    <x v="3"/>
    <n v="0"/>
  </r>
  <r>
    <n v="585"/>
    <s v="江苏省"/>
    <x v="1"/>
    <x v="7"/>
    <s v="32803206"/>
    <s v="赵市"/>
    <s v="393425"/>
    <x v="577"/>
    <n v="340.6"/>
    <n v="20"/>
    <n v="17.03"/>
    <n v="3.5980057794159998E-4"/>
    <n v="16.219047620000001"/>
    <x v="3"/>
    <n v="0"/>
  </r>
  <r>
    <n v="586"/>
    <s v="江苏省"/>
    <x v="0"/>
    <x v="21"/>
    <s v="32800755"/>
    <s v="南通启东迎鸿加油站"/>
    <s v="387696"/>
    <x v="578"/>
    <n v="340.3"/>
    <n v="12"/>
    <n v="28.358333333333334"/>
    <n v="3.5948366609960002E-4"/>
    <n v="16.204761909999998"/>
    <x v="3"/>
    <n v="0"/>
  </r>
  <r>
    <n v="587"/>
    <s v="江苏省"/>
    <x v="0"/>
    <x v="16"/>
    <s v="32807617"/>
    <s v="南通如皋钱桥站便利店"/>
    <s v="45047"/>
    <x v="579"/>
    <n v="340"/>
    <n v="21"/>
    <n v="16.19047619047619"/>
    <n v="3.5916675425760002E-4"/>
    <n v="16.190476189999998"/>
    <x v="3"/>
    <n v="0"/>
  </r>
  <r>
    <n v="588"/>
    <s v="江苏省"/>
    <x v="0"/>
    <x v="33"/>
    <s v="32800730"/>
    <s v="南通如东宾山加油站"/>
    <s v="53685"/>
    <x v="580"/>
    <n v="339.7"/>
    <n v="8"/>
    <n v="42.462499999999999"/>
    <n v="3.5884984241560001E-4"/>
    <n v="16.176190470000002"/>
    <x v="3"/>
    <n v="0"/>
  </r>
  <r>
    <n v="589"/>
    <s v="江苏省"/>
    <x v="1"/>
    <x v="13"/>
    <s v="32801906"/>
    <s v="吴江第十八"/>
    <s v="10112"/>
    <x v="581"/>
    <n v="339.6"/>
    <n v="8"/>
    <n v="42.45"/>
    <n v="3.5874420513489999E-4"/>
    <n v="16.17142857"/>
    <x v="3"/>
    <n v="0"/>
  </r>
  <r>
    <n v="590"/>
    <s v="江苏省"/>
    <x v="4"/>
    <x v="36"/>
    <s v="32802869"/>
    <s v="扬州江都远东加油站"/>
    <s v="201079"/>
    <x v="582"/>
    <n v="339.1"/>
    <n v="11"/>
    <n v="30.827272727272728"/>
    <n v="3.582160187316E-4"/>
    <n v="16.147619049999999"/>
    <x v="3"/>
    <n v="0"/>
  </r>
  <r>
    <n v="591"/>
    <s v="江苏省"/>
    <x v="4"/>
    <x v="26"/>
    <s v="32801788"/>
    <s v="扬州高邮车逻加油站"/>
    <s v="71242"/>
    <x v="583"/>
    <n v="338.4"/>
    <n v="25"/>
    <n v="13.536"/>
    <n v="3.5747655776699998E-4"/>
    <n v="16.114285720000002"/>
    <x v="3"/>
    <n v="0"/>
  </r>
  <r>
    <n v="592"/>
    <s v="江苏省"/>
    <x v="1"/>
    <x v="2"/>
    <s v="32800468"/>
    <s v="兴龙"/>
    <s v="17106"/>
    <x v="584"/>
    <n v="335.2"/>
    <n v="18"/>
    <n v="18.622222222222224"/>
    <n v="3.5409616478569998E-4"/>
    <n v="15.96190477"/>
    <x v="3"/>
    <n v="0"/>
  </r>
  <r>
    <n v="593"/>
    <s v="江苏省"/>
    <x v="1"/>
    <x v="13"/>
    <s v="32804212"/>
    <s v="庞金"/>
    <s v="156960"/>
    <x v="585"/>
    <n v="333.6"/>
    <n v="9"/>
    <n v="37.06666666666667"/>
    <n v="3.524059682951E-4"/>
    <n v="15.88571428"/>
    <x v="3"/>
    <n v="0"/>
  </r>
  <r>
    <n v="594"/>
    <s v="江苏省"/>
    <x v="1"/>
    <x v="1"/>
    <s v="32803612"/>
    <s v="中华园"/>
    <s v="7780"/>
    <x v="586"/>
    <n v="331.8"/>
    <n v="19"/>
    <n v="17.463157894736842"/>
    <n v="3.5050449724310001E-4"/>
    <n v="15.8"/>
    <x v="3"/>
    <n v="0"/>
  </r>
  <r>
    <n v="595"/>
    <s v="江苏省"/>
    <x v="0"/>
    <x v="3"/>
    <s v="32800598"/>
    <s v="南通市区果园加油站便利店"/>
    <s v="67711"/>
    <x v="587"/>
    <n v="331.4"/>
    <n v="10"/>
    <n v="33.14"/>
    <n v="3.500819481205E-4"/>
    <n v="15.78095238"/>
    <x v="3"/>
    <n v="0"/>
  </r>
  <r>
    <n v="596"/>
    <s v="江苏省"/>
    <x v="1"/>
    <x v="2"/>
    <s v="32803268"/>
    <s v="龙翔"/>
    <s v="22065"/>
    <x v="588"/>
    <n v="330.7"/>
    <n v="16"/>
    <n v="20.668749999999999"/>
    <n v="3.4934248715580001E-4"/>
    <n v="15.747619050000001"/>
    <x v="3"/>
    <n v="0"/>
  </r>
  <r>
    <n v="597"/>
    <s v="江苏省"/>
    <x v="1"/>
    <x v="1"/>
    <s v="32804887"/>
    <s v="绿地"/>
    <s v="337390"/>
    <x v="589"/>
    <n v="330.6"/>
    <n v="79"/>
    <n v="4.1848101265822786"/>
    <n v="3.492368498752E-4"/>
    <n v="15.74285714"/>
    <x v="3"/>
    <n v="0"/>
  </r>
  <r>
    <n v="598"/>
    <s v="江苏省"/>
    <x v="2"/>
    <x v="32"/>
    <s v="32802800"/>
    <s v="盐城青年路加油站"/>
    <s v="55806"/>
    <x v="590"/>
    <n v="330.3"/>
    <n v="9"/>
    <n v="36.700000000000003"/>
    <n v="3.489199380332E-4"/>
    <n v="15.72857142"/>
    <x v="3"/>
    <n v="0"/>
  </r>
  <r>
    <n v="599"/>
    <s v="江苏省"/>
    <x v="1"/>
    <x v="7"/>
    <s v="32800544"/>
    <s v="常熟第三"/>
    <s v="457334"/>
    <x v="591"/>
    <n v="330"/>
    <n v="19"/>
    <n v="17.368421052631579"/>
    <n v="3.4860302619119999E-4"/>
    <n v="15.714285719999999"/>
    <x v="3"/>
    <n v="0"/>
  </r>
  <r>
    <n v="600"/>
    <s v="江苏省"/>
    <x v="1"/>
    <x v="13"/>
    <s v="32800509"/>
    <s v="吴江第十五"/>
    <s v="7971"/>
    <x v="592"/>
    <n v="327.60000000000002"/>
    <n v="9"/>
    <n v="36.4"/>
    <n v="3.4606773145519999E-4"/>
    <n v="15.6"/>
    <x v="3"/>
    <n v="0"/>
  </r>
  <r>
    <n v="601"/>
    <s v="江苏省"/>
    <x v="1"/>
    <x v="35"/>
    <s v="32800188"/>
    <s v="七站"/>
    <s v="268103"/>
    <x v="593"/>
    <n v="327.60000000000002"/>
    <n v="10"/>
    <n v="32.76"/>
    <n v="3.4606773145519999E-4"/>
    <n v="15.6"/>
    <x v="3"/>
    <n v="0"/>
  </r>
  <r>
    <n v="602"/>
    <s v="江苏省"/>
    <x v="1"/>
    <x v="1"/>
    <s v="32800527"/>
    <s v="正仪"/>
    <s v="7828"/>
    <x v="594"/>
    <n v="326"/>
    <n v="9"/>
    <n v="36.222222222222221"/>
    <n v="3.443775349646E-4"/>
    <n v="15.523809529999999"/>
    <x v="3"/>
    <n v="0"/>
  </r>
  <r>
    <n v="603"/>
    <s v="江苏省"/>
    <x v="3"/>
    <x v="15"/>
    <s v="32808201"/>
    <s v="苏州吴江鲈乡南路加油站"/>
    <s v="8809"/>
    <x v="595"/>
    <n v="326"/>
    <n v="23"/>
    <n v="14.173913043478262"/>
    <n v="3.443775349646E-4"/>
    <n v="15.52380952"/>
    <x v="3"/>
    <n v="0"/>
  </r>
  <r>
    <n v="604"/>
    <s v="江苏省"/>
    <x v="3"/>
    <x v="20"/>
    <s v="32805157"/>
    <s v="张家港美富加油站"/>
    <s v="186038"/>
    <x v="596"/>
    <n v="325.8"/>
    <n v="16"/>
    <n v="20.362500000000001"/>
    <n v="3.4416626040330002E-4"/>
    <n v="15.51428572"/>
    <x v="3"/>
    <n v="0"/>
  </r>
  <r>
    <n v="605"/>
    <s v="江苏省"/>
    <x v="1"/>
    <x v="1"/>
    <s v="32802088"/>
    <s v="新北"/>
    <s v="8364"/>
    <x v="597"/>
    <n v="325.60000000000002"/>
    <n v="17"/>
    <n v="19.152941176470588"/>
    <n v="3.4395498584199999E-4"/>
    <n v="15.504761909999999"/>
    <x v="3"/>
    <n v="0"/>
  </r>
  <r>
    <n v="606"/>
    <s v="江苏省"/>
    <x v="4"/>
    <x v="36"/>
    <s v="32801126"/>
    <s v="扬州江都东郊加油站"/>
    <s v="30673"/>
    <x v="598"/>
    <n v="323.39999999999998"/>
    <n v="9"/>
    <n v="35.93333333333333"/>
    <n v="3.4163096566739999E-4"/>
    <n v="15.4"/>
    <x v="3"/>
    <n v="0"/>
  </r>
  <r>
    <n v="607"/>
    <s v="江苏省"/>
    <x v="1"/>
    <x v="1"/>
    <s v="32801535"/>
    <s v="四通"/>
    <s v="193677"/>
    <x v="599"/>
    <n v="321.8"/>
    <n v="58"/>
    <n v="5.5482758620689658"/>
    <n v="3.3994076917669998E-4"/>
    <n v="15.323809519999999"/>
    <x v="3"/>
    <n v="0"/>
  </r>
  <r>
    <n v="608"/>
    <s v="江苏省"/>
    <x v="3"/>
    <x v="31"/>
    <s v="32803212"/>
    <s v="苏州太仓客运加油站便利店"/>
    <s v="172241"/>
    <x v="600"/>
    <n v="321.7"/>
    <n v="14"/>
    <n v="22.978571428571428"/>
    <n v="3.3983513189609997E-4"/>
    <n v="15.319047619999999"/>
    <x v="3"/>
    <n v="0"/>
  </r>
  <r>
    <n v="609"/>
    <s v="江苏省"/>
    <x v="1"/>
    <x v="1"/>
    <s v="32807731"/>
    <s v="春光"/>
    <s v="438361"/>
    <x v="601"/>
    <n v="319.2"/>
    <n v="8"/>
    <n v="39.9"/>
    <n v="3.3719419987950002E-4"/>
    <n v="15.2"/>
    <x v="3"/>
    <n v="0"/>
  </r>
  <r>
    <n v="610"/>
    <s v="江苏省"/>
    <x v="0"/>
    <x v="3"/>
    <s v="32809063"/>
    <s v="南通通燃新开加油站便利店"/>
    <s v="303786"/>
    <x v="602"/>
    <n v="318.8"/>
    <n v="13"/>
    <n v="24.523076923076925"/>
    <n v="3.3677165075679999E-4"/>
    <n v="15.180952380000001"/>
    <x v="3"/>
    <n v="0"/>
  </r>
  <r>
    <n v="611"/>
    <s v="江苏省"/>
    <x v="0"/>
    <x v="10"/>
    <s v="32800634"/>
    <s v="南通海安北郊站便利店"/>
    <s v="58311"/>
    <x v="325"/>
    <n v="318"/>
    <n v="14"/>
    <n v="22.714285714285715"/>
    <n v="3.3592655251149999E-4"/>
    <n v="15.142857129999999"/>
    <x v="3"/>
    <n v="0"/>
  </r>
  <r>
    <n v="612"/>
    <s v="江苏省"/>
    <x v="3"/>
    <x v="31"/>
    <s v="32800569"/>
    <s v="苏州太仓闸南加油站"/>
    <s v="184066"/>
    <x v="603"/>
    <n v="317.39999999999998"/>
    <n v="24"/>
    <n v="13.225"/>
    <n v="3.3529272882749998E-4"/>
    <n v="15.11428572"/>
    <x v="3"/>
    <n v="0"/>
  </r>
  <r>
    <n v="613"/>
    <s v="江苏省"/>
    <x v="0"/>
    <x v="3"/>
    <s v="32801542"/>
    <s v="南通市区通海加油站便利店"/>
    <s v="343465"/>
    <x v="604"/>
    <n v="316.89999999999998"/>
    <n v="50"/>
    <n v="6.3380000000000001"/>
    <n v="3.3476454242419999E-4"/>
    <n v="15.09047619"/>
    <x v="3"/>
    <n v="0"/>
  </r>
  <r>
    <n v="614"/>
    <s v="江苏省"/>
    <x v="0"/>
    <x v="21"/>
    <s v="32805066"/>
    <s v="南通启东兴隆加油站便利店"/>
    <s v="37081"/>
    <x v="605"/>
    <n v="316.60000000000002"/>
    <n v="13"/>
    <n v="24.353846153846153"/>
    <n v="3.3444763058219999E-4"/>
    <n v="15.07619047"/>
    <x v="3"/>
    <n v="0"/>
  </r>
  <r>
    <n v="615"/>
    <s v="江苏省"/>
    <x v="3"/>
    <x v="31"/>
    <s v="32804382"/>
    <s v="太仓金浪二站"/>
    <s v="9216"/>
    <x v="606"/>
    <n v="316.60000000000002"/>
    <n v="13"/>
    <n v="24.353846153846153"/>
    <n v="3.3444763058219999E-4"/>
    <n v="15.076190479999999"/>
    <x v="3"/>
    <n v="0"/>
  </r>
  <r>
    <n v="616"/>
    <s v="江苏省"/>
    <x v="0"/>
    <x v="0"/>
    <s v="32800716"/>
    <s v="南通海门第三加油站"/>
    <s v="53878"/>
    <x v="607"/>
    <n v="315"/>
    <n v="7"/>
    <n v="45"/>
    <n v="3.327574340916E-4"/>
    <n v="15"/>
    <x v="3"/>
    <n v="0"/>
  </r>
  <r>
    <n v="617"/>
    <s v="江苏省"/>
    <x v="0"/>
    <x v="0"/>
    <s v="32804811"/>
    <s v="南通市海门三星加油站便利店"/>
    <s v="214661"/>
    <x v="608"/>
    <n v="315"/>
    <n v="7"/>
    <n v="45"/>
    <n v="3.327574340916E-4"/>
    <n v="15"/>
    <x v="3"/>
    <n v="0"/>
  </r>
  <r>
    <n v="618"/>
    <s v="江苏省"/>
    <x v="1"/>
    <x v="35"/>
    <s v="32801930"/>
    <s v="城北"/>
    <s v="61507"/>
    <x v="609"/>
    <n v="315"/>
    <n v="7"/>
    <n v="45"/>
    <n v="3.327574340916E-4"/>
    <n v="15"/>
    <x v="3"/>
    <n v="0"/>
  </r>
  <r>
    <n v="619"/>
    <s v="江苏省"/>
    <x v="2"/>
    <x v="14"/>
    <s v="32800987"/>
    <s v="建湖近湖加油站"/>
    <s v="19173"/>
    <x v="610"/>
    <n v="315"/>
    <n v="7"/>
    <n v="45"/>
    <n v="3.327574340916E-4"/>
    <n v="15"/>
    <x v="3"/>
    <n v="0"/>
  </r>
  <r>
    <n v="620"/>
    <s v="江苏省"/>
    <x v="0"/>
    <x v="3"/>
    <s v="32804962"/>
    <s v="南通市区开发区加油站便利店"/>
    <s v="46032"/>
    <x v="611"/>
    <n v="313.2"/>
    <n v="16"/>
    <n v="19.574999999999999"/>
    <n v="3.3085596303960001E-4"/>
    <n v="14.914285720000001"/>
    <x v="3"/>
    <n v="0"/>
  </r>
  <r>
    <n v="621"/>
    <s v="江苏省"/>
    <x v="1"/>
    <x v="39"/>
    <s v="32800223"/>
    <s v="坊前"/>
    <s v="52335"/>
    <x v="612"/>
    <n v="312.8"/>
    <n v="8"/>
    <n v="39.1"/>
    <n v="3.30433413917E-4"/>
    <n v="14.8952381"/>
    <x v="3"/>
    <n v="0"/>
  </r>
  <r>
    <n v="622"/>
    <s v="江苏省"/>
    <x v="1"/>
    <x v="1"/>
    <s v="32803270"/>
    <s v="新南"/>
    <s v="7749"/>
    <x v="613"/>
    <n v="310.3"/>
    <n v="53"/>
    <n v="5.8547169811320758"/>
    <n v="3.2779248190039999E-4"/>
    <n v="14.77619047"/>
    <x v="3"/>
    <n v="0"/>
  </r>
  <r>
    <n v="623"/>
    <s v="江苏省"/>
    <x v="1"/>
    <x v="24"/>
    <s v="32800565"/>
    <s v="中心"/>
    <s v="51865"/>
    <x v="614"/>
    <n v="308.2"/>
    <n v="11"/>
    <n v="28.018181818181819"/>
    <n v="3.255740990064E-4"/>
    <n v="14.676190480000001"/>
    <x v="3"/>
    <n v="0"/>
  </r>
  <r>
    <n v="624"/>
    <s v="江苏省"/>
    <x v="3"/>
    <x v="20"/>
    <s v="32804199"/>
    <s v="张家港交通加油站"/>
    <s v="21152"/>
    <x v="615"/>
    <n v="305.39999999999998"/>
    <n v="18"/>
    <n v="16.966666666666665"/>
    <n v="3.2261625514779999E-4"/>
    <n v="14.54285715"/>
    <x v="3"/>
    <n v="0"/>
  </r>
  <r>
    <n v="625"/>
    <s v="江苏省"/>
    <x v="1"/>
    <x v="1"/>
    <s v="32801535"/>
    <s v="四通"/>
    <s v="443715"/>
    <x v="616"/>
    <n v="303.60000000000002"/>
    <n v="54"/>
    <n v="5.6222222222222218"/>
    <n v="3.2071478409590002E-4"/>
    <n v="14.457142859999999"/>
    <x v="3"/>
    <n v="0"/>
  </r>
  <r>
    <n v="626"/>
    <s v="江苏省"/>
    <x v="0"/>
    <x v="0"/>
    <s v="32808085"/>
    <s v="南通海门海兴路加油站便利店"/>
    <s v="193951"/>
    <x v="617"/>
    <n v="303.10000000000002"/>
    <n v="16"/>
    <n v="18.943750000000001"/>
    <n v="3.2018659769259998E-4"/>
    <n v="14.43333333"/>
    <x v="3"/>
    <n v="0"/>
  </r>
  <r>
    <n v="627"/>
    <s v="江苏省"/>
    <x v="1"/>
    <x v="2"/>
    <s v="32804140"/>
    <s v="星华"/>
    <s v="8517"/>
    <x v="618"/>
    <n v="300.8"/>
    <n v="29"/>
    <n v="10.372413793103448"/>
    <n v="3.177569402373E-4"/>
    <n v="14.32380953"/>
    <x v="3"/>
    <n v="0"/>
  </r>
  <r>
    <n v="628"/>
    <s v="江苏省"/>
    <x v="2"/>
    <x v="46"/>
    <s v="32801016"/>
    <s v="射阳洋马加油站"/>
    <s v="58587"/>
    <x v="619"/>
    <n v="300.2"/>
    <n v="12"/>
    <n v="25.016666666666666"/>
    <n v="3.1712311655329999E-4"/>
    <n v="14.295238100000001"/>
    <x v="3"/>
    <n v="0"/>
  </r>
  <r>
    <n v="629"/>
    <s v="江苏省"/>
    <x v="1"/>
    <x v="39"/>
    <s v="32801404"/>
    <s v="红星"/>
    <s v="21916"/>
    <x v="620"/>
    <n v="299.60000000000002"/>
    <n v="24"/>
    <n v="12.483333333333333"/>
    <n v="3.1648929286929998E-4"/>
    <n v="14.26666666"/>
    <x v="3"/>
    <n v="0"/>
  </r>
  <r>
    <n v="630"/>
    <s v="江苏省"/>
    <x v="0"/>
    <x v="21"/>
    <s v="32800763"/>
    <s v="南通启东城东站便利店"/>
    <s v="45567"/>
    <x v="621"/>
    <n v="298.8"/>
    <n v="16"/>
    <n v="18.675000000000001"/>
    <n v="3.1564419462399998E-4"/>
    <n v="14.228571430000001"/>
    <x v="3"/>
    <n v="0"/>
  </r>
  <r>
    <n v="631"/>
    <s v="江苏省"/>
    <x v="1"/>
    <x v="13"/>
    <s v="32800495"/>
    <s v="吴江第一"/>
    <s v="16499"/>
    <x v="622"/>
    <n v="298.8"/>
    <n v="8"/>
    <n v="37.35"/>
    <n v="3.1564419462399998E-4"/>
    <n v="14.22857142"/>
    <x v="3"/>
    <n v="0"/>
  </r>
  <r>
    <n v="632"/>
    <s v="江苏省"/>
    <x v="0"/>
    <x v="33"/>
    <s v="32803365"/>
    <s v="南通市如东洋口加油站便利店"/>
    <s v="144896"/>
    <x v="623"/>
    <n v="295.8"/>
    <n v="13"/>
    <n v="22.753846153846155"/>
    <n v="3.1247507620409999E-4"/>
    <n v="14.08571429"/>
    <x v="3"/>
    <n v="0"/>
  </r>
  <r>
    <n v="633"/>
    <s v="江苏省"/>
    <x v="1"/>
    <x v="7"/>
    <s v="32802689"/>
    <s v="常熟龙腾"/>
    <s v="15468"/>
    <x v="624"/>
    <n v="295.8"/>
    <n v="14"/>
    <n v="21.12857142857143"/>
    <n v="3.1247507620409999E-4"/>
    <n v="14.08571429"/>
    <x v="3"/>
    <n v="0"/>
  </r>
  <r>
    <n v="634"/>
    <s v="江苏省"/>
    <x v="3"/>
    <x v="28"/>
    <s v="32808923"/>
    <s v="晨阳站"/>
    <s v="7568"/>
    <x v="625"/>
    <n v="295.8"/>
    <n v="13"/>
    <n v="22.753846153846155"/>
    <n v="3.1247507620409999E-4"/>
    <n v="14.08571429"/>
    <x v="3"/>
    <n v="0"/>
  </r>
  <r>
    <n v="635"/>
    <s v="江苏省"/>
    <x v="0"/>
    <x v="10"/>
    <s v="32800653"/>
    <s v="南通海安墩东加油站便利店"/>
    <s v="188918"/>
    <x v="626"/>
    <n v="295.60000000000002"/>
    <n v="8"/>
    <n v="36.950000000000003"/>
    <n v="3.1226380164280001E-4"/>
    <n v="14.07619047"/>
    <x v="3"/>
    <n v="0"/>
  </r>
  <r>
    <n v="636"/>
    <s v="江苏省"/>
    <x v="0"/>
    <x v="6"/>
    <s v="32800693"/>
    <s v="南通通州金沙站"/>
    <s v="155355"/>
    <x v="627"/>
    <n v="294.60000000000002"/>
    <n v="7"/>
    <n v="42.085714285714289"/>
    <n v="3.1120742883610002E-4"/>
    <n v="14.02857143"/>
    <x v="3"/>
    <n v="0"/>
  </r>
  <r>
    <n v="637"/>
    <s v="江苏省"/>
    <x v="1"/>
    <x v="9"/>
    <s v="32800155"/>
    <s v="锡澄"/>
    <s v="154579"/>
    <x v="628"/>
    <n v="294.60000000000002"/>
    <n v="7"/>
    <n v="42.085714285714289"/>
    <n v="3.1120742883610002E-4"/>
    <n v="14.02857143"/>
    <x v="3"/>
    <n v="0"/>
  </r>
  <r>
    <n v="638"/>
    <s v="江苏省"/>
    <x v="3"/>
    <x v="27"/>
    <s v="32804224"/>
    <s v="昆山联营神农加油站"/>
    <s v="54649"/>
    <x v="629"/>
    <n v="294.60000000000002"/>
    <n v="7"/>
    <n v="42.085714285714289"/>
    <n v="3.1120742883610002E-4"/>
    <n v="14.02857143"/>
    <x v="3"/>
    <n v="0"/>
  </r>
  <r>
    <n v="639"/>
    <s v="江苏省"/>
    <x v="1"/>
    <x v="9"/>
    <s v="32800213"/>
    <s v="长安"/>
    <s v="8321"/>
    <x v="630"/>
    <n v="293.2"/>
    <n v="10"/>
    <n v="29.32"/>
    <n v="3.0972850690680001E-4"/>
    <n v="13.961904759999999"/>
    <x v="3"/>
    <n v="0"/>
  </r>
  <r>
    <n v="640"/>
    <s v="江苏省"/>
    <x v="1"/>
    <x v="35"/>
    <s v="32800195"/>
    <s v="十四站"/>
    <s v="47452"/>
    <x v="631"/>
    <n v="293"/>
    <n v="12"/>
    <n v="24.416666666666668"/>
    <n v="3.0951723234549997E-4"/>
    <n v="13.95238095"/>
    <x v="3"/>
    <n v="0"/>
  </r>
  <r>
    <n v="641"/>
    <s v="江苏省"/>
    <x v="3"/>
    <x v="15"/>
    <s v="32808201"/>
    <s v="苏州吴江鲈乡南路加油站"/>
    <s v="398179"/>
    <x v="632"/>
    <n v="292.39999999999998"/>
    <n v="8"/>
    <n v="36.549999999999997"/>
    <n v="3.0888340866150002E-4"/>
    <n v="13.923809520000001"/>
    <x v="3"/>
    <n v="0"/>
  </r>
  <r>
    <n v="642"/>
    <s v="江苏省"/>
    <x v="0"/>
    <x v="3"/>
    <s v="32800613"/>
    <s v="南通任港站"/>
    <s v="35645"/>
    <x v="633"/>
    <n v="291.8"/>
    <n v="8"/>
    <n v="36.475000000000001"/>
    <n v="3.082495849775E-4"/>
    <n v="13.895238089999999"/>
    <x v="3"/>
    <n v="0"/>
  </r>
  <r>
    <n v="643"/>
    <s v="江苏省"/>
    <x v="3"/>
    <x v="37"/>
    <s v="32805097"/>
    <s v="张家港沙钢站"/>
    <s v="100778"/>
    <x v="634"/>
    <n v="291.5"/>
    <n v="21"/>
    <n v="13.880952380952381"/>
    <n v="3.079326731355E-4"/>
    <n v="13.88095238"/>
    <x v="3"/>
    <n v="0"/>
  </r>
  <r>
    <n v="644"/>
    <s v="江苏省"/>
    <x v="3"/>
    <x v="20"/>
    <s v="32801524"/>
    <s v="张家港东方站"/>
    <s v="185893"/>
    <x v="635"/>
    <n v="289"/>
    <n v="15"/>
    <n v="19.266666666666666"/>
    <n v="3.0529174111889999E-4"/>
    <n v="13.761904769999999"/>
    <x v="3"/>
    <n v="0"/>
  </r>
  <r>
    <n v="645"/>
    <s v="江苏省"/>
    <x v="0"/>
    <x v="3"/>
    <s v="32800619"/>
    <s v="南通市区临渡加油站便利店"/>
    <s v="186889"/>
    <x v="636"/>
    <n v="288.60000000000002"/>
    <n v="15"/>
    <n v="19.239999999999998"/>
    <n v="3.0486919199629997E-4"/>
    <n v="13.742857150000001"/>
    <x v="3"/>
    <n v="0"/>
  </r>
  <r>
    <n v="646"/>
    <s v="江苏省"/>
    <x v="1"/>
    <x v="7"/>
    <s v="32801516"/>
    <s v="福隆"/>
    <s v="41303"/>
    <x v="637"/>
    <n v="286.8"/>
    <n v="20"/>
    <n v="14.34"/>
    <n v="3.0296772094429999E-4"/>
    <n v="13.65714285"/>
    <x v="3"/>
    <n v="0"/>
  </r>
  <r>
    <n v="647"/>
    <s v="江苏省"/>
    <x v="0"/>
    <x v="6"/>
    <s v="32800712"/>
    <s v="南通通州中信加油站便利店"/>
    <s v="38556"/>
    <x v="638"/>
    <n v="286.2"/>
    <n v="53"/>
    <n v="5.4"/>
    <n v="3.0233389726029997E-4"/>
    <n v="13.628571429999999"/>
    <x v="3"/>
    <n v="0"/>
  </r>
  <r>
    <n v="648"/>
    <s v="江苏省"/>
    <x v="1"/>
    <x v="24"/>
    <s v="32800584"/>
    <s v="沙溪第三"/>
    <s v="212155"/>
    <x v="639"/>
    <n v="285.60000000000002"/>
    <n v="20"/>
    <n v="14.28"/>
    <n v="3.0170007357639998E-4"/>
    <n v="13.6"/>
    <x v="3"/>
    <n v="0"/>
  </r>
  <r>
    <n v="649"/>
    <s v="江苏省"/>
    <x v="1"/>
    <x v="7"/>
    <s v="32803206"/>
    <s v="赵市"/>
    <s v="394855"/>
    <x v="640"/>
    <n v="284.2"/>
    <n v="13"/>
    <n v="21.861538461538462"/>
    <n v="3.0022115164710003E-4"/>
    <n v="13.53333333"/>
    <x v="3"/>
    <n v="0"/>
  </r>
  <r>
    <n v="650"/>
    <s v="江苏省"/>
    <x v="1"/>
    <x v="7"/>
    <s v="32800548"/>
    <s v="常熟第七"/>
    <s v="8432"/>
    <x v="641"/>
    <n v="282.7"/>
    <n v="8"/>
    <n v="35.337499999999999"/>
    <n v="2.9863659243709999E-4"/>
    <n v="13.461904759999999"/>
    <x v="3"/>
    <n v="0"/>
  </r>
  <r>
    <n v="651"/>
    <s v="江苏省"/>
    <x v="0"/>
    <x v="16"/>
    <s v="32804838"/>
    <s v="南通如皋新徐加油站便利店"/>
    <s v="43256"/>
    <x v="642"/>
    <n v="281.89999999999998"/>
    <n v="23"/>
    <n v="12.256521739130434"/>
    <n v="2.977914941918E-4"/>
    <n v="13.42380951"/>
    <x v="3"/>
    <n v="0"/>
  </r>
  <r>
    <n v="652"/>
    <s v="江苏省"/>
    <x v="0"/>
    <x v="10"/>
    <s v="32802158"/>
    <s v="南通海安长江加油站"/>
    <s v="151505"/>
    <x v="643"/>
    <n v="280"/>
    <n v="12"/>
    <n v="23.333333333333332"/>
    <n v="2.9578438585920001E-4"/>
    <n v="13.33333333"/>
    <x v="3"/>
    <n v="0"/>
  </r>
  <r>
    <n v="653"/>
    <s v="江苏省"/>
    <x v="0"/>
    <x v="21"/>
    <s v="32805082"/>
    <s v="南通启东兴新加油站便利店"/>
    <s v="179266"/>
    <x v="644"/>
    <n v="278.8"/>
    <n v="9"/>
    <n v="30.977777777777778"/>
    <n v="2.9451673849119998E-4"/>
    <n v="13.27619047"/>
    <x v="3"/>
    <n v="0"/>
  </r>
  <r>
    <n v="654"/>
    <s v="江苏省"/>
    <x v="0"/>
    <x v="33"/>
    <s v="32803601"/>
    <s v="南通如东通洋加油站便利店"/>
    <s v="201384"/>
    <x v="645"/>
    <n v="278.60000000000002"/>
    <n v="12"/>
    <n v="23.216666666666665"/>
    <n v="2.943054639299E-4"/>
    <n v="13.266666669999999"/>
    <x v="3"/>
    <n v="0"/>
  </r>
  <r>
    <n v="655"/>
    <s v="江苏省"/>
    <x v="0"/>
    <x v="0"/>
    <s v="32800726"/>
    <s v="南通海门王浩加油站便利店"/>
    <s v="31996"/>
    <x v="646"/>
    <n v="278.60000000000002"/>
    <n v="27"/>
    <n v="10.318518518518518"/>
    <n v="2.943054639299E-4"/>
    <n v="13.266666669999999"/>
    <x v="3"/>
    <n v="0"/>
  </r>
  <r>
    <n v="656"/>
    <s v="江苏省"/>
    <x v="1"/>
    <x v="2"/>
    <s v="32804140"/>
    <s v="星华"/>
    <s v="269613"/>
    <x v="647"/>
    <n v="278"/>
    <n v="35"/>
    <n v="7.9428571428571431"/>
    <n v="2.9367164024589999E-4"/>
    <n v="13.23809524"/>
    <x v="3"/>
    <n v="0"/>
  </r>
  <r>
    <n v="657"/>
    <s v="江苏省"/>
    <x v="0"/>
    <x v="10"/>
    <s v="32800653"/>
    <s v="南通海安墩东加油站便利店"/>
    <s v="57483"/>
    <x v="648"/>
    <n v="277.60000000000002"/>
    <n v="20"/>
    <n v="13.88"/>
    <n v="2.9324909112320001E-4"/>
    <n v="13.21904762"/>
    <x v="3"/>
    <n v="0"/>
  </r>
  <r>
    <n v="658"/>
    <s v="江苏省"/>
    <x v="4"/>
    <x v="36"/>
    <s v="32801135"/>
    <s v="扬州江都扬帆加油站"/>
    <s v="81507"/>
    <x v="649"/>
    <n v="277.60000000000002"/>
    <n v="21"/>
    <n v="13.219047619047618"/>
    <n v="2.9324909112320001E-4"/>
    <n v="13.21904762"/>
    <x v="3"/>
    <n v="0"/>
  </r>
  <r>
    <n v="659"/>
    <s v="江苏省"/>
    <x v="1"/>
    <x v="13"/>
    <s v="32801906"/>
    <s v="吴江第十八"/>
    <s v="78006"/>
    <x v="650"/>
    <n v="274.3"/>
    <n v="7"/>
    <n v="39.185714285714283"/>
    <n v="2.8976306086130001E-4"/>
    <n v="13.061904759999999"/>
    <x v="3"/>
    <n v="0"/>
  </r>
  <r>
    <n v="660"/>
    <s v="江苏省"/>
    <x v="4"/>
    <x v="38"/>
    <s v="32801780"/>
    <s v="扬州仪征南门加油站"/>
    <s v="217085"/>
    <x v="651"/>
    <n v="273"/>
    <n v="26"/>
    <n v="10.5"/>
    <n v="2.8838977621270002E-4"/>
    <n v="13"/>
    <x v="3"/>
    <n v="0"/>
  </r>
  <r>
    <n v="661"/>
    <s v="江苏省"/>
    <x v="0"/>
    <x v="16"/>
    <s v="32800690"/>
    <s v="南通如皋长江加油站便利店"/>
    <s v="45046"/>
    <x v="652"/>
    <n v="271.2"/>
    <n v="12"/>
    <n v="22.6"/>
    <n v="2.864883051608E-4"/>
    <n v="12.914285720000001"/>
    <x v="3"/>
    <n v="0"/>
  </r>
  <r>
    <n v="662"/>
    <s v="江苏省"/>
    <x v="2"/>
    <x v="32"/>
    <s v="32800977"/>
    <s v="盐城盐湾加油站"/>
    <s v="55890"/>
    <x v="653"/>
    <n v="270.2"/>
    <n v="12"/>
    <n v="22.516666666666666"/>
    <n v="2.8543193235410001E-4"/>
    <n v="12.866666670000001"/>
    <x v="3"/>
    <n v="0"/>
  </r>
  <r>
    <n v="663"/>
    <s v="江苏省"/>
    <x v="1"/>
    <x v="1"/>
    <s v="32800526"/>
    <s v="陆家"/>
    <s v="267718"/>
    <x v="654"/>
    <n v="270"/>
    <n v="6"/>
    <n v="45"/>
    <n v="2.8522065779279998E-4"/>
    <n v="12.85714286"/>
    <x v="3"/>
    <n v="0"/>
  </r>
  <r>
    <n v="664"/>
    <s v="江苏省"/>
    <x v="2"/>
    <x v="4"/>
    <s v="32804122"/>
    <s v="东台金海加油站"/>
    <s v="50013"/>
    <x v="655"/>
    <n v="270"/>
    <n v="6"/>
    <n v="45"/>
    <n v="2.8522065779279998E-4"/>
    <n v="12.85714286"/>
    <x v="3"/>
    <n v="0"/>
  </r>
  <r>
    <n v="665"/>
    <s v="江苏省"/>
    <x v="2"/>
    <x v="32"/>
    <s v="32800970"/>
    <s v="盐城建设路加油站"/>
    <s v="20700"/>
    <x v="656"/>
    <n v="270"/>
    <n v="6"/>
    <n v="45"/>
    <n v="2.8522065779279998E-4"/>
    <n v="12.85714286"/>
    <x v="3"/>
    <n v="0"/>
  </r>
  <r>
    <n v="666"/>
    <s v="江苏省"/>
    <x v="2"/>
    <x v="32"/>
    <s v="32800972"/>
    <s v="盐城西环路加油站"/>
    <s v="20379"/>
    <x v="657"/>
    <n v="270"/>
    <n v="6"/>
    <n v="45"/>
    <n v="2.8522065779279998E-4"/>
    <n v="12.85714286"/>
    <x v="3"/>
    <n v="0"/>
  </r>
  <r>
    <n v="667"/>
    <s v="江苏省"/>
    <x v="0"/>
    <x v="21"/>
    <s v="32801559"/>
    <s v="南通启东圆陀角加油站便利店"/>
    <s v="403097"/>
    <x v="658"/>
    <n v="269.8"/>
    <n v="12"/>
    <n v="22.483333333333334"/>
    <n v="2.850093832315E-4"/>
    <n v="12.84761904"/>
    <x v="3"/>
    <n v="0"/>
  </r>
  <r>
    <n v="668"/>
    <s v="江苏省"/>
    <x v="1"/>
    <x v="1"/>
    <s v="32800529"/>
    <s v="神鹿"/>
    <s v="299536"/>
    <x v="659"/>
    <n v="269.2"/>
    <n v="20"/>
    <n v="13.46"/>
    <n v="2.8437555954749998E-4"/>
    <n v="12.81904763"/>
    <x v="3"/>
    <n v="0"/>
  </r>
  <r>
    <n v="669"/>
    <s v="江苏省"/>
    <x v="1"/>
    <x v="2"/>
    <s v="32800488"/>
    <s v="西山"/>
    <s v="8046"/>
    <x v="660"/>
    <n v="269.2"/>
    <n v="14"/>
    <n v="19.228571428571428"/>
    <n v="2.8437555954749998E-4"/>
    <n v="12.81904763"/>
    <x v="3"/>
    <n v="0"/>
  </r>
  <r>
    <n v="670"/>
    <s v="江苏省"/>
    <x v="1"/>
    <x v="2"/>
    <s v="32801499"/>
    <s v="东环"/>
    <s v="55400"/>
    <x v="661"/>
    <n v="268.60000000000002"/>
    <n v="44"/>
    <n v="6.1045454545454545"/>
    <n v="2.8374173586350002E-4"/>
    <n v="12.79047619"/>
    <x v="3"/>
    <n v="0"/>
  </r>
  <r>
    <n v="671"/>
    <s v="江苏省"/>
    <x v="2"/>
    <x v="47"/>
    <s v="32801744"/>
    <s v="盐城新阜宁加油站"/>
    <s v="337572"/>
    <x v="662"/>
    <n v="267.7"/>
    <n v="7"/>
    <n v="38.24285714285714"/>
    <n v="2.827910003375E-4"/>
    <n v="12.74761904"/>
    <x v="3"/>
    <n v="0"/>
  </r>
  <r>
    <n v="672"/>
    <s v="江苏省"/>
    <x v="0"/>
    <x v="21"/>
    <s v="32800764"/>
    <s v="南通启东大众加油站便利店"/>
    <s v="45543"/>
    <x v="663"/>
    <n v="267.2"/>
    <n v="7"/>
    <n v="38.171428571428571"/>
    <n v="2.8226281393420002E-4"/>
    <n v="12.72380952"/>
    <x v="3"/>
    <n v="0"/>
  </r>
  <r>
    <n v="673"/>
    <s v="江苏省"/>
    <x v="3"/>
    <x v="37"/>
    <s v="32801522"/>
    <s v="华申"/>
    <s v="7957"/>
    <x v="664"/>
    <n v="267"/>
    <n v="19"/>
    <n v="14.052631578947368"/>
    <n v="2.8205153937289998E-4"/>
    <n v="12.714285719999999"/>
    <x v="3"/>
    <n v="0"/>
  </r>
  <r>
    <n v="674"/>
    <s v="江苏省"/>
    <x v="1"/>
    <x v="7"/>
    <s v="32801512"/>
    <s v="常熟练塘"/>
    <s v="8545"/>
    <x v="665"/>
    <n v="264.39999999999998"/>
    <n v="8"/>
    <n v="33.049999999999997"/>
    <n v="2.793049700756E-4"/>
    <n v="12.590476199999999"/>
    <x v="3"/>
    <n v="0"/>
  </r>
  <r>
    <n v="675"/>
    <s v="江苏省"/>
    <x v="1"/>
    <x v="17"/>
    <s v="32801335"/>
    <s v="东门"/>
    <s v="18163"/>
    <x v="666"/>
    <n v="262.8"/>
    <n v="11"/>
    <n v="23.890909090909091"/>
    <n v="2.7761477358500002E-4"/>
    <n v="12.51428572"/>
    <x v="3"/>
    <n v="0"/>
  </r>
  <r>
    <n v="676"/>
    <s v="江苏省"/>
    <x v="3"/>
    <x v="15"/>
    <s v="32803178"/>
    <s v="吴江第十七加油站"/>
    <s v="96527"/>
    <x v="667"/>
    <n v="261.8"/>
    <n v="12"/>
    <n v="21.816666666666666"/>
    <n v="2.7655840077830002E-4"/>
    <n v="12.46666666"/>
    <x v="3"/>
    <n v="0"/>
  </r>
  <r>
    <n v="677"/>
    <s v="江苏省"/>
    <x v="0"/>
    <x v="16"/>
    <s v="32800657"/>
    <s v="南通市如皋第二加油站便利店"/>
    <s v="46772"/>
    <x v="668"/>
    <n v="261"/>
    <n v="16"/>
    <n v="16.3125"/>
    <n v="2.7571330253299998E-4"/>
    <n v="12.42857143"/>
    <x v="3"/>
    <n v="0"/>
  </r>
  <r>
    <n v="678"/>
    <s v="江苏省"/>
    <x v="4"/>
    <x v="38"/>
    <s v="32801156"/>
    <s v="扬州仪征捺山加油站"/>
    <s v="20097"/>
    <x v="669"/>
    <n v="260.60000000000002"/>
    <n v="25"/>
    <n v="10.423999999999999"/>
    <n v="2.7529075341040001E-4"/>
    <n v="12.40952381"/>
    <x v="3"/>
    <n v="0"/>
  </r>
  <r>
    <n v="679"/>
    <s v="江苏省"/>
    <x v="1"/>
    <x v="2"/>
    <s v="32803214"/>
    <s v="新区电力"/>
    <s v="552076"/>
    <x v="670"/>
    <n v="259.2"/>
    <n v="12"/>
    <n v="21.6"/>
    <n v="2.7381183148110001E-4"/>
    <n v="12.34285714"/>
    <x v="3"/>
    <n v="0"/>
  </r>
  <r>
    <n v="680"/>
    <s v="江苏省"/>
    <x v="1"/>
    <x v="13"/>
    <s v="32804212"/>
    <s v="庞金"/>
    <s v="345962"/>
    <x v="671"/>
    <n v="258"/>
    <n v="8"/>
    <n v="32.25"/>
    <n v="2.7254418411309998E-4"/>
    <n v="12.28571429"/>
    <x v="3"/>
    <n v="0"/>
  </r>
  <r>
    <n v="681"/>
    <s v="江苏省"/>
    <x v="1"/>
    <x v="1"/>
    <s v="32801535"/>
    <s v="四通"/>
    <s v="374191"/>
    <x v="672"/>
    <n v="258"/>
    <n v="8"/>
    <n v="32.25"/>
    <n v="2.7254418411309998E-4"/>
    <n v="12.28571429"/>
    <x v="3"/>
    <n v="0"/>
  </r>
  <r>
    <n v="682"/>
    <s v="江苏省"/>
    <x v="3"/>
    <x v="27"/>
    <s v="32803654"/>
    <s v="昆山宋家港"/>
    <s v="404246"/>
    <x v="673"/>
    <n v="258"/>
    <n v="8"/>
    <n v="32.25"/>
    <n v="2.7254418411309998E-4"/>
    <n v="12.28571429"/>
    <x v="3"/>
    <n v="0"/>
  </r>
  <r>
    <n v="683"/>
    <s v="江苏省"/>
    <x v="1"/>
    <x v="1"/>
    <s v="32800531"/>
    <s v="勤丰"/>
    <s v="185751"/>
    <x v="674"/>
    <n v="257"/>
    <n v="7"/>
    <n v="36.714285714285715"/>
    <n v="2.7148781130650001E-4"/>
    <n v="12.23809524"/>
    <x v="3"/>
    <n v="0"/>
  </r>
  <r>
    <n v="684"/>
    <s v="江苏省"/>
    <x v="1"/>
    <x v="35"/>
    <s v="32800195"/>
    <s v="十四站"/>
    <s v="11791"/>
    <x v="675"/>
    <n v="256.2"/>
    <n v="16"/>
    <n v="16.012499999999999"/>
    <n v="2.7064271306120001E-4"/>
    <n v="12.2"/>
    <x v="3"/>
    <n v="0"/>
  </r>
  <r>
    <n v="685"/>
    <s v="江苏省"/>
    <x v="1"/>
    <x v="2"/>
    <s v="32807931"/>
    <s v="超越"/>
    <s v="53674"/>
    <x v="676"/>
    <n v="254.9"/>
    <n v="47"/>
    <n v="5.4234042553191486"/>
    <n v="2.6926942841250001E-4"/>
    <n v="12.138095229999999"/>
    <x v="3"/>
    <n v="0"/>
  </r>
  <r>
    <n v="686"/>
    <s v="江苏省"/>
    <x v="1"/>
    <x v="35"/>
    <s v="32801415"/>
    <s v="二十四站"/>
    <s v="50608"/>
    <x v="677"/>
    <n v="254.8"/>
    <n v="7"/>
    <n v="36.4"/>
    <n v="2.6916379113190001E-4"/>
    <n v="12.133333329999999"/>
    <x v="3"/>
    <n v="0"/>
  </r>
  <r>
    <n v="687"/>
    <s v="江苏省"/>
    <x v="0"/>
    <x v="3"/>
    <s v="32800606"/>
    <s v="南通越江站"/>
    <s v="47136"/>
    <x v="678"/>
    <n v="254.4"/>
    <n v="11"/>
    <n v="23.127272727272729"/>
    <n v="2.6874124200919997E-4"/>
    <n v="12.11428572"/>
    <x v="3"/>
    <n v="0"/>
  </r>
  <r>
    <n v="688"/>
    <s v="江苏省"/>
    <x v="3"/>
    <x v="44"/>
    <s v="32803467"/>
    <s v="苏州金枫路"/>
    <s v="121133"/>
    <x v="679"/>
    <n v="254.2"/>
    <n v="27"/>
    <n v="9.4148148148148145"/>
    <n v="2.6852996744789999E-4"/>
    <n v="12.104761910000001"/>
    <x v="3"/>
    <n v="0"/>
  </r>
  <r>
    <n v="689"/>
    <s v="江苏省"/>
    <x v="0"/>
    <x v="3"/>
    <s v="32800612"/>
    <s v="南通市区城北站"/>
    <s v="69159"/>
    <x v="680"/>
    <n v="253.8"/>
    <n v="8"/>
    <n v="31.725000000000001"/>
    <n v="2.6810741832520001E-4"/>
    <n v="12.085714279999999"/>
    <x v="3"/>
    <n v="0"/>
  </r>
  <r>
    <n v="690"/>
    <s v="江苏省"/>
    <x v="3"/>
    <x v="40"/>
    <s v="32802668"/>
    <s v="苏州朝阳加油站"/>
    <s v="8738"/>
    <x v="681"/>
    <n v="253.8"/>
    <n v="7"/>
    <n v="36.25714285714286"/>
    <n v="2.6810741832520001E-4"/>
    <n v="12.085714279999999"/>
    <x v="3"/>
    <n v="0"/>
  </r>
  <r>
    <n v="691"/>
    <s v="江苏省"/>
    <x v="4"/>
    <x v="36"/>
    <s v="32801126"/>
    <s v="扬州江都东郊加油站"/>
    <s v="187932"/>
    <x v="682"/>
    <n v="251.4"/>
    <n v="10"/>
    <n v="25.14"/>
    <n v="2.6557212358929998E-4"/>
    <n v="11.97142857"/>
    <x v="3"/>
    <n v="0"/>
  </r>
  <r>
    <n v="692"/>
    <s v="江苏省"/>
    <x v="1"/>
    <x v="1"/>
    <s v="32802088"/>
    <s v="新北"/>
    <s v="9130"/>
    <x v="683"/>
    <n v="249.6"/>
    <n v="6"/>
    <n v="41.6"/>
    <n v="2.6367065253729999E-4"/>
    <n v="11.88571428"/>
    <x v="3"/>
    <n v="0"/>
  </r>
  <r>
    <n v="693"/>
    <s v="江苏省"/>
    <x v="3"/>
    <x v="31"/>
    <s v="32800571"/>
    <s v="太仓板桥站"/>
    <s v="184071"/>
    <x v="684"/>
    <n v="249.6"/>
    <n v="6"/>
    <n v="41.6"/>
    <n v="2.6367065253729999E-4"/>
    <n v="11.88571428"/>
    <x v="3"/>
    <n v="0"/>
  </r>
  <r>
    <n v="694"/>
    <s v="江苏省"/>
    <x v="3"/>
    <x v="31"/>
    <s v="32806376"/>
    <s v="太仓娄江路加油站"/>
    <s v="9214"/>
    <x v="685"/>
    <n v="249.6"/>
    <n v="6"/>
    <n v="41.6"/>
    <n v="2.6367065253729999E-4"/>
    <n v="11.88571428"/>
    <x v="3"/>
    <n v="0"/>
  </r>
  <r>
    <n v="695"/>
    <s v="江苏省"/>
    <x v="1"/>
    <x v="7"/>
    <s v="32800542"/>
    <s v="一站"/>
    <s v="11521"/>
    <x v="686"/>
    <n v="248.4"/>
    <n v="18"/>
    <n v="13.8"/>
    <n v="2.6240300516939998E-4"/>
    <n v="11.82857143"/>
    <x v="3"/>
    <n v="0"/>
  </r>
  <r>
    <n v="696"/>
    <s v="江苏省"/>
    <x v="3"/>
    <x v="28"/>
    <s v="32808015"/>
    <s v="昆山金阳加油站"/>
    <s v="199870"/>
    <x v="687"/>
    <n v="248"/>
    <n v="15"/>
    <n v="16.533333333333335"/>
    <n v="2.6198045604670001E-4"/>
    <n v="11.80952381"/>
    <x v="3"/>
    <n v="0"/>
  </r>
  <r>
    <n v="697"/>
    <s v="江苏省"/>
    <x v="1"/>
    <x v="1"/>
    <s v="32800526"/>
    <s v="陆家"/>
    <s v="55043"/>
    <x v="688"/>
    <n v="246.4"/>
    <n v="6"/>
    <n v="41.06666666666667"/>
    <n v="2.6029025955610002E-4"/>
    <n v="11.733333330000001"/>
    <x v="3"/>
    <n v="0"/>
  </r>
  <r>
    <n v="698"/>
    <s v="江苏省"/>
    <x v="4"/>
    <x v="22"/>
    <s v="32801785"/>
    <s v="扬州仪征朴席加油站"/>
    <s v="67282"/>
    <x v="689"/>
    <n v="246"/>
    <n v="10"/>
    <n v="24.6"/>
    <n v="2.5986771043339999E-4"/>
    <n v="11.71428571"/>
    <x v="3"/>
    <n v="0"/>
  </r>
  <r>
    <n v="699"/>
    <s v="江苏省"/>
    <x v="3"/>
    <x v="31"/>
    <s v="32804382"/>
    <s v="太仓金浪二站"/>
    <s v="9950"/>
    <x v="690"/>
    <n v="246"/>
    <n v="28"/>
    <n v="8.7857142857142865"/>
    <n v="2.5986771043339999E-4"/>
    <n v="11.71428571"/>
    <x v="3"/>
    <n v="0"/>
  </r>
  <r>
    <n v="700"/>
    <s v="江苏省"/>
    <x v="1"/>
    <x v="29"/>
    <s v="32801528"/>
    <s v="妙桥"/>
    <s v="12887"/>
    <x v="691"/>
    <n v="244"/>
    <n v="8"/>
    <n v="30.5"/>
    <n v="2.5775496482010002E-4"/>
    <n v="11.61904762"/>
    <x v="3"/>
    <n v="0"/>
  </r>
  <r>
    <n v="701"/>
    <s v="江苏省"/>
    <x v="1"/>
    <x v="2"/>
    <s v="32803268"/>
    <s v="龙翔"/>
    <s v="9375"/>
    <x v="692"/>
    <n v="243.2"/>
    <n v="10"/>
    <n v="24.32"/>
    <n v="2.5690986657480003E-4"/>
    <n v="11.580952379999999"/>
    <x v="3"/>
    <n v="0"/>
  </r>
  <r>
    <n v="702"/>
    <s v="江苏省"/>
    <x v="4"/>
    <x v="34"/>
    <s v="32801148"/>
    <s v="扬州仪征东园路加油站"/>
    <s v="17207"/>
    <x v="693"/>
    <n v="242.2"/>
    <n v="25"/>
    <n v="9.6880000000000006"/>
    <n v="2.558534937682E-4"/>
    <n v="11.53333333"/>
    <x v="3"/>
    <n v="0"/>
  </r>
  <r>
    <n v="703"/>
    <s v="江苏省"/>
    <x v="4"/>
    <x v="18"/>
    <s v="32808248"/>
    <s v="扬州江都新都南路加油站"/>
    <s v="28664"/>
    <x v="694"/>
    <n v="240.8"/>
    <n v="32"/>
    <n v="7.5250000000000004"/>
    <n v="2.5437457183889999E-4"/>
    <n v="11.46666667"/>
    <x v="3"/>
    <n v="0"/>
  </r>
  <r>
    <n v="704"/>
    <s v="江苏省"/>
    <x v="3"/>
    <x v="37"/>
    <s v="32801911"/>
    <s v="张家港凤凰加油站"/>
    <s v="54957"/>
    <x v="695"/>
    <n v="240.4"/>
    <n v="22"/>
    <n v="10.927272727272728"/>
    <n v="2.5395202271620001E-4"/>
    <n v="11.44761905"/>
    <x v="3"/>
    <n v="0"/>
  </r>
  <r>
    <n v="705"/>
    <s v="江苏省"/>
    <x v="2"/>
    <x v="46"/>
    <s v="32801003"/>
    <s v="盐城射阳解放西路便利店"/>
    <s v="341322"/>
    <x v="696"/>
    <n v="238.2"/>
    <n v="9"/>
    <n v="26.466666666666665"/>
    <n v="2.5162800254160001E-4"/>
    <n v="11.34285714"/>
    <x v="3"/>
    <n v="0"/>
  </r>
  <r>
    <n v="706"/>
    <s v="江苏省"/>
    <x v="1"/>
    <x v="9"/>
    <s v="32803088"/>
    <s v="古竹"/>
    <s v="211254"/>
    <x v="697"/>
    <n v="237.4"/>
    <n v="17"/>
    <n v="13.964705882352941"/>
    <n v="2.5078290429630002E-4"/>
    <n v="11.304761900000001"/>
    <x v="3"/>
    <n v="0"/>
  </r>
  <r>
    <n v="707"/>
    <s v="江苏省"/>
    <x v="1"/>
    <x v="1"/>
    <s v="32807732"/>
    <s v="昆山合丰加油站"/>
    <s v="8456"/>
    <x v="698"/>
    <n v="235.6"/>
    <n v="6"/>
    <n v="39.266666666666666"/>
    <n v="2.488814332444E-4"/>
    <n v="11.21904762"/>
    <x v="3"/>
    <n v="0"/>
  </r>
  <r>
    <n v="708"/>
    <s v="江苏省"/>
    <x v="1"/>
    <x v="2"/>
    <s v="32800478"/>
    <s v="浦庄"/>
    <s v="26046"/>
    <x v="699"/>
    <n v="234"/>
    <n v="9"/>
    <n v="26"/>
    <n v="2.4719123675369999E-4"/>
    <n v="11.14285714"/>
    <x v="3"/>
    <n v="0"/>
  </r>
  <r>
    <n v="709"/>
    <s v="江苏省"/>
    <x v="3"/>
    <x v="15"/>
    <s v="32805139"/>
    <s v="吴江文苑路加油站"/>
    <s v="356465"/>
    <x v="700"/>
    <n v="232.7"/>
    <n v="8"/>
    <n v="29.087499999999999"/>
    <n v="2.4581795210510001E-4"/>
    <n v="11.080952379999999"/>
    <x v="3"/>
    <n v="0"/>
  </r>
  <r>
    <n v="710"/>
    <s v="江苏省"/>
    <x v="1"/>
    <x v="2"/>
    <s v="32800467"/>
    <s v="木渎"/>
    <s v="15382"/>
    <x v="701"/>
    <n v="232.6"/>
    <n v="11"/>
    <n v="21.145454545454545"/>
    <n v="2.4571231482439998E-4"/>
    <n v="11.076190479999999"/>
    <x v="3"/>
    <n v="0"/>
  </r>
  <r>
    <n v="711"/>
    <s v="江苏省"/>
    <x v="0"/>
    <x v="16"/>
    <s v="32800675"/>
    <s v="南通如皋发华加油站便利店"/>
    <s v="52962"/>
    <x v="702"/>
    <n v="232.4"/>
    <n v="12"/>
    <n v="19.366666666666667"/>
    <n v="2.455010402631E-4"/>
    <n v="11.06666667"/>
    <x v="3"/>
    <n v="0"/>
  </r>
  <r>
    <n v="712"/>
    <s v="江苏省"/>
    <x v="1"/>
    <x v="2"/>
    <s v="32809259"/>
    <s v="苏常"/>
    <s v="406700"/>
    <x v="703"/>
    <n v="232.4"/>
    <n v="24"/>
    <n v="9.6833333333333336"/>
    <n v="2.455010402631E-4"/>
    <n v="11.06666667"/>
    <x v="3"/>
    <n v="0"/>
  </r>
  <r>
    <n v="713"/>
    <s v="江苏省"/>
    <x v="1"/>
    <x v="13"/>
    <s v="32804388"/>
    <s v="坛丘"/>
    <s v="46483"/>
    <x v="704"/>
    <n v="231.4"/>
    <n v="12"/>
    <n v="19.283333333333335"/>
    <n v="2.4444466745649997E-4"/>
    <n v="11.01904762"/>
    <x v="3"/>
    <n v="0"/>
  </r>
  <r>
    <n v="714"/>
    <s v="江苏省"/>
    <x v="1"/>
    <x v="13"/>
    <s v="32804212"/>
    <s v="庞金"/>
    <s v="193855"/>
    <x v="705"/>
    <n v="229.2"/>
    <n v="6"/>
    <n v="38.200000000000003"/>
    <n v="2.421206472819E-4"/>
    <n v="10.91428571"/>
    <x v="3"/>
    <n v="0"/>
  </r>
  <r>
    <n v="715"/>
    <s v="江苏省"/>
    <x v="1"/>
    <x v="39"/>
    <s v="32803418"/>
    <s v="锡洲"/>
    <s v="431748"/>
    <x v="706"/>
    <n v="229.2"/>
    <n v="6"/>
    <n v="38.200000000000003"/>
    <n v="2.421206472819E-4"/>
    <n v="10.91428571"/>
    <x v="3"/>
    <n v="0"/>
  </r>
  <r>
    <n v="716"/>
    <s v="江苏省"/>
    <x v="1"/>
    <x v="2"/>
    <s v="32801499"/>
    <s v="东环"/>
    <s v="17116"/>
    <x v="707"/>
    <n v="229.2"/>
    <n v="21"/>
    <n v="10.914285714285715"/>
    <n v="2.421206472819E-4"/>
    <n v="10.91428571"/>
    <x v="3"/>
    <n v="0"/>
  </r>
  <r>
    <n v="717"/>
    <s v="江苏省"/>
    <x v="0"/>
    <x v="33"/>
    <s v="32801551"/>
    <s v="南通如东车站加油站"/>
    <s v="54632"/>
    <x v="708"/>
    <n v="226.8"/>
    <n v="13"/>
    <n v="17.446153846153845"/>
    <n v="2.395853525459E-4"/>
    <n v="10.8"/>
    <x v="3"/>
    <n v="0"/>
  </r>
  <r>
    <n v="718"/>
    <s v="江苏省"/>
    <x v="0"/>
    <x v="6"/>
    <s v="32800697"/>
    <s v="南通通州三余加油站便利店"/>
    <s v="38546"/>
    <x v="709"/>
    <n v="226.4"/>
    <n v="7"/>
    <n v="32.342857142857142"/>
    <n v="2.3916280342329999E-4"/>
    <n v="10.780952389999999"/>
    <x v="3"/>
    <n v="0"/>
  </r>
  <r>
    <n v="719"/>
    <s v="江苏省"/>
    <x v="0"/>
    <x v="3"/>
    <s v="32809063"/>
    <s v="南通通燃新开加油站便利店"/>
    <s v="464909"/>
    <x v="710"/>
    <n v="226"/>
    <n v="16"/>
    <n v="14.125"/>
    <n v="2.3874025430060001E-4"/>
    <n v="10.76190476"/>
    <x v="3"/>
    <n v="0"/>
  </r>
  <r>
    <n v="720"/>
    <s v="江苏省"/>
    <x v="1"/>
    <x v="2"/>
    <s v="32804109"/>
    <s v="华池街"/>
    <s v="20334"/>
    <x v="711"/>
    <n v="226"/>
    <n v="18"/>
    <n v="12.555555555555555"/>
    <n v="2.3874025430060001E-4"/>
    <n v="10.76190476"/>
    <x v="3"/>
    <n v="0"/>
  </r>
  <r>
    <n v="721"/>
    <s v="江苏省"/>
    <x v="1"/>
    <x v="2"/>
    <s v="32803269"/>
    <s v="现代大道"/>
    <s v="20750"/>
    <x v="712"/>
    <n v="225.6"/>
    <n v="8"/>
    <n v="28.2"/>
    <n v="2.3831770517799999E-4"/>
    <n v="10.74285714"/>
    <x v="3"/>
    <n v="0"/>
  </r>
  <r>
    <n v="722"/>
    <s v="江苏省"/>
    <x v="3"/>
    <x v="28"/>
    <s v="32808056"/>
    <s v="太仓九曲加油站"/>
    <s v="184402"/>
    <x v="713"/>
    <n v="225.6"/>
    <n v="8"/>
    <n v="28.2"/>
    <n v="2.3831770517799999E-4"/>
    <n v="10.74285714"/>
    <x v="3"/>
    <n v="0"/>
  </r>
  <r>
    <n v="723"/>
    <s v="江苏省"/>
    <x v="0"/>
    <x v="0"/>
    <s v="32800720"/>
    <s v="海门三和加油站便利店"/>
    <s v="41561"/>
    <x v="714"/>
    <n v="225"/>
    <n v="5"/>
    <n v="45"/>
    <n v="2.3768388149400001E-4"/>
    <n v="10.71428571"/>
    <x v="3"/>
    <n v="0"/>
  </r>
  <r>
    <n v="724"/>
    <s v="江苏省"/>
    <x v="1"/>
    <x v="2"/>
    <s v="32800484"/>
    <s v="桐泾"/>
    <s v="17203"/>
    <x v="715"/>
    <n v="223.6"/>
    <n v="16"/>
    <n v="13.975"/>
    <n v="2.362049595647E-4"/>
    <n v="10.647619049999999"/>
    <x v="3"/>
    <n v="0"/>
  </r>
  <r>
    <n v="725"/>
    <s v="江苏省"/>
    <x v="4"/>
    <x v="36"/>
    <s v="32804094"/>
    <s v="扬州江都扬营加油站"/>
    <s v="28307"/>
    <x v="716"/>
    <n v="222"/>
    <n v="10"/>
    <n v="22.2"/>
    <n v="2.3451476307410001E-4"/>
    <n v="10.571428579999999"/>
    <x v="3"/>
    <n v="0"/>
  </r>
  <r>
    <n v="726"/>
    <s v="江苏省"/>
    <x v="1"/>
    <x v="9"/>
    <s v="32803424"/>
    <s v="梅泾"/>
    <s v="8166"/>
    <x v="717"/>
    <n v="221.4"/>
    <n v="9"/>
    <n v="24.6"/>
    <n v="2.338809393901E-4"/>
    <n v="10.542857140000001"/>
    <x v="3"/>
    <n v="0"/>
  </r>
  <r>
    <n v="727"/>
    <s v="江苏省"/>
    <x v="1"/>
    <x v="24"/>
    <s v="32800564"/>
    <s v="新塘"/>
    <s v="520423"/>
    <x v="718"/>
    <n v="220.8"/>
    <n v="21"/>
    <n v="10.514285714285714"/>
    <n v="2.3324711570610001E-4"/>
    <n v="10.514285709999999"/>
    <x v="3"/>
    <n v="0"/>
  </r>
  <r>
    <n v="728"/>
    <s v="江苏省"/>
    <x v="1"/>
    <x v="17"/>
    <s v="32801352"/>
    <s v="璜塘"/>
    <s v="167112"/>
    <x v="719"/>
    <n v="219.9"/>
    <n v="7"/>
    <n v="31.414285714285715"/>
    <n v="2.3229638018009999E-4"/>
    <n v="10.47142857"/>
    <x v="3"/>
    <n v="0"/>
  </r>
  <r>
    <n v="729"/>
    <s v="江苏省"/>
    <x v="3"/>
    <x v="20"/>
    <s v="32806100"/>
    <s v="张家港港丰站"/>
    <s v="9535"/>
    <x v="720"/>
    <n v="219.4"/>
    <n v="7"/>
    <n v="31.342857142857142"/>
    <n v="2.3176819377680001E-4"/>
    <n v="10.44761905"/>
    <x v="3"/>
    <n v="0"/>
  </r>
  <r>
    <n v="730"/>
    <s v="江苏省"/>
    <x v="0"/>
    <x v="10"/>
    <s v="32803392"/>
    <s v="南通海安丹凤站"/>
    <s v="399804"/>
    <x v="721"/>
    <n v="219"/>
    <n v="6"/>
    <n v="36.5"/>
    <n v="2.313456446541E-4"/>
    <n v="10.42857143"/>
    <x v="3"/>
    <n v="0"/>
  </r>
  <r>
    <n v="731"/>
    <s v="江苏省"/>
    <x v="1"/>
    <x v="7"/>
    <s v="32803614"/>
    <s v="东南"/>
    <s v="11750"/>
    <x v="722"/>
    <n v="218"/>
    <n v="11"/>
    <n v="19.818181818181817"/>
    <n v="2.302892718475E-4"/>
    <n v="10.38095238"/>
    <x v="3"/>
    <n v="0"/>
  </r>
  <r>
    <n v="732"/>
    <s v="江苏省"/>
    <x v="1"/>
    <x v="1"/>
    <s v="32801535"/>
    <s v="四通"/>
    <s v="413408"/>
    <x v="723"/>
    <n v="218"/>
    <n v="12"/>
    <n v="18.166666666666668"/>
    <n v="2.302892718475E-4"/>
    <n v="10.380952389999999"/>
    <x v="3"/>
    <n v="0"/>
  </r>
  <r>
    <n v="733"/>
    <s v="江苏省"/>
    <x v="1"/>
    <x v="13"/>
    <s v="32800504"/>
    <s v="吴江第十"/>
    <s v="157631"/>
    <x v="724"/>
    <n v="217.2"/>
    <n v="8"/>
    <n v="27.15"/>
    <n v="2.2944417360220001E-4"/>
    <n v="10.34285714"/>
    <x v="3"/>
    <n v="0"/>
  </r>
  <r>
    <n v="734"/>
    <s v="江苏省"/>
    <x v="1"/>
    <x v="2"/>
    <s v="32801509"/>
    <s v="东桥"/>
    <s v="19607"/>
    <x v="725"/>
    <n v="216.6"/>
    <n v="13"/>
    <n v="16.661538461538463"/>
    <n v="2.2881034991819999E-4"/>
    <n v="10.314285720000001"/>
    <x v="3"/>
    <n v="0"/>
  </r>
  <r>
    <n v="735"/>
    <s v="江苏省"/>
    <x v="0"/>
    <x v="21"/>
    <s v="32803441"/>
    <s v="南通启东开发区加油站便利店"/>
    <s v="68292"/>
    <x v="726"/>
    <n v="216.2"/>
    <n v="7"/>
    <n v="30.885714285714286"/>
    <n v="2.283878007956E-4"/>
    <n v="10.29523809"/>
    <x v="3"/>
    <n v="0"/>
  </r>
  <r>
    <n v="736"/>
    <s v="江苏省"/>
    <x v="2"/>
    <x v="32"/>
    <s v="32800969"/>
    <s v="盐城大洋加油站"/>
    <s v="176172"/>
    <x v="727"/>
    <n v="216.2"/>
    <n v="8"/>
    <n v="27.024999999999999"/>
    <n v="2.283878007956E-4"/>
    <n v="10.295238100000001"/>
    <x v="3"/>
    <n v="0"/>
  </r>
  <r>
    <n v="737"/>
    <s v="江苏省"/>
    <x v="1"/>
    <x v="2"/>
    <s v="32800472"/>
    <s v="望亭"/>
    <s v="170465"/>
    <x v="728"/>
    <n v="215.4"/>
    <n v="15"/>
    <n v="14.36"/>
    <n v="2.2754270255019999E-4"/>
    <n v="10.25714286"/>
    <x v="3"/>
    <n v="0"/>
  </r>
  <r>
    <n v="738"/>
    <s v="江苏省"/>
    <x v="0"/>
    <x v="10"/>
    <s v="32800640"/>
    <s v="南通海苏安加油站便利店"/>
    <s v="61915"/>
    <x v="729"/>
    <n v="213.4"/>
    <n v="18"/>
    <n v="11.855555555555556"/>
    <n v="2.2542995693699999E-4"/>
    <n v="10.161904760000001"/>
    <x v="3"/>
    <n v="0"/>
  </r>
  <r>
    <n v="739"/>
    <s v="江苏省"/>
    <x v="3"/>
    <x v="28"/>
    <s v="32808056"/>
    <s v="太仓九曲加油站"/>
    <s v="291044"/>
    <x v="730"/>
    <n v="213"/>
    <n v="7"/>
    <n v="30.428571428571427"/>
    <n v="2.2500740781430001E-4"/>
    <n v="10.142857149999999"/>
    <x v="3"/>
    <n v="0"/>
  </r>
  <r>
    <n v="740"/>
    <s v="江苏省"/>
    <x v="3"/>
    <x v="31"/>
    <s v="32804382"/>
    <s v="太仓金浪二站"/>
    <s v="184879"/>
    <x v="731"/>
    <n v="212.2"/>
    <n v="9"/>
    <n v="23.577777777777779"/>
    <n v="2.2416230956899999E-4"/>
    <n v="10.104761910000001"/>
    <x v="3"/>
    <n v="0"/>
  </r>
  <r>
    <n v="741"/>
    <s v="江苏省"/>
    <x v="0"/>
    <x v="6"/>
    <s v="32800621"/>
    <s v="南通通州南兴加油站便利店"/>
    <s v="38562"/>
    <x v="732"/>
    <n v="211.2"/>
    <n v="7"/>
    <n v="30.171428571428571"/>
    <n v="2.2310593676239999E-4"/>
    <n v="10.057142860000001"/>
    <x v="3"/>
    <n v="0"/>
  </r>
  <r>
    <n v="742"/>
    <s v="江苏省"/>
    <x v="1"/>
    <x v="7"/>
    <s v="32803614"/>
    <s v="东南"/>
    <s v="51856"/>
    <x v="733"/>
    <n v="211.2"/>
    <n v="19"/>
    <n v="11.115789473684211"/>
    <n v="2.2310593676239999E-4"/>
    <n v="10.057142860000001"/>
    <x v="3"/>
    <n v="0"/>
  </r>
  <r>
    <n v="743"/>
    <s v="江苏省"/>
    <x v="0"/>
    <x v="6"/>
    <s v="32800701"/>
    <s v="南通通州十总加油站便利店"/>
    <s v="50637"/>
    <x v="734"/>
    <n v="211"/>
    <n v="7"/>
    <n v="30.142857142857142"/>
    <n v="2.2289466220099999E-4"/>
    <n v="10.047619040000001"/>
    <x v="3"/>
    <n v="0"/>
  </r>
  <r>
    <n v="744"/>
    <s v="江苏省"/>
    <x v="2"/>
    <x v="11"/>
    <s v="32801063"/>
    <s v="盐城滨海八滩加油站"/>
    <s v="168474"/>
    <x v="735"/>
    <n v="211"/>
    <n v="14"/>
    <n v="15.071428571428571"/>
    <n v="2.2289466220099999E-4"/>
    <n v="10.04761905"/>
    <x v="3"/>
    <n v="0"/>
  </r>
  <r>
    <n v="745"/>
    <s v="江苏省"/>
    <x v="3"/>
    <x v="31"/>
    <s v="32800571"/>
    <s v="太仓板桥站"/>
    <s v="184068"/>
    <x v="736"/>
    <n v="209.6"/>
    <n v="5"/>
    <n v="41.92"/>
    <n v="2.2141574027170001E-4"/>
    <n v="9.9809523799999997"/>
    <x v="3"/>
    <n v="0"/>
  </r>
  <r>
    <n v="746"/>
    <s v="江苏省"/>
    <x v="3"/>
    <x v="41"/>
    <s v="32803463"/>
    <s v="苏州星湖加油站"/>
    <s v="324150"/>
    <x v="737"/>
    <n v="208.6"/>
    <n v="15"/>
    <n v="13.906666666666666"/>
    <n v="2.2035936746510001E-4"/>
    <n v="9.93333333"/>
    <x v="3"/>
    <n v="0"/>
  </r>
  <r>
    <n v="747"/>
    <s v="江苏省"/>
    <x v="1"/>
    <x v="17"/>
    <s v="32801414"/>
    <s v="顾山"/>
    <s v="9716"/>
    <x v="738"/>
    <n v="207.4"/>
    <n v="9"/>
    <n v="23.044444444444444"/>
    <n v="2.1909172009710001E-4"/>
    <n v="9.8761904699999992"/>
    <x v="3"/>
    <n v="0"/>
  </r>
  <r>
    <n v="748"/>
    <s v="江苏省"/>
    <x v="0"/>
    <x v="16"/>
    <s v="32800675"/>
    <s v="南通如皋发华加油站便利店"/>
    <s v="53233"/>
    <x v="739"/>
    <n v="206.6"/>
    <n v="25"/>
    <n v="8.2639999999999993"/>
    <n v="2.1824662185179999E-4"/>
    <n v="9.8380952300000004"/>
    <x v="3"/>
    <n v="0"/>
  </r>
  <r>
    <n v="749"/>
    <s v="江苏省"/>
    <x v="0"/>
    <x v="21"/>
    <s v="32801560"/>
    <s v="南通启东兴强加油站便利店"/>
    <s v="179411"/>
    <x v="740"/>
    <n v="205.8"/>
    <n v="25"/>
    <n v="8.2319999999999993"/>
    <n v="2.174015236065E-4"/>
    <n v="9.8000000000000007"/>
    <x v="3"/>
    <n v="0"/>
  </r>
  <r>
    <n v="750"/>
    <s v="江苏省"/>
    <x v="1"/>
    <x v="2"/>
    <s v="32800477"/>
    <s v="浒关"/>
    <s v="170597"/>
    <x v="741"/>
    <n v="205.2"/>
    <n v="56"/>
    <n v="3.6642857142857141"/>
    <n v="2.1676769992250001E-4"/>
    <n v="9.7714285699999994"/>
    <x v="3"/>
    <n v="0"/>
  </r>
  <r>
    <n v="751"/>
    <s v="江苏省"/>
    <x v="4"/>
    <x v="42"/>
    <s v="32801082"/>
    <s v="扬州曲江加油站"/>
    <s v="16336"/>
    <x v="742"/>
    <n v="205.2"/>
    <n v="8"/>
    <n v="25.65"/>
    <n v="2.1676769992250001E-4"/>
    <n v="9.7714285800000003"/>
    <x v="3"/>
    <n v="0"/>
  </r>
  <r>
    <n v="752"/>
    <s v="江苏省"/>
    <x v="0"/>
    <x v="33"/>
    <s v="32802983"/>
    <s v="南通如东刘埠加油站便利店"/>
    <s v="44164"/>
    <x v="743"/>
    <n v="204.6"/>
    <n v="5"/>
    <n v="40.92"/>
    <n v="2.161338762385E-4"/>
    <n v="9.7428571399999999"/>
    <x v="3"/>
    <n v="0"/>
  </r>
  <r>
    <n v="753"/>
    <s v="江苏省"/>
    <x v="0"/>
    <x v="3"/>
    <s v="32800613"/>
    <s v="南通任港站"/>
    <s v="178394"/>
    <x v="744"/>
    <n v="204.6"/>
    <n v="5"/>
    <n v="40.92"/>
    <n v="2.161338762385E-4"/>
    <n v="9.7428571399999999"/>
    <x v="3"/>
    <n v="0"/>
  </r>
  <r>
    <n v="754"/>
    <s v="江苏省"/>
    <x v="0"/>
    <x v="3"/>
    <s v="32802846"/>
    <s v="南通虹桥路加油站便利店"/>
    <s v="312314"/>
    <x v="745"/>
    <n v="204.6"/>
    <n v="5"/>
    <n v="40.92"/>
    <n v="2.161338762385E-4"/>
    <n v="9.7428571399999999"/>
    <x v="3"/>
    <n v="0"/>
  </r>
  <r>
    <n v="755"/>
    <s v="江苏省"/>
    <x v="1"/>
    <x v="13"/>
    <s v="32801906"/>
    <s v="吴江第十八"/>
    <s v="80876"/>
    <x v="746"/>
    <n v="204.6"/>
    <n v="5"/>
    <n v="40.92"/>
    <n v="2.161338762385E-4"/>
    <n v="9.7428571399999999"/>
    <x v="3"/>
    <n v="0"/>
  </r>
  <r>
    <n v="756"/>
    <s v="江苏省"/>
    <x v="1"/>
    <x v="13"/>
    <s v="32802673"/>
    <s v="吴江第二十四"/>
    <s v="110769"/>
    <x v="747"/>
    <n v="204.6"/>
    <n v="5"/>
    <n v="40.92"/>
    <n v="2.161338762385E-4"/>
    <n v="9.7428571399999999"/>
    <x v="3"/>
    <n v="0"/>
  </r>
  <r>
    <n v="757"/>
    <s v="江苏省"/>
    <x v="0"/>
    <x v="3"/>
    <s v="32800613"/>
    <s v="南通任港站"/>
    <s v="41364"/>
    <x v="748"/>
    <n v="204"/>
    <n v="5"/>
    <n v="40.799999999999997"/>
    <n v="2.1550005255450001E-4"/>
    <n v="9.7142857199999995"/>
    <x v="3"/>
    <n v="0"/>
  </r>
  <r>
    <n v="758"/>
    <s v="江苏省"/>
    <x v="1"/>
    <x v="2"/>
    <s v="32800459"/>
    <s v="苏皇"/>
    <s v="8372"/>
    <x v="749"/>
    <n v="204"/>
    <n v="40"/>
    <n v="5.0999999999999996"/>
    <n v="2.1550005255450001E-4"/>
    <n v="9.7142857100000004"/>
    <x v="3"/>
    <n v="0"/>
  </r>
  <r>
    <n v="759"/>
    <s v="江苏省"/>
    <x v="0"/>
    <x v="21"/>
    <s v="32800764"/>
    <s v="南通启东大众加油站便利店"/>
    <s v="45540"/>
    <x v="750"/>
    <n v="203.6"/>
    <n v="13"/>
    <n v="15.661538461538461"/>
    <n v="2.150775034319E-4"/>
    <n v="9.6952380999999992"/>
    <x v="3"/>
    <n v="0"/>
  </r>
  <r>
    <n v="760"/>
    <s v="江苏省"/>
    <x v="0"/>
    <x v="3"/>
    <s v="32800606"/>
    <s v="南通越江站"/>
    <s v="66431"/>
    <x v="751"/>
    <n v="203"/>
    <n v="9"/>
    <n v="22.555555555555557"/>
    <n v="2.1444367974790001E-4"/>
    <n v="9.6666666699999997"/>
    <x v="3"/>
    <n v="0"/>
  </r>
  <r>
    <n v="761"/>
    <s v="江苏省"/>
    <x v="0"/>
    <x v="10"/>
    <s v="32806303"/>
    <s v="南通海安西门加油站便利店"/>
    <s v="44692"/>
    <x v="752"/>
    <n v="202.4"/>
    <n v="30"/>
    <n v="6.746666666666667"/>
    <n v="2.138098560639E-4"/>
    <n v="9.6380952400000002"/>
    <x v="3"/>
    <n v="0"/>
  </r>
  <r>
    <n v="762"/>
    <s v="江苏省"/>
    <x v="4"/>
    <x v="30"/>
    <s v="32807664"/>
    <s v="扬州宝应物流园加油站"/>
    <s v="53351"/>
    <x v="753"/>
    <n v="202.2"/>
    <n v="12"/>
    <n v="16.850000000000001"/>
    <n v="2.1359858150259999E-4"/>
    <n v="9.6285714299999992"/>
    <x v="3"/>
    <n v="0"/>
  </r>
  <r>
    <n v="763"/>
    <s v="江苏省"/>
    <x v="1"/>
    <x v="17"/>
    <s v="32801358"/>
    <s v="申港"/>
    <s v="8188"/>
    <x v="754"/>
    <n v="201.8"/>
    <n v="6"/>
    <n v="33.633333333333333"/>
    <n v="2.1317603237990001E-4"/>
    <n v="9.6095238100000007"/>
    <x v="3"/>
    <n v="0"/>
  </r>
  <r>
    <n v="764"/>
    <s v="江苏省"/>
    <x v="1"/>
    <x v="24"/>
    <s v="32800570"/>
    <s v="银河"/>
    <s v="572836"/>
    <x v="755"/>
    <n v="201"/>
    <n v="7"/>
    <n v="28.714285714285715"/>
    <n v="2.1233093413459999E-4"/>
    <n v="9.5714285700000001"/>
    <x v="3"/>
    <n v="0"/>
  </r>
  <r>
    <n v="765"/>
    <s v="江苏省"/>
    <x v="3"/>
    <x v="15"/>
    <s v="32804099"/>
    <s v="吴江屯村加油站"/>
    <s v="8109"/>
    <x v="756"/>
    <n v="201"/>
    <n v="18"/>
    <n v="11.166666666666666"/>
    <n v="2.1233093413459999E-4"/>
    <n v="9.5714285799999992"/>
    <x v="3"/>
    <n v="0"/>
  </r>
  <r>
    <n v="766"/>
    <s v="江苏省"/>
    <x v="1"/>
    <x v="7"/>
    <s v="32800554"/>
    <s v="常熟第十六"/>
    <s v="21526"/>
    <x v="757"/>
    <n v="200.7"/>
    <n v="19"/>
    <n v="10.563157894736841"/>
    <n v="2.1201402229260001E-4"/>
    <n v="9.5571428600000008"/>
    <x v="3"/>
    <n v="0"/>
  </r>
  <r>
    <n v="767"/>
    <s v="江苏省"/>
    <x v="1"/>
    <x v="1"/>
    <s v="32807731"/>
    <s v="春光"/>
    <s v="45402"/>
    <x v="758"/>
    <n v="200.5"/>
    <n v="25"/>
    <n v="8.02"/>
    <n v="2.118027477313E-4"/>
    <n v="9.5476190400000007"/>
    <x v="3"/>
    <n v="0"/>
  </r>
  <r>
    <n v="768"/>
    <s v="江苏省"/>
    <x v="4"/>
    <x v="42"/>
    <s v="32801766"/>
    <s v="扬州东郊加油站"/>
    <s v="14504"/>
    <x v="759"/>
    <n v="199.9"/>
    <n v="14"/>
    <n v="14.278571428571428"/>
    <n v="2.1116892404729999E-4"/>
    <n v="9.5190476099999994"/>
    <x v="3"/>
    <n v="0"/>
  </r>
  <r>
    <n v="769"/>
    <s v="江苏省"/>
    <x v="3"/>
    <x v="37"/>
    <s v="32801520"/>
    <s v="长红"/>
    <s v="183644"/>
    <x v="760"/>
    <n v="199.8"/>
    <n v="18"/>
    <n v="11.1"/>
    <n v="2.1106328676670001E-4"/>
    <n v="9.5142857099999993"/>
    <x v="3"/>
    <n v="0"/>
  </r>
  <r>
    <n v="770"/>
    <s v="江苏省"/>
    <x v="0"/>
    <x v="16"/>
    <s v="32806146"/>
    <s v="南通如皋立新加油站便利店"/>
    <s v="45079"/>
    <x v="761"/>
    <n v="199.4"/>
    <n v="16"/>
    <n v="12.4625"/>
    <n v="2.10640737644E-4"/>
    <n v="9.4952380999999999"/>
    <x v="3"/>
    <n v="0"/>
  </r>
  <r>
    <n v="771"/>
    <s v="江苏省"/>
    <x v="3"/>
    <x v="20"/>
    <s v="32801527"/>
    <s v="西张"/>
    <s v="170562"/>
    <x v="762"/>
    <n v="198.6"/>
    <n v="6"/>
    <n v="33.1"/>
    <n v="2.0979563939870001E-4"/>
    <n v="9.4571428599999994"/>
    <x v="3"/>
    <n v="0"/>
  </r>
  <r>
    <n v="772"/>
    <s v="江苏省"/>
    <x v="3"/>
    <x v="40"/>
    <s v="32804159"/>
    <s v="湖山加油站"/>
    <s v="224087"/>
    <x v="763"/>
    <n v="197.7"/>
    <n v="8"/>
    <n v="24.712499999999999"/>
    <n v="2.0884490387269999E-4"/>
    <n v="9.4142857099999997"/>
    <x v="3"/>
    <n v="0"/>
  </r>
  <r>
    <n v="773"/>
    <s v="江苏省"/>
    <x v="0"/>
    <x v="21"/>
    <s v="32803440"/>
    <s v="南通启东天天加油站"/>
    <s v="180042"/>
    <x v="764"/>
    <n v="197.4"/>
    <n v="24"/>
    <n v="8.2249999999999996"/>
    <n v="2.0852799203070001E-4"/>
    <n v="9.4"/>
    <x v="3"/>
    <n v="0"/>
  </r>
  <r>
    <n v="774"/>
    <s v="江苏省"/>
    <x v="0"/>
    <x v="10"/>
    <s v="32800654"/>
    <s v="南通海安巾帼站便利店"/>
    <s v="58833"/>
    <x v="765"/>
    <n v="197.4"/>
    <n v="9"/>
    <n v="21.933333333333334"/>
    <n v="2.0852799203070001E-4"/>
    <n v="9.4"/>
    <x v="3"/>
    <n v="0"/>
  </r>
  <r>
    <n v="775"/>
    <s v="江苏省"/>
    <x v="0"/>
    <x v="0"/>
    <s v="32800723"/>
    <s v="南通海门瑞祥加油站便利店—WEB"/>
    <s v="296608"/>
    <x v="766"/>
    <n v="197.2"/>
    <n v="32"/>
    <n v="6.1624999999999996"/>
    <n v="2.083167174694E-4"/>
    <n v="9.3904761899999993"/>
    <x v="3"/>
    <n v="0"/>
  </r>
  <r>
    <n v="776"/>
    <s v="江苏省"/>
    <x v="1"/>
    <x v="7"/>
    <s v="32800553"/>
    <s v="十五站"/>
    <s v="211507"/>
    <x v="767"/>
    <n v="196.8"/>
    <n v="9"/>
    <n v="21.866666666666667"/>
    <n v="2.078941683467E-4"/>
    <n v="9.3714285700000008"/>
    <x v="3"/>
    <n v="0"/>
  </r>
  <r>
    <n v="777"/>
    <s v="江苏省"/>
    <x v="2"/>
    <x v="47"/>
    <s v="32801744"/>
    <s v="盐城新阜宁加油站"/>
    <s v="53256"/>
    <x v="768"/>
    <n v="196.8"/>
    <n v="8"/>
    <n v="24.6"/>
    <n v="2.078941683467E-4"/>
    <n v="9.3714285700000008"/>
    <x v="3"/>
    <n v="0"/>
  </r>
  <r>
    <n v="778"/>
    <s v="江苏省"/>
    <x v="4"/>
    <x v="42"/>
    <s v="32801108"/>
    <s v="扬州霍桥加油站"/>
    <s v="148542"/>
    <x v="769"/>
    <n v="195.6"/>
    <n v="19"/>
    <n v="10.294736842105264"/>
    <n v="2.0662652097879999E-4"/>
    <n v="9.3142857100000001"/>
    <x v="3"/>
    <n v="0"/>
  </r>
  <r>
    <n v="779"/>
    <s v="江苏省"/>
    <x v="1"/>
    <x v="13"/>
    <s v="32804212"/>
    <s v="庞金"/>
    <s v="461878"/>
    <x v="770"/>
    <n v="195.4"/>
    <n v="6"/>
    <n v="32.56666666666667"/>
    <n v="2.0641524641739999E-4"/>
    <n v="9.3047619099999999"/>
    <x v="3"/>
    <n v="0"/>
  </r>
  <r>
    <n v="780"/>
    <s v="江苏省"/>
    <x v="4"/>
    <x v="30"/>
    <s v="32802876"/>
    <s v="扬州宝应曹甸加油站"/>
    <s v="20481"/>
    <x v="771"/>
    <n v="194.2"/>
    <n v="10"/>
    <n v="19.420000000000002"/>
    <n v="2.0514759904950001E-4"/>
    <n v="9.2476190500000008"/>
    <x v="3"/>
    <n v="0"/>
  </r>
  <r>
    <n v="781"/>
    <s v="江苏省"/>
    <x v="1"/>
    <x v="2"/>
    <s v="32800463"/>
    <s v="南环"/>
    <s v="244318"/>
    <x v="772"/>
    <n v="194"/>
    <n v="7"/>
    <n v="27.714285714285715"/>
    <n v="2.0493632448810001E-4"/>
    <n v="9.2380952399999998"/>
    <x v="3"/>
    <n v="0"/>
  </r>
  <r>
    <n v="782"/>
    <s v="江苏省"/>
    <x v="4"/>
    <x v="19"/>
    <s v="32802860"/>
    <s v="扬州高邮海潮加油站"/>
    <s v="211689"/>
    <x v="773"/>
    <n v="193.8"/>
    <n v="9"/>
    <n v="21.533333333333335"/>
    <n v="2.047250499268E-4"/>
    <n v="9.2285714300000006"/>
    <x v="3"/>
    <n v="0"/>
  </r>
  <r>
    <n v="783"/>
    <s v="江苏省"/>
    <x v="0"/>
    <x v="6"/>
    <s v="32800696"/>
    <s v="南通通州平潮站便利店"/>
    <s v="463883"/>
    <x v="774"/>
    <n v="192.6"/>
    <n v="7"/>
    <n v="27.514285714285716"/>
    <n v="2.0345740255889999E-4"/>
    <n v="9.1714285699999998"/>
    <x v="3"/>
    <n v="0"/>
  </r>
  <r>
    <n v="784"/>
    <s v="江苏省"/>
    <x v="1"/>
    <x v="9"/>
    <s v="32800200"/>
    <s v="锡沪路"/>
    <s v="8179"/>
    <x v="775"/>
    <n v="192.6"/>
    <n v="7"/>
    <n v="27.514285714285716"/>
    <n v="2.0345740255889999E-4"/>
    <n v="9.1714285699999998"/>
    <x v="3"/>
    <n v="0"/>
  </r>
  <r>
    <n v="785"/>
    <s v="江苏省"/>
    <x v="3"/>
    <x v="37"/>
    <s v="32801522"/>
    <s v="华申"/>
    <s v="16997"/>
    <x v="776"/>
    <n v="192"/>
    <n v="6"/>
    <n v="32"/>
    <n v="2.0282357887490001E-4"/>
    <n v="9.1428571400000003"/>
    <x v="3"/>
    <n v="0"/>
  </r>
  <r>
    <n v="786"/>
    <s v="江苏省"/>
    <x v="1"/>
    <x v="39"/>
    <s v="32801404"/>
    <s v="红星"/>
    <s v="23590"/>
    <x v="777"/>
    <n v="191.6"/>
    <n v="5"/>
    <n v="38.32"/>
    <n v="2.024010297522E-4"/>
    <n v="9.12380952"/>
    <x v="3"/>
    <n v="0"/>
  </r>
  <r>
    <n v="787"/>
    <s v="江苏省"/>
    <x v="3"/>
    <x v="20"/>
    <s v="32805157"/>
    <s v="张家港美富加油站"/>
    <s v="214428"/>
    <x v="778"/>
    <n v="190"/>
    <n v="9"/>
    <n v="21.111111111111111"/>
    <n v="2.0071083326160001E-4"/>
    <n v="9.0476190499999998"/>
    <x v="3"/>
    <n v="0"/>
  </r>
  <r>
    <n v="788"/>
    <s v="江苏省"/>
    <x v="3"/>
    <x v="41"/>
    <s v="32803463"/>
    <s v="苏州星湖加油站"/>
    <s v="269820"/>
    <x v="779"/>
    <n v="188.4"/>
    <n v="6"/>
    <n v="31.4"/>
    <n v="1.99020636771E-4"/>
    <n v="8.9714285799999995"/>
    <x v="3"/>
    <n v="0"/>
  </r>
  <r>
    <n v="789"/>
    <s v="江苏省"/>
    <x v="1"/>
    <x v="7"/>
    <s v="32800554"/>
    <s v="常熟第十六"/>
    <s v="7305"/>
    <x v="780"/>
    <n v="188.2"/>
    <n v="33"/>
    <n v="5.7030303030303031"/>
    <n v="1.988093622096E-4"/>
    <n v="8.9619047599999995"/>
    <x v="3"/>
    <n v="0"/>
  </r>
  <r>
    <n v="790"/>
    <s v="江苏省"/>
    <x v="4"/>
    <x v="36"/>
    <s v="32804094"/>
    <s v="扬州江都扬营加油站"/>
    <s v="28607"/>
    <x v="781"/>
    <n v="186.4"/>
    <n v="17"/>
    <n v="10.964705882352941"/>
    <n v="1.9690789115770001E-4"/>
    <n v="8.8761904699999992"/>
    <x v="3"/>
    <n v="0"/>
  </r>
  <r>
    <n v="791"/>
    <s v="江苏省"/>
    <x v="3"/>
    <x v="37"/>
    <s v="32801911"/>
    <s v="张家港凤凰加油站"/>
    <s v="173291"/>
    <x v="782"/>
    <n v="185.8"/>
    <n v="8"/>
    <n v="23.225000000000001"/>
    <n v="1.9627406747369999E-4"/>
    <n v="8.8476190500000005"/>
    <x v="3"/>
    <n v="0"/>
  </r>
  <r>
    <n v="792"/>
    <s v="江苏省"/>
    <x v="3"/>
    <x v="20"/>
    <s v="32805157"/>
    <s v="张家港美富加油站"/>
    <s v="186036"/>
    <x v="783"/>
    <n v="185.6"/>
    <n v="6"/>
    <n v="30.933333333333334"/>
    <n v="1.9606279291240001E-4"/>
    <n v="8.8380952399999995"/>
    <x v="3"/>
    <n v="0"/>
  </r>
  <r>
    <n v="793"/>
    <s v="江苏省"/>
    <x v="0"/>
    <x v="10"/>
    <s v="32800645"/>
    <s v="南通海安雅周加油站便利店"/>
    <s v="57946"/>
    <x v="784"/>
    <n v="185.4"/>
    <n v="10"/>
    <n v="18.54"/>
    <n v="1.9585151835099999E-4"/>
    <n v="8.8285714300000002"/>
    <x v="3"/>
    <n v="0"/>
  </r>
  <r>
    <n v="794"/>
    <s v="江苏省"/>
    <x v="1"/>
    <x v="2"/>
    <s v="32800459"/>
    <s v="苏皇"/>
    <s v="204768"/>
    <x v="785"/>
    <n v="185.4"/>
    <n v="12"/>
    <n v="15.45"/>
    <n v="1.9585151835099999E-4"/>
    <n v="8.8285714300000002"/>
    <x v="3"/>
    <n v="0"/>
  </r>
  <r>
    <n v="795"/>
    <s v="江苏省"/>
    <x v="3"/>
    <x v="37"/>
    <s v="32803210"/>
    <s v="乐得发"/>
    <s v="15924"/>
    <x v="786"/>
    <n v="185.2"/>
    <n v="6"/>
    <n v="30.866666666666667"/>
    <n v="1.9564024378970001E-4"/>
    <n v="8.8190476199999992"/>
    <x v="3"/>
    <n v="0"/>
  </r>
  <r>
    <n v="796"/>
    <s v="江苏省"/>
    <x v="0"/>
    <x v="16"/>
    <s v="32805153"/>
    <s v="南通如皋花园桥加油站便利店"/>
    <s v="45450"/>
    <x v="787"/>
    <n v="184.2"/>
    <n v="5"/>
    <n v="36.840000000000003"/>
    <n v="1.945838709831E-4"/>
    <n v="8.7714285699999994"/>
    <x v="3"/>
    <n v="0"/>
  </r>
  <r>
    <n v="797"/>
    <s v="江苏省"/>
    <x v="1"/>
    <x v="29"/>
    <s v="32800513"/>
    <s v="港城"/>
    <s v="7868"/>
    <x v="788"/>
    <n v="184.2"/>
    <n v="5"/>
    <n v="36.840000000000003"/>
    <n v="1.945838709831E-4"/>
    <n v="8.7714285699999994"/>
    <x v="3"/>
    <n v="0"/>
  </r>
  <r>
    <n v="798"/>
    <s v="江苏省"/>
    <x v="3"/>
    <x v="45"/>
    <s v="32804884"/>
    <s v="苏州灵峰加油站"/>
    <s v="183794"/>
    <x v="789"/>
    <n v="183.8"/>
    <n v="8"/>
    <n v="22.975000000000001"/>
    <n v="1.941613218604E-4"/>
    <n v="8.75238096"/>
    <x v="3"/>
    <n v="0"/>
  </r>
  <r>
    <n v="799"/>
    <s v="江苏省"/>
    <x v="1"/>
    <x v="39"/>
    <s v="32801404"/>
    <s v="红星"/>
    <s v="8178"/>
    <x v="790"/>
    <n v="183.6"/>
    <n v="5"/>
    <n v="36.72"/>
    <n v="1.9395004729909999E-4"/>
    <n v="8.7428571399999999"/>
    <x v="3"/>
    <n v="0"/>
  </r>
  <r>
    <n v="800"/>
    <s v="江苏省"/>
    <x v="1"/>
    <x v="2"/>
    <s v="32800459"/>
    <s v="苏皇"/>
    <s v="394158"/>
    <x v="791"/>
    <n v="183"/>
    <n v="11"/>
    <n v="16.636363636363637"/>
    <n v="1.9331622361510001E-4"/>
    <n v="8.7142857100000004"/>
    <x v="3"/>
    <n v="0"/>
  </r>
  <r>
    <n v="801"/>
    <s v="江苏省"/>
    <x v="1"/>
    <x v="9"/>
    <s v="32802694"/>
    <s v="马山"/>
    <s v="8157"/>
    <x v="792"/>
    <n v="182.9"/>
    <n v="59"/>
    <n v="3.1"/>
    <n v="1.9321058633440001E-4"/>
    <n v="8.7095238100000003"/>
    <x v="3"/>
    <n v="0"/>
  </r>
  <r>
    <n v="802"/>
    <s v="江苏省"/>
    <x v="1"/>
    <x v="2"/>
    <s v="32800473"/>
    <s v="苏新"/>
    <s v="262086"/>
    <x v="793"/>
    <n v="182.8"/>
    <n v="7"/>
    <n v="26.114285714285714"/>
    <n v="1.931049490538E-4"/>
    <n v="8.7047619100000002"/>
    <x v="3"/>
    <n v="0"/>
  </r>
  <r>
    <n v="803"/>
    <s v="江苏省"/>
    <x v="4"/>
    <x v="30"/>
    <s v="32804047"/>
    <s v="扬州宝应通宝加油站"/>
    <s v="25683"/>
    <x v="794"/>
    <n v="182.8"/>
    <n v="17"/>
    <n v="10.752941176470587"/>
    <n v="1.931049490538E-4"/>
    <n v="8.7047619100000002"/>
    <x v="3"/>
    <n v="0"/>
  </r>
  <r>
    <n v="804"/>
    <s v="江苏省"/>
    <x v="0"/>
    <x v="6"/>
    <s v="32803274"/>
    <s v="南通通州先锋服务区东加油站便利店"/>
    <s v="293733"/>
    <x v="795"/>
    <n v="182.1"/>
    <n v="17"/>
    <n v="10.711764705882352"/>
    <n v="1.9236548808910001E-4"/>
    <n v="8.6714285699999998"/>
    <x v="3"/>
    <n v="0"/>
  </r>
  <r>
    <n v="805"/>
    <s v="江苏省"/>
    <x v="0"/>
    <x v="21"/>
    <s v="32805082"/>
    <s v="南通启东兴新加油站便利店"/>
    <s v="47002"/>
    <x v="796"/>
    <n v="180"/>
    <n v="4"/>
    <n v="45"/>
    <n v="1.9014710519520001E-4"/>
    <n v="8.5714285700000001"/>
    <x v="3"/>
    <n v="0"/>
  </r>
  <r>
    <n v="806"/>
    <s v="江苏省"/>
    <x v="0"/>
    <x v="21"/>
    <s v="32806301"/>
    <s v="南通启东崇启大桥服务区西站便利店"/>
    <s v="200521"/>
    <x v="797"/>
    <n v="180"/>
    <n v="4"/>
    <n v="45"/>
    <n v="1.9014710519520001E-4"/>
    <n v="8.5714285700000001"/>
    <x v="3"/>
    <n v="0"/>
  </r>
  <r>
    <n v="807"/>
    <s v="江苏省"/>
    <x v="0"/>
    <x v="0"/>
    <s v="32800727"/>
    <s v="南通海门包场加油站便利店"/>
    <s v="42668"/>
    <x v="798"/>
    <n v="180"/>
    <n v="4"/>
    <n v="45"/>
    <n v="1.9014710519520001E-4"/>
    <n v="8.5714285700000001"/>
    <x v="3"/>
    <n v="0"/>
  </r>
  <r>
    <n v="808"/>
    <s v="江苏省"/>
    <x v="1"/>
    <x v="13"/>
    <s v="32804212"/>
    <s v="庞金"/>
    <s v="351518"/>
    <x v="799"/>
    <n v="180"/>
    <n v="4"/>
    <n v="45"/>
    <n v="1.9014710519520001E-4"/>
    <n v="8.5714285700000001"/>
    <x v="3"/>
    <n v="0"/>
  </r>
  <r>
    <n v="809"/>
    <s v="江苏省"/>
    <x v="1"/>
    <x v="17"/>
    <s v="32801357"/>
    <s v="青阳"/>
    <s v="37422"/>
    <x v="800"/>
    <n v="180"/>
    <n v="4"/>
    <n v="45"/>
    <n v="1.9014710519520001E-4"/>
    <n v="8.5714285700000001"/>
    <x v="3"/>
    <n v="0"/>
  </r>
  <r>
    <n v="810"/>
    <s v="江苏省"/>
    <x v="2"/>
    <x v="14"/>
    <s v="32800991"/>
    <s v="建湖建港加油站"/>
    <s v="211343"/>
    <x v="801"/>
    <n v="180"/>
    <n v="4"/>
    <n v="45"/>
    <n v="1.9014710519520001E-4"/>
    <n v="8.5714285700000001"/>
    <x v="3"/>
    <n v="0"/>
  </r>
  <r>
    <n v="811"/>
    <s v="江苏省"/>
    <x v="2"/>
    <x v="14"/>
    <s v="32800991"/>
    <s v="建湖建港加油站"/>
    <s v="22979"/>
    <x v="802"/>
    <n v="180"/>
    <n v="4"/>
    <n v="45"/>
    <n v="1.9014710519520001E-4"/>
    <n v="8.5714285700000001"/>
    <x v="3"/>
    <n v="0"/>
  </r>
  <r>
    <n v="812"/>
    <s v="江苏省"/>
    <x v="1"/>
    <x v="2"/>
    <s v="32800484"/>
    <s v="桐泾"/>
    <s v="84553"/>
    <x v="803"/>
    <n v="179.2"/>
    <n v="18"/>
    <n v="9.9555555555555557"/>
    <n v="1.8930200694989999E-4"/>
    <n v="8.5333333299999996"/>
    <x v="3"/>
    <n v="0"/>
  </r>
  <r>
    <n v="813"/>
    <s v="江苏省"/>
    <x v="3"/>
    <x v="15"/>
    <s v="32805170"/>
    <s v="吴江望湖加油站"/>
    <s v="268853"/>
    <x v="804"/>
    <n v="178"/>
    <n v="10"/>
    <n v="17.8"/>
    <n v="1.8803435958189999E-4"/>
    <n v="8.4761904799999996"/>
    <x v="3"/>
    <n v="0"/>
  </r>
  <r>
    <n v="814"/>
    <s v="江苏省"/>
    <x v="1"/>
    <x v="7"/>
    <s v="32802692"/>
    <s v="常熟滨江"/>
    <s v="7316"/>
    <x v="805"/>
    <n v="177.8"/>
    <n v="8"/>
    <n v="22.225000000000001"/>
    <n v="1.8782308502060001E-4"/>
    <n v="8.4666666700000004"/>
    <x v="3"/>
    <n v="0"/>
  </r>
  <r>
    <n v="815"/>
    <s v="江苏省"/>
    <x v="4"/>
    <x v="30"/>
    <s v="32804047"/>
    <s v="扬州宝应通宝加油站"/>
    <s v="449576"/>
    <x v="806"/>
    <n v="177.4"/>
    <n v="7"/>
    <n v="25.342857142857142"/>
    <n v="1.874005358979E-4"/>
    <n v="8.4476190500000001"/>
    <x v="3"/>
    <n v="0"/>
  </r>
  <r>
    <n v="816"/>
    <s v="江苏省"/>
    <x v="2"/>
    <x v="5"/>
    <s v="32801763"/>
    <s v="大丰八站"/>
    <s v="18985"/>
    <x v="807"/>
    <n v="177"/>
    <n v="4"/>
    <n v="44.25"/>
    <n v="1.8697798677529999E-4"/>
    <n v="8.4285714299999999"/>
    <x v="3"/>
    <n v="0"/>
  </r>
  <r>
    <n v="817"/>
    <s v="江苏省"/>
    <x v="1"/>
    <x v="1"/>
    <s v="32800536"/>
    <s v="淀山湖"/>
    <s v="77090"/>
    <x v="808"/>
    <n v="176.6"/>
    <n v="9"/>
    <n v="19.622222222222224"/>
    <n v="1.8655543765260001E-4"/>
    <n v="8.4095238099999996"/>
    <x v="3"/>
    <n v="0"/>
  </r>
  <r>
    <n v="818"/>
    <s v="江苏省"/>
    <x v="0"/>
    <x v="3"/>
    <s v="32805083"/>
    <s v="南通市区长桥加油站便利店"/>
    <s v="46408"/>
    <x v="809"/>
    <n v="175.9"/>
    <n v="14"/>
    <n v="12.564285714285715"/>
    <n v="1.8581597668799999E-4"/>
    <n v="8.3761904699999992"/>
    <x v="3"/>
    <n v="0"/>
  </r>
  <r>
    <n v="819"/>
    <s v="江苏省"/>
    <x v="0"/>
    <x v="3"/>
    <s v="32801542"/>
    <s v="南通市区通海加油站便利店"/>
    <s v="319256"/>
    <x v="810"/>
    <n v="174.8"/>
    <n v="53"/>
    <n v="3.29811320754717"/>
    <n v="1.8465396660069999E-4"/>
    <n v="8.3238095199999993"/>
    <x v="3"/>
    <n v="0"/>
  </r>
  <r>
    <n v="820"/>
    <s v="江苏省"/>
    <x v="1"/>
    <x v="29"/>
    <s v="32800517"/>
    <s v="后塍"/>
    <s v="9072"/>
    <x v="811"/>
    <n v="174"/>
    <n v="13"/>
    <n v="13.384615384615385"/>
    <n v="1.838088683553E-4"/>
    <n v="8.2857142899999996"/>
    <x v="3"/>
    <n v="0"/>
  </r>
  <r>
    <n v="821"/>
    <s v="江苏省"/>
    <x v="1"/>
    <x v="9"/>
    <s v="32800155"/>
    <s v="锡澄"/>
    <s v="84250"/>
    <x v="812"/>
    <n v="173"/>
    <n v="4"/>
    <n v="43.25"/>
    <n v="1.827524955487E-4"/>
    <n v="8.2380952399999998"/>
    <x v="3"/>
    <n v="0"/>
  </r>
  <r>
    <n v="822"/>
    <s v="江苏省"/>
    <x v="1"/>
    <x v="9"/>
    <s v="32800156"/>
    <s v="河埒"/>
    <s v="8292"/>
    <x v="813"/>
    <n v="173"/>
    <n v="4"/>
    <n v="43.25"/>
    <n v="1.827524955487E-4"/>
    <n v="8.2380952399999998"/>
    <x v="3"/>
    <n v="0"/>
  </r>
  <r>
    <n v="823"/>
    <s v="江苏省"/>
    <x v="1"/>
    <x v="1"/>
    <s v="32801535"/>
    <s v="四通"/>
    <s v="277375"/>
    <x v="814"/>
    <n v="173"/>
    <n v="4"/>
    <n v="43.25"/>
    <n v="1.827524955487E-4"/>
    <n v="8.2380952399999998"/>
    <x v="3"/>
    <n v="0"/>
  </r>
  <r>
    <n v="824"/>
    <s v="江苏省"/>
    <x v="0"/>
    <x v="33"/>
    <s v="32800733"/>
    <s v="南通如东城东站便利店"/>
    <s v="45280"/>
    <x v="815"/>
    <n v="172.8"/>
    <n v="8"/>
    <n v="21.6"/>
    <n v="1.825412209874E-4"/>
    <n v="8.2285714300000006"/>
    <x v="3"/>
    <n v="0"/>
  </r>
  <r>
    <n v="825"/>
    <s v="江苏省"/>
    <x v="1"/>
    <x v="2"/>
    <s v="32809259"/>
    <s v="苏常"/>
    <s v="6869"/>
    <x v="816"/>
    <n v="172.8"/>
    <n v="12"/>
    <n v="14.4"/>
    <n v="1.825412209874E-4"/>
    <n v="8.2285714199999997"/>
    <x v="3"/>
    <n v="0"/>
  </r>
  <r>
    <n v="826"/>
    <s v="江苏省"/>
    <x v="0"/>
    <x v="6"/>
    <s v="32802847"/>
    <s v="南通通州银西加油站便利店"/>
    <s v="51173"/>
    <x v="817"/>
    <n v="172.2"/>
    <n v="6"/>
    <n v="28.7"/>
    <n v="1.8190739730340001E-4"/>
    <n v="8.1999999999999993"/>
    <x v="3"/>
    <n v="0"/>
  </r>
  <r>
    <n v="827"/>
    <s v="江苏省"/>
    <x v="1"/>
    <x v="29"/>
    <s v="32801529"/>
    <s v="锦西"/>
    <s v="8407"/>
    <x v="818"/>
    <n v="172.2"/>
    <n v="6"/>
    <n v="28.7"/>
    <n v="1.8190739730340001E-4"/>
    <n v="8.1999999999999993"/>
    <x v="3"/>
    <n v="0"/>
  </r>
  <r>
    <n v="828"/>
    <s v="江苏省"/>
    <x v="4"/>
    <x v="42"/>
    <s v="32801766"/>
    <s v="扬州东郊加油站"/>
    <s v="68725"/>
    <x v="819"/>
    <n v="172.1"/>
    <n v="12"/>
    <n v="14.341666666666667"/>
    <n v="1.8180176002270001E-4"/>
    <n v="8.1952380900000001"/>
    <x v="3"/>
    <n v="0"/>
  </r>
  <r>
    <n v="829"/>
    <s v="江苏省"/>
    <x v="3"/>
    <x v="28"/>
    <s v="32807954"/>
    <s v="张家港常阴沙东加油站"/>
    <s v="212712"/>
    <x v="820"/>
    <n v="171.8"/>
    <n v="16"/>
    <n v="10.737500000000001"/>
    <n v="1.814848481807E-4"/>
    <n v="8.1809523800000008"/>
    <x v="3"/>
    <n v="0"/>
  </r>
  <r>
    <n v="830"/>
    <s v="江苏省"/>
    <x v="1"/>
    <x v="7"/>
    <s v="32807662"/>
    <s v="海虞"/>
    <s v="56011"/>
    <x v="821"/>
    <n v="171.4"/>
    <n v="19"/>
    <n v="9.0210526315789465"/>
    <n v="1.8106229905809999E-4"/>
    <n v="8.1619047699999996"/>
    <x v="3"/>
    <n v="0"/>
  </r>
  <r>
    <n v="831"/>
    <s v="江苏省"/>
    <x v="2"/>
    <x v="25"/>
    <s v="32801067"/>
    <s v="响水东方加油站"/>
    <s v="19578"/>
    <x v="822"/>
    <n v="170.9"/>
    <n v="7"/>
    <n v="24.414285714285715"/>
    <n v="1.805341126548E-4"/>
    <n v="8.1380952400000002"/>
    <x v="3"/>
    <n v="0"/>
  </r>
  <r>
    <n v="832"/>
    <s v="江苏省"/>
    <x v="0"/>
    <x v="3"/>
    <s v="32800606"/>
    <s v="南通越江站"/>
    <s v="189532"/>
    <x v="823"/>
    <n v="170.5"/>
    <n v="10"/>
    <n v="17.05"/>
    <n v="1.801115635321E-4"/>
    <n v="8.1190476199999999"/>
    <x v="3"/>
    <n v="0"/>
  </r>
  <r>
    <n v="833"/>
    <s v="江苏省"/>
    <x v="1"/>
    <x v="9"/>
    <s v="32800156"/>
    <s v="河埒"/>
    <s v="8310"/>
    <x v="824"/>
    <n v="170.2"/>
    <n v="5"/>
    <n v="34.04"/>
    <n v="1.7979465169009999E-4"/>
    <n v="8.1047618999999997"/>
    <x v="3"/>
    <n v="0"/>
  </r>
  <r>
    <n v="834"/>
    <s v="江苏省"/>
    <x v="3"/>
    <x v="28"/>
    <s v="32808312"/>
    <s v="苏州吴中石化加油站"/>
    <s v="385567"/>
    <x v="825"/>
    <n v="167"/>
    <n v="5"/>
    <n v="33.4"/>
    <n v="1.7641425870889999E-4"/>
    <n v="7.9523809500000002"/>
    <x v="3"/>
    <n v="0"/>
  </r>
  <r>
    <n v="835"/>
    <s v="江苏省"/>
    <x v="1"/>
    <x v="1"/>
    <s v="32800528"/>
    <s v="神龙"/>
    <s v="55094"/>
    <x v="826"/>
    <n v="166"/>
    <n v="4"/>
    <n v="41.5"/>
    <n v="1.753578859022E-4"/>
    <n v="7.9047619100000004"/>
    <x v="3"/>
    <n v="0"/>
  </r>
  <r>
    <n v="836"/>
    <s v="江苏省"/>
    <x v="1"/>
    <x v="7"/>
    <s v="32803614"/>
    <s v="东南"/>
    <s v="16180"/>
    <x v="827"/>
    <n v="165.6"/>
    <n v="10"/>
    <n v="16.559999999999999"/>
    <n v="1.7493533677960001E-4"/>
    <n v="7.8857142800000002"/>
    <x v="3"/>
    <n v="0"/>
  </r>
  <r>
    <n v="837"/>
    <s v="江苏省"/>
    <x v="1"/>
    <x v="9"/>
    <s v="32800153"/>
    <s v="锡惠"/>
    <s v="268145"/>
    <x v="828"/>
    <n v="165.4"/>
    <n v="15"/>
    <n v="11.026666666666667"/>
    <n v="1.7472406221820001E-4"/>
    <n v="7.87619048"/>
    <x v="3"/>
    <n v="0"/>
  </r>
  <r>
    <n v="838"/>
    <s v="江苏省"/>
    <x v="1"/>
    <x v="24"/>
    <s v="32802683"/>
    <s v="双凤汽车"/>
    <s v="75755"/>
    <x v="829"/>
    <n v="165"/>
    <n v="10"/>
    <n v="16.5"/>
    <n v="1.7430151309559999E-4"/>
    <n v="7.8571428599999997"/>
    <x v="3"/>
    <n v="0"/>
  </r>
  <r>
    <n v="839"/>
    <s v="江苏省"/>
    <x v="1"/>
    <x v="17"/>
    <s v="32803434"/>
    <s v="璜南"/>
    <s v="17045"/>
    <x v="830"/>
    <n v="165"/>
    <n v="9"/>
    <n v="18.333333333333332"/>
    <n v="1.7430151309559999E-4"/>
    <n v="7.8571428599999997"/>
    <x v="3"/>
    <n v="0"/>
  </r>
  <r>
    <n v="840"/>
    <s v="江苏省"/>
    <x v="3"/>
    <x v="44"/>
    <s v="32803467"/>
    <s v="苏州金枫路"/>
    <s v="185561"/>
    <x v="831"/>
    <n v="165"/>
    <n v="10"/>
    <n v="16.5"/>
    <n v="1.7430151309559999E-4"/>
    <n v="7.8571428599999997"/>
    <x v="3"/>
    <n v="0"/>
  </r>
  <r>
    <n v="841"/>
    <s v="江苏省"/>
    <x v="1"/>
    <x v="9"/>
    <s v="32800216"/>
    <s v="玉祁"/>
    <s v="7785"/>
    <x v="832"/>
    <n v="164.8"/>
    <n v="6"/>
    <n v="27.466666666666665"/>
    <n v="1.7409023853429999E-4"/>
    <n v="7.8476190499999996"/>
    <x v="3"/>
    <n v="0"/>
  </r>
  <r>
    <n v="842"/>
    <s v="江苏省"/>
    <x v="3"/>
    <x v="28"/>
    <s v="32807988"/>
    <s v="张家港大新加油站"/>
    <s v="173038"/>
    <x v="833"/>
    <n v="164.8"/>
    <n v="6"/>
    <n v="27.466666666666665"/>
    <n v="1.7409023853429999E-4"/>
    <n v="7.8476190499999996"/>
    <x v="3"/>
    <n v="0"/>
  </r>
  <r>
    <n v="843"/>
    <s v="江苏省"/>
    <x v="3"/>
    <x v="28"/>
    <s v="32808704"/>
    <s v="吴江新民加油站"/>
    <s v="184289"/>
    <x v="834"/>
    <n v="164.8"/>
    <n v="5"/>
    <n v="32.96"/>
    <n v="1.7409023853429999E-4"/>
    <n v="7.8476190499999996"/>
    <x v="3"/>
    <n v="0"/>
  </r>
  <r>
    <n v="844"/>
    <s v="江苏省"/>
    <x v="3"/>
    <x v="20"/>
    <s v="32801524"/>
    <s v="张家港东方站"/>
    <s v="185985"/>
    <x v="835"/>
    <n v="163.80000000000001"/>
    <n v="5"/>
    <n v="32.76"/>
    <n v="1.730338657276E-4"/>
    <n v="7.8"/>
    <x v="3"/>
    <n v="0"/>
  </r>
  <r>
    <n v="845"/>
    <s v="江苏省"/>
    <x v="1"/>
    <x v="2"/>
    <s v="32803462"/>
    <s v="长阳"/>
    <s v="630133"/>
    <x v="836"/>
    <n v="162.80000000000001"/>
    <n v="17"/>
    <n v="9.5764705882352938"/>
    <n v="1.7197749292099999E-4"/>
    <n v="7.75238095"/>
    <x v="3"/>
    <n v="0"/>
  </r>
  <r>
    <n v="846"/>
    <s v="江苏省"/>
    <x v="3"/>
    <x v="20"/>
    <s v="32808949"/>
    <s v="张家港福海加油站（独立核算站）"/>
    <s v="10118"/>
    <x v="837"/>
    <n v="161"/>
    <n v="6"/>
    <n v="26.833333333333332"/>
    <n v="1.7007602186900001E-4"/>
    <n v="7.6666666699999997"/>
    <x v="3"/>
    <n v="0"/>
  </r>
  <r>
    <n v="847"/>
    <s v="江苏省"/>
    <x v="1"/>
    <x v="39"/>
    <s v="32801404"/>
    <s v="红星"/>
    <s v="26834"/>
    <x v="838"/>
    <n v="160"/>
    <n v="6"/>
    <n v="26.666666666666668"/>
    <n v="1.6901964906240001E-4"/>
    <n v="7.61904761"/>
    <x v="3"/>
    <n v="0"/>
  </r>
  <r>
    <n v="848"/>
    <s v="江苏省"/>
    <x v="0"/>
    <x v="21"/>
    <s v="32800763"/>
    <s v="南通启东城东站便利店"/>
    <s v="434769"/>
    <x v="839"/>
    <n v="159.6"/>
    <n v="4"/>
    <n v="39.9"/>
    <n v="1.685970999397E-4"/>
    <n v="7.6"/>
    <x v="3"/>
    <n v="0"/>
  </r>
  <r>
    <n v="849"/>
    <s v="江苏省"/>
    <x v="0"/>
    <x v="3"/>
    <s v="32801542"/>
    <s v="南通市区通海加油站便利店"/>
    <s v="67423"/>
    <x v="840"/>
    <n v="159.6"/>
    <n v="4"/>
    <n v="39.9"/>
    <n v="1.685970999397E-4"/>
    <n v="7.6"/>
    <x v="3"/>
    <n v="0"/>
  </r>
  <r>
    <n v="850"/>
    <s v="江苏省"/>
    <x v="1"/>
    <x v="39"/>
    <s v="32800223"/>
    <s v="坊前"/>
    <s v="334481"/>
    <x v="841"/>
    <n v="159.6"/>
    <n v="4"/>
    <n v="39.9"/>
    <n v="1.685970999397E-4"/>
    <n v="7.6"/>
    <x v="3"/>
    <n v="0"/>
  </r>
  <r>
    <n v="851"/>
    <s v="江苏省"/>
    <x v="3"/>
    <x v="8"/>
    <s v="32801517"/>
    <s v="江苏常熟虹泾加油站"/>
    <s v="55798"/>
    <x v="842"/>
    <n v="159.6"/>
    <n v="4"/>
    <n v="39.9"/>
    <n v="1.685970999397E-4"/>
    <n v="7.6"/>
    <x v="3"/>
    <n v="0"/>
  </r>
  <r>
    <n v="852"/>
    <s v="江苏省"/>
    <x v="0"/>
    <x v="33"/>
    <s v="32800744"/>
    <s v="南通如东靖西加油站便利店"/>
    <s v="150528"/>
    <x v="576"/>
    <n v="159.19999999999999"/>
    <n v="23"/>
    <n v="6.9217391304347826"/>
    <n v="1.6817455081710001E-4"/>
    <n v="7.5809523900000002"/>
    <x v="3"/>
    <n v="0"/>
  </r>
  <r>
    <n v="853"/>
    <s v="江苏省"/>
    <x v="2"/>
    <x v="25"/>
    <s v="32802810"/>
    <s v="响水开发区加油站"/>
    <s v="182277"/>
    <x v="843"/>
    <n v="159.19999999999999"/>
    <n v="7"/>
    <n v="22.742857142857144"/>
    <n v="1.6817455081710001E-4"/>
    <n v="7.5809523800000003"/>
    <x v="3"/>
    <n v="0"/>
  </r>
  <r>
    <n v="854"/>
    <s v="江苏省"/>
    <x v="1"/>
    <x v="13"/>
    <s v="32800498"/>
    <s v="吴江第四"/>
    <s v="7933"/>
    <x v="844"/>
    <n v="158.4"/>
    <n v="13"/>
    <n v="12.184615384615384"/>
    <n v="1.6732945257179999E-4"/>
    <n v="7.5428571499999997"/>
    <x v="3"/>
    <n v="0"/>
  </r>
  <r>
    <n v="855"/>
    <s v="江苏省"/>
    <x v="0"/>
    <x v="0"/>
    <s v="32808085"/>
    <s v="南通海门海兴路加油站便利店"/>
    <s v="364166"/>
    <x v="845"/>
    <n v="158.19999999999999"/>
    <n v="9"/>
    <n v="17.577777777777779"/>
    <n v="1.6711817801039999E-4"/>
    <n v="7.5333333299999996"/>
    <x v="3"/>
    <n v="0"/>
  </r>
  <r>
    <n v="856"/>
    <s v="江苏省"/>
    <x v="4"/>
    <x v="12"/>
    <s v="32801086"/>
    <s v="扬州卜扬加油站"/>
    <s v="54036"/>
    <x v="846"/>
    <n v="157.30000000000001"/>
    <n v="5"/>
    <n v="31.46"/>
    <n v="1.6616744248449999E-4"/>
    <n v="7.4904761899999999"/>
    <x v="3"/>
    <n v="0"/>
  </r>
  <r>
    <n v="857"/>
    <s v="江苏省"/>
    <x v="1"/>
    <x v="24"/>
    <s v="32800586"/>
    <s v="双凤"/>
    <s v="16217"/>
    <x v="847"/>
    <n v="157"/>
    <n v="7"/>
    <n v="22.428571428571427"/>
    <n v="1.6585053064250001E-4"/>
    <n v="7.4761904699999997"/>
    <x v="3"/>
    <n v="0"/>
  </r>
  <r>
    <n v="858"/>
    <s v="江苏省"/>
    <x v="3"/>
    <x v="8"/>
    <s v="32800549"/>
    <s v="常熟第八加油站"/>
    <s v="171900"/>
    <x v="848"/>
    <n v="156.80000000000001"/>
    <n v="6"/>
    <n v="26.133333333333333"/>
    <n v="1.6563925608109999E-4"/>
    <n v="7.4666666700000004"/>
    <x v="3"/>
    <n v="0"/>
  </r>
  <r>
    <n v="859"/>
    <s v="江苏省"/>
    <x v="1"/>
    <x v="1"/>
    <s v="32800528"/>
    <s v="神龙"/>
    <s v="395808"/>
    <x v="849"/>
    <n v="156.4"/>
    <n v="9"/>
    <n v="17.377777777777776"/>
    <n v="1.652167069585E-4"/>
    <n v="7.4476190400000002"/>
    <x v="3"/>
    <n v="0"/>
  </r>
  <r>
    <n v="860"/>
    <s v="江苏省"/>
    <x v="2"/>
    <x v="14"/>
    <s v="32808094"/>
    <s v="建湖宝塔加油站"/>
    <s v="44907"/>
    <x v="850"/>
    <n v="156.4"/>
    <n v="4"/>
    <n v="39.1"/>
    <n v="1.652167069585E-4"/>
    <n v="7.4476190500000001"/>
    <x v="3"/>
    <n v="0"/>
  </r>
  <r>
    <n v="861"/>
    <s v="江苏省"/>
    <x v="1"/>
    <x v="1"/>
    <s v="32801531"/>
    <s v="海光"/>
    <s v="389449"/>
    <x v="851"/>
    <n v="156"/>
    <n v="6"/>
    <n v="26"/>
    <n v="1.6479415783579999E-4"/>
    <n v="7.4285714299999999"/>
    <x v="3"/>
    <n v="0"/>
  </r>
  <r>
    <n v="862"/>
    <s v="江苏省"/>
    <x v="3"/>
    <x v="37"/>
    <s v="32803210"/>
    <s v="乐得发"/>
    <s v="7737"/>
    <x v="852"/>
    <n v="155.30000000000001"/>
    <n v="4"/>
    <n v="38.825000000000003"/>
    <n v="1.640546968712E-4"/>
    <n v="7.3952381000000003"/>
    <x v="3"/>
    <n v="0"/>
  </r>
  <r>
    <n v="863"/>
    <s v="江苏省"/>
    <x v="2"/>
    <x v="47"/>
    <s v="32802805"/>
    <s v="阜宁城中加油站"/>
    <s v="175898"/>
    <x v="853"/>
    <n v="155"/>
    <n v="6"/>
    <n v="25.833333333333332"/>
    <n v="1.6373778502919999E-4"/>
    <n v="7.3809523800000001"/>
    <x v="3"/>
    <n v="0"/>
  </r>
  <r>
    <n v="864"/>
    <s v="江苏省"/>
    <x v="1"/>
    <x v="17"/>
    <s v="32801353"/>
    <s v="富达"/>
    <s v="7556"/>
    <x v="854"/>
    <n v="153.6"/>
    <n v="5"/>
    <n v="30.72"/>
    <n v="1.6225886309990001E-4"/>
    <n v="7.3142857100000001"/>
    <x v="3"/>
    <n v="0"/>
  </r>
  <r>
    <n v="865"/>
    <s v="江苏省"/>
    <x v="2"/>
    <x v="5"/>
    <s v="32807415"/>
    <s v="大丰东宁站"/>
    <s v="19189"/>
    <x v="855"/>
    <n v="153.4"/>
    <n v="8"/>
    <n v="19.175000000000001"/>
    <n v="1.620475885386E-4"/>
    <n v="7.3047619099999999"/>
    <x v="3"/>
    <n v="0"/>
  </r>
  <r>
    <n v="866"/>
    <s v="江苏省"/>
    <x v="3"/>
    <x v="8"/>
    <s v="32801517"/>
    <s v="江苏常熟虹泾加油站"/>
    <s v="183460"/>
    <x v="856"/>
    <n v="153.4"/>
    <n v="9"/>
    <n v="17.044444444444444"/>
    <n v="1.620475885386E-4"/>
    <n v="7.3047619099999999"/>
    <x v="3"/>
    <n v="0"/>
  </r>
  <r>
    <n v="867"/>
    <s v="江苏省"/>
    <x v="1"/>
    <x v="13"/>
    <s v="32800496"/>
    <s v="吴江第二"/>
    <s v="88743"/>
    <x v="857"/>
    <n v="153"/>
    <n v="10"/>
    <n v="15.3"/>
    <n v="1.616250394159E-4"/>
    <n v="7.2857142799999997"/>
    <x v="3"/>
    <n v="0"/>
  </r>
  <r>
    <n v="868"/>
    <s v="江苏省"/>
    <x v="0"/>
    <x v="33"/>
    <s v="32800742"/>
    <s v="南通如东袁庄加油站便利店"/>
    <s v="53948"/>
    <x v="858"/>
    <n v="151.80000000000001"/>
    <n v="6"/>
    <n v="25.3"/>
    <n v="1.603573920479E-4"/>
    <n v="7.2285714299999997"/>
    <x v="3"/>
    <n v="0"/>
  </r>
  <r>
    <n v="869"/>
    <s v="江苏省"/>
    <x v="4"/>
    <x v="36"/>
    <s v="32802870"/>
    <s v="扬州江都新塘加油站"/>
    <s v="334462"/>
    <x v="859"/>
    <n v="151.80000000000001"/>
    <n v="5"/>
    <n v="30.36"/>
    <n v="1.603573920479E-4"/>
    <n v="7.2285714299999997"/>
    <x v="3"/>
    <n v="0"/>
  </r>
  <r>
    <n v="870"/>
    <s v="江苏省"/>
    <x v="3"/>
    <x v="8"/>
    <s v="32805166"/>
    <s v="常熟红枫加油站"/>
    <s v="9787"/>
    <x v="860"/>
    <n v="150.6"/>
    <n v="33"/>
    <n v="4.5636363636363635"/>
    <n v="1.5908974467999999E-4"/>
    <n v="7.1714285699999998"/>
    <x v="3"/>
    <n v="0"/>
  </r>
  <r>
    <n v="871"/>
    <s v="江苏省"/>
    <x v="1"/>
    <x v="9"/>
    <s v="32801933"/>
    <s v="陆区"/>
    <s v="15106"/>
    <x v="861"/>
    <n v="150.4"/>
    <n v="7"/>
    <n v="21.485714285714284"/>
    <n v="1.5887847011859999E-4"/>
    <n v="7.1619047599999996"/>
    <x v="3"/>
    <n v="0"/>
  </r>
  <r>
    <n v="872"/>
    <s v="江苏省"/>
    <x v="1"/>
    <x v="7"/>
    <s v="32804153"/>
    <s v="新鑫"/>
    <s v="214536"/>
    <x v="862"/>
    <n v="150"/>
    <n v="14"/>
    <n v="10.714285714285714"/>
    <n v="1.58455920996E-4"/>
    <n v="7.1428571400000003"/>
    <x v="3"/>
    <n v="0"/>
  </r>
  <r>
    <n v="873"/>
    <s v="江苏省"/>
    <x v="3"/>
    <x v="31"/>
    <s v="32804382"/>
    <s v="太仓金浪二站"/>
    <s v="184115"/>
    <x v="863"/>
    <n v="150"/>
    <n v="14"/>
    <n v="10.714285714285714"/>
    <n v="1.58455920996E-4"/>
    <n v="7.1428571400000003"/>
    <x v="3"/>
    <n v="0"/>
  </r>
  <r>
    <n v="874"/>
    <s v="江苏省"/>
    <x v="0"/>
    <x v="10"/>
    <s v="32807496"/>
    <s v="南通海安城南加油加气站便利店"/>
    <s v="50379"/>
    <x v="864"/>
    <n v="149.19999999999999"/>
    <n v="8"/>
    <n v="18.649999999999999"/>
    <n v="1.5761082275070001E-4"/>
    <n v="7.1047618999999997"/>
    <x v="3"/>
    <n v="0"/>
  </r>
  <r>
    <n v="875"/>
    <s v="江苏省"/>
    <x v="1"/>
    <x v="2"/>
    <s v="32800481"/>
    <s v="苏春"/>
    <s v="294377"/>
    <x v="865"/>
    <n v="149.1"/>
    <n v="9"/>
    <n v="16.566666666666666"/>
    <n v="1.5750518547000001E-4"/>
    <n v="7.0999999899999997"/>
    <x v="3"/>
    <n v="0"/>
  </r>
  <r>
    <n v="876"/>
    <s v="江苏省"/>
    <x v="1"/>
    <x v="9"/>
    <s v="32800159"/>
    <s v="通惠"/>
    <s v="84540"/>
    <x v="866"/>
    <n v="148.6"/>
    <n v="10"/>
    <n v="14.86"/>
    <n v="1.569769990667E-4"/>
    <n v="7.0761904800000002"/>
    <x v="3"/>
    <n v="0"/>
  </r>
  <r>
    <n v="877"/>
    <s v="江苏省"/>
    <x v="0"/>
    <x v="16"/>
    <s v="32800671"/>
    <s v="南通如皋二十加油站便利店"/>
    <s v="42944"/>
    <x v="867"/>
    <n v="148.19999999999999"/>
    <n v="7"/>
    <n v="21.171428571428571"/>
    <n v="1.5655444994399999E-4"/>
    <n v="7.0571428599999999"/>
    <x v="3"/>
    <n v="0"/>
  </r>
  <r>
    <n v="878"/>
    <s v="江苏省"/>
    <x v="1"/>
    <x v="1"/>
    <s v="32803612"/>
    <s v="中华园"/>
    <s v="15273"/>
    <x v="868"/>
    <n v="147.6"/>
    <n v="5"/>
    <n v="29.52"/>
    <n v="1.559206262601E-4"/>
    <n v="7.0285714300000004"/>
    <x v="3"/>
    <n v="0"/>
  </r>
  <r>
    <n v="879"/>
    <s v="江苏省"/>
    <x v="1"/>
    <x v="2"/>
    <s v="32800461"/>
    <s v="苏油"/>
    <s v="16666"/>
    <x v="869"/>
    <n v="147.6"/>
    <n v="5"/>
    <n v="29.52"/>
    <n v="1.559206262601E-4"/>
    <n v="7.0285714300000004"/>
    <x v="3"/>
    <n v="0"/>
  </r>
  <r>
    <n v="880"/>
    <s v="江苏省"/>
    <x v="3"/>
    <x v="8"/>
    <s v="32800550"/>
    <s v="常熟第十加油站"/>
    <s v="212533"/>
    <x v="870"/>
    <n v="147.6"/>
    <n v="6"/>
    <n v="24.6"/>
    <n v="1.559206262601E-4"/>
    <n v="7.0285714300000004"/>
    <x v="3"/>
    <n v="0"/>
  </r>
  <r>
    <n v="881"/>
    <s v="江苏省"/>
    <x v="3"/>
    <x v="8"/>
    <s v="32800549"/>
    <s v="常熟第八加油站"/>
    <s v="171921"/>
    <x v="871"/>
    <n v="147"/>
    <n v="5"/>
    <n v="29.4"/>
    <n v="1.5528680257610001E-4"/>
    <n v="7"/>
    <x v="3"/>
    <n v="0"/>
  </r>
  <r>
    <n v="882"/>
    <s v="江苏省"/>
    <x v="1"/>
    <x v="9"/>
    <s v="32800156"/>
    <s v="河埒"/>
    <s v="8892"/>
    <x v="872"/>
    <n v="146.6"/>
    <n v="13"/>
    <n v="11.276923076923078"/>
    <n v="1.548642534534E-4"/>
    <n v="6.9809523799999997"/>
    <x v="3"/>
    <n v="0"/>
  </r>
  <r>
    <n v="883"/>
    <s v="江苏省"/>
    <x v="4"/>
    <x v="12"/>
    <s v="32801086"/>
    <s v="扬州卜扬加油站"/>
    <s v="34431"/>
    <x v="873"/>
    <n v="146"/>
    <n v="8"/>
    <n v="18.25"/>
    <n v="1.5423042976939999E-4"/>
    <n v="6.9523809500000002"/>
    <x v="3"/>
    <n v="0"/>
  </r>
  <r>
    <n v="884"/>
    <s v="江苏省"/>
    <x v="0"/>
    <x v="3"/>
    <s v="32800610"/>
    <s v="南通孩儿巷站"/>
    <s v="57788"/>
    <x v="874"/>
    <n v="145.4"/>
    <n v="8"/>
    <n v="18.175000000000001"/>
    <n v="1.5359660608540001E-4"/>
    <n v="6.9238095199999998"/>
    <x v="3"/>
    <n v="0"/>
  </r>
  <r>
    <n v="885"/>
    <s v="江苏省"/>
    <x v="0"/>
    <x v="10"/>
    <s v="32807496"/>
    <s v="南通海安城南加油加气站便利店"/>
    <s v="55738"/>
    <x v="875"/>
    <n v="145"/>
    <n v="7"/>
    <n v="20.714285714285715"/>
    <n v="1.5317405696279999E-4"/>
    <n v="6.9047619100000004"/>
    <x v="3"/>
    <n v="0"/>
  </r>
  <r>
    <n v="886"/>
    <s v="江苏省"/>
    <x v="0"/>
    <x v="16"/>
    <s v="32807617"/>
    <s v="南通如皋钱桥站便利店"/>
    <s v="52541"/>
    <x v="876"/>
    <n v="144.6"/>
    <n v="6"/>
    <n v="24.1"/>
    <n v="1.5275150784010001E-4"/>
    <n v="6.8857142900000001"/>
    <x v="3"/>
    <n v="0"/>
  </r>
  <r>
    <n v="887"/>
    <s v="江苏省"/>
    <x v="0"/>
    <x v="6"/>
    <s v="32800695"/>
    <s v="南通通州开发区加油站便利店"/>
    <s v="38621"/>
    <x v="877"/>
    <n v="144.6"/>
    <n v="6"/>
    <n v="24.1"/>
    <n v="1.5275150784010001E-4"/>
    <n v="6.8857142800000002"/>
    <x v="3"/>
    <n v="0"/>
  </r>
  <r>
    <n v="888"/>
    <s v="江苏省"/>
    <x v="0"/>
    <x v="3"/>
    <s v="32800606"/>
    <s v="南通越江站"/>
    <s v="197323"/>
    <x v="878"/>
    <n v="144.4"/>
    <n v="6"/>
    <n v="24.066666666666666"/>
    <n v="1.525402332788E-4"/>
    <n v="6.87619048"/>
    <x v="3"/>
    <n v="0"/>
  </r>
  <r>
    <n v="889"/>
    <s v="江苏省"/>
    <x v="3"/>
    <x v="28"/>
    <s v="32808091"/>
    <s v="张家港华芳加油站"/>
    <s v="8938"/>
    <x v="879"/>
    <n v="144.4"/>
    <n v="5"/>
    <n v="28.88"/>
    <n v="1.525402332788E-4"/>
    <n v="6.87619048"/>
    <x v="3"/>
    <n v="0"/>
  </r>
  <r>
    <n v="890"/>
    <s v="江苏省"/>
    <x v="0"/>
    <x v="33"/>
    <s v="32800733"/>
    <s v="南通如东城东站便利店"/>
    <s v="47593"/>
    <x v="880"/>
    <n v="143.4"/>
    <n v="5"/>
    <n v="28.68"/>
    <n v="1.514838604722E-4"/>
    <n v="6.8285714300000002"/>
    <x v="3"/>
    <n v="0"/>
  </r>
  <r>
    <n v="891"/>
    <s v="江苏省"/>
    <x v="1"/>
    <x v="13"/>
    <s v="32800503"/>
    <s v="吴江第九"/>
    <s v="214102"/>
    <x v="881"/>
    <n v="142.80000000000001"/>
    <n v="14"/>
    <n v="10.199999999999999"/>
    <n v="1.5085003678819999E-4"/>
    <n v="6.8"/>
    <x v="3"/>
    <n v="0"/>
  </r>
  <r>
    <n v="892"/>
    <s v="江苏省"/>
    <x v="1"/>
    <x v="9"/>
    <s v="32800155"/>
    <s v="锡澄"/>
    <s v="8325"/>
    <x v="882"/>
    <n v="140.6"/>
    <n v="5"/>
    <n v="28.12"/>
    <n v="1.4852601661359999E-4"/>
    <n v="6.6952380900000001"/>
    <x v="3"/>
    <n v="0"/>
  </r>
  <r>
    <n v="893"/>
    <s v="江苏省"/>
    <x v="0"/>
    <x v="10"/>
    <s v="32800653"/>
    <s v="南通海安墩东加油站便利店"/>
    <s v="44655"/>
    <x v="681"/>
    <n v="140.4"/>
    <n v="9"/>
    <n v="15.6"/>
    <n v="1.4831474205219999E-4"/>
    <n v="6.6857142899999999"/>
    <x v="3"/>
    <n v="0"/>
  </r>
  <r>
    <n v="894"/>
    <s v="江苏省"/>
    <x v="1"/>
    <x v="35"/>
    <s v="32801929"/>
    <s v="茗岭"/>
    <s v="267090"/>
    <x v="883"/>
    <n v="139.80000000000001"/>
    <n v="7"/>
    <n v="19.971428571428572"/>
    <n v="1.476809183683E-4"/>
    <n v="6.6571428600000004"/>
    <x v="3"/>
    <n v="0"/>
  </r>
  <r>
    <n v="895"/>
    <s v="江苏省"/>
    <x v="1"/>
    <x v="9"/>
    <s v="32803425"/>
    <s v="锡沙"/>
    <s v="15792"/>
    <x v="884"/>
    <n v="139.80000000000001"/>
    <n v="7"/>
    <n v="19.971428571428572"/>
    <n v="1.476809183683E-4"/>
    <n v="6.6571428600000004"/>
    <x v="3"/>
    <n v="0"/>
  </r>
  <r>
    <n v="896"/>
    <s v="江苏省"/>
    <x v="1"/>
    <x v="7"/>
    <s v="32800560"/>
    <s v="顺达"/>
    <s v="7304"/>
    <x v="885"/>
    <n v="139.19999999999999"/>
    <n v="4"/>
    <n v="34.799999999999997"/>
    <n v="1.4704709468430001E-4"/>
    <n v="6.62857143"/>
    <x v="3"/>
    <n v="0"/>
  </r>
  <r>
    <n v="897"/>
    <s v="江苏省"/>
    <x v="1"/>
    <x v="39"/>
    <s v="32801404"/>
    <s v="红星"/>
    <s v="15505"/>
    <x v="886"/>
    <n v="139.19999999999999"/>
    <n v="4"/>
    <n v="34.799999999999997"/>
    <n v="1.4704709468430001E-4"/>
    <n v="6.62857143"/>
    <x v="3"/>
    <n v="0"/>
  </r>
  <r>
    <n v="898"/>
    <s v="江苏省"/>
    <x v="2"/>
    <x v="32"/>
    <s v="32802801"/>
    <s v="盐城开发区加油站"/>
    <s v="53849"/>
    <x v="887"/>
    <n v="139.19999999999999"/>
    <n v="4"/>
    <n v="34.799999999999997"/>
    <n v="1.4704709468430001E-4"/>
    <n v="6.62857143"/>
    <x v="3"/>
    <n v="0"/>
  </r>
  <r>
    <n v="899"/>
    <s v="江苏省"/>
    <x v="3"/>
    <x v="40"/>
    <s v="32804393"/>
    <s v="苏州市塔韵路加油站"/>
    <s v="23112"/>
    <x v="888"/>
    <n v="139.19999999999999"/>
    <n v="4"/>
    <n v="34.799999999999997"/>
    <n v="1.4704709468430001E-4"/>
    <n v="6.62857143"/>
    <x v="3"/>
    <n v="0"/>
  </r>
  <r>
    <n v="900"/>
    <s v="江苏省"/>
    <x v="3"/>
    <x v="37"/>
    <s v="32800519"/>
    <s v="恬庄"/>
    <s v="189972"/>
    <x v="889"/>
    <n v="139.19999999999999"/>
    <n v="4"/>
    <n v="34.799999999999997"/>
    <n v="1.4704709468430001E-4"/>
    <n v="6.62857143"/>
    <x v="3"/>
    <n v="0"/>
  </r>
  <r>
    <n v="901"/>
    <s v="江苏省"/>
    <x v="0"/>
    <x v="10"/>
    <s v="32807496"/>
    <s v="南通海安城南加油加气站便利店"/>
    <s v="183580"/>
    <x v="890"/>
    <n v="138"/>
    <n v="8"/>
    <n v="17.25"/>
    <n v="1.4577944731630001E-4"/>
    <n v="6.5714285700000001"/>
    <x v="3"/>
    <n v="0"/>
  </r>
  <r>
    <n v="902"/>
    <s v="江苏省"/>
    <x v="3"/>
    <x v="37"/>
    <s v="32801522"/>
    <s v="华申"/>
    <s v="7745"/>
    <x v="891"/>
    <n v="137.80000000000001"/>
    <n v="8"/>
    <n v="17.225000000000001"/>
    <n v="1.45568172755E-4"/>
    <n v="6.56190476"/>
    <x v="3"/>
    <n v="0"/>
  </r>
  <r>
    <n v="903"/>
    <s v="江苏省"/>
    <x v="1"/>
    <x v="9"/>
    <s v="32800166"/>
    <s v="广瑞"/>
    <s v="8106"/>
    <x v="892"/>
    <n v="137.6"/>
    <n v="14"/>
    <n v="9.8285714285714292"/>
    <n v="1.4535689819369999E-4"/>
    <n v="6.5523809499999999"/>
    <x v="3"/>
    <n v="0"/>
  </r>
  <r>
    <n v="904"/>
    <s v="江苏省"/>
    <x v="1"/>
    <x v="7"/>
    <s v="32800542"/>
    <s v="一站"/>
    <s v="16308"/>
    <x v="893"/>
    <n v="136.80000000000001"/>
    <n v="10"/>
    <n v="13.68"/>
    <n v="1.4451179994830001E-4"/>
    <n v="6.5142857100000002"/>
    <x v="3"/>
    <n v="0"/>
  </r>
  <r>
    <n v="905"/>
    <s v="江苏省"/>
    <x v="1"/>
    <x v="9"/>
    <s v="32800158"/>
    <s v="运河"/>
    <s v="7761"/>
    <x v="894"/>
    <n v="136.80000000000001"/>
    <n v="7"/>
    <n v="19.542857142857144"/>
    <n v="1.4451179994830001E-4"/>
    <n v="6.5142857100000002"/>
    <x v="3"/>
    <n v="0"/>
  </r>
  <r>
    <n v="906"/>
    <s v="江苏省"/>
    <x v="1"/>
    <x v="13"/>
    <s v="32800502"/>
    <s v="吴江第八"/>
    <s v="88196"/>
    <x v="895"/>
    <n v="136.6"/>
    <n v="7"/>
    <n v="19.514285714285716"/>
    <n v="1.44300525387E-4"/>
    <n v="6.50476191"/>
    <x v="3"/>
    <n v="0"/>
  </r>
  <r>
    <n v="907"/>
    <s v="江苏省"/>
    <x v="3"/>
    <x v="8"/>
    <s v="32805166"/>
    <s v="常熟红枫加油站"/>
    <s v="9831"/>
    <x v="896"/>
    <n v="136.4"/>
    <n v="5"/>
    <n v="27.28"/>
    <n v="1.440892508257E-4"/>
    <n v="6.4952380999999999"/>
    <x v="3"/>
    <n v="0"/>
  </r>
  <r>
    <n v="908"/>
    <s v="江苏省"/>
    <x v="1"/>
    <x v="2"/>
    <s v="32804888"/>
    <s v="甪直"/>
    <s v="237433"/>
    <x v="897"/>
    <n v="136.19999999999999"/>
    <n v="8"/>
    <n v="17.024999999999999"/>
    <n v="1.4387797626439999E-4"/>
    <n v="6.4857142799999998"/>
    <x v="3"/>
    <n v="0"/>
  </r>
  <r>
    <n v="909"/>
    <s v="江苏省"/>
    <x v="1"/>
    <x v="2"/>
    <s v="32801499"/>
    <s v="东环"/>
    <s v="441965"/>
    <x v="898"/>
    <n v="136"/>
    <n v="4"/>
    <n v="34"/>
    <n v="1.4366670170299999E-4"/>
    <n v="6.4761904799999996"/>
    <x v="3"/>
    <n v="0"/>
  </r>
  <r>
    <n v="910"/>
    <s v="江苏省"/>
    <x v="3"/>
    <x v="44"/>
    <s v="32802437"/>
    <s v="苏州马运路加油站"/>
    <s v="161891"/>
    <x v="899"/>
    <n v="135.6"/>
    <n v="6"/>
    <n v="22.6"/>
    <n v="1.432441525804E-4"/>
    <n v="6.4571428500000003"/>
    <x v="3"/>
    <n v="0"/>
  </r>
  <r>
    <n v="911"/>
    <s v="江苏省"/>
    <x v="1"/>
    <x v="2"/>
    <s v="32805191"/>
    <s v="星澄"/>
    <s v="9978"/>
    <x v="900"/>
    <n v="135.4"/>
    <n v="18"/>
    <n v="7.5222222222222221"/>
    <n v="1.43032878019E-4"/>
    <n v="6.4476190500000001"/>
    <x v="3"/>
    <n v="0"/>
  </r>
  <r>
    <n v="912"/>
    <s v="江苏省"/>
    <x v="0"/>
    <x v="21"/>
    <s v="32806301"/>
    <s v="南通启东崇启大桥服务区西站便利店"/>
    <s v="333263"/>
    <x v="901"/>
    <n v="135"/>
    <n v="3"/>
    <n v="45"/>
    <n v="1.4261032889639999E-4"/>
    <n v="6.4285714299999999"/>
    <x v="3"/>
    <n v="0"/>
  </r>
  <r>
    <n v="913"/>
    <s v="江苏省"/>
    <x v="0"/>
    <x v="33"/>
    <s v="32801551"/>
    <s v="南通如东车站加油站"/>
    <s v="172604"/>
    <x v="902"/>
    <n v="135"/>
    <n v="3"/>
    <n v="45"/>
    <n v="1.4261032889639999E-4"/>
    <n v="6.4285714299999999"/>
    <x v="3"/>
    <n v="0"/>
  </r>
  <r>
    <n v="914"/>
    <s v="江苏省"/>
    <x v="0"/>
    <x v="16"/>
    <s v="32800669"/>
    <s v="南通如皋北郊加油站"/>
    <s v="64020"/>
    <x v="903"/>
    <n v="135"/>
    <n v="3"/>
    <n v="45"/>
    <n v="1.4261032889639999E-4"/>
    <n v="6.4285714299999999"/>
    <x v="3"/>
    <n v="0"/>
  </r>
  <r>
    <n v="915"/>
    <s v="江苏省"/>
    <x v="0"/>
    <x v="10"/>
    <s v="32804396"/>
    <s v="南通市海安迎宾加油站便利店"/>
    <s v="65641"/>
    <x v="904"/>
    <n v="135"/>
    <n v="3"/>
    <n v="45"/>
    <n v="1.4261032889639999E-4"/>
    <n v="6.4285714299999999"/>
    <x v="3"/>
    <n v="0"/>
  </r>
  <r>
    <n v="916"/>
    <s v="江苏省"/>
    <x v="0"/>
    <x v="0"/>
    <s v="32800718"/>
    <s v="南通海门天补加油站便利店"/>
    <s v="66194"/>
    <x v="905"/>
    <n v="135"/>
    <n v="3"/>
    <n v="45"/>
    <n v="1.4261032889639999E-4"/>
    <n v="6.4285714299999999"/>
    <x v="3"/>
    <n v="0"/>
  </r>
  <r>
    <n v="917"/>
    <s v="江苏省"/>
    <x v="0"/>
    <x v="6"/>
    <s v="32800695"/>
    <s v="南通通州开发区加油站便利店"/>
    <s v="53990"/>
    <x v="906"/>
    <n v="135"/>
    <n v="3"/>
    <n v="45"/>
    <n v="1.4261032889639999E-4"/>
    <n v="6.4285714299999999"/>
    <x v="3"/>
    <n v="0"/>
  </r>
  <r>
    <n v="918"/>
    <s v="江苏省"/>
    <x v="1"/>
    <x v="9"/>
    <s v="32800155"/>
    <s v="锡澄"/>
    <s v="9430"/>
    <x v="907"/>
    <n v="135"/>
    <n v="3"/>
    <n v="45"/>
    <n v="1.4261032889639999E-4"/>
    <n v="6.4285714299999999"/>
    <x v="3"/>
    <n v="0"/>
  </r>
  <r>
    <n v="919"/>
    <s v="江苏省"/>
    <x v="2"/>
    <x v="5"/>
    <s v="32802823"/>
    <s v="大丰九站"/>
    <s v="210660"/>
    <x v="908"/>
    <n v="135"/>
    <n v="3"/>
    <n v="45"/>
    <n v="1.4261032889639999E-4"/>
    <n v="6.4285714299999999"/>
    <x v="3"/>
    <n v="0"/>
  </r>
  <r>
    <n v="920"/>
    <s v="江苏省"/>
    <x v="3"/>
    <x v="27"/>
    <s v="32800533"/>
    <s v="苏州昆山明光加油站便利店"/>
    <s v="203059"/>
    <x v="909"/>
    <n v="135"/>
    <n v="3"/>
    <n v="45"/>
    <n v="1.4261032889639999E-4"/>
    <n v="6.4285714299999999"/>
    <x v="3"/>
    <n v="0"/>
  </r>
  <r>
    <n v="921"/>
    <s v="江苏省"/>
    <x v="3"/>
    <x v="31"/>
    <s v="32809094"/>
    <s v="苏州太仓滨江大道加油站"/>
    <s v="9206"/>
    <x v="910"/>
    <n v="135"/>
    <n v="3"/>
    <n v="45"/>
    <n v="1.4261032889639999E-4"/>
    <n v="6.4285714299999999"/>
    <x v="3"/>
    <n v="0"/>
  </r>
  <r>
    <n v="922"/>
    <s v="江苏省"/>
    <x v="0"/>
    <x v="6"/>
    <s v="32809085"/>
    <s v="通州正场加油站"/>
    <s v="342010"/>
    <x v="911"/>
    <n v="133.4"/>
    <n v="7"/>
    <n v="19.057142857142857"/>
    <n v="1.409201324058E-4"/>
    <n v="6.3523809499999997"/>
    <x v="3"/>
    <n v="0"/>
  </r>
  <r>
    <n v="923"/>
    <s v="江苏省"/>
    <x v="1"/>
    <x v="17"/>
    <s v="32803083"/>
    <s v="新桥"/>
    <s v="10113"/>
    <x v="912"/>
    <n v="132.19999999999999"/>
    <n v="4"/>
    <n v="33.049999999999997"/>
    <n v="1.396524850378E-4"/>
    <n v="6.2952380899999998"/>
    <x v="3"/>
    <n v="0"/>
  </r>
  <r>
    <n v="924"/>
    <s v="江苏省"/>
    <x v="1"/>
    <x v="1"/>
    <s v="32800531"/>
    <s v="勤丰"/>
    <s v="188935"/>
    <x v="913"/>
    <n v="132.1"/>
    <n v="6"/>
    <n v="22.016666666666666"/>
    <n v="1.395468477571E-4"/>
    <n v="6.2904761799999998"/>
    <x v="3"/>
    <n v="0"/>
  </r>
  <r>
    <n v="925"/>
    <s v="江苏省"/>
    <x v="2"/>
    <x v="32"/>
    <s v="32804071"/>
    <s v="盐城站前路加油站"/>
    <s v="52718"/>
    <x v="914"/>
    <n v="132"/>
    <n v="8"/>
    <n v="16.5"/>
    <n v="1.3944121047649999E-4"/>
    <n v="6.2857142899999996"/>
    <x v="3"/>
    <n v="0"/>
  </r>
  <r>
    <n v="926"/>
    <s v="江苏省"/>
    <x v="0"/>
    <x v="10"/>
    <s v="32800653"/>
    <s v="南通海安墩东加油站便利店"/>
    <s v="44673"/>
    <x v="915"/>
    <n v="131.4"/>
    <n v="5"/>
    <n v="26.28"/>
    <n v="1.3880738679250001E-4"/>
    <n v="6.2571428600000001"/>
    <x v="3"/>
    <n v="0"/>
  </r>
  <r>
    <n v="927"/>
    <s v="江苏省"/>
    <x v="1"/>
    <x v="29"/>
    <s v="32801528"/>
    <s v="妙桥"/>
    <s v="11711"/>
    <x v="916"/>
    <n v="131.4"/>
    <n v="6"/>
    <n v="21.9"/>
    <n v="1.3880738679250001E-4"/>
    <n v="6.2571428600000001"/>
    <x v="3"/>
    <n v="0"/>
  </r>
  <r>
    <n v="928"/>
    <s v="江苏省"/>
    <x v="1"/>
    <x v="29"/>
    <s v="32803208"/>
    <s v="锦丰"/>
    <s v="57019"/>
    <x v="917"/>
    <n v="131.4"/>
    <n v="6"/>
    <n v="21.9"/>
    <n v="1.3880738679250001E-4"/>
    <n v="6.2571428600000001"/>
    <x v="3"/>
    <n v="0"/>
  </r>
  <r>
    <n v="929"/>
    <s v="江苏省"/>
    <x v="3"/>
    <x v="31"/>
    <s v="32800583"/>
    <s v="苏州沙溪二站"/>
    <s v="9218"/>
    <x v="918"/>
    <n v="131.4"/>
    <n v="5"/>
    <n v="26.28"/>
    <n v="1.3880738679250001E-4"/>
    <n v="6.2571428600000001"/>
    <x v="3"/>
    <n v="0"/>
  </r>
  <r>
    <n v="930"/>
    <s v="江苏省"/>
    <x v="3"/>
    <x v="20"/>
    <s v="32807648"/>
    <s v="张家港山北加油站"/>
    <s v="8850"/>
    <x v="919"/>
    <n v="131.4"/>
    <n v="5"/>
    <n v="26.28"/>
    <n v="1.3880738679250001E-4"/>
    <n v="6.2571428600000001"/>
    <x v="3"/>
    <n v="0"/>
  </r>
  <r>
    <n v="931"/>
    <s v="江苏省"/>
    <x v="4"/>
    <x v="30"/>
    <s v="32808364"/>
    <s v="扬州宝应泾农加油站"/>
    <s v="178956"/>
    <x v="920"/>
    <n v="131"/>
    <n v="12"/>
    <n v="10.916666666666666"/>
    <n v="1.383848376698E-4"/>
    <n v="6.2380952399999998"/>
    <x v="3"/>
    <n v="0"/>
  </r>
  <r>
    <n v="932"/>
    <s v="江苏省"/>
    <x v="4"/>
    <x v="30"/>
    <s v="32808102"/>
    <s v="扬州宝应虹桥加油站"/>
    <s v="13786"/>
    <x v="921"/>
    <n v="130.4"/>
    <n v="16"/>
    <n v="8.15"/>
    <n v="1.3775101398579999E-4"/>
    <n v="6.2095238100000003"/>
    <x v="3"/>
    <n v="0"/>
  </r>
  <r>
    <n v="933"/>
    <s v="江苏省"/>
    <x v="1"/>
    <x v="2"/>
    <s v="32804855"/>
    <s v="星龙"/>
    <s v="9044"/>
    <x v="922"/>
    <n v="128.19999999999999"/>
    <n v="5"/>
    <n v="25.64"/>
    <n v="1.3542699381119999E-4"/>
    <n v="6.1047619099999997"/>
    <x v="3"/>
    <n v="0"/>
  </r>
  <r>
    <n v="934"/>
    <s v="江苏省"/>
    <x v="1"/>
    <x v="1"/>
    <s v="32804887"/>
    <s v="绿地"/>
    <s v="381590"/>
    <x v="923"/>
    <n v="128"/>
    <n v="3"/>
    <n v="42.666666666666664"/>
    <n v="1.3521571924990001E-4"/>
    <n v="6.0952381000000004"/>
    <x v="3"/>
    <n v="0"/>
  </r>
  <r>
    <n v="935"/>
    <s v="江苏省"/>
    <x v="1"/>
    <x v="1"/>
    <s v="32807731"/>
    <s v="春光"/>
    <s v="438881"/>
    <x v="924"/>
    <n v="128"/>
    <n v="3"/>
    <n v="42.666666666666664"/>
    <n v="1.3521571924990001E-4"/>
    <n v="6.0952381000000004"/>
    <x v="3"/>
    <n v="0"/>
  </r>
  <r>
    <n v="936"/>
    <s v="江苏省"/>
    <x v="1"/>
    <x v="2"/>
    <s v="32800484"/>
    <s v="桐泾"/>
    <s v="206445"/>
    <x v="925"/>
    <n v="127.8"/>
    <n v="7"/>
    <n v="18.257142857142856"/>
    <n v="1.350044446886E-4"/>
    <n v="6.0857142800000004"/>
    <x v="3"/>
    <n v="0"/>
  </r>
  <r>
    <n v="937"/>
    <s v="江苏省"/>
    <x v="3"/>
    <x v="20"/>
    <s v="32805157"/>
    <s v="张家港美富加油站"/>
    <s v="8976"/>
    <x v="926"/>
    <n v="127.4"/>
    <n v="8"/>
    <n v="15.925000000000001"/>
    <n v="1.3458189556589999E-4"/>
    <n v="6.06666667"/>
    <x v="3"/>
    <n v="0"/>
  </r>
  <r>
    <n v="938"/>
    <s v="江苏省"/>
    <x v="3"/>
    <x v="15"/>
    <s v="32803178"/>
    <s v="吴江第十七加油站"/>
    <s v="187192"/>
    <x v="927"/>
    <n v="127.2"/>
    <n v="5"/>
    <n v="25.44"/>
    <n v="1.3437062100459999E-4"/>
    <n v="6.05714285"/>
    <x v="3"/>
    <n v="0"/>
  </r>
  <r>
    <n v="939"/>
    <s v="江苏省"/>
    <x v="3"/>
    <x v="37"/>
    <s v="32807980"/>
    <s v="张家港兆丰农机加油站"/>
    <s v="7058"/>
    <x v="928"/>
    <n v="127.2"/>
    <n v="5"/>
    <n v="25.44"/>
    <n v="1.3437062100459999E-4"/>
    <n v="6.05714285"/>
    <x v="3"/>
    <n v="0"/>
  </r>
  <r>
    <n v="940"/>
    <s v="江苏省"/>
    <x v="4"/>
    <x v="22"/>
    <s v="32801099"/>
    <s v="扬州邗城加油站"/>
    <s v="32226"/>
    <x v="929"/>
    <n v="126"/>
    <n v="26"/>
    <n v="4.8461538461538458"/>
    <n v="1.3310297363659999E-4"/>
    <n v="6"/>
    <x v="3"/>
    <n v="0"/>
  </r>
  <r>
    <n v="941"/>
    <s v="江苏省"/>
    <x v="0"/>
    <x v="10"/>
    <s v="32800654"/>
    <s v="南通海安巾帼站便利店"/>
    <s v="57957"/>
    <x v="930"/>
    <n v="125.6"/>
    <n v="8"/>
    <n v="15.7"/>
    <n v="1.32680424514E-4"/>
    <n v="5.9809523799999997"/>
    <x v="3"/>
    <n v="0"/>
  </r>
  <r>
    <n v="942"/>
    <s v="江苏省"/>
    <x v="3"/>
    <x v="8"/>
    <s v="32806375"/>
    <s v="常熟泰山南路加油站"/>
    <s v="10265"/>
    <x v="931"/>
    <n v="125.2"/>
    <n v="4"/>
    <n v="31.3"/>
    <n v="1.3225787539129999E-4"/>
    <n v="5.9619047600000004"/>
    <x v="3"/>
    <n v="0"/>
  </r>
  <r>
    <n v="943"/>
    <s v="江苏省"/>
    <x v="1"/>
    <x v="2"/>
    <s v="32803462"/>
    <s v="长阳"/>
    <s v="499415"/>
    <x v="932"/>
    <n v="125"/>
    <n v="9"/>
    <n v="13.888888888888889"/>
    <n v="1.3204660083000001E-4"/>
    <n v="5.9523809500000002"/>
    <x v="3"/>
    <n v="0"/>
  </r>
  <r>
    <n v="944"/>
    <s v="江苏省"/>
    <x v="1"/>
    <x v="9"/>
    <s v="32803179"/>
    <s v="新苑"/>
    <s v="29951"/>
    <x v="933"/>
    <n v="124.2"/>
    <n v="9"/>
    <n v="13.8"/>
    <n v="1.3120150258469999E-4"/>
    <n v="5.9142857099999997"/>
    <x v="3"/>
    <n v="0"/>
  </r>
  <r>
    <n v="945"/>
    <s v="江苏省"/>
    <x v="0"/>
    <x v="10"/>
    <s v="32800653"/>
    <s v="南通海安墩东加油站便利店"/>
    <s v="44651"/>
    <x v="934"/>
    <n v="123.6"/>
    <n v="6"/>
    <n v="20.6"/>
    <n v="1.3056767890070001E-4"/>
    <n v="5.8857142900000001"/>
    <x v="3"/>
    <n v="0"/>
  </r>
  <r>
    <n v="946"/>
    <s v="江苏省"/>
    <x v="1"/>
    <x v="24"/>
    <s v="32800586"/>
    <s v="双凤"/>
    <s v="134787"/>
    <x v="935"/>
    <n v="123.6"/>
    <n v="7"/>
    <n v="17.657142857142858"/>
    <n v="1.3056767890070001E-4"/>
    <n v="5.8857142900000001"/>
    <x v="3"/>
    <n v="0"/>
  </r>
  <r>
    <n v="947"/>
    <s v="江苏省"/>
    <x v="3"/>
    <x v="28"/>
    <s v="32808661"/>
    <s v="苏州光福加油站（轻资产站）"/>
    <s v="183587"/>
    <x v="936"/>
    <n v="123.6"/>
    <n v="6"/>
    <n v="20.6"/>
    <n v="1.3056767890070001E-4"/>
    <n v="5.8857142900000001"/>
    <x v="3"/>
    <n v="0"/>
  </r>
  <r>
    <n v="948"/>
    <s v="江苏省"/>
    <x v="1"/>
    <x v="7"/>
    <s v="32800542"/>
    <s v="一站"/>
    <s v="12410"/>
    <x v="937"/>
    <n v="123"/>
    <n v="5"/>
    <n v="24.6"/>
    <n v="1.2993385521669999E-4"/>
    <n v="5.8571428599999997"/>
    <x v="3"/>
    <n v="0"/>
  </r>
  <r>
    <n v="949"/>
    <s v="江苏省"/>
    <x v="1"/>
    <x v="7"/>
    <s v="32800558"/>
    <s v="常熟第二十"/>
    <s v="8430"/>
    <x v="938"/>
    <n v="123"/>
    <n v="4"/>
    <n v="30.75"/>
    <n v="1.2993385521669999E-4"/>
    <n v="5.8571428599999997"/>
    <x v="3"/>
    <n v="0"/>
  </r>
  <r>
    <n v="950"/>
    <s v="江苏省"/>
    <x v="1"/>
    <x v="9"/>
    <s v="32800170"/>
    <s v="东华隆"/>
    <s v="75428"/>
    <x v="939"/>
    <n v="123"/>
    <n v="5"/>
    <n v="24.6"/>
    <n v="1.2993385521669999E-4"/>
    <n v="5.8571428599999997"/>
    <x v="3"/>
    <n v="0"/>
  </r>
  <r>
    <n v="951"/>
    <s v="江苏省"/>
    <x v="1"/>
    <x v="2"/>
    <s v="32807931"/>
    <s v="超越"/>
    <s v="11182"/>
    <x v="940"/>
    <n v="123"/>
    <n v="4"/>
    <n v="30.75"/>
    <n v="1.2993385521669999E-4"/>
    <n v="5.8571428599999997"/>
    <x v="3"/>
    <n v="0"/>
  </r>
  <r>
    <n v="952"/>
    <s v="江苏省"/>
    <x v="4"/>
    <x v="36"/>
    <s v="32801137"/>
    <s v="扬州江都周楼加油站"/>
    <s v="161338"/>
    <x v="941"/>
    <n v="123"/>
    <n v="4"/>
    <n v="30.75"/>
    <n v="1.2993385521669999E-4"/>
    <n v="5.8571428599999997"/>
    <x v="3"/>
    <n v="0"/>
  </r>
  <r>
    <n v="953"/>
    <s v="江苏省"/>
    <x v="4"/>
    <x v="26"/>
    <s v="32801163"/>
    <s v="扬州高邮富豪加油站"/>
    <s v="390145"/>
    <x v="942"/>
    <n v="123"/>
    <n v="4"/>
    <n v="30.75"/>
    <n v="1.2993385521669999E-4"/>
    <n v="5.8571428599999997"/>
    <x v="3"/>
    <n v="0"/>
  </r>
  <r>
    <n v="954"/>
    <s v="江苏省"/>
    <x v="3"/>
    <x v="31"/>
    <s v="32802687"/>
    <s v="太仓港区第二加油站"/>
    <s v="184199"/>
    <x v="943"/>
    <n v="123"/>
    <n v="5"/>
    <n v="24.6"/>
    <n v="1.2993385521669999E-4"/>
    <n v="5.8571428599999997"/>
    <x v="3"/>
    <n v="0"/>
  </r>
  <r>
    <n v="955"/>
    <s v="江苏省"/>
    <x v="3"/>
    <x v="28"/>
    <s v="32808499"/>
    <s v="常熟金隆加油站"/>
    <s v="183467"/>
    <x v="944"/>
    <n v="123"/>
    <n v="5"/>
    <n v="24.6"/>
    <n v="1.2993385521669999E-4"/>
    <n v="5.8571428599999997"/>
    <x v="3"/>
    <n v="0"/>
  </r>
  <r>
    <n v="956"/>
    <s v="江苏省"/>
    <x v="1"/>
    <x v="2"/>
    <s v="32802671"/>
    <s v="新星"/>
    <s v="184263"/>
    <x v="945"/>
    <n v="122.4"/>
    <n v="12"/>
    <n v="10.199999999999999"/>
    <n v="1.2930003153270001E-4"/>
    <n v="5.8285714200000003"/>
    <x v="3"/>
    <n v="0"/>
  </r>
  <r>
    <n v="957"/>
    <s v="江苏省"/>
    <x v="0"/>
    <x v="3"/>
    <s v="32800606"/>
    <s v="南通越江站"/>
    <s v="439902"/>
    <x v="522"/>
    <n v="122.2"/>
    <n v="6"/>
    <n v="20.366666666666667"/>
    <n v="1.290887569714E-4"/>
    <n v="5.8190476100000001"/>
    <x v="3"/>
    <n v="0"/>
  </r>
  <r>
    <n v="958"/>
    <s v="江苏省"/>
    <x v="1"/>
    <x v="2"/>
    <s v="32801909"/>
    <s v="石湖"/>
    <s v="18747"/>
    <x v="946"/>
    <n v="121.4"/>
    <n v="14"/>
    <n v="8.6714285714285708"/>
    <n v="1.2824365872610001E-4"/>
    <n v="5.7809523799999996"/>
    <x v="3"/>
    <n v="0"/>
  </r>
  <r>
    <n v="959"/>
    <s v="江苏省"/>
    <x v="0"/>
    <x v="6"/>
    <s v="32801568"/>
    <s v="南通通州朋来加油站"/>
    <s v="173538"/>
    <x v="947"/>
    <n v="120.2"/>
    <n v="5"/>
    <n v="24.04"/>
    <n v="1.2697601135810001E-4"/>
    <n v="5.7238095199999997"/>
    <x v="3"/>
    <n v="0"/>
  </r>
  <r>
    <n v="960"/>
    <s v="江苏省"/>
    <x v="1"/>
    <x v="7"/>
    <s v="32800545"/>
    <s v="丁坝"/>
    <s v="7026"/>
    <x v="948"/>
    <n v="120.2"/>
    <n v="5"/>
    <n v="24.04"/>
    <n v="1.2697601135810001E-4"/>
    <n v="5.7238095199999997"/>
    <x v="3"/>
    <n v="0"/>
  </r>
  <r>
    <n v="961"/>
    <s v="江苏省"/>
    <x v="3"/>
    <x v="20"/>
    <s v="32801527"/>
    <s v="西张"/>
    <s v="9160"/>
    <x v="949"/>
    <n v="120.2"/>
    <n v="5"/>
    <n v="24.04"/>
    <n v="1.2697601135810001E-4"/>
    <n v="5.7238095199999997"/>
    <x v="3"/>
    <n v="0"/>
  </r>
  <r>
    <n v="962"/>
    <s v="江苏省"/>
    <x v="0"/>
    <x v="16"/>
    <s v="32800667"/>
    <s v="南通如皋第十二加油站便利店"/>
    <s v="51119"/>
    <x v="950"/>
    <n v="119.9"/>
    <n v="10"/>
    <n v="11.99"/>
    <n v="1.266590995161E-4"/>
    <n v="5.7095238000000004"/>
    <x v="3"/>
    <n v="0"/>
  </r>
  <r>
    <n v="963"/>
    <s v="江苏省"/>
    <x v="0"/>
    <x v="6"/>
    <s v="32800706"/>
    <s v="南通通州陆家桥加油站便利店"/>
    <s v="52502"/>
    <x v="951"/>
    <n v="119.4"/>
    <n v="6"/>
    <n v="19.899999999999999"/>
    <n v="1.2613091311280001E-4"/>
    <n v="5.68571428"/>
    <x v="3"/>
    <n v="0"/>
  </r>
  <r>
    <n v="964"/>
    <s v="江苏省"/>
    <x v="0"/>
    <x v="16"/>
    <s v="32800677"/>
    <s v="南通如皋南郊站"/>
    <s v="44889"/>
    <x v="952"/>
    <n v="118.8"/>
    <n v="4"/>
    <n v="29.7"/>
    <n v="1.254970894288E-4"/>
    <n v="5.6571428499999996"/>
    <x v="3"/>
    <n v="0"/>
  </r>
  <r>
    <n v="965"/>
    <s v="江苏省"/>
    <x v="1"/>
    <x v="13"/>
    <s v="32803468"/>
    <s v="吴江二十五"/>
    <s v="340866"/>
    <x v="953"/>
    <n v="118.8"/>
    <n v="4"/>
    <n v="29.7"/>
    <n v="1.254970894288E-4"/>
    <n v="5.6571428499999996"/>
    <x v="3"/>
    <n v="0"/>
  </r>
  <r>
    <n v="966"/>
    <s v="江苏省"/>
    <x v="1"/>
    <x v="29"/>
    <s v="32800514"/>
    <s v="杨舍"/>
    <s v="11779"/>
    <x v="954"/>
    <n v="118.8"/>
    <n v="4"/>
    <n v="29.7"/>
    <n v="1.254970894288E-4"/>
    <n v="5.6571428499999996"/>
    <x v="3"/>
    <n v="0"/>
  </r>
  <r>
    <n v="967"/>
    <s v="江苏省"/>
    <x v="3"/>
    <x v="15"/>
    <s v="32801907"/>
    <s v="吴江第十九加油站（新镇站）"/>
    <s v="14654"/>
    <x v="955"/>
    <n v="118.8"/>
    <n v="4"/>
    <n v="29.7"/>
    <n v="1.254970894288E-4"/>
    <n v="5.6571428499999996"/>
    <x v="3"/>
    <n v="0"/>
  </r>
  <r>
    <n v="968"/>
    <s v="江苏省"/>
    <x v="3"/>
    <x v="37"/>
    <s v="32803210"/>
    <s v="乐得发"/>
    <s v="7805"/>
    <x v="956"/>
    <n v="118.8"/>
    <n v="4"/>
    <n v="29.7"/>
    <n v="1.254970894288E-4"/>
    <n v="5.6571428499999996"/>
    <x v="3"/>
    <n v="0"/>
  </r>
  <r>
    <n v="969"/>
    <s v="江苏省"/>
    <x v="1"/>
    <x v="2"/>
    <s v="32801501"/>
    <s v="海湾"/>
    <s v="10161"/>
    <x v="73"/>
    <n v="117.4"/>
    <n v="7"/>
    <n v="16.771428571428572"/>
    <n v="1.2401816749949999E-4"/>
    <n v="5.5904761799999996"/>
    <x v="3"/>
    <n v="0"/>
  </r>
  <r>
    <n v="970"/>
    <s v="江苏省"/>
    <x v="1"/>
    <x v="17"/>
    <s v="32801357"/>
    <s v="青阳"/>
    <s v="8196"/>
    <x v="957"/>
    <n v="117"/>
    <n v="5"/>
    <n v="23.4"/>
    <n v="1.235956183769E-4"/>
    <n v="5.5714285700000001"/>
    <x v="3"/>
    <n v="0"/>
  </r>
  <r>
    <n v="971"/>
    <s v="江苏省"/>
    <x v="0"/>
    <x v="21"/>
    <s v="32800764"/>
    <s v="南通启东大众加油站便利店"/>
    <s v="45539"/>
    <x v="958"/>
    <n v="116.8"/>
    <n v="8"/>
    <n v="14.6"/>
    <n v="1.2338434381550001E-4"/>
    <n v="5.56190476"/>
    <x v="3"/>
    <n v="0"/>
  </r>
  <r>
    <n v="972"/>
    <s v="江苏省"/>
    <x v="0"/>
    <x v="6"/>
    <s v="32800709"/>
    <s v="南通通州新平加油站便利店"/>
    <s v="166681"/>
    <x v="959"/>
    <n v="115.2"/>
    <n v="6"/>
    <n v="19.2"/>
    <n v="1.216941473249E-4"/>
    <n v="5.4857142899999998"/>
    <x v="3"/>
    <n v="0"/>
  </r>
  <r>
    <n v="973"/>
    <s v="江苏省"/>
    <x v="1"/>
    <x v="2"/>
    <s v="32801509"/>
    <s v="东桥"/>
    <s v="294359"/>
    <x v="960"/>
    <n v="115.2"/>
    <n v="6"/>
    <n v="19.2"/>
    <n v="1.216941473249E-4"/>
    <n v="5.4857142899999998"/>
    <x v="3"/>
    <n v="0"/>
  </r>
  <r>
    <n v="974"/>
    <s v="江苏省"/>
    <x v="0"/>
    <x v="33"/>
    <s v="32800738"/>
    <s v="南通如东天达加油站便利店"/>
    <s v="196740"/>
    <x v="961"/>
    <n v="114.6"/>
    <n v="3"/>
    <n v="38.200000000000003"/>
    <n v="1.2106032364090001E-4"/>
    <n v="5.4571428600000003"/>
    <x v="3"/>
    <n v="0"/>
  </r>
  <r>
    <n v="975"/>
    <s v="江苏省"/>
    <x v="0"/>
    <x v="3"/>
    <s v="32801544"/>
    <s v="南通市区观音山加油站便利店"/>
    <s v="146791"/>
    <x v="962"/>
    <n v="114.6"/>
    <n v="3"/>
    <n v="38.200000000000003"/>
    <n v="1.2106032364090001E-4"/>
    <n v="5.4571428600000003"/>
    <x v="3"/>
    <n v="0"/>
  </r>
  <r>
    <n v="976"/>
    <s v="江苏省"/>
    <x v="1"/>
    <x v="39"/>
    <s v="32803655"/>
    <s v="锡东"/>
    <s v="457524"/>
    <x v="963"/>
    <n v="114.6"/>
    <n v="3"/>
    <n v="38.200000000000003"/>
    <n v="1.2106032364090001E-4"/>
    <n v="5.4571428600000003"/>
    <x v="3"/>
    <n v="0"/>
  </r>
  <r>
    <n v="977"/>
    <s v="江苏省"/>
    <x v="1"/>
    <x v="17"/>
    <s v="32801343"/>
    <s v="月城"/>
    <s v="194268"/>
    <x v="964"/>
    <n v="114.6"/>
    <n v="3"/>
    <n v="38.200000000000003"/>
    <n v="1.2106032364090001E-4"/>
    <n v="5.4571428600000003"/>
    <x v="3"/>
    <n v="0"/>
  </r>
  <r>
    <n v="978"/>
    <s v="江苏省"/>
    <x v="1"/>
    <x v="17"/>
    <s v="32801353"/>
    <s v="富达"/>
    <s v="7025"/>
    <x v="965"/>
    <n v="114.6"/>
    <n v="3"/>
    <n v="38.200000000000003"/>
    <n v="1.2106032364090001E-4"/>
    <n v="5.4571428600000003"/>
    <x v="3"/>
    <n v="0"/>
  </r>
  <r>
    <n v="979"/>
    <s v="江苏省"/>
    <x v="3"/>
    <x v="37"/>
    <s v="32803210"/>
    <s v="乐得发"/>
    <s v="16060"/>
    <x v="966"/>
    <n v="114.6"/>
    <n v="3"/>
    <n v="38.200000000000003"/>
    <n v="1.2106032364090001E-4"/>
    <n v="5.4571428600000003"/>
    <x v="3"/>
    <n v="0"/>
  </r>
  <r>
    <n v="980"/>
    <s v="江苏省"/>
    <x v="0"/>
    <x v="3"/>
    <s v="32800620"/>
    <s v="南通市区苏垦加油站便利店"/>
    <s v="46551"/>
    <x v="967"/>
    <n v="113.8"/>
    <n v="9"/>
    <n v="12.644444444444444"/>
    <n v="1.202152253956E-4"/>
    <n v="5.4190476099999998"/>
    <x v="3"/>
    <n v="0"/>
  </r>
  <r>
    <n v="981"/>
    <s v="江苏省"/>
    <x v="0"/>
    <x v="10"/>
    <s v="32803392"/>
    <s v="南通海安丹凤站"/>
    <s v="51006"/>
    <x v="968"/>
    <n v="113.4"/>
    <n v="9"/>
    <n v="12.6"/>
    <n v="1.19792676273E-4"/>
    <n v="5.3999999900000004"/>
    <x v="3"/>
    <n v="0"/>
  </r>
  <r>
    <n v="982"/>
    <s v="江苏省"/>
    <x v="0"/>
    <x v="21"/>
    <s v="32805065"/>
    <s v="南通启东滨海加油站便利店"/>
    <s v="180043"/>
    <x v="969"/>
    <n v="113"/>
    <n v="8"/>
    <n v="14.125"/>
    <n v="1.193701271503E-4"/>
    <n v="5.3809523800000001"/>
    <x v="3"/>
    <n v="0"/>
  </r>
  <r>
    <n v="983"/>
    <s v="江苏省"/>
    <x v="0"/>
    <x v="3"/>
    <s v="32804962"/>
    <s v="南通市区开发区加油站便利店"/>
    <s v="173727"/>
    <x v="970"/>
    <n v="113"/>
    <n v="8"/>
    <n v="14.125"/>
    <n v="1.193701271503E-4"/>
    <n v="5.3809523800000001"/>
    <x v="3"/>
    <n v="0"/>
  </r>
  <r>
    <n v="984"/>
    <s v="江苏省"/>
    <x v="0"/>
    <x v="0"/>
    <s v="32801580"/>
    <s v="南通海门汤家加油站便利店"/>
    <s v="53155"/>
    <x v="971"/>
    <n v="112.4"/>
    <n v="9"/>
    <n v="12.488888888888889"/>
    <n v="1.187363034663E-4"/>
    <n v="5.3523809599999996"/>
    <x v="3"/>
    <n v="0"/>
  </r>
  <r>
    <n v="985"/>
    <s v="江苏省"/>
    <x v="3"/>
    <x v="37"/>
    <s v="32805081"/>
    <s v="张家港友来加油站"/>
    <s v="7570"/>
    <x v="972"/>
    <n v="112.4"/>
    <n v="4"/>
    <n v="28.1"/>
    <n v="1.187363034663E-4"/>
    <n v="5.3523809499999997"/>
    <x v="3"/>
    <n v="0"/>
  </r>
  <r>
    <n v="986"/>
    <s v="江苏省"/>
    <x v="3"/>
    <x v="37"/>
    <s v="32808950"/>
    <s v="张家港锦丰南加油站"/>
    <s v="210240"/>
    <x v="973"/>
    <n v="112.4"/>
    <n v="4"/>
    <n v="28.1"/>
    <n v="1.187363034663E-4"/>
    <n v="5.3523809499999997"/>
    <x v="3"/>
    <n v="0"/>
  </r>
  <r>
    <n v="987"/>
    <s v="江苏省"/>
    <x v="1"/>
    <x v="13"/>
    <s v="32800496"/>
    <s v="吴江第二"/>
    <s v="80069"/>
    <x v="974"/>
    <n v="111.8"/>
    <n v="4"/>
    <n v="27.95"/>
    <n v="1.181024797823E-4"/>
    <n v="5.3238095200000002"/>
    <x v="3"/>
    <n v="0"/>
  </r>
  <r>
    <n v="988"/>
    <s v="江苏省"/>
    <x v="1"/>
    <x v="9"/>
    <s v="32803131"/>
    <s v="盛岸"/>
    <s v="97926"/>
    <x v="975"/>
    <n v="111.8"/>
    <n v="4"/>
    <n v="27.95"/>
    <n v="1.181024797823E-4"/>
    <n v="5.3238095200000002"/>
    <x v="3"/>
    <n v="0"/>
  </r>
  <r>
    <n v="989"/>
    <s v="江苏省"/>
    <x v="1"/>
    <x v="9"/>
    <s v="32800169"/>
    <s v="荣华"/>
    <s v="37303"/>
    <x v="976"/>
    <n v="111.6"/>
    <n v="7"/>
    <n v="15.942857142857143"/>
    <n v="1.17891205221E-4"/>
    <n v="5.3142857100000001"/>
    <x v="3"/>
    <n v="0"/>
  </r>
  <r>
    <n v="990"/>
    <s v="江苏省"/>
    <x v="1"/>
    <x v="1"/>
    <s v="32800528"/>
    <s v="神龙"/>
    <s v="268831"/>
    <x v="977"/>
    <n v="111.6"/>
    <n v="7"/>
    <n v="15.942857142857143"/>
    <n v="1.17891205221E-4"/>
    <n v="5.3142857100000001"/>
    <x v="3"/>
    <n v="0"/>
  </r>
  <r>
    <n v="991"/>
    <s v="江苏省"/>
    <x v="1"/>
    <x v="2"/>
    <s v="32801507"/>
    <s v="加发"/>
    <s v="14192"/>
    <x v="978"/>
    <n v="111.6"/>
    <n v="7"/>
    <n v="15.942857142857143"/>
    <n v="1.17891205221E-4"/>
    <n v="5.3142857100000001"/>
    <x v="3"/>
    <n v="0"/>
  </r>
  <r>
    <n v="992"/>
    <s v="江苏省"/>
    <x v="0"/>
    <x v="10"/>
    <s v="32803392"/>
    <s v="南通海安丹凤站"/>
    <s v="345300"/>
    <x v="979"/>
    <n v="111.4"/>
    <n v="3"/>
    <n v="37.133333333333333"/>
    <n v="1.176799306597E-4"/>
    <n v="5.3047619099999999"/>
    <x v="3"/>
    <n v="0"/>
  </r>
  <r>
    <n v="993"/>
    <s v="江苏省"/>
    <x v="0"/>
    <x v="3"/>
    <s v="32809063"/>
    <s v="南通通燃新开加油站便利店"/>
    <s v="303797"/>
    <x v="980"/>
    <n v="111"/>
    <n v="5"/>
    <n v="22.2"/>
    <n v="1.17257381537E-4"/>
    <n v="5.2857142799999997"/>
    <x v="3"/>
    <n v="0"/>
  </r>
  <r>
    <n v="994"/>
    <s v="江苏省"/>
    <x v="1"/>
    <x v="7"/>
    <s v="32800545"/>
    <s v="丁坝"/>
    <s v="8868"/>
    <x v="981"/>
    <n v="110.2"/>
    <n v="12"/>
    <n v="9.1833333333333336"/>
    <n v="1.164122832917E-4"/>
    <n v="5.24761905"/>
    <x v="3"/>
    <n v="0"/>
  </r>
  <r>
    <n v="995"/>
    <s v="江苏省"/>
    <x v="1"/>
    <x v="13"/>
    <s v="32804167"/>
    <s v="江兴"/>
    <s v="267291"/>
    <x v="982"/>
    <n v="110"/>
    <n v="7"/>
    <n v="15.714285714285714"/>
    <n v="1.162010087304E-4"/>
    <n v="5.2380952299999999"/>
    <x v="3"/>
    <n v="0"/>
  </r>
  <r>
    <n v="996"/>
    <s v="江苏省"/>
    <x v="1"/>
    <x v="2"/>
    <s v="32800464"/>
    <s v="永安"/>
    <s v="20375"/>
    <x v="983"/>
    <n v="109.8"/>
    <n v="11"/>
    <n v="9.9818181818181824"/>
    <n v="1.159897341691E-4"/>
    <n v="5.2285714199999997"/>
    <x v="3"/>
    <n v="0"/>
  </r>
  <r>
    <n v="997"/>
    <s v="江苏省"/>
    <x v="0"/>
    <x v="10"/>
    <s v="32800631"/>
    <s v="南通海安站便利店"/>
    <s v="298571"/>
    <x v="984"/>
    <n v="109.6"/>
    <n v="6"/>
    <n v="18.266666666666666"/>
    <n v="1.157784596077E-4"/>
    <n v="5.2190476200000004"/>
    <x v="3"/>
    <n v="0"/>
  </r>
  <r>
    <n v="998"/>
    <s v="江苏省"/>
    <x v="1"/>
    <x v="2"/>
    <s v="32800463"/>
    <s v="南环"/>
    <s v="7039"/>
    <x v="985"/>
    <n v="109"/>
    <n v="6"/>
    <n v="18.166666666666668"/>
    <n v="1.151446359238E-4"/>
    <n v="5.1904761800000001"/>
    <x v="3"/>
    <n v="0"/>
  </r>
  <r>
    <n v="999"/>
    <s v="江苏省"/>
    <x v="0"/>
    <x v="3"/>
    <s v="32800606"/>
    <s v="南通越江站"/>
    <s v="194451"/>
    <x v="986"/>
    <n v="108.6"/>
    <n v="4"/>
    <n v="27.15"/>
    <n v="1.147220868011E-4"/>
    <n v="5.1714285699999998"/>
    <x v="3"/>
    <n v="0"/>
  </r>
  <r>
    <n v="1000"/>
    <s v="江苏省"/>
    <x v="3"/>
    <x v="37"/>
    <s v="32801520"/>
    <s v="长红"/>
    <s v="183823"/>
    <x v="987"/>
    <n v="108.6"/>
    <n v="11"/>
    <n v="9.872727272727273"/>
    <n v="1.147220868011E-4"/>
    <n v="5.1714285699999998"/>
    <x v="3"/>
    <n v="0"/>
  </r>
  <r>
    <n v="1001"/>
    <s v="江苏省"/>
    <x v="0"/>
    <x v="3"/>
    <s v="32800613"/>
    <s v="南通任港站"/>
    <s v="43734"/>
    <x v="988"/>
    <n v="107.6"/>
    <n v="3"/>
    <n v="35.866666666666667"/>
    <n v="1.136657139945E-4"/>
    <n v="5.12380952"/>
    <x v="3"/>
    <n v="0"/>
  </r>
  <r>
    <n v="1002"/>
    <s v="江苏省"/>
    <x v="1"/>
    <x v="17"/>
    <s v="32801349"/>
    <s v="周庄"/>
    <s v="8874"/>
    <x v="989"/>
    <n v="107.6"/>
    <n v="3"/>
    <n v="35.866666666666667"/>
    <n v="1.136657139945E-4"/>
    <n v="5.12380952"/>
    <x v="3"/>
    <n v="0"/>
  </r>
  <r>
    <n v="1003"/>
    <s v="江苏省"/>
    <x v="2"/>
    <x v="4"/>
    <s v="32801041"/>
    <s v="东台第十八加油站"/>
    <s v="309908"/>
    <x v="990"/>
    <n v="107.4"/>
    <n v="7"/>
    <n v="15.342857142857143"/>
    <n v="1.134544394331E-4"/>
    <n v="5.1142857099999999"/>
    <x v="3"/>
    <n v="0"/>
  </r>
  <r>
    <n v="1004"/>
    <s v="江苏省"/>
    <x v="1"/>
    <x v="17"/>
    <s v="32803255"/>
    <s v="中立"/>
    <s v="268142"/>
    <x v="991"/>
    <n v="107"/>
    <n v="12"/>
    <n v="8.9166666666666661"/>
    <n v="1.130318903105E-4"/>
    <n v="5.0952380899999996"/>
    <x v="3"/>
    <n v="0"/>
  </r>
  <r>
    <n v="1005"/>
    <s v="江苏省"/>
    <x v="0"/>
    <x v="10"/>
    <s v="32800631"/>
    <s v="南通海安站便利店"/>
    <s v="50542"/>
    <x v="687"/>
    <n v="106.8"/>
    <n v="4"/>
    <n v="26.7"/>
    <n v="1.128206157491E-4"/>
    <n v="5.0857142900000003"/>
    <x v="3"/>
    <n v="0"/>
  </r>
  <r>
    <n v="1006"/>
    <s v="江苏省"/>
    <x v="1"/>
    <x v="35"/>
    <s v="32800193"/>
    <s v="十二站"/>
    <s v="27340"/>
    <x v="992"/>
    <n v="106.8"/>
    <n v="4"/>
    <n v="26.7"/>
    <n v="1.128206157491E-4"/>
    <n v="5.0857142900000003"/>
    <x v="3"/>
    <n v="0"/>
  </r>
  <r>
    <n v="1007"/>
    <s v="江苏省"/>
    <x v="1"/>
    <x v="2"/>
    <s v="32800462"/>
    <s v="西园"/>
    <s v="8733"/>
    <x v="993"/>
    <n v="104.1"/>
    <n v="8"/>
    <n v="13.012499999999999"/>
    <n v="1.099684091712E-4"/>
    <n v="4.9571428500000003"/>
    <x v="3"/>
    <n v="0"/>
  </r>
  <r>
    <n v="1008"/>
    <s v="江苏省"/>
    <x v="4"/>
    <x v="42"/>
    <s v="32801108"/>
    <s v="扬州霍桥加油站"/>
    <s v="159062"/>
    <x v="994"/>
    <n v="103.8"/>
    <n v="4"/>
    <n v="25.95"/>
    <n v="1.096514973292E-4"/>
    <n v="4.9428571400000001"/>
    <x v="3"/>
    <n v="0"/>
  </r>
  <r>
    <n v="1009"/>
    <s v="江苏省"/>
    <x v="1"/>
    <x v="7"/>
    <s v="32800555"/>
    <s v="常熟第十七"/>
    <s v="16175"/>
    <x v="995"/>
    <n v="102.8"/>
    <n v="9"/>
    <n v="11.422222222222222"/>
    <n v="1.0859512452259999E-4"/>
    <n v="4.8952380900000003"/>
    <x v="3"/>
    <n v="0"/>
  </r>
  <r>
    <n v="1010"/>
    <s v="江苏省"/>
    <x v="0"/>
    <x v="0"/>
    <s v="32803119"/>
    <s v="南通海门麒麟加油站便利店"/>
    <s v="87736"/>
    <x v="936"/>
    <n v="102.6"/>
    <n v="19"/>
    <n v="5.4"/>
    <n v="1.083838499613E-4"/>
    <n v="4.8857142800000002"/>
    <x v="3"/>
    <n v="0"/>
  </r>
  <r>
    <n v="1011"/>
    <s v="江苏省"/>
    <x v="1"/>
    <x v="13"/>
    <s v="32800496"/>
    <s v="吴江第二"/>
    <s v="336157"/>
    <x v="996"/>
    <n v="102.6"/>
    <n v="4"/>
    <n v="25.65"/>
    <n v="1.083838499613E-4"/>
    <n v="4.8857142800000002"/>
    <x v="3"/>
    <n v="0"/>
  </r>
  <r>
    <n v="1012"/>
    <s v="江苏省"/>
    <x v="1"/>
    <x v="7"/>
    <s v="32804124"/>
    <s v="芦荡"/>
    <s v="7309"/>
    <x v="997"/>
    <n v="102.6"/>
    <n v="4"/>
    <n v="25.65"/>
    <n v="1.083838499613E-4"/>
    <n v="4.8857142800000002"/>
    <x v="3"/>
    <n v="0"/>
  </r>
  <r>
    <n v="1013"/>
    <s v="江苏省"/>
    <x v="1"/>
    <x v="2"/>
    <s v="32802150"/>
    <s v="滨河路"/>
    <s v="530449"/>
    <x v="998"/>
    <n v="102.6"/>
    <n v="13"/>
    <n v="7.8923076923076927"/>
    <n v="1.083838499613E-4"/>
    <n v="4.8857142800000002"/>
    <x v="3"/>
    <n v="0"/>
  </r>
  <r>
    <n v="1014"/>
    <s v="江苏省"/>
    <x v="4"/>
    <x v="34"/>
    <s v="32801153"/>
    <s v="扬州仪征十五里墩加油站"/>
    <s v="36643"/>
    <x v="999"/>
    <n v="102.6"/>
    <n v="4"/>
    <n v="25.65"/>
    <n v="1.083838499613E-4"/>
    <n v="4.8857142800000002"/>
    <x v="3"/>
    <n v="0"/>
  </r>
  <r>
    <n v="1015"/>
    <s v="江苏省"/>
    <x v="3"/>
    <x v="8"/>
    <s v="32801517"/>
    <s v="江苏常熟虹泾加油站"/>
    <s v="52696"/>
    <x v="574"/>
    <n v="102.6"/>
    <n v="4"/>
    <n v="25.65"/>
    <n v="1.083838499613E-4"/>
    <n v="4.8857142800000002"/>
    <x v="3"/>
    <n v="0"/>
  </r>
  <r>
    <n v="1016"/>
    <s v="江苏省"/>
    <x v="3"/>
    <x v="44"/>
    <s v="32804228"/>
    <s v="沪苏3站"/>
    <s v="123221"/>
    <x v="1000"/>
    <n v="102.5"/>
    <n v="5"/>
    <n v="20.5"/>
    <n v="1.082782126806E-4"/>
    <n v="4.8809523800000001"/>
    <x v="3"/>
    <n v="0"/>
  </r>
  <r>
    <n v="1017"/>
    <s v="江苏省"/>
    <x v="4"/>
    <x v="34"/>
    <s v="32803112"/>
    <s v="扬州仪征胥浦加油站"/>
    <s v="155798"/>
    <x v="1001"/>
    <n v="102"/>
    <n v="12"/>
    <n v="8.5"/>
    <n v="1.077500262773E-4"/>
    <n v="4.8571428499999998"/>
    <x v="3"/>
    <n v="0"/>
  </r>
  <r>
    <n v="1018"/>
    <s v="江苏省"/>
    <x v="0"/>
    <x v="33"/>
    <s v="32807647"/>
    <s v="南通如东虹元加油（气）站"/>
    <s v="44609"/>
    <x v="1002"/>
    <n v="101.6"/>
    <n v="4"/>
    <n v="25.4"/>
    <n v="1.073274771546E-4"/>
    <n v="4.8380952400000004"/>
    <x v="3"/>
    <n v="0"/>
  </r>
  <r>
    <n v="1019"/>
    <s v="江苏省"/>
    <x v="1"/>
    <x v="7"/>
    <s v="32803614"/>
    <s v="东南"/>
    <s v="15103"/>
    <x v="134"/>
    <n v="101.6"/>
    <n v="10"/>
    <n v="10.16"/>
    <n v="1.073274771546E-4"/>
    <n v="4.8380952400000004"/>
    <x v="3"/>
    <n v="0"/>
  </r>
  <r>
    <n v="1020"/>
    <s v="江苏省"/>
    <x v="0"/>
    <x v="10"/>
    <s v="32804396"/>
    <s v="南通市海安迎宾加油站便利店"/>
    <s v="60813"/>
    <x v="1003"/>
    <n v="101.2"/>
    <n v="14"/>
    <n v="7.2285714285714286"/>
    <n v="1.0690492803199999E-4"/>
    <n v="4.8190476200000001"/>
    <x v="3"/>
    <n v="0"/>
  </r>
  <r>
    <n v="1021"/>
    <s v="江苏省"/>
    <x v="1"/>
    <x v="2"/>
    <s v="32800459"/>
    <s v="苏皇"/>
    <s v="8502"/>
    <x v="1004"/>
    <n v="100.6"/>
    <n v="3"/>
    <n v="33.533333333333331"/>
    <n v="1.0627110434799999E-4"/>
    <n v="4.7904761899999997"/>
    <x v="3"/>
    <n v="0"/>
  </r>
  <r>
    <n v="1022"/>
    <s v="江苏省"/>
    <x v="1"/>
    <x v="2"/>
    <s v="32803464"/>
    <s v="苏锦"/>
    <s v="16320"/>
    <x v="1005"/>
    <n v="100.6"/>
    <n v="3"/>
    <n v="33.533333333333331"/>
    <n v="1.0627110434799999E-4"/>
    <n v="4.7904761899999997"/>
    <x v="3"/>
    <n v="0"/>
  </r>
  <r>
    <n v="1023"/>
    <s v="江苏省"/>
    <x v="1"/>
    <x v="2"/>
    <s v="32804366"/>
    <s v="纬一路"/>
    <s v="132265"/>
    <x v="1006"/>
    <n v="100.5"/>
    <n v="4"/>
    <n v="25.125"/>
    <n v="1.0616546706729999E-4"/>
    <n v="4.7857142799999997"/>
    <x v="3"/>
    <n v="0"/>
  </r>
  <r>
    <n v="1024"/>
    <s v="江苏省"/>
    <x v="1"/>
    <x v="7"/>
    <s v="32801516"/>
    <s v="福隆"/>
    <s v="8870"/>
    <x v="1007"/>
    <n v="100.2"/>
    <n v="10"/>
    <n v="10.02"/>
    <n v="1.058485552253E-4"/>
    <n v="4.7714285700000003"/>
    <x v="3"/>
    <n v="0"/>
  </r>
  <r>
    <n v="1025"/>
    <s v="江苏省"/>
    <x v="1"/>
    <x v="7"/>
    <s v="32804153"/>
    <s v="新鑫"/>
    <s v="230685"/>
    <x v="1008"/>
    <n v="100.2"/>
    <n v="9"/>
    <n v="11.133333333333333"/>
    <n v="1.058485552253E-4"/>
    <n v="4.7714285700000003"/>
    <x v="3"/>
    <n v="0"/>
  </r>
  <r>
    <n v="1026"/>
    <s v="江苏省"/>
    <x v="0"/>
    <x v="21"/>
    <s v="32803440"/>
    <s v="南通启东天天加油站"/>
    <s v="46758"/>
    <x v="1009"/>
    <n v="99.9"/>
    <n v="7"/>
    <n v="14.271428571428572"/>
    <n v="1.055316433833E-4"/>
    <n v="4.7571428500000001"/>
    <x v="3"/>
    <n v="0"/>
  </r>
  <r>
    <n v="1027"/>
    <s v="江苏省"/>
    <x v="1"/>
    <x v="7"/>
    <s v="32800545"/>
    <s v="丁坝"/>
    <s v="66374"/>
    <x v="1010"/>
    <n v="99.6"/>
    <n v="8"/>
    <n v="12.45"/>
    <n v="1.052147315413E-4"/>
    <n v="4.7428571399999999"/>
    <x v="3"/>
    <n v="0"/>
  </r>
  <r>
    <n v="1028"/>
    <s v="江苏省"/>
    <x v="1"/>
    <x v="7"/>
    <s v="32800558"/>
    <s v="常熟第二十"/>
    <s v="9457"/>
    <x v="1011"/>
    <n v="99.6"/>
    <n v="8"/>
    <n v="12.45"/>
    <n v="1.052147315413E-4"/>
    <n v="4.7428571399999999"/>
    <x v="3"/>
    <n v="0"/>
  </r>
  <r>
    <n v="1029"/>
    <s v="江苏省"/>
    <x v="1"/>
    <x v="35"/>
    <s v="32808376"/>
    <s v="南信"/>
    <s v="28421"/>
    <x v="1012"/>
    <n v="98.4"/>
    <n v="4"/>
    <n v="24.6"/>
    <n v="1.0394708417340001E-4"/>
    <n v="4.6857142899999999"/>
    <x v="3"/>
    <n v="0"/>
  </r>
  <r>
    <n v="1030"/>
    <s v="江苏省"/>
    <x v="1"/>
    <x v="9"/>
    <s v="32803179"/>
    <s v="新苑"/>
    <s v="104268"/>
    <x v="1013"/>
    <n v="98.4"/>
    <n v="4"/>
    <n v="24.6"/>
    <n v="1.0394708417340001E-4"/>
    <n v="4.6857142899999999"/>
    <x v="3"/>
    <n v="0"/>
  </r>
  <r>
    <n v="1031"/>
    <s v="江苏省"/>
    <x v="1"/>
    <x v="17"/>
    <s v="32802892"/>
    <s v="黄山港"/>
    <s v="28272"/>
    <x v="1014"/>
    <n v="98.4"/>
    <n v="3"/>
    <n v="32.799999999999997"/>
    <n v="1.0394708417340001E-4"/>
    <n v="4.6857142899999999"/>
    <x v="3"/>
    <n v="0"/>
  </r>
  <r>
    <n v="1032"/>
    <s v="江苏省"/>
    <x v="1"/>
    <x v="2"/>
    <s v="32800468"/>
    <s v="兴龙"/>
    <s v="338758"/>
    <x v="1015"/>
    <n v="98.4"/>
    <n v="4"/>
    <n v="24.6"/>
    <n v="1.0394708417340001E-4"/>
    <n v="4.6857142899999999"/>
    <x v="3"/>
    <n v="0"/>
  </r>
  <r>
    <n v="1033"/>
    <s v="江苏省"/>
    <x v="1"/>
    <x v="2"/>
    <s v="32804123"/>
    <s v="松江大道"/>
    <s v="8917"/>
    <x v="1016"/>
    <n v="98.4"/>
    <n v="3"/>
    <n v="32.799999999999997"/>
    <n v="1.0394708417340001E-4"/>
    <n v="4.6857142899999999"/>
    <x v="3"/>
    <n v="0"/>
  </r>
  <r>
    <n v="1034"/>
    <s v="江苏省"/>
    <x v="4"/>
    <x v="22"/>
    <s v="32801099"/>
    <s v="扬州邗城加油站"/>
    <s v="300664"/>
    <x v="1017"/>
    <n v="98.4"/>
    <n v="4"/>
    <n v="24.6"/>
    <n v="1.0394708417340001E-4"/>
    <n v="4.6857142899999999"/>
    <x v="3"/>
    <n v="0"/>
  </r>
  <r>
    <n v="1035"/>
    <s v="江苏省"/>
    <x v="1"/>
    <x v="2"/>
    <s v="32801909"/>
    <s v="石湖"/>
    <s v="9932"/>
    <x v="1018"/>
    <n v="97.6"/>
    <n v="9"/>
    <n v="10.844444444444445"/>
    <n v="1.031019859281E-4"/>
    <n v="4.6476190400000004"/>
    <x v="3"/>
    <n v="0"/>
  </r>
  <r>
    <n v="1036"/>
    <s v="江苏省"/>
    <x v="1"/>
    <x v="2"/>
    <s v="32800462"/>
    <s v="西园"/>
    <s v="54485"/>
    <x v="1019"/>
    <n v="97.4"/>
    <n v="4"/>
    <n v="24.35"/>
    <n v="1.028907113667E-4"/>
    <n v="4.6380952300000002"/>
    <x v="3"/>
    <n v="0"/>
  </r>
  <r>
    <n v="1037"/>
    <s v="江苏省"/>
    <x v="4"/>
    <x v="23"/>
    <s v="32801121"/>
    <s v="扬州宝应沿广加油站"/>
    <s v="43014"/>
    <x v="1020"/>
    <n v="97.2"/>
    <n v="17"/>
    <n v="5.7176470588235295"/>
    <n v="1.0267943680539999E-4"/>
    <n v="4.62857143"/>
    <x v="3"/>
    <n v="0"/>
  </r>
  <r>
    <n v="1038"/>
    <s v="江苏省"/>
    <x v="1"/>
    <x v="9"/>
    <s v="32802912"/>
    <s v="平安"/>
    <s v="8319"/>
    <x v="1021"/>
    <n v="96.2"/>
    <n v="10"/>
    <n v="9.6199999999999992"/>
    <n v="1.0162306399880001E-4"/>
    <n v="4.5809523800000003"/>
    <x v="3"/>
    <n v="0"/>
  </r>
  <r>
    <n v="1039"/>
    <s v="江苏省"/>
    <x v="4"/>
    <x v="18"/>
    <s v="32808248"/>
    <s v="扬州江都新都南路加油站"/>
    <s v="219956"/>
    <x v="1022"/>
    <n v="96.2"/>
    <n v="6"/>
    <n v="16.033333333333335"/>
    <n v="1.0162306399880001E-4"/>
    <n v="4.5809523800000003"/>
    <x v="3"/>
    <n v="0"/>
  </r>
  <r>
    <n v="1040"/>
    <s v="江苏省"/>
    <x v="3"/>
    <x v="28"/>
    <s v="32808354"/>
    <s v="昆山新世纪加油站"/>
    <s v="7176"/>
    <x v="1023"/>
    <n v="95.8"/>
    <n v="6"/>
    <n v="15.966666666666667"/>
    <n v="1.012005148761E-4"/>
    <n v="4.56190476"/>
    <x v="3"/>
    <n v="0"/>
  </r>
  <r>
    <n v="1041"/>
    <s v="江苏省"/>
    <x v="1"/>
    <x v="7"/>
    <s v="32800542"/>
    <s v="一站"/>
    <s v="8955"/>
    <x v="1024"/>
    <n v="95.6"/>
    <n v="4"/>
    <n v="23.9"/>
    <n v="1.0098924031480001E-4"/>
    <n v="4.5523809499999999"/>
    <x v="3"/>
    <n v="0"/>
  </r>
  <r>
    <n v="1042"/>
    <s v="江苏省"/>
    <x v="1"/>
    <x v="17"/>
    <s v="32801361"/>
    <s v="泾南"/>
    <s v="9991"/>
    <x v="1025"/>
    <n v="95.6"/>
    <n v="4"/>
    <n v="23.9"/>
    <n v="1.0098924031480001E-4"/>
    <n v="4.5523809499999999"/>
    <x v="3"/>
    <n v="0"/>
  </r>
  <r>
    <n v="1043"/>
    <s v="江苏省"/>
    <x v="1"/>
    <x v="2"/>
    <s v="32800472"/>
    <s v="望亭"/>
    <s v="81326"/>
    <x v="1026"/>
    <n v="95.4"/>
    <n v="7"/>
    <n v="13.628571428571428"/>
    <n v="1.0077796575339999E-4"/>
    <n v="4.5428571399999997"/>
    <x v="3"/>
    <n v="0"/>
  </r>
  <r>
    <n v="1044"/>
    <s v="江苏省"/>
    <x v="1"/>
    <x v="2"/>
    <s v="32800472"/>
    <s v="望亭"/>
    <s v="26718"/>
    <x v="1027"/>
    <n v="94.8"/>
    <n v="5"/>
    <n v="18.96"/>
    <n v="1.001441420695E-4"/>
    <n v="4.5142857100000002"/>
    <x v="3"/>
    <n v="0"/>
  </r>
  <r>
    <n v="1045"/>
    <s v="江苏省"/>
    <x v="3"/>
    <x v="27"/>
    <s v="32806132"/>
    <s v="苏州昆太蓬曦路加油站"/>
    <s v="7163"/>
    <x v="1028"/>
    <n v="94.8"/>
    <n v="5"/>
    <n v="18.96"/>
    <n v="1.001441420695E-4"/>
    <n v="4.5142857100000002"/>
    <x v="3"/>
    <n v="0"/>
  </r>
  <r>
    <n v="1046"/>
    <s v="江苏省"/>
    <x v="0"/>
    <x v="33"/>
    <s v="32803365"/>
    <s v="南通市如东洋口加油站便利店"/>
    <s v="181618"/>
    <x v="1029"/>
    <n v="94.2"/>
    <n v="3"/>
    <n v="31.4"/>
    <n v="9.9510318385499999E-5"/>
    <n v="4.4857142799999998"/>
    <x v="3"/>
    <n v="0"/>
  </r>
  <r>
    <n v="1047"/>
    <s v="江苏省"/>
    <x v="0"/>
    <x v="0"/>
    <s v="32800727"/>
    <s v="南通海门包场加油站便利店"/>
    <s v="42722"/>
    <x v="1030"/>
    <n v="94.2"/>
    <n v="3"/>
    <n v="31.4"/>
    <n v="9.9510318385499999E-5"/>
    <n v="4.4857142799999998"/>
    <x v="3"/>
    <n v="0"/>
  </r>
  <r>
    <n v="1048"/>
    <s v="江苏省"/>
    <x v="0"/>
    <x v="0"/>
    <s v="32805113"/>
    <s v="南通海门北海路加油站便利店"/>
    <s v="41579"/>
    <x v="1031"/>
    <n v="94.2"/>
    <n v="3"/>
    <n v="31.4"/>
    <n v="9.9510318385499999E-5"/>
    <n v="4.4857142799999998"/>
    <x v="3"/>
    <n v="0"/>
  </r>
  <r>
    <n v="1049"/>
    <s v="江苏省"/>
    <x v="1"/>
    <x v="7"/>
    <s v="32804153"/>
    <s v="新鑫"/>
    <s v="17015"/>
    <x v="1032"/>
    <n v="94.2"/>
    <n v="3"/>
    <n v="31.4"/>
    <n v="9.9510318385499999E-5"/>
    <n v="4.4857142799999998"/>
    <x v="3"/>
    <n v="0"/>
  </r>
  <r>
    <n v="1050"/>
    <s v="江苏省"/>
    <x v="1"/>
    <x v="29"/>
    <s v="32800514"/>
    <s v="杨舍"/>
    <s v="8149"/>
    <x v="1033"/>
    <n v="94.2"/>
    <n v="3"/>
    <n v="31.4"/>
    <n v="9.9510318385499999E-5"/>
    <n v="4.4857142799999998"/>
    <x v="3"/>
    <n v="0"/>
  </r>
  <r>
    <n v="1051"/>
    <s v="江苏省"/>
    <x v="1"/>
    <x v="35"/>
    <s v="32804127"/>
    <s v="无锡宜兴陶都加油站便利店"/>
    <s v="55515"/>
    <x v="1034"/>
    <n v="94.2"/>
    <n v="3"/>
    <n v="31.4"/>
    <n v="9.9510318385499999E-5"/>
    <n v="4.4857142799999998"/>
    <x v="3"/>
    <n v="0"/>
  </r>
  <r>
    <n v="1052"/>
    <s v="江苏省"/>
    <x v="1"/>
    <x v="1"/>
    <s v="32800530"/>
    <s v="章基"/>
    <s v="15991"/>
    <x v="1035"/>
    <n v="94.2"/>
    <n v="3"/>
    <n v="31.4"/>
    <n v="9.9510318385499999E-5"/>
    <n v="4.4857142799999998"/>
    <x v="3"/>
    <n v="0"/>
  </r>
  <r>
    <n v="1053"/>
    <s v="江苏省"/>
    <x v="4"/>
    <x v="30"/>
    <s v="32807664"/>
    <s v="扬州宝应物流园加油站"/>
    <s v="353491"/>
    <x v="1036"/>
    <n v="94.2"/>
    <n v="3"/>
    <n v="31.4"/>
    <n v="9.9510318385499999E-5"/>
    <n v="4.4857142799999998"/>
    <x v="3"/>
    <n v="0"/>
  </r>
  <r>
    <n v="1054"/>
    <s v="江苏省"/>
    <x v="3"/>
    <x v="41"/>
    <s v="32804192"/>
    <s v="苏州青丘街加油站"/>
    <s v="172776"/>
    <x v="1037"/>
    <n v="94.2"/>
    <n v="3"/>
    <n v="31.4"/>
    <n v="9.9510318385499999E-5"/>
    <n v="4.4857142799999998"/>
    <x v="3"/>
    <n v="0"/>
  </r>
  <r>
    <n v="1055"/>
    <s v="江苏省"/>
    <x v="1"/>
    <x v="2"/>
    <s v="32801499"/>
    <s v="东环"/>
    <s v="14320"/>
    <x v="1038"/>
    <n v="93.8"/>
    <n v="6"/>
    <n v="15.633333333333333"/>
    <n v="9.9087769262799994E-5"/>
    <n v="4.4666666599999996"/>
    <x v="3"/>
    <n v="0"/>
  </r>
  <r>
    <n v="1056"/>
    <s v="江苏省"/>
    <x v="0"/>
    <x v="33"/>
    <s v="32800734"/>
    <s v="南通如东城西加油站便利店"/>
    <s v="48186"/>
    <x v="1039"/>
    <n v="93.2"/>
    <n v="3"/>
    <n v="31.066666666666666"/>
    <n v="9.8453945578799994E-5"/>
    <n v="4.43809524"/>
    <x v="3"/>
    <n v="0"/>
  </r>
  <r>
    <n v="1057"/>
    <s v="江苏省"/>
    <x v="1"/>
    <x v="1"/>
    <s v="32800528"/>
    <s v="神龙"/>
    <s v="17021"/>
    <x v="1040"/>
    <n v="92.8"/>
    <n v="4"/>
    <n v="23.2"/>
    <n v="9.8031396456200006E-5"/>
    <n v="4.4190476199999997"/>
    <x v="3"/>
    <n v="0"/>
  </r>
  <r>
    <n v="1058"/>
    <s v="江苏省"/>
    <x v="3"/>
    <x v="44"/>
    <s v="32804967"/>
    <s v="苏州大桥加油站"/>
    <s v="185359"/>
    <x v="1041"/>
    <n v="92.5"/>
    <n v="11"/>
    <n v="8.4090909090909083"/>
    <n v="9.7714484614199999E-5"/>
    <n v="4.4047619100000004"/>
    <x v="3"/>
    <n v="0"/>
  </r>
  <r>
    <n v="1059"/>
    <s v="江苏省"/>
    <x v="1"/>
    <x v="7"/>
    <s v="32807662"/>
    <s v="海虞"/>
    <s v="161549"/>
    <x v="1042"/>
    <n v="92.4"/>
    <n v="4"/>
    <n v="23.1"/>
    <n v="9.76088473335E-5"/>
    <n v="4.4000000000000004"/>
    <x v="3"/>
    <n v="0"/>
  </r>
  <r>
    <n v="1060"/>
    <s v="江苏省"/>
    <x v="0"/>
    <x v="3"/>
    <s v="32802843"/>
    <s v="南通芦泾站"/>
    <s v="48690"/>
    <x v="1043"/>
    <n v="92"/>
    <n v="4"/>
    <n v="23"/>
    <n v="9.7186298210899999E-5"/>
    <n v="4.3809523800000001"/>
    <x v="3"/>
    <n v="0"/>
  </r>
  <r>
    <n v="1061"/>
    <s v="江苏省"/>
    <x v="3"/>
    <x v="37"/>
    <s v="32803210"/>
    <s v="乐得发"/>
    <s v="8152"/>
    <x v="184"/>
    <n v="91.9"/>
    <n v="4"/>
    <n v="22.975000000000001"/>
    <n v="9.70806609302E-5"/>
    <n v="4.3761904700000001"/>
    <x v="3"/>
    <n v="0"/>
  </r>
  <r>
    <n v="1062"/>
    <s v="江苏省"/>
    <x v="1"/>
    <x v="9"/>
    <s v="32800153"/>
    <s v="锡惠"/>
    <s v="101292"/>
    <x v="1044"/>
    <n v="91.4"/>
    <n v="3"/>
    <n v="30.466666666666665"/>
    <n v="9.6552474526899999E-5"/>
    <n v="4.3523809499999997"/>
    <x v="3"/>
    <n v="0"/>
  </r>
  <r>
    <n v="1063"/>
    <s v="江苏省"/>
    <x v="1"/>
    <x v="2"/>
    <s v="32804141"/>
    <s v="绕城"/>
    <s v="189904"/>
    <x v="1045"/>
    <n v="91.4"/>
    <n v="3"/>
    <n v="30.466666666666665"/>
    <n v="9.6552474526899999E-5"/>
    <n v="4.3523809499999997"/>
    <x v="3"/>
    <n v="0"/>
  </r>
  <r>
    <n v="1064"/>
    <s v="江苏省"/>
    <x v="0"/>
    <x v="10"/>
    <s v="32800631"/>
    <s v="南通海安站便利店"/>
    <s v="60616"/>
    <x v="1046"/>
    <n v="91.2"/>
    <n v="7"/>
    <n v="13.028571428571428"/>
    <n v="9.6341199965600005E-5"/>
    <n v="4.3428571399999996"/>
    <x v="3"/>
    <n v="0"/>
  </r>
  <r>
    <n v="1065"/>
    <s v="江苏省"/>
    <x v="0"/>
    <x v="10"/>
    <s v="32800637"/>
    <s v="南通海安曲东加油站便利店"/>
    <s v="344578"/>
    <x v="1047"/>
    <n v="91"/>
    <n v="3"/>
    <n v="30.333333333333332"/>
    <n v="9.6129925404199993E-5"/>
    <n v="4.3333333300000003"/>
    <x v="3"/>
    <n v="0"/>
  </r>
  <r>
    <n v="1066"/>
    <s v="江苏省"/>
    <x v="1"/>
    <x v="2"/>
    <s v="32800464"/>
    <s v="永安"/>
    <s v="9395"/>
    <x v="1048"/>
    <n v="90.6"/>
    <n v="5"/>
    <n v="18.12"/>
    <n v="9.5707376281600005E-5"/>
    <n v="4.3142857100000001"/>
    <x v="3"/>
    <n v="0"/>
  </r>
  <r>
    <n v="1067"/>
    <s v="江苏省"/>
    <x v="1"/>
    <x v="2"/>
    <s v="32801909"/>
    <s v="石湖"/>
    <s v="52128"/>
    <x v="1049"/>
    <n v="90.6"/>
    <n v="5"/>
    <n v="18.12"/>
    <n v="9.5707376281600005E-5"/>
    <n v="4.3142857100000001"/>
    <x v="3"/>
    <n v="0"/>
  </r>
  <r>
    <n v="1068"/>
    <s v="江苏省"/>
    <x v="0"/>
    <x v="16"/>
    <s v="32800658"/>
    <s v="南通如皋第三加油站便利店"/>
    <s v="170086"/>
    <x v="1050"/>
    <n v="90"/>
    <n v="2"/>
    <n v="45"/>
    <n v="9.5073552597600006E-5"/>
    <n v="4.2857142899999996"/>
    <x v="3"/>
    <n v="0"/>
  </r>
  <r>
    <n v="1069"/>
    <s v="江苏省"/>
    <x v="0"/>
    <x v="16"/>
    <s v="32800663"/>
    <s v="南通如皋第八站便利店"/>
    <s v="45448"/>
    <x v="1051"/>
    <n v="90"/>
    <n v="2"/>
    <n v="45"/>
    <n v="9.5073552597600006E-5"/>
    <n v="4.2857142899999996"/>
    <x v="3"/>
    <n v="0"/>
  </r>
  <r>
    <n v="1070"/>
    <s v="江苏省"/>
    <x v="0"/>
    <x v="3"/>
    <s v="32800599"/>
    <s v="南通市区钟秀加油站便利店"/>
    <s v="196729"/>
    <x v="1052"/>
    <n v="90"/>
    <n v="2"/>
    <n v="45"/>
    <n v="9.5073552597600006E-5"/>
    <n v="4.2857142899999996"/>
    <x v="3"/>
    <n v="0"/>
  </r>
  <r>
    <n v="1071"/>
    <s v="江苏省"/>
    <x v="0"/>
    <x v="3"/>
    <s v="32802905"/>
    <s v="南通市区桥北站"/>
    <s v="29091"/>
    <x v="195"/>
    <n v="90"/>
    <n v="2"/>
    <n v="45"/>
    <n v="9.5073552597600006E-5"/>
    <n v="4.2857142899999996"/>
    <x v="3"/>
    <n v="0"/>
  </r>
  <r>
    <n v="1072"/>
    <s v="江苏省"/>
    <x v="0"/>
    <x v="10"/>
    <s v="32800635"/>
    <s v="南通海安海石加油站便利店"/>
    <s v="44650"/>
    <x v="1053"/>
    <n v="90"/>
    <n v="2"/>
    <n v="45"/>
    <n v="9.5073552597600006E-5"/>
    <n v="4.2857142899999996"/>
    <x v="3"/>
    <n v="0"/>
  </r>
  <r>
    <n v="1073"/>
    <s v="江苏省"/>
    <x v="0"/>
    <x v="0"/>
    <s v="32800717"/>
    <s v="南通海门第四站便利店"/>
    <s v="341099"/>
    <x v="1054"/>
    <n v="90"/>
    <n v="2"/>
    <n v="45"/>
    <n v="9.5073552597600006E-5"/>
    <n v="4.2857142899999996"/>
    <x v="3"/>
    <n v="0"/>
  </r>
  <r>
    <n v="1074"/>
    <s v="江苏省"/>
    <x v="0"/>
    <x v="0"/>
    <s v="32804811"/>
    <s v="南通市海门三星加油站便利店"/>
    <s v="206029"/>
    <x v="1055"/>
    <n v="90"/>
    <n v="2"/>
    <n v="45"/>
    <n v="9.5073552597600006E-5"/>
    <n v="4.2857142899999996"/>
    <x v="3"/>
    <n v="0"/>
  </r>
  <r>
    <n v="1075"/>
    <s v="江苏省"/>
    <x v="1"/>
    <x v="13"/>
    <s v="32800502"/>
    <s v="吴江第八"/>
    <s v="8271"/>
    <x v="1056"/>
    <n v="90"/>
    <n v="2"/>
    <n v="45"/>
    <n v="9.5073552597600006E-5"/>
    <n v="4.2857142899999996"/>
    <x v="3"/>
    <n v="0"/>
  </r>
  <r>
    <n v="1076"/>
    <s v="江苏省"/>
    <x v="1"/>
    <x v="13"/>
    <s v="32800510"/>
    <s v="吴江第十六"/>
    <s v="7919"/>
    <x v="1057"/>
    <n v="90"/>
    <n v="2"/>
    <n v="45"/>
    <n v="9.5073552597600006E-5"/>
    <n v="4.2857142899999996"/>
    <x v="3"/>
    <n v="0"/>
  </r>
  <r>
    <n v="1077"/>
    <s v="江苏省"/>
    <x v="1"/>
    <x v="7"/>
    <s v="32800553"/>
    <s v="十五站"/>
    <s v="7315"/>
    <x v="1058"/>
    <n v="90"/>
    <n v="2"/>
    <n v="45"/>
    <n v="9.5073552597600006E-5"/>
    <n v="4.2857142899999996"/>
    <x v="3"/>
    <n v="0"/>
  </r>
  <r>
    <n v="1078"/>
    <s v="江苏省"/>
    <x v="1"/>
    <x v="29"/>
    <s v="32800514"/>
    <s v="杨舍"/>
    <s v="27227"/>
    <x v="1059"/>
    <n v="90"/>
    <n v="2"/>
    <n v="45"/>
    <n v="9.5073552597600006E-5"/>
    <n v="4.2857142899999996"/>
    <x v="3"/>
    <n v="0"/>
  </r>
  <r>
    <n v="1079"/>
    <s v="江苏省"/>
    <x v="1"/>
    <x v="35"/>
    <s v="32801930"/>
    <s v="城北"/>
    <s v="61487"/>
    <x v="1060"/>
    <n v="90"/>
    <n v="2"/>
    <n v="45"/>
    <n v="9.5073552597600006E-5"/>
    <n v="4.2857142899999996"/>
    <x v="3"/>
    <n v="0"/>
  </r>
  <r>
    <n v="1080"/>
    <s v="江苏省"/>
    <x v="1"/>
    <x v="39"/>
    <s v="32800223"/>
    <s v="坊前"/>
    <s v="83421"/>
    <x v="1061"/>
    <n v="90"/>
    <n v="2"/>
    <n v="45"/>
    <n v="9.5073552597600006E-5"/>
    <n v="4.2857142899999996"/>
    <x v="3"/>
    <n v="0"/>
  </r>
  <r>
    <n v="1081"/>
    <s v="江苏省"/>
    <x v="1"/>
    <x v="39"/>
    <s v="32801407"/>
    <s v="庄桥"/>
    <s v="148687"/>
    <x v="1062"/>
    <n v="90"/>
    <n v="2"/>
    <n v="45"/>
    <n v="9.5073552597600006E-5"/>
    <n v="4.2857142899999996"/>
    <x v="3"/>
    <n v="0"/>
  </r>
  <r>
    <n v="1082"/>
    <s v="江苏省"/>
    <x v="1"/>
    <x v="9"/>
    <s v="32801425"/>
    <s v="无锡新世纪"/>
    <s v="220522"/>
    <x v="1063"/>
    <n v="90"/>
    <n v="2"/>
    <n v="45"/>
    <n v="9.5073552597600006E-5"/>
    <n v="4.2857142899999996"/>
    <x v="3"/>
    <n v="0"/>
  </r>
  <r>
    <n v="1083"/>
    <s v="江苏省"/>
    <x v="1"/>
    <x v="9"/>
    <s v="32803449"/>
    <s v="泾北"/>
    <s v="78867"/>
    <x v="129"/>
    <n v="90"/>
    <n v="2"/>
    <n v="45"/>
    <n v="9.5073552597600006E-5"/>
    <n v="4.2857142899999996"/>
    <x v="3"/>
    <n v="0"/>
  </r>
  <r>
    <n v="1084"/>
    <s v="江苏省"/>
    <x v="1"/>
    <x v="1"/>
    <s v="32800526"/>
    <s v="陆家"/>
    <s v="9118"/>
    <x v="1064"/>
    <n v="90"/>
    <n v="2"/>
    <n v="45"/>
    <n v="9.5073552597600006E-5"/>
    <n v="4.2857142899999996"/>
    <x v="3"/>
    <n v="0"/>
  </r>
  <r>
    <n v="1085"/>
    <s v="江苏省"/>
    <x v="1"/>
    <x v="1"/>
    <s v="32807731"/>
    <s v="春光"/>
    <s v="246633"/>
    <x v="1065"/>
    <n v="90"/>
    <n v="2"/>
    <n v="45"/>
    <n v="9.5073552597600006E-5"/>
    <n v="4.2857142899999996"/>
    <x v="3"/>
    <n v="0"/>
  </r>
  <r>
    <n v="1086"/>
    <s v="江苏省"/>
    <x v="1"/>
    <x v="17"/>
    <s v="32801348"/>
    <s v="云顾"/>
    <s v="9972"/>
    <x v="1066"/>
    <n v="90"/>
    <n v="2"/>
    <n v="45"/>
    <n v="9.5073552597600006E-5"/>
    <n v="4.2857142899999996"/>
    <x v="3"/>
    <n v="0"/>
  </r>
  <r>
    <n v="1087"/>
    <s v="江苏省"/>
    <x v="1"/>
    <x v="17"/>
    <s v="32801361"/>
    <s v="泾南"/>
    <s v="10033"/>
    <x v="1067"/>
    <n v="90"/>
    <n v="2"/>
    <n v="45"/>
    <n v="9.5073552597600006E-5"/>
    <n v="4.2857142899999996"/>
    <x v="3"/>
    <n v="0"/>
  </r>
  <r>
    <n v="1088"/>
    <s v="江苏省"/>
    <x v="1"/>
    <x v="17"/>
    <s v="32801361"/>
    <s v="泾南"/>
    <s v="14214"/>
    <x v="1068"/>
    <n v="90"/>
    <n v="2"/>
    <n v="45"/>
    <n v="9.5073552597600006E-5"/>
    <n v="4.2857142899999996"/>
    <x v="3"/>
    <n v="0"/>
  </r>
  <r>
    <n v="1089"/>
    <s v="江苏省"/>
    <x v="1"/>
    <x v="2"/>
    <s v="32801506"/>
    <s v="湘城"/>
    <s v="56725"/>
    <x v="1069"/>
    <n v="90"/>
    <n v="2"/>
    <n v="45"/>
    <n v="9.5073552597600006E-5"/>
    <n v="4.2857142899999996"/>
    <x v="3"/>
    <n v="0"/>
  </r>
  <r>
    <n v="1090"/>
    <s v="江苏省"/>
    <x v="1"/>
    <x v="2"/>
    <s v="32801909"/>
    <s v="石湖"/>
    <s v="213738"/>
    <x v="1070"/>
    <n v="90"/>
    <n v="2"/>
    <n v="45"/>
    <n v="9.5073552597600006E-5"/>
    <n v="4.2857142899999996"/>
    <x v="3"/>
    <n v="0"/>
  </r>
  <r>
    <n v="1091"/>
    <s v="江苏省"/>
    <x v="4"/>
    <x v="38"/>
    <s v="32801157"/>
    <s v="扬州仪征刘集加油站"/>
    <s v="16313"/>
    <x v="1071"/>
    <n v="90"/>
    <n v="2"/>
    <n v="45"/>
    <n v="9.5073552597600006E-5"/>
    <n v="4.2857142899999996"/>
    <x v="3"/>
    <n v="0"/>
  </r>
  <r>
    <n v="1092"/>
    <s v="江苏省"/>
    <x v="4"/>
    <x v="38"/>
    <s v="32801158"/>
    <s v="扬州仪征香沟加油站"/>
    <s v="349025"/>
    <x v="1072"/>
    <n v="90"/>
    <n v="2"/>
    <n v="45"/>
    <n v="9.5073552597600006E-5"/>
    <n v="4.2857142899999996"/>
    <x v="3"/>
    <n v="0"/>
  </r>
  <r>
    <n v="1093"/>
    <s v="江苏省"/>
    <x v="4"/>
    <x v="30"/>
    <s v="32808364"/>
    <s v="扬州宝应泾农加油站"/>
    <s v="37517"/>
    <x v="1073"/>
    <n v="90"/>
    <n v="2"/>
    <n v="45"/>
    <n v="9.5073552597600006E-5"/>
    <n v="4.2857142899999996"/>
    <x v="3"/>
    <n v="0"/>
  </r>
  <r>
    <n v="1094"/>
    <s v="江苏省"/>
    <x v="4"/>
    <x v="22"/>
    <s v="32804058"/>
    <s v="扬州仪征三联加油站"/>
    <s v="136653"/>
    <x v="1074"/>
    <n v="90"/>
    <n v="2"/>
    <n v="45"/>
    <n v="9.5073552597600006E-5"/>
    <n v="4.2857142899999996"/>
    <x v="3"/>
    <n v="0"/>
  </r>
  <r>
    <n v="1095"/>
    <s v="江苏省"/>
    <x v="4"/>
    <x v="18"/>
    <s v="32801128"/>
    <s v="扬州江都新区加油站"/>
    <s v="50823"/>
    <x v="1075"/>
    <n v="90"/>
    <n v="2"/>
    <n v="45"/>
    <n v="9.5073552597600006E-5"/>
    <n v="4.2857142899999996"/>
    <x v="3"/>
    <n v="0"/>
  </r>
  <r>
    <n v="1096"/>
    <s v="江苏省"/>
    <x v="4"/>
    <x v="18"/>
    <s v="32801139"/>
    <s v="扬州江都雄嘶加油站"/>
    <s v="31235"/>
    <x v="1076"/>
    <n v="90"/>
    <n v="2"/>
    <n v="45"/>
    <n v="9.5073552597600006E-5"/>
    <n v="4.2857142899999996"/>
    <x v="3"/>
    <n v="0"/>
  </r>
  <r>
    <n v="1097"/>
    <s v="江苏省"/>
    <x v="4"/>
    <x v="18"/>
    <s v="32802537"/>
    <s v="扬州江都正谊服务区南加油站"/>
    <s v="357252"/>
    <x v="580"/>
    <n v="90"/>
    <n v="2"/>
    <n v="45"/>
    <n v="9.5073552597600006E-5"/>
    <n v="4.2857142899999996"/>
    <x v="3"/>
    <n v="0"/>
  </r>
  <r>
    <n v="1098"/>
    <s v="江苏省"/>
    <x v="4"/>
    <x v="18"/>
    <s v="32802987"/>
    <s v="扬州江都立交桥加油站"/>
    <s v="190062"/>
    <x v="1077"/>
    <n v="90"/>
    <n v="2"/>
    <n v="45"/>
    <n v="9.5073552597600006E-5"/>
    <n v="4.2857142899999996"/>
    <x v="3"/>
    <n v="0"/>
  </r>
  <r>
    <n v="1099"/>
    <s v="江苏省"/>
    <x v="4"/>
    <x v="19"/>
    <s v="32809113"/>
    <s v="扬州高邮汤庄加油站"/>
    <s v="345681"/>
    <x v="1078"/>
    <n v="90"/>
    <n v="2"/>
    <n v="45"/>
    <n v="9.5073552597600006E-5"/>
    <n v="4.2857142899999996"/>
    <x v="3"/>
    <n v="0"/>
  </r>
  <r>
    <n v="1100"/>
    <s v="江苏省"/>
    <x v="2"/>
    <x v="5"/>
    <s v="32801763"/>
    <s v="大丰八站"/>
    <s v="45724"/>
    <x v="1079"/>
    <n v="90"/>
    <n v="2"/>
    <n v="45"/>
    <n v="9.5073552597600006E-5"/>
    <n v="4.2857142899999996"/>
    <x v="3"/>
    <n v="0"/>
  </r>
  <r>
    <n v="1101"/>
    <s v="江苏省"/>
    <x v="2"/>
    <x v="5"/>
    <s v="32801763"/>
    <s v="大丰八站"/>
    <s v="52084"/>
    <x v="1080"/>
    <n v="90"/>
    <n v="2"/>
    <n v="45"/>
    <n v="9.5073552597600006E-5"/>
    <n v="4.2857142899999996"/>
    <x v="3"/>
    <n v="0"/>
  </r>
  <r>
    <n v="1102"/>
    <s v="江苏省"/>
    <x v="2"/>
    <x v="5"/>
    <s v="32802823"/>
    <s v="大丰九站"/>
    <s v="160421"/>
    <x v="1081"/>
    <n v="90"/>
    <n v="2"/>
    <n v="45"/>
    <n v="9.5073552597600006E-5"/>
    <n v="4.2857142899999996"/>
    <x v="3"/>
    <n v="0"/>
  </r>
  <r>
    <n v="1103"/>
    <s v="江苏省"/>
    <x v="2"/>
    <x v="5"/>
    <s v="32802823"/>
    <s v="大丰九站"/>
    <s v="45727"/>
    <x v="1082"/>
    <n v="90"/>
    <n v="2"/>
    <n v="45"/>
    <n v="9.5073552597600006E-5"/>
    <n v="4.2857142899999996"/>
    <x v="3"/>
    <n v="0"/>
  </r>
  <r>
    <n v="1104"/>
    <s v="江苏省"/>
    <x v="2"/>
    <x v="46"/>
    <s v="32801009"/>
    <s v="射阳黄海路加油站"/>
    <s v="19579"/>
    <x v="1083"/>
    <n v="90"/>
    <n v="2"/>
    <n v="45"/>
    <n v="9.5073552597600006E-5"/>
    <n v="4.2857142899999996"/>
    <x v="3"/>
    <n v="0"/>
  </r>
  <r>
    <n v="1105"/>
    <s v="江苏省"/>
    <x v="2"/>
    <x v="14"/>
    <s v="32800998"/>
    <s v="建湖新富加油站"/>
    <s v="45412"/>
    <x v="1084"/>
    <n v="90"/>
    <n v="2"/>
    <n v="45"/>
    <n v="9.5073552597600006E-5"/>
    <n v="4.2857142899999996"/>
    <x v="3"/>
    <n v="0"/>
  </r>
  <r>
    <n v="1106"/>
    <s v="江苏省"/>
    <x v="2"/>
    <x v="14"/>
    <s v="32801752"/>
    <s v="建湖昌盛站"/>
    <s v="47795"/>
    <x v="1085"/>
    <n v="90"/>
    <n v="2"/>
    <n v="45"/>
    <n v="9.5073552597600006E-5"/>
    <n v="4.2857142899999996"/>
    <x v="3"/>
    <n v="0"/>
  </r>
  <r>
    <n v="1107"/>
    <s v="江苏省"/>
    <x v="2"/>
    <x v="14"/>
    <s v="32805014"/>
    <s v="建湖秀夫路加油站"/>
    <s v="31325"/>
    <x v="1086"/>
    <n v="90"/>
    <n v="2"/>
    <n v="45"/>
    <n v="9.5073552597600006E-5"/>
    <n v="4.2857142899999996"/>
    <x v="3"/>
    <n v="0"/>
  </r>
  <r>
    <n v="1108"/>
    <s v="江苏省"/>
    <x v="2"/>
    <x v="32"/>
    <s v="32800977"/>
    <s v="盐城盐湾加油站"/>
    <s v="67112"/>
    <x v="1087"/>
    <n v="90"/>
    <n v="2"/>
    <n v="45"/>
    <n v="9.5073552597600006E-5"/>
    <n v="4.2857142899999996"/>
    <x v="3"/>
    <n v="0"/>
  </r>
  <r>
    <n v="1109"/>
    <s v="江苏省"/>
    <x v="2"/>
    <x v="32"/>
    <s v="32800978"/>
    <s v="盐城佳达加油站"/>
    <s v="25797"/>
    <x v="1088"/>
    <n v="90"/>
    <n v="2"/>
    <n v="45"/>
    <n v="9.5073552597600006E-5"/>
    <n v="4.2857142899999996"/>
    <x v="3"/>
    <n v="0"/>
  </r>
  <r>
    <n v="1110"/>
    <s v="江苏省"/>
    <x v="3"/>
    <x v="15"/>
    <s v="32805174"/>
    <s v="苏州吴江三好加油站"/>
    <s v="183575"/>
    <x v="1089"/>
    <n v="90"/>
    <n v="2"/>
    <n v="45"/>
    <n v="9.5073552597600006E-5"/>
    <n v="4.2857142899999996"/>
    <x v="3"/>
    <n v="0"/>
  </r>
  <r>
    <n v="1111"/>
    <s v="江苏省"/>
    <x v="3"/>
    <x v="15"/>
    <s v="32808350"/>
    <s v="吴江汾湖大道加油站"/>
    <s v="338656"/>
    <x v="1090"/>
    <n v="90"/>
    <n v="2"/>
    <n v="45"/>
    <n v="9.5073552597600006E-5"/>
    <n v="4.2857142899999996"/>
    <x v="3"/>
    <n v="0"/>
  </r>
  <r>
    <n v="1112"/>
    <s v="江苏省"/>
    <x v="3"/>
    <x v="15"/>
    <s v="32808350"/>
    <s v="吴江汾湖大道加油站"/>
    <s v="338892"/>
    <x v="1091"/>
    <n v="90"/>
    <n v="2"/>
    <n v="45"/>
    <n v="9.5073552597600006E-5"/>
    <n v="4.2857142899999996"/>
    <x v="3"/>
    <n v="0"/>
  </r>
  <r>
    <n v="1113"/>
    <s v="江苏省"/>
    <x v="0"/>
    <x v="16"/>
    <s v="32800676"/>
    <s v="南通如皋丁东加油站便利店"/>
    <s v="53208"/>
    <x v="1092"/>
    <n v="89.8"/>
    <n v="9"/>
    <n v="9.9777777777777779"/>
    <n v="9.4862278036299998E-5"/>
    <n v="4.2761904800000003"/>
    <x v="3"/>
    <n v="0"/>
  </r>
  <r>
    <n v="1114"/>
    <s v="江苏省"/>
    <x v="1"/>
    <x v="2"/>
    <s v="32800481"/>
    <s v="苏春"/>
    <s v="8610"/>
    <x v="1093"/>
    <n v="89"/>
    <n v="8"/>
    <n v="11.125"/>
    <n v="9.4017179791000004E-5"/>
    <n v="4.2380952399999998"/>
    <x v="3"/>
    <n v="0"/>
  </r>
  <r>
    <n v="1115"/>
    <s v="江苏省"/>
    <x v="1"/>
    <x v="2"/>
    <s v="32801909"/>
    <s v="石湖"/>
    <s v="47929"/>
    <x v="1094"/>
    <n v="88.4"/>
    <n v="11"/>
    <n v="8.036363636363637"/>
    <n v="9.3383356107000005E-5"/>
    <n v="4.2095238100000003"/>
    <x v="3"/>
    <n v="0"/>
  </r>
  <r>
    <n v="1116"/>
    <s v="江苏省"/>
    <x v="1"/>
    <x v="9"/>
    <s v="32803088"/>
    <s v="古竹"/>
    <s v="7018"/>
    <x v="1095"/>
    <n v="87.8"/>
    <n v="11"/>
    <n v="7.9818181818181815"/>
    <n v="9.2749532423000005E-5"/>
    <n v="4.1809523799999999"/>
    <x v="3"/>
    <n v="0"/>
  </r>
  <r>
    <n v="1117"/>
    <s v="江苏省"/>
    <x v="3"/>
    <x v="37"/>
    <s v="32805097"/>
    <s v="张家港沙钢站"/>
    <s v="269780"/>
    <x v="1096"/>
    <n v="87.8"/>
    <n v="5"/>
    <n v="17.559999999999999"/>
    <n v="9.2749532423000005E-5"/>
    <n v="4.1809523799999999"/>
    <x v="3"/>
    <n v="0"/>
  </r>
  <r>
    <n v="1118"/>
    <s v="江苏省"/>
    <x v="3"/>
    <x v="8"/>
    <s v="32800550"/>
    <s v="常熟第十加油站"/>
    <s v="7334"/>
    <x v="1097"/>
    <n v="87.4"/>
    <n v="5"/>
    <n v="17.48"/>
    <n v="9.2326983300299999E-5"/>
    <n v="4.1619047599999996"/>
    <x v="3"/>
    <n v="0"/>
  </r>
  <r>
    <n v="1119"/>
    <s v="江苏省"/>
    <x v="0"/>
    <x v="3"/>
    <s v="32800606"/>
    <s v="南通越江站"/>
    <s v="49289"/>
    <x v="1098"/>
    <n v="87.2"/>
    <n v="3"/>
    <n v="29.066666666666666"/>
    <n v="9.2115708739000005E-5"/>
    <n v="4.1523809500000004"/>
    <x v="3"/>
    <n v="0"/>
  </r>
  <r>
    <n v="1120"/>
    <s v="江苏省"/>
    <x v="3"/>
    <x v="44"/>
    <s v="32802437"/>
    <s v="苏州马运路加油站"/>
    <s v="399045"/>
    <x v="1099"/>
    <n v="87.2"/>
    <n v="9"/>
    <n v="9.6888888888888882"/>
    <n v="9.2115708739000005E-5"/>
    <n v="4.1523809500000004"/>
    <x v="3"/>
    <n v="0"/>
  </r>
  <r>
    <n v="1121"/>
    <s v="江苏省"/>
    <x v="1"/>
    <x v="2"/>
    <s v="32807931"/>
    <s v="超越"/>
    <s v="53841"/>
    <x v="1100"/>
    <n v="86.6"/>
    <n v="14"/>
    <n v="6.1857142857142859"/>
    <n v="9.1481885055000006E-5"/>
    <n v="4.12380952"/>
    <x v="3"/>
    <n v="0"/>
  </r>
  <r>
    <n v="1122"/>
    <s v="江苏省"/>
    <x v="1"/>
    <x v="2"/>
    <s v="32802665"/>
    <s v="苏虹"/>
    <s v="47772"/>
    <x v="1101"/>
    <n v="86.4"/>
    <n v="4"/>
    <n v="21.6"/>
    <n v="9.1270610493699998E-5"/>
    <n v="4.1142857099999999"/>
    <x v="3"/>
    <n v="0"/>
  </r>
  <r>
    <n v="1123"/>
    <s v="江苏省"/>
    <x v="4"/>
    <x v="36"/>
    <s v="32801135"/>
    <s v="扬州江都扬帆加油站"/>
    <s v="406390"/>
    <x v="1102"/>
    <n v="86.4"/>
    <n v="4"/>
    <n v="21.6"/>
    <n v="9.1270610493699998E-5"/>
    <n v="4.1142857099999999"/>
    <x v="3"/>
    <n v="0"/>
  </r>
  <r>
    <n v="1124"/>
    <s v="江苏省"/>
    <x v="1"/>
    <x v="2"/>
    <s v="32801909"/>
    <s v="石湖"/>
    <s v="162382"/>
    <x v="1103"/>
    <n v="85.6"/>
    <n v="7"/>
    <n v="12.228571428571428"/>
    <n v="9.0425512248400004E-5"/>
    <n v="4.0761904700000002"/>
    <x v="3"/>
    <n v="0"/>
  </r>
  <r>
    <n v="1125"/>
    <s v="江苏省"/>
    <x v="1"/>
    <x v="9"/>
    <s v="32803656"/>
    <s v="盛岸西路"/>
    <s v="170668"/>
    <x v="1104"/>
    <n v="85.2"/>
    <n v="10"/>
    <n v="8.52"/>
    <n v="9.0002963125699999E-5"/>
    <n v="4.05714285"/>
    <x v="3"/>
    <n v="0"/>
  </r>
  <r>
    <n v="1126"/>
    <s v="江苏省"/>
    <x v="0"/>
    <x v="0"/>
    <s v="32806294"/>
    <s v="南通海门滨海新区加油站便利店"/>
    <s v="153016"/>
    <x v="1105"/>
    <n v="85"/>
    <n v="15"/>
    <n v="5.666666666666667"/>
    <n v="8.9791688564400005E-5"/>
    <n v="4.0476190499999998"/>
    <x v="3"/>
    <n v="0"/>
  </r>
  <r>
    <n v="1127"/>
    <s v="江苏省"/>
    <x v="1"/>
    <x v="1"/>
    <s v="32800528"/>
    <s v="神龙"/>
    <s v="22235"/>
    <x v="1106"/>
    <n v="84.4"/>
    <n v="3"/>
    <n v="28.133333333333333"/>
    <n v="8.9157864880400005E-5"/>
    <n v="4.0190476200000003"/>
    <x v="3"/>
    <n v="0"/>
  </r>
  <r>
    <n v="1128"/>
    <s v="江苏省"/>
    <x v="1"/>
    <x v="29"/>
    <s v="32800513"/>
    <s v="港城"/>
    <s v="16275"/>
    <x v="1107"/>
    <n v="84.2"/>
    <n v="10"/>
    <n v="8.42"/>
    <n v="8.8946590319099997E-5"/>
    <n v="4.0095238100000001"/>
    <x v="3"/>
    <n v="0"/>
  </r>
  <r>
    <n v="1129"/>
    <s v="江苏省"/>
    <x v="3"/>
    <x v="28"/>
    <s v="32808223"/>
    <s v="苏州金星加油站"/>
    <s v="32506"/>
    <x v="1108"/>
    <n v="84"/>
    <n v="3"/>
    <n v="28"/>
    <n v="8.8735315757800003E-5"/>
    <n v="4"/>
    <x v="3"/>
    <n v="0"/>
  </r>
  <r>
    <n v="1130"/>
    <s v="江苏省"/>
    <x v="0"/>
    <x v="10"/>
    <s v="32800653"/>
    <s v="南通海安墩东加油站便利店"/>
    <s v="187751"/>
    <x v="1109"/>
    <n v="83.2"/>
    <n v="4"/>
    <n v="20.8"/>
    <n v="8.7890217512400005E-5"/>
    <n v="3.9619047599999999"/>
    <x v="3"/>
    <n v="0"/>
  </r>
  <r>
    <n v="1131"/>
    <s v="江苏省"/>
    <x v="1"/>
    <x v="17"/>
    <s v="32803083"/>
    <s v="新桥"/>
    <s v="10043"/>
    <x v="1110"/>
    <n v="83.2"/>
    <n v="4"/>
    <n v="20.8"/>
    <n v="8.7890217512400005E-5"/>
    <n v="3.9619047599999999"/>
    <x v="3"/>
    <n v="0"/>
  </r>
  <r>
    <n v="1132"/>
    <s v="江苏省"/>
    <x v="4"/>
    <x v="23"/>
    <s v="32801115"/>
    <s v="扬州宝应金宝加油站"/>
    <s v="370866"/>
    <x v="1111"/>
    <n v="83.2"/>
    <n v="4"/>
    <n v="20.8"/>
    <n v="8.7890217512400005E-5"/>
    <n v="3.9619047599999999"/>
    <x v="3"/>
    <n v="0"/>
  </r>
  <r>
    <n v="1133"/>
    <s v="江苏省"/>
    <x v="1"/>
    <x v="29"/>
    <s v="32800517"/>
    <s v="后塍"/>
    <s v="26875"/>
    <x v="1112"/>
    <n v="83"/>
    <n v="2"/>
    <n v="41.5"/>
    <n v="8.7678942951099998E-5"/>
    <n v="3.9523809499999998"/>
    <x v="3"/>
    <n v="0"/>
  </r>
  <r>
    <n v="1134"/>
    <s v="江苏省"/>
    <x v="1"/>
    <x v="39"/>
    <s v="32800223"/>
    <s v="坊前"/>
    <s v="51341"/>
    <x v="1113"/>
    <n v="83"/>
    <n v="2"/>
    <n v="41.5"/>
    <n v="8.7678942951099998E-5"/>
    <n v="3.9523809499999998"/>
    <x v="3"/>
    <n v="0"/>
  </r>
  <r>
    <n v="1135"/>
    <s v="江苏省"/>
    <x v="1"/>
    <x v="1"/>
    <s v="32800530"/>
    <s v="章基"/>
    <s v="28517"/>
    <x v="1114"/>
    <n v="83"/>
    <n v="2"/>
    <n v="41.5"/>
    <n v="8.7678942951099998E-5"/>
    <n v="3.9523809499999998"/>
    <x v="3"/>
    <n v="0"/>
  </r>
  <r>
    <n v="1136"/>
    <s v="江苏省"/>
    <x v="1"/>
    <x v="1"/>
    <s v="32804110"/>
    <s v="同丰"/>
    <s v="9165"/>
    <x v="1115"/>
    <n v="83"/>
    <n v="2"/>
    <n v="41.5"/>
    <n v="8.7678942951099998E-5"/>
    <n v="3.9523809499999998"/>
    <x v="3"/>
    <n v="0"/>
  </r>
  <r>
    <n v="1137"/>
    <s v="江苏省"/>
    <x v="1"/>
    <x v="7"/>
    <s v="32800542"/>
    <s v="一站"/>
    <s v="211495"/>
    <x v="1116"/>
    <n v="82.8"/>
    <n v="6"/>
    <n v="13.8"/>
    <n v="8.7467668389800004E-5"/>
    <n v="3.9428571400000001"/>
    <x v="3"/>
    <n v="0"/>
  </r>
  <r>
    <n v="1138"/>
    <s v="江苏省"/>
    <x v="3"/>
    <x v="45"/>
    <s v="32800475"/>
    <s v="苏州苏慕加油站"/>
    <s v="276393"/>
    <x v="1117"/>
    <n v="82.8"/>
    <n v="6"/>
    <n v="13.8"/>
    <n v="8.7467668389800004E-5"/>
    <n v="3.9428571400000001"/>
    <x v="3"/>
    <n v="0"/>
  </r>
  <r>
    <n v="1139"/>
    <s v="江苏省"/>
    <x v="1"/>
    <x v="2"/>
    <s v="32809259"/>
    <s v="苏常"/>
    <s v="343762"/>
    <x v="1118"/>
    <n v="82.6"/>
    <n v="11"/>
    <n v="7.5090909090909088"/>
    <n v="8.7256393828499996E-5"/>
    <n v="3.93333333"/>
    <x v="3"/>
    <n v="0"/>
  </r>
  <r>
    <n v="1140"/>
    <s v="江苏省"/>
    <x v="1"/>
    <x v="24"/>
    <s v="32800568"/>
    <s v="西门"/>
    <s v="7098"/>
    <x v="1119"/>
    <n v="82.2"/>
    <n v="4"/>
    <n v="20.55"/>
    <n v="8.6833844705800004E-5"/>
    <n v="3.9142857100000001"/>
    <x v="3"/>
    <n v="0"/>
  </r>
  <r>
    <n v="1141"/>
    <s v="江苏省"/>
    <x v="1"/>
    <x v="24"/>
    <s v="32800586"/>
    <s v="双凤"/>
    <s v="36577"/>
    <x v="1120"/>
    <n v="82.2"/>
    <n v="4"/>
    <n v="20.55"/>
    <n v="8.6833844705800004E-5"/>
    <n v="3.9142857100000001"/>
    <x v="3"/>
    <n v="0"/>
  </r>
  <r>
    <n v="1142"/>
    <s v="江苏省"/>
    <x v="3"/>
    <x v="43"/>
    <s v="32804225"/>
    <s v="昆山联营神童加油站"/>
    <s v="102710"/>
    <x v="1121"/>
    <n v="79.8"/>
    <n v="24"/>
    <n v="3.3250000000000002"/>
    <n v="8.4298549969899996E-5"/>
    <n v="3.8"/>
    <x v="3"/>
    <n v="0"/>
  </r>
  <r>
    <n v="1143"/>
    <s v="江苏省"/>
    <x v="1"/>
    <x v="17"/>
    <s v="32801336"/>
    <s v="西门"/>
    <s v="8783"/>
    <x v="1122"/>
    <n v="79.599999999999994"/>
    <n v="6"/>
    <n v="13.266666666666667"/>
    <n v="8.4087275408499998E-5"/>
    <n v="3.7904761900000001"/>
    <x v="3"/>
    <n v="0"/>
  </r>
  <r>
    <n v="1144"/>
    <s v="江苏省"/>
    <x v="1"/>
    <x v="24"/>
    <s v="32800580"/>
    <s v="归庄"/>
    <s v="7900"/>
    <x v="1123"/>
    <n v="79.400000000000006"/>
    <n v="4"/>
    <n v="19.850000000000001"/>
    <n v="8.3876000847200004E-5"/>
    <n v="3.78095238"/>
    <x v="3"/>
    <n v="0"/>
  </r>
  <r>
    <n v="1145"/>
    <s v="江苏省"/>
    <x v="1"/>
    <x v="9"/>
    <s v="32803426"/>
    <s v="锡通"/>
    <s v="338217"/>
    <x v="1124"/>
    <n v="79.400000000000006"/>
    <n v="4"/>
    <n v="19.850000000000001"/>
    <n v="8.3876000847200004E-5"/>
    <n v="3.78095238"/>
    <x v="3"/>
    <n v="0"/>
  </r>
  <r>
    <n v="1146"/>
    <s v="江苏省"/>
    <x v="3"/>
    <x v="44"/>
    <s v="32806373"/>
    <s v="苏州湘江路加油站"/>
    <s v="179575"/>
    <x v="1125"/>
    <n v="79.2"/>
    <n v="3"/>
    <n v="26.4"/>
    <n v="8.3664726285899996E-5"/>
    <n v="3.7714285699999999"/>
    <x v="3"/>
    <n v="0"/>
  </r>
  <r>
    <n v="1147"/>
    <s v="江苏省"/>
    <x v="0"/>
    <x v="21"/>
    <s v="32805082"/>
    <s v="南通启东兴新加油站便利店"/>
    <s v="75647"/>
    <x v="1126"/>
    <n v="79"/>
    <n v="4"/>
    <n v="19.75"/>
    <n v="8.3453451724600002E-5"/>
    <n v="3.7619047600000002"/>
    <x v="3"/>
    <n v="0"/>
  </r>
  <r>
    <n v="1148"/>
    <s v="江苏省"/>
    <x v="1"/>
    <x v="35"/>
    <s v="32804186"/>
    <s v="阳泉"/>
    <s v="63007"/>
    <x v="1127"/>
    <n v="78.599999999999994"/>
    <n v="5"/>
    <n v="15.72"/>
    <n v="8.3030902601899996E-5"/>
    <n v="3.7428571399999999"/>
    <x v="3"/>
    <n v="0"/>
  </r>
  <r>
    <n v="1149"/>
    <s v="江苏省"/>
    <x v="1"/>
    <x v="9"/>
    <s v="32803426"/>
    <s v="锡通"/>
    <s v="80887"/>
    <x v="1128"/>
    <n v="78.599999999999994"/>
    <n v="5"/>
    <n v="15.72"/>
    <n v="8.3030902601899996E-5"/>
    <n v="3.7428571399999999"/>
    <x v="3"/>
    <n v="0"/>
  </r>
  <r>
    <n v="1150"/>
    <s v="江苏省"/>
    <x v="1"/>
    <x v="7"/>
    <s v="32807662"/>
    <s v="海虞"/>
    <s v="7003"/>
    <x v="1129"/>
    <n v="78.2"/>
    <n v="8"/>
    <n v="9.7750000000000004"/>
    <n v="8.2608353479200004E-5"/>
    <n v="3.7238095200000001"/>
    <x v="3"/>
    <n v="0"/>
  </r>
  <r>
    <n v="1151"/>
    <s v="江苏省"/>
    <x v="0"/>
    <x v="10"/>
    <s v="32808087"/>
    <s v="南通海安大里站便利店"/>
    <s v="44812"/>
    <x v="1130"/>
    <n v="78"/>
    <n v="3"/>
    <n v="26"/>
    <n v="8.2397078917899997E-5"/>
    <n v="3.71428571"/>
    <x v="3"/>
    <n v="0"/>
  </r>
  <r>
    <n v="1152"/>
    <s v="江苏省"/>
    <x v="1"/>
    <x v="17"/>
    <s v="32801344"/>
    <s v="西石桥"/>
    <s v="9904"/>
    <x v="1131"/>
    <n v="78"/>
    <n v="3"/>
    <n v="26"/>
    <n v="8.2397078917899997E-5"/>
    <n v="3.71428571"/>
    <x v="3"/>
    <n v="0"/>
  </r>
  <r>
    <n v="1153"/>
    <s v="江苏省"/>
    <x v="1"/>
    <x v="2"/>
    <s v="32801909"/>
    <s v="石湖"/>
    <s v="116643"/>
    <x v="1132"/>
    <n v="78"/>
    <n v="7"/>
    <n v="11.142857142857142"/>
    <n v="8.2397078917899997E-5"/>
    <n v="3.71428571"/>
    <x v="3"/>
    <n v="0"/>
  </r>
  <r>
    <n v="1154"/>
    <s v="江苏省"/>
    <x v="4"/>
    <x v="36"/>
    <s v="32801141"/>
    <s v="扬州江都杨庄加油站"/>
    <s v="28993"/>
    <x v="1133"/>
    <n v="78"/>
    <n v="3"/>
    <n v="26"/>
    <n v="8.2397078917899997E-5"/>
    <n v="3.71428571"/>
    <x v="3"/>
    <n v="0"/>
  </r>
  <r>
    <n v="1155"/>
    <s v="江苏省"/>
    <x v="4"/>
    <x v="23"/>
    <s v="32801122"/>
    <s v="扬州宝应二桥加油站"/>
    <s v="195629"/>
    <x v="1134"/>
    <n v="77.400000000000006"/>
    <n v="11"/>
    <n v="7.0363636363636362"/>
    <n v="8.1763255233899997E-5"/>
    <n v="3.68571428"/>
    <x v="3"/>
    <n v="0"/>
  </r>
  <r>
    <n v="1156"/>
    <s v="江苏省"/>
    <x v="3"/>
    <x v="44"/>
    <s v="32803467"/>
    <s v="苏州金枫路"/>
    <s v="86037"/>
    <x v="1135"/>
    <n v="77.400000000000006"/>
    <n v="11"/>
    <n v="7.0363636363636362"/>
    <n v="8.1763255233899997E-5"/>
    <n v="3.68571428"/>
    <x v="3"/>
    <n v="0"/>
  </r>
  <r>
    <n v="1157"/>
    <s v="江苏省"/>
    <x v="1"/>
    <x v="9"/>
    <s v="32801429"/>
    <s v="前洲"/>
    <s v="111419"/>
    <x v="1136"/>
    <n v="77"/>
    <n v="4"/>
    <n v="19.25"/>
    <n v="8.1340706111299996E-5"/>
    <n v="3.6666666600000002"/>
    <x v="3"/>
    <n v="0"/>
  </r>
  <r>
    <n v="1158"/>
    <s v="江苏省"/>
    <x v="0"/>
    <x v="16"/>
    <s v="32800677"/>
    <s v="南通如皋南郊站"/>
    <s v="45103"/>
    <x v="1137"/>
    <n v="76"/>
    <n v="2"/>
    <n v="38"/>
    <n v="8.0284333304600004E-5"/>
    <n v="3.6190476199999999"/>
    <x v="3"/>
    <n v="0"/>
  </r>
  <r>
    <n v="1159"/>
    <s v="江苏省"/>
    <x v="1"/>
    <x v="39"/>
    <s v="32801404"/>
    <s v="红星"/>
    <s v="8276"/>
    <x v="1138"/>
    <n v="76"/>
    <n v="2"/>
    <n v="38"/>
    <n v="8.0284333304600004E-5"/>
    <n v="3.6190476199999999"/>
    <x v="3"/>
    <n v="0"/>
  </r>
  <r>
    <n v="1160"/>
    <s v="江苏省"/>
    <x v="1"/>
    <x v="9"/>
    <s v="32803426"/>
    <s v="锡通"/>
    <s v="167747"/>
    <x v="1139"/>
    <n v="76"/>
    <n v="2"/>
    <n v="38"/>
    <n v="8.0284333304600004E-5"/>
    <n v="3.6190476199999999"/>
    <x v="3"/>
    <n v="0"/>
  </r>
  <r>
    <n v="1161"/>
    <s v="江苏省"/>
    <x v="4"/>
    <x v="36"/>
    <s v="32802986"/>
    <s v="扬州江都焦庄加油站"/>
    <s v="26700"/>
    <x v="1140"/>
    <n v="76"/>
    <n v="2"/>
    <n v="38"/>
    <n v="8.0284333304600004E-5"/>
    <n v="3.6190476199999999"/>
    <x v="3"/>
    <n v="0"/>
  </r>
  <r>
    <n v="1162"/>
    <s v="江苏省"/>
    <x v="0"/>
    <x v="10"/>
    <s v="32803392"/>
    <s v="南通海安丹凤站"/>
    <s v="57905"/>
    <x v="1141"/>
    <n v="74.8"/>
    <n v="11"/>
    <n v="6.8"/>
    <n v="7.9016685936699995E-5"/>
    <n v="3.56190476"/>
    <x v="3"/>
    <n v="0"/>
  </r>
  <r>
    <n v="1163"/>
    <s v="江苏省"/>
    <x v="1"/>
    <x v="17"/>
    <s v="32801356"/>
    <s v="马镇"/>
    <s v="8197"/>
    <x v="1142"/>
    <n v="74.8"/>
    <n v="3"/>
    <n v="24.933333333333334"/>
    <n v="7.9016685936699995E-5"/>
    <n v="3.56190476"/>
    <x v="3"/>
    <n v="0"/>
  </r>
  <r>
    <n v="1164"/>
    <s v="江苏省"/>
    <x v="1"/>
    <x v="2"/>
    <s v="32800472"/>
    <s v="望亭"/>
    <s v="402963"/>
    <x v="1143"/>
    <n v="74.8"/>
    <n v="10"/>
    <n v="7.48"/>
    <n v="7.9016685936699995E-5"/>
    <n v="3.56190476"/>
    <x v="3"/>
    <n v="0"/>
  </r>
  <r>
    <n v="1165"/>
    <s v="江苏省"/>
    <x v="0"/>
    <x v="33"/>
    <s v="32800739"/>
    <s v="南通如东岔河加油站便利店"/>
    <s v="52047"/>
    <x v="1144"/>
    <n v="74.400000000000006"/>
    <n v="5"/>
    <n v="14.88"/>
    <n v="7.8594136814000003E-5"/>
    <n v="3.5428571400000002"/>
    <x v="3"/>
    <n v="0"/>
  </r>
  <r>
    <n v="1166"/>
    <s v="江苏省"/>
    <x v="0"/>
    <x v="16"/>
    <s v="32800675"/>
    <s v="南通如皋发华加油站便利店"/>
    <s v="43137"/>
    <x v="1145"/>
    <n v="74.400000000000006"/>
    <n v="5"/>
    <n v="14.88"/>
    <n v="7.8594136814000003E-5"/>
    <n v="3.5428571400000002"/>
    <x v="3"/>
    <n v="0"/>
  </r>
  <r>
    <n v="1167"/>
    <s v="江苏省"/>
    <x v="0"/>
    <x v="3"/>
    <s v="32802846"/>
    <s v="南通虹桥路加油站便利店"/>
    <s v="60294"/>
    <x v="1146"/>
    <n v="74.400000000000006"/>
    <n v="5"/>
    <n v="14.88"/>
    <n v="7.8594136814000003E-5"/>
    <n v="3.5428571400000002"/>
    <x v="3"/>
    <n v="0"/>
  </r>
  <r>
    <n v="1168"/>
    <s v="江苏省"/>
    <x v="1"/>
    <x v="9"/>
    <s v="32803101"/>
    <s v="铁路"/>
    <s v="8227"/>
    <x v="1147"/>
    <n v="74.400000000000006"/>
    <n v="5"/>
    <n v="14.88"/>
    <n v="7.8594136814000003E-5"/>
    <n v="3.5428571400000002"/>
    <x v="3"/>
    <n v="0"/>
  </r>
  <r>
    <n v="1169"/>
    <s v="江苏省"/>
    <x v="1"/>
    <x v="2"/>
    <s v="32804142"/>
    <s v="澄湖"/>
    <s v="170834"/>
    <x v="1148"/>
    <n v="74.400000000000006"/>
    <n v="5"/>
    <n v="14.88"/>
    <n v="7.8594136814000003E-5"/>
    <n v="3.5428571400000002"/>
    <x v="3"/>
    <n v="0"/>
  </r>
  <r>
    <n v="1170"/>
    <s v="江苏省"/>
    <x v="3"/>
    <x v="8"/>
    <s v="32806129"/>
    <s v="常熟镇南加油站"/>
    <s v="7835"/>
    <x v="1149"/>
    <n v="74.400000000000006"/>
    <n v="5"/>
    <n v="14.88"/>
    <n v="7.8594136814000003E-5"/>
    <n v="3.5428571400000002"/>
    <x v="3"/>
    <n v="0"/>
  </r>
  <r>
    <n v="1171"/>
    <s v="江苏省"/>
    <x v="0"/>
    <x v="6"/>
    <s v="32802982"/>
    <s v="南通通州联宇站"/>
    <s v="38587"/>
    <x v="1150"/>
    <n v="73.8"/>
    <n v="3"/>
    <n v="24.6"/>
    <n v="7.7960313130000003E-5"/>
    <n v="3.5142857099999998"/>
    <x v="3"/>
    <n v="0"/>
  </r>
  <r>
    <n v="1172"/>
    <s v="江苏省"/>
    <x v="1"/>
    <x v="13"/>
    <s v="32800495"/>
    <s v="吴江第一"/>
    <s v="8194"/>
    <x v="1151"/>
    <n v="73.8"/>
    <n v="3"/>
    <n v="24.6"/>
    <n v="7.7960313130000003E-5"/>
    <n v="3.5142857099999998"/>
    <x v="3"/>
    <n v="0"/>
  </r>
  <r>
    <n v="1173"/>
    <s v="江苏省"/>
    <x v="1"/>
    <x v="29"/>
    <s v="32800515"/>
    <s v="城西"/>
    <s v="7628"/>
    <x v="1152"/>
    <n v="73.8"/>
    <n v="3"/>
    <n v="24.6"/>
    <n v="7.7960313130000003E-5"/>
    <n v="3.5142857099999998"/>
    <x v="3"/>
    <n v="0"/>
  </r>
  <r>
    <n v="1174"/>
    <s v="江苏省"/>
    <x v="1"/>
    <x v="29"/>
    <s v="32800517"/>
    <s v="后塍"/>
    <s v="349916"/>
    <x v="1094"/>
    <n v="73.8"/>
    <n v="3"/>
    <n v="24.6"/>
    <n v="7.7960313130000003E-5"/>
    <n v="3.5142857099999998"/>
    <x v="3"/>
    <n v="0"/>
  </r>
  <r>
    <n v="1175"/>
    <s v="江苏省"/>
    <x v="1"/>
    <x v="29"/>
    <s v="32802958"/>
    <s v="张家港恬庄加油站"/>
    <s v="389111"/>
    <x v="1153"/>
    <n v="73.8"/>
    <n v="3"/>
    <n v="24.6"/>
    <n v="7.7960313130000003E-5"/>
    <n v="3.5142857099999998"/>
    <x v="3"/>
    <n v="0"/>
  </r>
  <r>
    <n v="1176"/>
    <s v="江苏省"/>
    <x v="1"/>
    <x v="35"/>
    <s v="32800187"/>
    <s v="六站"/>
    <s v="62096"/>
    <x v="1154"/>
    <n v="73.8"/>
    <n v="3"/>
    <n v="24.6"/>
    <n v="7.7960313130000003E-5"/>
    <n v="3.5142857099999998"/>
    <x v="3"/>
    <n v="0"/>
  </r>
  <r>
    <n v="1177"/>
    <s v="江苏省"/>
    <x v="3"/>
    <x v="45"/>
    <s v="32800475"/>
    <s v="苏州苏慕加油站"/>
    <s v="182809"/>
    <x v="1155"/>
    <n v="73.8"/>
    <n v="3"/>
    <n v="24.6"/>
    <n v="7.7960313130000003E-5"/>
    <n v="3.5142857099999998"/>
    <x v="3"/>
    <n v="0"/>
  </r>
  <r>
    <n v="1178"/>
    <s v="江苏省"/>
    <x v="3"/>
    <x v="20"/>
    <s v="32801364"/>
    <s v="张家港朝阳"/>
    <s v="8851"/>
    <x v="1156"/>
    <n v="73.8"/>
    <n v="3"/>
    <n v="24.6"/>
    <n v="7.7960313130000003E-5"/>
    <n v="3.5142857099999998"/>
    <x v="3"/>
    <n v="0"/>
  </r>
  <r>
    <n v="1179"/>
    <s v="江苏省"/>
    <x v="3"/>
    <x v="20"/>
    <s v="32801527"/>
    <s v="西张"/>
    <s v="8770"/>
    <x v="1157"/>
    <n v="73.8"/>
    <n v="3"/>
    <n v="24.6"/>
    <n v="7.7960313130000003E-5"/>
    <n v="3.5142857099999998"/>
    <x v="3"/>
    <n v="0"/>
  </r>
  <r>
    <n v="1180"/>
    <s v="江苏省"/>
    <x v="1"/>
    <x v="13"/>
    <s v="32800507"/>
    <s v="吴江第十三"/>
    <s v="13093"/>
    <x v="1158"/>
    <n v="73"/>
    <n v="8"/>
    <n v="9.125"/>
    <n v="7.7115214884699996E-5"/>
    <n v="3.4761904700000001"/>
    <x v="3"/>
    <n v="0"/>
  </r>
  <r>
    <n v="1181"/>
    <s v="江苏省"/>
    <x v="1"/>
    <x v="2"/>
    <s v="32809259"/>
    <s v="苏常"/>
    <s v="342342"/>
    <x v="1159"/>
    <n v="72.8"/>
    <n v="7"/>
    <n v="10.4"/>
    <n v="7.6903940323400002E-5"/>
    <n v="3.46666667"/>
    <x v="3"/>
    <n v="0"/>
  </r>
  <r>
    <n v="1182"/>
    <s v="江苏省"/>
    <x v="0"/>
    <x v="3"/>
    <s v="32801544"/>
    <s v="南通市区观音山加油站便利店"/>
    <s v="58302"/>
    <x v="1160"/>
    <n v="72.5"/>
    <n v="4"/>
    <n v="18.125"/>
    <n v="7.6587028481399995E-5"/>
    <n v="3.4523809499999998"/>
    <x v="3"/>
    <n v="0"/>
  </r>
  <r>
    <n v="1183"/>
    <s v="江苏省"/>
    <x v="1"/>
    <x v="17"/>
    <s v="32804025"/>
    <s v="华新"/>
    <s v="8590"/>
    <x v="1161"/>
    <n v="70.599999999999994"/>
    <n v="3"/>
    <n v="23.533333333333335"/>
    <n v="7.4579920148800001E-5"/>
    <n v="3.3619047599999998"/>
    <x v="3"/>
    <n v="0"/>
  </r>
  <r>
    <n v="1184"/>
    <s v="江苏省"/>
    <x v="2"/>
    <x v="11"/>
    <s v="32801057"/>
    <s v="盐城市滨海东坎加油站"/>
    <s v="36599"/>
    <x v="1162"/>
    <n v="70.599999999999994"/>
    <n v="3"/>
    <n v="23.533333333333335"/>
    <n v="7.4579920148800001E-5"/>
    <n v="3.3619047599999998"/>
    <x v="3"/>
    <n v="0"/>
  </r>
  <r>
    <n v="1185"/>
    <s v="江苏省"/>
    <x v="3"/>
    <x v="31"/>
    <s v="32809095"/>
    <s v="苏州太仓兴业加油站"/>
    <s v="459556"/>
    <x v="1163"/>
    <n v="70.599999999999994"/>
    <n v="3"/>
    <n v="23.533333333333335"/>
    <n v="7.4579920148800001E-5"/>
    <n v="3.3619047599999998"/>
    <x v="3"/>
    <n v="0"/>
  </r>
  <r>
    <n v="1186"/>
    <s v="江苏省"/>
    <x v="3"/>
    <x v="20"/>
    <s v="32800518"/>
    <s v="南港"/>
    <s v="17016"/>
    <x v="1164"/>
    <n v="70.599999999999994"/>
    <n v="3"/>
    <n v="23.533333333333335"/>
    <n v="7.4579920148800001E-5"/>
    <n v="3.3619047599999998"/>
    <x v="3"/>
    <n v="0"/>
  </r>
  <r>
    <n v="1187"/>
    <s v="江苏省"/>
    <x v="0"/>
    <x v="21"/>
    <s v="32805065"/>
    <s v="南通启东滨海加油站便利店"/>
    <s v="180021"/>
    <x v="1165"/>
    <n v="69.599999999999994"/>
    <n v="2"/>
    <n v="34.799999999999997"/>
    <n v="7.3523547342099996E-5"/>
    <n v="3.3142857100000001"/>
    <x v="3"/>
    <n v="0"/>
  </r>
  <r>
    <n v="1188"/>
    <s v="江苏省"/>
    <x v="0"/>
    <x v="21"/>
    <s v="32808851"/>
    <s v="南通启东东盛加油站便利店WEB"/>
    <s v="76348"/>
    <x v="1166"/>
    <n v="69.599999999999994"/>
    <n v="2"/>
    <n v="34.799999999999997"/>
    <n v="7.3523547342099996E-5"/>
    <n v="3.3142857100000001"/>
    <x v="3"/>
    <n v="0"/>
  </r>
  <r>
    <n v="1189"/>
    <s v="江苏省"/>
    <x v="0"/>
    <x v="10"/>
    <s v="32800633"/>
    <s v="南通海安李堡加油站便利店"/>
    <s v="188496"/>
    <x v="1167"/>
    <n v="69.599999999999994"/>
    <n v="2"/>
    <n v="34.799999999999997"/>
    <n v="7.3523547342099996E-5"/>
    <n v="3.3142857100000001"/>
    <x v="3"/>
    <n v="0"/>
  </r>
  <r>
    <n v="1190"/>
    <s v="江苏省"/>
    <x v="0"/>
    <x v="10"/>
    <s v="32809180"/>
    <s v="海安三丰加油站"/>
    <s v="591987"/>
    <x v="1168"/>
    <n v="69.599999999999994"/>
    <n v="2"/>
    <n v="34.799999999999997"/>
    <n v="7.3523547342099996E-5"/>
    <n v="3.3142857100000001"/>
    <x v="3"/>
    <n v="0"/>
  </r>
  <r>
    <n v="1191"/>
    <s v="江苏省"/>
    <x v="1"/>
    <x v="7"/>
    <s v="32800543"/>
    <s v="常熟第二"/>
    <s v="9111"/>
    <x v="1169"/>
    <n v="69.599999999999994"/>
    <n v="2"/>
    <n v="34.799999999999997"/>
    <n v="7.3523547342099996E-5"/>
    <n v="3.3142857100000001"/>
    <x v="3"/>
    <n v="0"/>
  </r>
  <r>
    <n v="1192"/>
    <s v="江苏省"/>
    <x v="1"/>
    <x v="29"/>
    <s v="32800524"/>
    <s v="德积"/>
    <s v="13896"/>
    <x v="1170"/>
    <n v="69.599999999999994"/>
    <n v="2"/>
    <n v="34.799999999999997"/>
    <n v="7.3523547342099996E-5"/>
    <n v="3.3142857100000001"/>
    <x v="3"/>
    <n v="0"/>
  </r>
  <r>
    <n v="1193"/>
    <s v="江苏省"/>
    <x v="1"/>
    <x v="35"/>
    <s v="32800193"/>
    <s v="十二站"/>
    <s v="332469"/>
    <x v="1171"/>
    <n v="69.599999999999994"/>
    <n v="2"/>
    <n v="34.799999999999997"/>
    <n v="7.3523547342099996E-5"/>
    <n v="3.3142857100000001"/>
    <x v="3"/>
    <n v="0"/>
  </r>
  <r>
    <n v="1194"/>
    <s v="江苏省"/>
    <x v="1"/>
    <x v="35"/>
    <s v="32800193"/>
    <s v="十二站"/>
    <s v="8237"/>
    <x v="1172"/>
    <n v="69.599999999999994"/>
    <n v="2"/>
    <n v="34.799999999999997"/>
    <n v="7.3523547342099996E-5"/>
    <n v="3.3142857100000001"/>
    <x v="3"/>
    <n v="0"/>
  </r>
  <r>
    <n v="1195"/>
    <s v="江苏省"/>
    <x v="1"/>
    <x v="39"/>
    <s v="32803297"/>
    <s v="沙墩港"/>
    <s v="155259"/>
    <x v="1173"/>
    <n v="69.599999999999994"/>
    <n v="2"/>
    <n v="34.799999999999997"/>
    <n v="7.3523547342099996E-5"/>
    <n v="3.3142857100000001"/>
    <x v="3"/>
    <n v="0"/>
  </r>
  <r>
    <n v="1196"/>
    <s v="江苏省"/>
    <x v="1"/>
    <x v="1"/>
    <s v="32800535"/>
    <s v="昆杨"/>
    <s v="7778"/>
    <x v="1174"/>
    <n v="69.599999999999994"/>
    <n v="2"/>
    <n v="34.799999999999997"/>
    <n v="7.3523547342099996E-5"/>
    <n v="3.3142857100000001"/>
    <x v="3"/>
    <n v="0"/>
  </r>
  <r>
    <n v="1197"/>
    <s v="江苏省"/>
    <x v="1"/>
    <x v="2"/>
    <s v="32800489"/>
    <s v="机场路"/>
    <s v="395207"/>
    <x v="1175"/>
    <n v="69.599999999999994"/>
    <n v="2"/>
    <n v="34.799999999999997"/>
    <n v="7.3523547342099996E-5"/>
    <n v="3.3142857100000001"/>
    <x v="3"/>
    <n v="0"/>
  </r>
  <r>
    <n v="1198"/>
    <s v="江苏省"/>
    <x v="1"/>
    <x v="2"/>
    <s v="32801506"/>
    <s v="湘城"/>
    <s v="12925"/>
    <x v="1176"/>
    <n v="69.599999999999994"/>
    <n v="2"/>
    <n v="34.799999999999997"/>
    <n v="7.3523547342099996E-5"/>
    <n v="3.3142857100000001"/>
    <x v="3"/>
    <n v="0"/>
  </r>
  <r>
    <n v="1199"/>
    <s v="江苏省"/>
    <x v="4"/>
    <x v="34"/>
    <s v="32801149"/>
    <s v="扬州仪征北门加油站"/>
    <s v="55186"/>
    <x v="1177"/>
    <n v="69.599999999999994"/>
    <n v="2"/>
    <n v="34.799999999999997"/>
    <n v="7.3523547342099996E-5"/>
    <n v="3.3142857100000001"/>
    <x v="3"/>
    <n v="0"/>
  </r>
  <r>
    <n v="1200"/>
    <s v="江苏省"/>
    <x v="3"/>
    <x v="40"/>
    <s v="32804159"/>
    <s v="湖山加油站"/>
    <s v="211445"/>
    <x v="1178"/>
    <n v="69.599999999999994"/>
    <n v="2"/>
    <n v="34.799999999999997"/>
    <n v="7.3523547342099996E-5"/>
    <n v="3.3142857100000001"/>
    <x v="3"/>
    <n v="0"/>
  </r>
  <r>
    <n v="1201"/>
    <s v="江苏省"/>
    <x v="3"/>
    <x v="37"/>
    <s v="32807980"/>
    <s v="张家港兆丰农机加油站"/>
    <s v="272144"/>
    <x v="1179"/>
    <n v="69.599999999999994"/>
    <n v="2"/>
    <n v="34.799999999999997"/>
    <n v="7.3523547342099996E-5"/>
    <n v="3.3142857100000001"/>
    <x v="3"/>
    <n v="0"/>
  </r>
  <r>
    <n v="1202"/>
    <s v="江苏省"/>
    <x v="3"/>
    <x v="20"/>
    <s v="32803209"/>
    <s v="张家港香山加油站"/>
    <s v="8353"/>
    <x v="87"/>
    <n v="69.599999999999994"/>
    <n v="2"/>
    <n v="34.799999999999997"/>
    <n v="7.3523547342099996E-5"/>
    <n v="3.3142857100000001"/>
    <x v="3"/>
    <n v="0"/>
  </r>
  <r>
    <n v="1203"/>
    <s v="江苏省"/>
    <x v="3"/>
    <x v="28"/>
    <s v="32807988"/>
    <s v="张家港大新加油站"/>
    <s v="8947"/>
    <x v="1180"/>
    <n v="69.599999999999994"/>
    <n v="2"/>
    <n v="34.799999999999997"/>
    <n v="7.3523547342099996E-5"/>
    <n v="3.3142857100000001"/>
    <x v="3"/>
    <n v="0"/>
  </r>
  <r>
    <n v="1204"/>
    <s v="江苏省"/>
    <x v="1"/>
    <x v="7"/>
    <s v="32800557"/>
    <s v="常熟第十九"/>
    <s v="15232"/>
    <x v="1181"/>
    <n v="69"/>
    <n v="11"/>
    <n v="6.2727272727272725"/>
    <n v="7.28897236582E-5"/>
    <n v="3.28571429"/>
    <x v="3"/>
    <n v="0"/>
  </r>
  <r>
    <n v="1205"/>
    <s v="江苏省"/>
    <x v="0"/>
    <x v="16"/>
    <s v="32800675"/>
    <s v="南通如皋发华加油站便利店"/>
    <s v="42691"/>
    <x v="1182"/>
    <n v="68.400000000000006"/>
    <n v="8"/>
    <n v="8.5500000000000007"/>
    <n v="7.22558999742E-5"/>
    <n v="3.2571428500000001"/>
    <x v="3"/>
    <n v="0"/>
  </r>
  <r>
    <n v="1206"/>
    <s v="江苏省"/>
    <x v="1"/>
    <x v="9"/>
    <s v="32800207"/>
    <s v="港下"/>
    <s v="7814"/>
    <x v="1183"/>
    <n v="68.400000000000006"/>
    <n v="8"/>
    <n v="8.5500000000000007"/>
    <n v="7.22558999742E-5"/>
    <n v="3.2571428500000001"/>
    <x v="3"/>
    <n v="0"/>
  </r>
  <r>
    <n v="1207"/>
    <s v="江苏省"/>
    <x v="1"/>
    <x v="29"/>
    <s v="32800522"/>
    <s v="通沙"/>
    <s v="7742"/>
    <x v="1184"/>
    <n v="67.900000000000006"/>
    <n v="5"/>
    <n v="13.58"/>
    <n v="7.17277135709E-5"/>
    <n v="3.2333333299999998"/>
    <x v="3"/>
    <n v="0"/>
  </r>
  <r>
    <n v="1208"/>
    <s v="江苏省"/>
    <x v="3"/>
    <x v="27"/>
    <s v="32804158"/>
    <s v="苏州昆山金茂加油站"/>
    <s v="277293"/>
    <x v="1185"/>
    <n v="67.3"/>
    <n v="3"/>
    <n v="22.433333333333334"/>
    <n v="7.10938898869E-5"/>
    <n v="3.2047618999999998"/>
    <x v="3"/>
    <n v="0"/>
  </r>
  <r>
    <n v="1209"/>
    <s v="江苏省"/>
    <x v="1"/>
    <x v="2"/>
    <s v="32803214"/>
    <s v="新区电力"/>
    <s v="801770"/>
    <x v="1186"/>
    <n v="66.8"/>
    <n v="21"/>
    <n v="3.1809523809523812"/>
    <n v="7.0565703483499995E-5"/>
    <n v="3.1809523799999999"/>
    <x v="3"/>
    <n v="0"/>
  </r>
  <r>
    <n v="1210"/>
    <s v="江苏省"/>
    <x v="0"/>
    <x v="21"/>
    <s v="32803440"/>
    <s v="南通启东天天加油站"/>
    <s v="46784"/>
    <x v="1187"/>
    <n v="66.599999999999994"/>
    <n v="6"/>
    <n v="11.1"/>
    <n v="7.0354428922200001E-5"/>
    <n v="3.1714285699999998"/>
    <x v="3"/>
    <n v="0"/>
  </r>
  <r>
    <n v="1211"/>
    <s v="江苏省"/>
    <x v="0"/>
    <x v="10"/>
    <s v="32809180"/>
    <s v="海安三丰加油站"/>
    <s v="418336"/>
    <x v="1188"/>
    <n v="66.400000000000006"/>
    <n v="2"/>
    <n v="33.200000000000003"/>
    <n v="7.0143154360899994E-5"/>
    <n v="3.1619047600000001"/>
    <x v="3"/>
    <n v="0"/>
  </r>
  <r>
    <n v="1212"/>
    <s v="江苏省"/>
    <x v="1"/>
    <x v="29"/>
    <s v="32800517"/>
    <s v="后塍"/>
    <s v="7553"/>
    <x v="1189"/>
    <n v="66.400000000000006"/>
    <n v="2"/>
    <n v="33.200000000000003"/>
    <n v="7.0143154360899994E-5"/>
    <n v="3.1619047600000001"/>
    <x v="3"/>
    <n v="0"/>
  </r>
  <r>
    <n v="1213"/>
    <s v="江苏省"/>
    <x v="4"/>
    <x v="42"/>
    <s v="32801082"/>
    <s v="扬州曲江加油站"/>
    <s v="30312"/>
    <x v="1190"/>
    <n v="66.400000000000006"/>
    <n v="2"/>
    <n v="33.200000000000003"/>
    <n v="7.0143154360899994E-5"/>
    <n v="3.1619047600000001"/>
    <x v="3"/>
    <n v="0"/>
  </r>
  <r>
    <n v="1214"/>
    <s v="江苏省"/>
    <x v="3"/>
    <x v="44"/>
    <s v="32800460"/>
    <s v="苏州时代加油站"/>
    <s v="271511"/>
    <x v="1191"/>
    <n v="66.400000000000006"/>
    <n v="2"/>
    <n v="33.200000000000003"/>
    <n v="7.0143154360899994E-5"/>
    <n v="3.1619047600000001"/>
    <x v="3"/>
    <n v="0"/>
  </r>
  <r>
    <n v="1215"/>
    <s v="江苏省"/>
    <x v="3"/>
    <x v="15"/>
    <s v="32803178"/>
    <s v="吴江第十七加油站"/>
    <s v="171893"/>
    <x v="1192"/>
    <n v="66.400000000000006"/>
    <n v="2"/>
    <n v="33.200000000000003"/>
    <n v="7.0143154360899994E-5"/>
    <n v="3.1619047600000001"/>
    <x v="3"/>
    <n v="0"/>
  </r>
  <r>
    <n v="1216"/>
    <s v="江苏省"/>
    <x v="0"/>
    <x v="10"/>
    <s v="32806303"/>
    <s v="南通海安西门加油站便利店"/>
    <s v="342082"/>
    <x v="1193"/>
    <n v="66"/>
    <n v="4"/>
    <n v="16.5"/>
    <n v="6.9720605238200002E-5"/>
    <n v="3.1428571399999998"/>
    <x v="3"/>
    <n v="0"/>
  </r>
  <r>
    <n v="1217"/>
    <s v="江苏省"/>
    <x v="1"/>
    <x v="35"/>
    <s v="32800193"/>
    <s v="十二站"/>
    <s v="26623"/>
    <x v="1194"/>
    <n v="66"/>
    <n v="4"/>
    <n v="16.5"/>
    <n v="6.9720605238200002E-5"/>
    <n v="3.1428571399999998"/>
    <x v="3"/>
    <n v="0"/>
  </r>
  <r>
    <n v="1218"/>
    <s v="江苏省"/>
    <x v="1"/>
    <x v="35"/>
    <s v="32801930"/>
    <s v="城北"/>
    <s v="160197"/>
    <x v="1195"/>
    <n v="66"/>
    <n v="4"/>
    <n v="16.5"/>
    <n v="6.9720605238200002E-5"/>
    <n v="3.1428571399999998"/>
    <x v="3"/>
    <n v="0"/>
  </r>
  <r>
    <n v="1219"/>
    <s v="江苏省"/>
    <x v="1"/>
    <x v="9"/>
    <s v="32800207"/>
    <s v="港下"/>
    <s v="7813"/>
    <x v="1196"/>
    <n v="66"/>
    <n v="4"/>
    <n v="16.5"/>
    <n v="6.9720605238200002E-5"/>
    <n v="3.1428571399999998"/>
    <x v="3"/>
    <n v="0"/>
  </r>
  <r>
    <n v="1220"/>
    <s v="江苏省"/>
    <x v="1"/>
    <x v="17"/>
    <s v="32803434"/>
    <s v="璜南"/>
    <s v="187873"/>
    <x v="1197"/>
    <n v="66"/>
    <n v="4"/>
    <n v="16.5"/>
    <n v="6.9720605238200002E-5"/>
    <n v="3.1428571399999998"/>
    <x v="3"/>
    <n v="0"/>
  </r>
  <r>
    <n v="1221"/>
    <s v="江苏省"/>
    <x v="1"/>
    <x v="2"/>
    <s v="32801499"/>
    <s v="东环"/>
    <s v="184457"/>
    <x v="1198"/>
    <n v="66"/>
    <n v="4"/>
    <n v="16.5"/>
    <n v="6.9720605238200002E-5"/>
    <n v="3.1428571399999998"/>
    <x v="3"/>
    <n v="0"/>
  </r>
  <r>
    <n v="1222"/>
    <s v="江苏省"/>
    <x v="3"/>
    <x v="37"/>
    <s v="32805097"/>
    <s v="张家港沙钢站"/>
    <s v="367912"/>
    <x v="1199"/>
    <n v="66"/>
    <n v="4"/>
    <n v="16.5"/>
    <n v="6.9720605238200002E-5"/>
    <n v="3.1428571399999998"/>
    <x v="3"/>
    <n v="0"/>
  </r>
  <r>
    <n v="1223"/>
    <s v="江苏省"/>
    <x v="3"/>
    <x v="28"/>
    <s v="32808499"/>
    <s v="常熟金隆加油站"/>
    <s v="188552"/>
    <x v="1200"/>
    <n v="66"/>
    <n v="4"/>
    <n v="16.5"/>
    <n v="6.9720605238200002E-5"/>
    <n v="3.1428571399999998"/>
    <x v="3"/>
    <n v="0"/>
  </r>
  <r>
    <n v="1224"/>
    <s v="江苏省"/>
    <x v="1"/>
    <x v="2"/>
    <s v="32809259"/>
    <s v="苏常"/>
    <s v="129988"/>
    <x v="1201"/>
    <n v="65.8"/>
    <n v="3"/>
    <n v="21.933333333333334"/>
    <n v="6.9509330676899994E-5"/>
    <n v="3.1333333300000001"/>
    <x v="3"/>
    <n v="0"/>
  </r>
  <r>
    <n v="1225"/>
    <s v="江苏省"/>
    <x v="0"/>
    <x v="21"/>
    <s v="32803603"/>
    <s v="南通启东茅家港加油站便利店"/>
    <s v="442925"/>
    <x v="1202"/>
    <n v="65.2"/>
    <n v="8"/>
    <n v="8.15"/>
    <n v="6.8875506992899994E-5"/>
    <n v="3.1047619000000002"/>
    <x v="3"/>
    <n v="0"/>
  </r>
  <r>
    <n v="1226"/>
    <s v="江苏省"/>
    <x v="0"/>
    <x v="16"/>
    <s v="32807617"/>
    <s v="南通如皋钱桥站便利店"/>
    <s v="42619"/>
    <x v="1203"/>
    <n v="65"/>
    <n v="12"/>
    <n v="5.416666666666667"/>
    <n v="6.86642324316E-5"/>
    <n v="3.0952380900000001"/>
    <x v="3"/>
    <n v="0"/>
  </r>
  <r>
    <n v="1227"/>
    <s v="江苏省"/>
    <x v="0"/>
    <x v="33"/>
    <s v="32800733"/>
    <s v="南通如东城东站便利店"/>
    <s v="47617"/>
    <x v="1204"/>
    <n v="64.2"/>
    <n v="7"/>
    <n v="9.1714285714285708"/>
    <n v="6.7819134186300007E-5"/>
    <n v="3.05714285"/>
    <x v="3"/>
    <n v="0"/>
  </r>
  <r>
    <n v="1228"/>
    <s v="江苏省"/>
    <x v="2"/>
    <x v="4"/>
    <s v="32806043"/>
    <s v="东台唐南加油站"/>
    <s v="179163"/>
    <x v="1205"/>
    <n v="64.099999999999994"/>
    <n v="3"/>
    <n v="21.366666666666667"/>
    <n v="6.7713496905599994E-5"/>
    <n v="3.0523809499999999"/>
    <x v="3"/>
    <n v="0"/>
  </r>
  <r>
    <n v="1229"/>
    <s v="江苏省"/>
    <x v="3"/>
    <x v="28"/>
    <s v="32808223"/>
    <s v="苏州金星加油站"/>
    <s v="16901"/>
    <x v="1206"/>
    <n v="63"/>
    <n v="13"/>
    <n v="4.8461538461538458"/>
    <n v="6.6551486818299994E-5"/>
    <n v="3"/>
    <x v="3"/>
    <n v="0"/>
  </r>
  <r>
    <n v="1230"/>
    <s v="江苏省"/>
    <x v="4"/>
    <x v="36"/>
    <s v="32801135"/>
    <s v="扬州江都扬帆加油站"/>
    <s v="533277"/>
    <x v="1207"/>
    <n v="62.8"/>
    <n v="4"/>
    <n v="15.7"/>
    <n v="6.6340212257E-5"/>
    <n v="2.9904761899999999"/>
    <x v="3"/>
    <n v="0"/>
  </r>
  <r>
    <n v="1231"/>
    <s v="江苏省"/>
    <x v="3"/>
    <x v="41"/>
    <s v="32803463"/>
    <s v="苏州星湖加油站"/>
    <s v="170579"/>
    <x v="1208"/>
    <n v="62.8"/>
    <n v="5"/>
    <n v="12.56"/>
    <n v="6.6340212257E-5"/>
    <n v="2.9904761899999999"/>
    <x v="3"/>
    <n v="0"/>
  </r>
  <r>
    <n v="1232"/>
    <s v="江苏省"/>
    <x v="2"/>
    <x v="5"/>
    <s v="32801021"/>
    <s v="大丰三站"/>
    <s v="19185"/>
    <x v="1209"/>
    <n v="62.6"/>
    <n v="2"/>
    <n v="31.3"/>
    <n v="6.6128937695700006E-5"/>
    <n v="2.9809523800000002"/>
    <x v="3"/>
    <n v="0"/>
  </r>
  <r>
    <n v="1233"/>
    <s v="江苏省"/>
    <x v="1"/>
    <x v="9"/>
    <s v="32800153"/>
    <s v="锡惠"/>
    <s v="183447"/>
    <x v="1210"/>
    <n v="61.8"/>
    <n v="3"/>
    <n v="20.6"/>
    <n v="6.5283839450299994E-5"/>
    <n v="2.9428571400000001"/>
    <x v="3"/>
    <n v="0"/>
  </r>
  <r>
    <n v="1234"/>
    <s v="江苏省"/>
    <x v="1"/>
    <x v="17"/>
    <s v="32801357"/>
    <s v="青阳"/>
    <s v="8990"/>
    <x v="1211"/>
    <n v="61.8"/>
    <n v="3"/>
    <n v="20.6"/>
    <n v="6.5283839450299994E-5"/>
    <n v="2.9428571400000001"/>
    <x v="3"/>
    <n v="0"/>
  </r>
  <r>
    <n v="1235"/>
    <s v="江苏省"/>
    <x v="1"/>
    <x v="2"/>
    <s v="32802671"/>
    <s v="新星"/>
    <s v="8063"/>
    <x v="1212"/>
    <n v="61.8"/>
    <n v="3"/>
    <n v="20.6"/>
    <n v="6.5283839450299994E-5"/>
    <n v="2.9428571400000001"/>
    <x v="3"/>
    <n v="0"/>
  </r>
  <r>
    <n v="1236"/>
    <s v="江苏省"/>
    <x v="4"/>
    <x v="42"/>
    <s v="32802105"/>
    <s v="扬州五台加油站"/>
    <s v="16830"/>
    <x v="1213"/>
    <n v="61.8"/>
    <n v="3"/>
    <n v="20.6"/>
    <n v="6.5283839450299994E-5"/>
    <n v="2.9428571400000001"/>
    <x v="3"/>
    <n v="0"/>
  </r>
  <r>
    <n v="1237"/>
    <s v="江苏省"/>
    <x v="3"/>
    <x v="43"/>
    <s v="32804405"/>
    <s v="苏州花桥加油站"/>
    <s v="11430"/>
    <x v="1214"/>
    <n v="61.8"/>
    <n v="3"/>
    <n v="20.6"/>
    <n v="6.5283839450299994E-5"/>
    <n v="2.9428571400000001"/>
    <x v="3"/>
    <n v="0"/>
  </r>
  <r>
    <n v="1238"/>
    <s v="江苏省"/>
    <x v="0"/>
    <x v="0"/>
    <s v="32800727"/>
    <s v="南通海门包场加油站便利店"/>
    <s v="42721"/>
    <x v="1215"/>
    <n v="61.2"/>
    <n v="11"/>
    <n v="5.5636363636363635"/>
    <n v="6.4650015766399999E-5"/>
    <n v="2.9142857100000001"/>
    <x v="3"/>
    <n v="0"/>
  </r>
  <r>
    <n v="1239"/>
    <s v="江苏省"/>
    <x v="1"/>
    <x v="9"/>
    <s v="32800156"/>
    <s v="河埒"/>
    <s v="8291"/>
    <x v="1216"/>
    <n v="61"/>
    <n v="6"/>
    <n v="10.166666666666666"/>
    <n v="6.4438741205E-5"/>
    <n v="2.9047619"/>
    <x v="3"/>
    <n v="0"/>
  </r>
  <r>
    <n v="1240"/>
    <s v="江苏省"/>
    <x v="4"/>
    <x v="18"/>
    <s v="32801128"/>
    <s v="扬州江都新区加油站"/>
    <s v="164348"/>
    <x v="317"/>
    <n v="58.8"/>
    <n v="5"/>
    <n v="11.76"/>
    <n v="6.21147210304E-5"/>
    <n v="2.8"/>
    <x v="3"/>
    <n v="0"/>
  </r>
  <r>
    <n v="1241"/>
    <s v="江苏省"/>
    <x v="2"/>
    <x v="32"/>
    <s v="32807701"/>
    <s v="盐城万胜加油站"/>
    <s v="40507"/>
    <x v="1217"/>
    <n v="58.6"/>
    <n v="11"/>
    <n v="5.3272727272727272"/>
    <n v="6.1903446469100006E-5"/>
    <n v="2.7904761900000001"/>
    <x v="3"/>
    <n v="0"/>
  </r>
  <r>
    <n v="1242"/>
    <s v="江苏省"/>
    <x v="0"/>
    <x v="16"/>
    <s v="32804215"/>
    <s v="南通如皋城西加油站便利店"/>
    <s v="48313"/>
    <x v="1218"/>
    <n v="58.2"/>
    <n v="5"/>
    <n v="11.64"/>
    <n v="6.14808973464E-5"/>
    <n v="2.7714285699999999"/>
    <x v="3"/>
    <n v="0"/>
  </r>
  <r>
    <n v="1243"/>
    <s v="江苏省"/>
    <x v="4"/>
    <x v="22"/>
    <s v="32803240"/>
    <s v="扬州扬子江南路站"/>
    <s v="52000"/>
    <x v="1219"/>
    <n v="58.2"/>
    <n v="5"/>
    <n v="11.64"/>
    <n v="6.14808973464E-5"/>
    <n v="2.7714285699999999"/>
    <x v="3"/>
    <n v="0"/>
  </r>
  <r>
    <n v="1244"/>
    <s v="江苏省"/>
    <x v="0"/>
    <x v="3"/>
    <s v="32800609"/>
    <s v="南通百花站"/>
    <s v="52076"/>
    <x v="1220"/>
    <n v="57.6"/>
    <n v="3"/>
    <n v="19.2"/>
    <n v="6.0847073662499998E-5"/>
    <n v="2.7428571399999999"/>
    <x v="3"/>
    <n v="0"/>
  </r>
  <r>
    <n v="1245"/>
    <s v="江苏省"/>
    <x v="0"/>
    <x v="10"/>
    <s v="32800639"/>
    <s v="南通海安南莫加油站便利店"/>
    <s v="56316"/>
    <x v="1221"/>
    <n v="57.6"/>
    <n v="3"/>
    <n v="19.2"/>
    <n v="6.0847073662499998E-5"/>
    <n v="2.7428571399999999"/>
    <x v="3"/>
    <n v="0"/>
  </r>
  <r>
    <n v="1246"/>
    <s v="江苏省"/>
    <x v="0"/>
    <x v="6"/>
    <s v="32808849"/>
    <s v="南通通州湾海盐路加油站便利店"/>
    <s v="53988"/>
    <x v="1222"/>
    <n v="57.6"/>
    <n v="3"/>
    <n v="19.2"/>
    <n v="6.0847073662499998E-5"/>
    <n v="2.7428571399999999"/>
    <x v="3"/>
    <n v="0"/>
  </r>
  <r>
    <n v="1247"/>
    <s v="江苏省"/>
    <x v="1"/>
    <x v="7"/>
    <s v="32801512"/>
    <s v="常熟练塘"/>
    <s v="13960"/>
    <x v="681"/>
    <n v="57.6"/>
    <n v="3"/>
    <n v="19.2"/>
    <n v="6.0847073662499998E-5"/>
    <n v="2.7428571399999999"/>
    <x v="3"/>
    <n v="0"/>
  </r>
  <r>
    <n v="1248"/>
    <s v="江苏省"/>
    <x v="1"/>
    <x v="35"/>
    <s v="32803433"/>
    <s v="临湖"/>
    <s v="7802"/>
    <x v="1223"/>
    <n v="57.6"/>
    <n v="3"/>
    <n v="19.2"/>
    <n v="6.0847073662499998E-5"/>
    <n v="2.7428571399999999"/>
    <x v="3"/>
    <n v="0"/>
  </r>
  <r>
    <n v="1249"/>
    <s v="江苏省"/>
    <x v="3"/>
    <x v="28"/>
    <s v="32808775"/>
    <s v="昆山火炬加油站（轻资产站）"/>
    <s v="175012"/>
    <x v="1224"/>
    <n v="57.6"/>
    <n v="3"/>
    <n v="19.2"/>
    <n v="6.0847073662499998E-5"/>
    <n v="2.7428571399999999"/>
    <x v="3"/>
    <n v="0"/>
  </r>
  <r>
    <n v="1250"/>
    <s v="江苏省"/>
    <x v="0"/>
    <x v="33"/>
    <s v="32800753"/>
    <s v="南通如东江海桥加油站便利店"/>
    <s v="57971"/>
    <x v="1225"/>
    <n v="55"/>
    <n v="5"/>
    <n v="11"/>
    <n v="5.8100504365199998E-5"/>
    <n v="2.6190476199999999"/>
    <x v="3"/>
    <n v="0"/>
  </r>
  <r>
    <n v="1251"/>
    <s v="江苏省"/>
    <x v="1"/>
    <x v="9"/>
    <s v="32803656"/>
    <s v="盛岸西路"/>
    <s v="167820"/>
    <x v="1226"/>
    <n v="54.8"/>
    <n v="3"/>
    <n v="18.266666666666666"/>
    <n v="5.7889229803899997E-5"/>
    <n v="2.6095238100000002"/>
    <x v="3"/>
    <n v="0"/>
  </r>
  <r>
    <n v="1252"/>
    <s v="江苏省"/>
    <x v="1"/>
    <x v="2"/>
    <s v="32801501"/>
    <s v="海湾"/>
    <s v="17596"/>
    <x v="1227"/>
    <n v="54.8"/>
    <n v="3"/>
    <n v="18.266666666666666"/>
    <n v="5.7889229803899997E-5"/>
    <n v="2.6095238100000002"/>
    <x v="3"/>
    <n v="0"/>
  </r>
  <r>
    <n v="1253"/>
    <s v="江苏省"/>
    <x v="1"/>
    <x v="2"/>
    <s v="32801509"/>
    <s v="东桥"/>
    <s v="165544"/>
    <x v="1228"/>
    <n v="54.8"/>
    <n v="3"/>
    <n v="18.266666666666666"/>
    <n v="5.7889229803899997E-5"/>
    <n v="2.6095238100000002"/>
    <x v="3"/>
    <n v="0"/>
  </r>
  <r>
    <n v="1254"/>
    <s v="江苏省"/>
    <x v="1"/>
    <x v="17"/>
    <s v="32801361"/>
    <s v="泾南"/>
    <s v="742946"/>
    <x v="1229"/>
    <n v="54.4"/>
    <n v="3"/>
    <n v="18.133333333333333"/>
    <n v="5.7466680681199998E-5"/>
    <n v="2.59047619"/>
    <x v="3"/>
    <n v="0"/>
  </r>
  <r>
    <n v="1255"/>
    <s v="江苏省"/>
    <x v="0"/>
    <x v="21"/>
    <s v="32800758"/>
    <s v="南通启东汇龙加油站便利店"/>
    <s v="47112"/>
    <x v="1230"/>
    <n v="53.4"/>
    <n v="2"/>
    <n v="26.7"/>
    <n v="5.6410307874599997E-5"/>
    <n v="2.5428571400000002"/>
    <x v="3"/>
    <n v="0"/>
  </r>
  <r>
    <n v="1256"/>
    <s v="江苏省"/>
    <x v="1"/>
    <x v="7"/>
    <s v="32801512"/>
    <s v="常熟练塘"/>
    <s v="307645"/>
    <x v="1231"/>
    <n v="53.4"/>
    <n v="2"/>
    <n v="26.7"/>
    <n v="5.6410307874599997E-5"/>
    <n v="2.5428571400000002"/>
    <x v="3"/>
    <n v="0"/>
  </r>
  <r>
    <n v="1257"/>
    <s v="江苏省"/>
    <x v="4"/>
    <x v="22"/>
    <s v="32804058"/>
    <s v="扬州仪征三联加油站"/>
    <s v="67261"/>
    <x v="1232"/>
    <n v="53.4"/>
    <n v="2"/>
    <n v="26.7"/>
    <n v="5.6410307874599997E-5"/>
    <n v="2.5428571400000002"/>
    <x v="3"/>
    <n v="0"/>
  </r>
  <r>
    <n v="1258"/>
    <s v="江苏省"/>
    <x v="3"/>
    <x v="40"/>
    <s v="32805080"/>
    <s v="苏州迎春路加油站"/>
    <s v="305527"/>
    <x v="1233"/>
    <n v="53.4"/>
    <n v="2"/>
    <n v="26.7"/>
    <n v="5.6410307874599997E-5"/>
    <n v="2.5428571400000002"/>
    <x v="3"/>
    <n v="0"/>
  </r>
  <r>
    <n v="1259"/>
    <s v="江苏省"/>
    <x v="3"/>
    <x v="15"/>
    <s v="32804096"/>
    <s v="吴江松陵加油站"/>
    <s v="183726"/>
    <x v="1234"/>
    <n v="53.4"/>
    <n v="2"/>
    <n v="26.7"/>
    <n v="5.6410307874599997E-5"/>
    <n v="2.5428571400000002"/>
    <x v="3"/>
    <n v="0"/>
  </r>
  <r>
    <n v="1260"/>
    <s v="江苏省"/>
    <x v="3"/>
    <x v="37"/>
    <s v="32805097"/>
    <s v="张家港沙钢站"/>
    <s v="8943"/>
    <x v="1235"/>
    <n v="53.4"/>
    <n v="2"/>
    <n v="26.7"/>
    <n v="5.6410307874599997E-5"/>
    <n v="2.5428571400000002"/>
    <x v="3"/>
    <n v="0"/>
  </r>
  <r>
    <n v="1261"/>
    <s v="江苏省"/>
    <x v="4"/>
    <x v="38"/>
    <s v="32801780"/>
    <s v="扬州仪征南门加油站"/>
    <s v="81650"/>
    <x v="1236"/>
    <n v="53"/>
    <n v="5"/>
    <n v="10.6"/>
    <n v="5.5987758751899998E-5"/>
    <n v="2.5238095199999999"/>
    <x v="3"/>
    <n v="0"/>
  </r>
  <r>
    <n v="1262"/>
    <s v="江苏省"/>
    <x v="0"/>
    <x v="33"/>
    <s v="32801551"/>
    <s v="南通如东车站加油站"/>
    <s v="51774"/>
    <x v="1237"/>
    <n v="52.4"/>
    <n v="3"/>
    <n v="17.466666666666665"/>
    <n v="5.5353935067899999E-5"/>
    <n v="2.49523809"/>
    <x v="3"/>
    <n v="0"/>
  </r>
  <r>
    <n v="1263"/>
    <s v="江苏省"/>
    <x v="1"/>
    <x v="1"/>
    <s v="32800539"/>
    <s v="双洋"/>
    <s v="332760"/>
    <x v="1238"/>
    <n v="52.4"/>
    <n v="4"/>
    <n v="13.1"/>
    <n v="5.5353935067899999E-5"/>
    <n v="2.49523809"/>
    <x v="3"/>
    <n v="0"/>
  </r>
  <r>
    <n v="1264"/>
    <s v="江苏省"/>
    <x v="4"/>
    <x v="36"/>
    <s v="32801135"/>
    <s v="扬州江都扬帆加油站"/>
    <s v="17476"/>
    <x v="1239"/>
    <n v="50.4"/>
    <n v="2"/>
    <n v="25.2"/>
    <n v="5.3241189454700003E-5"/>
    <n v="2.4"/>
    <x v="3"/>
    <n v="0"/>
  </r>
  <r>
    <n v="1265"/>
    <s v="江苏省"/>
    <x v="4"/>
    <x v="36"/>
    <s v="32801126"/>
    <s v="扬州江都东郊加油站"/>
    <s v="28362"/>
    <x v="1240"/>
    <n v="50"/>
    <n v="1"/>
    <n v="50"/>
    <n v="5.2818640331999997E-5"/>
    <n v="2.3809523800000001"/>
    <x v="3"/>
    <n v="0"/>
  </r>
  <r>
    <n v="1266"/>
    <s v="江苏省"/>
    <x v="0"/>
    <x v="10"/>
    <s v="32800652"/>
    <s v="南通海安王垛加油站便利店"/>
    <s v="58429"/>
    <x v="1241"/>
    <n v="49.8"/>
    <n v="4"/>
    <n v="12.45"/>
    <n v="5.2607365770700003E-5"/>
    <n v="2.37142857"/>
    <x v="3"/>
    <n v="0"/>
  </r>
  <r>
    <n v="1267"/>
    <s v="江苏省"/>
    <x v="1"/>
    <x v="24"/>
    <s v="32800584"/>
    <s v="沙溪第三"/>
    <s v="97280"/>
    <x v="1242"/>
    <n v="49.8"/>
    <n v="4"/>
    <n v="12.45"/>
    <n v="5.2607365770700003E-5"/>
    <n v="2.37142857"/>
    <x v="3"/>
    <n v="0"/>
  </r>
  <r>
    <n v="1268"/>
    <s v="江苏省"/>
    <x v="1"/>
    <x v="7"/>
    <s v="32800559"/>
    <s v="团结"/>
    <s v="66970"/>
    <x v="1243"/>
    <n v="49.8"/>
    <n v="4"/>
    <n v="12.45"/>
    <n v="5.2607365770700003E-5"/>
    <n v="2.37142857"/>
    <x v="3"/>
    <n v="0"/>
  </r>
  <r>
    <n v="1269"/>
    <s v="江苏省"/>
    <x v="0"/>
    <x v="0"/>
    <s v="32808085"/>
    <s v="南通海门海兴路加油站便利店"/>
    <s v="385896"/>
    <x v="1244"/>
    <n v="49.6"/>
    <n v="3"/>
    <n v="16.533333333333335"/>
    <n v="5.2396091209299998E-5"/>
    <n v="2.3619047599999998"/>
    <x v="3"/>
    <n v="0"/>
  </r>
  <r>
    <n v="1270"/>
    <s v="江苏省"/>
    <x v="1"/>
    <x v="9"/>
    <s v="32801426"/>
    <s v="蒋巷"/>
    <s v="212020"/>
    <x v="1245"/>
    <n v="49.3"/>
    <n v="10"/>
    <n v="4.93"/>
    <n v="5.2079179367299998E-5"/>
    <n v="2.34761905"/>
    <x v="3"/>
    <n v="0"/>
  </r>
  <r>
    <n v="1271"/>
    <s v="江苏省"/>
    <x v="0"/>
    <x v="21"/>
    <s v="32800763"/>
    <s v="南通启东城东站便利店"/>
    <s v="345206"/>
    <x v="1246"/>
    <n v="49.2"/>
    <n v="2"/>
    <n v="24.6"/>
    <n v="5.1973542086700003E-5"/>
    <n v="2.34285714"/>
    <x v="3"/>
    <n v="0"/>
  </r>
  <r>
    <n v="1272"/>
    <s v="江苏省"/>
    <x v="0"/>
    <x v="33"/>
    <s v="32800748"/>
    <s v="南通如东掘东加油站便利店"/>
    <s v="48394"/>
    <x v="1247"/>
    <n v="49.2"/>
    <n v="2"/>
    <n v="24.6"/>
    <n v="5.1973542086700003E-5"/>
    <n v="2.34285714"/>
    <x v="3"/>
    <n v="0"/>
  </r>
  <r>
    <n v="1273"/>
    <s v="江苏省"/>
    <x v="0"/>
    <x v="16"/>
    <s v="32800672"/>
    <s v="南通如皋石庄加油站便利店"/>
    <s v="46092"/>
    <x v="1248"/>
    <n v="49.2"/>
    <n v="2"/>
    <n v="24.6"/>
    <n v="5.1973542086700003E-5"/>
    <n v="2.34285714"/>
    <x v="3"/>
    <n v="0"/>
  </r>
  <r>
    <n v="1274"/>
    <s v="江苏省"/>
    <x v="0"/>
    <x v="16"/>
    <s v="32800680"/>
    <s v="南通如皋顺达加油站便利店"/>
    <s v="53101"/>
    <x v="1249"/>
    <n v="49.2"/>
    <n v="2"/>
    <n v="24.6"/>
    <n v="5.1973542086700003E-5"/>
    <n v="2.34285714"/>
    <x v="3"/>
    <n v="0"/>
  </r>
  <r>
    <n v="1275"/>
    <s v="江苏省"/>
    <x v="0"/>
    <x v="16"/>
    <s v="32800688"/>
    <s v="南通如皋高明加油站便利店"/>
    <s v="203963"/>
    <x v="1250"/>
    <n v="49.2"/>
    <n v="2"/>
    <n v="24.6"/>
    <n v="5.1973542086700003E-5"/>
    <n v="2.34285714"/>
    <x v="3"/>
    <n v="0"/>
  </r>
  <r>
    <n v="1276"/>
    <s v="江苏省"/>
    <x v="0"/>
    <x v="6"/>
    <s v="32800695"/>
    <s v="南通通州开发区加油站便利店"/>
    <s v="38611"/>
    <x v="1251"/>
    <n v="49.2"/>
    <n v="2"/>
    <n v="24.6"/>
    <n v="5.1973542086700003E-5"/>
    <n v="2.34285714"/>
    <x v="3"/>
    <n v="0"/>
  </r>
  <r>
    <n v="1277"/>
    <s v="江苏省"/>
    <x v="0"/>
    <x v="6"/>
    <s v="32800696"/>
    <s v="南通通州平潮站便利店"/>
    <s v="51469"/>
    <x v="1252"/>
    <n v="49.2"/>
    <n v="2"/>
    <n v="24.6"/>
    <n v="5.1973542086700003E-5"/>
    <n v="2.34285714"/>
    <x v="3"/>
    <n v="0"/>
  </r>
  <r>
    <n v="1278"/>
    <s v="江苏省"/>
    <x v="1"/>
    <x v="13"/>
    <s v="32800495"/>
    <s v="吴江第一"/>
    <s v="11895"/>
    <x v="1253"/>
    <n v="49.2"/>
    <n v="2"/>
    <n v="24.6"/>
    <n v="5.1973542086700003E-5"/>
    <n v="2.34285714"/>
    <x v="3"/>
    <n v="0"/>
  </r>
  <r>
    <n v="1279"/>
    <s v="江苏省"/>
    <x v="1"/>
    <x v="13"/>
    <s v="32800502"/>
    <s v="吴江第八"/>
    <s v="136126"/>
    <x v="1254"/>
    <n v="49.2"/>
    <n v="2"/>
    <n v="24.6"/>
    <n v="5.1973542086700003E-5"/>
    <n v="2.34285714"/>
    <x v="3"/>
    <n v="0"/>
  </r>
  <r>
    <n v="1280"/>
    <s v="江苏省"/>
    <x v="1"/>
    <x v="13"/>
    <s v="32800510"/>
    <s v="吴江第十六"/>
    <s v="92377"/>
    <x v="1255"/>
    <n v="49.2"/>
    <n v="2"/>
    <n v="24.6"/>
    <n v="5.1973542086700003E-5"/>
    <n v="2.34285714"/>
    <x v="3"/>
    <n v="0"/>
  </r>
  <r>
    <n v="1281"/>
    <s v="江苏省"/>
    <x v="1"/>
    <x v="7"/>
    <s v="32800558"/>
    <s v="常熟第二十"/>
    <s v="14967"/>
    <x v="1256"/>
    <n v="49.2"/>
    <n v="2"/>
    <n v="24.6"/>
    <n v="5.1973542086700003E-5"/>
    <n v="2.34285714"/>
    <x v="3"/>
    <n v="0"/>
  </r>
  <r>
    <n v="1282"/>
    <s v="江苏省"/>
    <x v="1"/>
    <x v="7"/>
    <s v="32801512"/>
    <s v="常熟练塘"/>
    <s v="14326"/>
    <x v="1257"/>
    <n v="49.2"/>
    <n v="2"/>
    <n v="24.6"/>
    <n v="5.1973542086700003E-5"/>
    <n v="2.34285714"/>
    <x v="3"/>
    <n v="0"/>
  </r>
  <r>
    <n v="1283"/>
    <s v="江苏省"/>
    <x v="1"/>
    <x v="29"/>
    <s v="32800515"/>
    <s v="城西"/>
    <s v="9350"/>
    <x v="1258"/>
    <n v="49.2"/>
    <n v="2"/>
    <n v="24.6"/>
    <n v="5.1973542086700003E-5"/>
    <n v="2.34285714"/>
    <x v="3"/>
    <n v="0"/>
  </r>
  <r>
    <n v="1284"/>
    <s v="江苏省"/>
    <x v="1"/>
    <x v="29"/>
    <s v="32800517"/>
    <s v="后塍"/>
    <s v="17056"/>
    <x v="790"/>
    <n v="49.2"/>
    <n v="2"/>
    <n v="24.6"/>
    <n v="5.1973542086700003E-5"/>
    <n v="2.34285714"/>
    <x v="3"/>
    <n v="0"/>
  </r>
  <r>
    <n v="1285"/>
    <s v="江苏省"/>
    <x v="1"/>
    <x v="29"/>
    <s v="32804673"/>
    <s v="南丰"/>
    <s v="13198"/>
    <x v="1259"/>
    <n v="49.2"/>
    <n v="2"/>
    <n v="24.6"/>
    <n v="5.1973542086700003E-5"/>
    <n v="2.34285714"/>
    <x v="3"/>
    <n v="0"/>
  </r>
  <r>
    <n v="1286"/>
    <s v="江苏省"/>
    <x v="1"/>
    <x v="35"/>
    <s v="32800193"/>
    <s v="十二站"/>
    <s v="9989"/>
    <x v="1260"/>
    <n v="49.2"/>
    <n v="2"/>
    <n v="24.6"/>
    <n v="5.1973542086700003E-5"/>
    <n v="2.34285714"/>
    <x v="3"/>
    <n v="0"/>
  </r>
  <r>
    <n v="1287"/>
    <s v="江苏省"/>
    <x v="1"/>
    <x v="35"/>
    <s v="32800198"/>
    <s v="十七站"/>
    <s v="10143"/>
    <x v="1261"/>
    <n v="49.2"/>
    <n v="2"/>
    <n v="24.6"/>
    <n v="5.1973542086700003E-5"/>
    <n v="2.34285714"/>
    <x v="3"/>
    <n v="0"/>
  </r>
  <r>
    <n v="1288"/>
    <s v="江苏省"/>
    <x v="1"/>
    <x v="9"/>
    <s v="32800204"/>
    <s v="藕塘"/>
    <s v="15408"/>
    <x v="1262"/>
    <n v="49.2"/>
    <n v="2"/>
    <n v="24.6"/>
    <n v="5.1973542086700003E-5"/>
    <n v="2.34285714"/>
    <x v="3"/>
    <n v="0"/>
  </r>
  <r>
    <n v="1289"/>
    <s v="江苏省"/>
    <x v="1"/>
    <x v="9"/>
    <s v="32803089"/>
    <s v="诚信"/>
    <s v="8246"/>
    <x v="1263"/>
    <n v="49.2"/>
    <n v="2"/>
    <n v="24.6"/>
    <n v="5.1973542086700003E-5"/>
    <n v="2.34285714"/>
    <x v="3"/>
    <n v="0"/>
  </r>
  <r>
    <n v="1290"/>
    <s v="江苏省"/>
    <x v="1"/>
    <x v="1"/>
    <s v="32800531"/>
    <s v="勤丰"/>
    <s v="213819"/>
    <x v="1264"/>
    <n v="49.2"/>
    <n v="2"/>
    <n v="24.6"/>
    <n v="5.1973542086700003E-5"/>
    <n v="2.34285714"/>
    <x v="3"/>
    <n v="0"/>
  </r>
  <r>
    <n v="1291"/>
    <s v="江苏省"/>
    <x v="1"/>
    <x v="17"/>
    <s v="32801339"/>
    <s v="杏春桥"/>
    <s v="10570"/>
    <x v="1265"/>
    <n v="49.2"/>
    <n v="2"/>
    <n v="24.6"/>
    <n v="5.1973542086700003E-5"/>
    <n v="2.34285714"/>
    <x v="3"/>
    <n v="0"/>
  </r>
  <r>
    <n v="1292"/>
    <s v="江苏省"/>
    <x v="1"/>
    <x v="17"/>
    <s v="32802094"/>
    <s v="胥林"/>
    <s v="8840"/>
    <x v="1255"/>
    <n v="49.2"/>
    <n v="2"/>
    <n v="24.6"/>
    <n v="5.1973542086700003E-5"/>
    <n v="2.34285714"/>
    <x v="3"/>
    <n v="0"/>
  </r>
  <r>
    <n v="1293"/>
    <s v="江苏省"/>
    <x v="1"/>
    <x v="17"/>
    <s v="32803083"/>
    <s v="新桥"/>
    <s v="8593"/>
    <x v="1266"/>
    <n v="49.2"/>
    <n v="2"/>
    <n v="24.6"/>
    <n v="5.1973542086700003E-5"/>
    <n v="2.34285714"/>
    <x v="3"/>
    <n v="0"/>
  </r>
  <r>
    <n v="1294"/>
    <s v="江苏省"/>
    <x v="1"/>
    <x v="2"/>
    <s v="32800467"/>
    <s v="木渎"/>
    <s v="52329"/>
    <x v="637"/>
    <n v="49.2"/>
    <n v="2"/>
    <n v="24.6"/>
    <n v="5.1973542086700003E-5"/>
    <n v="2.34285714"/>
    <x v="3"/>
    <n v="0"/>
  </r>
  <r>
    <n v="1295"/>
    <s v="江苏省"/>
    <x v="1"/>
    <x v="2"/>
    <s v="32800468"/>
    <s v="兴龙"/>
    <s v="57624"/>
    <x v="1223"/>
    <n v="49.2"/>
    <n v="2"/>
    <n v="24.6"/>
    <n v="5.1973542086700003E-5"/>
    <n v="2.34285714"/>
    <x v="3"/>
    <n v="0"/>
  </r>
  <r>
    <n v="1296"/>
    <s v="江苏省"/>
    <x v="1"/>
    <x v="2"/>
    <s v="32800479"/>
    <s v="东渚"/>
    <s v="73470"/>
    <x v="1267"/>
    <n v="49.2"/>
    <n v="2"/>
    <n v="24.6"/>
    <n v="5.1973542086700003E-5"/>
    <n v="2.34285714"/>
    <x v="3"/>
    <n v="0"/>
  </r>
  <r>
    <n v="1297"/>
    <s v="江苏省"/>
    <x v="1"/>
    <x v="2"/>
    <s v="32805191"/>
    <s v="星澄"/>
    <s v="51090"/>
    <x v="1268"/>
    <n v="49.2"/>
    <n v="2"/>
    <n v="24.6"/>
    <n v="5.1973542086700003E-5"/>
    <n v="2.34285714"/>
    <x v="3"/>
    <n v="0"/>
  </r>
  <r>
    <n v="1298"/>
    <s v="江苏省"/>
    <x v="4"/>
    <x v="38"/>
    <s v="32801158"/>
    <s v="扬州仪征香沟加油站"/>
    <s v="368113"/>
    <x v="1269"/>
    <n v="49.2"/>
    <n v="2"/>
    <n v="24.6"/>
    <n v="5.1973542086700003E-5"/>
    <n v="2.34285714"/>
    <x v="3"/>
    <n v="0"/>
  </r>
  <r>
    <n v="1299"/>
    <s v="江苏省"/>
    <x v="4"/>
    <x v="18"/>
    <s v="32802537"/>
    <s v="扬州江都正谊服务区南加油站"/>
    <s v="28275"/>
    <x v="1270"/>
    <n v="49.2"/>
    <n v="4"/>
    <n v="12.3"/>
    <n v="5.1973542086700003E-5"/>
    <n v="2.34285714"/>
    <x v="3"/>
    <n v="0"/>
  </r>
  <r>
    <n v="1300"/>
    <s v="江苏省"/>
    <x v="2"/>
    <x v="32"/>
    <s v="32800973"/>
    <s v="盐城盐海加油站"/>
    <s v="310910"/>
    <x v="1271"/>
    <n v="49.2"/>
    <n v="2"/>
    <n v="24.6"/>
    <n v="5.1973542086700003E-5"/>
    <n v="2.34285714"/>
    <x v="3"/>
    <n v="0"/>
  </r>
  <r>
    <n v="1301"/>
    <s v="江苏省"/>
    <x v="2"/>
    <x v="32"/>
    <s v="32805162"/>
    <s v="盐城益民加油站"/>
    <s v="179117"/>
    <x v="1272"/>
    <n v="49.2"/>
    <n v="2"/>
    <n v="24.6"/>
    <n v="5.1973542086700003E-5"/>
    <n v="2.34285714"/>
    <x v="3"/>
    <n v="0"/>
  </r>
  <r>
    <n v="1302"/>
    <s v="江苏省"/>
    <x v="2"/>
    <x v="47"/>
    <s v="32801048"/>
    <s v="阜宁通达加油站"/>
    <s v="52290"/>
    <x v="1273"/>
    <n v="49.2"/>
    <n v="2"/>
    <n v="24.6"/>
    <n v="5.1973542086700003E-5"/>
    <n v="2.34285714"/>
    <x v="3"/>
    <n v="0"/>
  </r>
  <r>
    <n v="1303"/>
    <s v="江苏省"/>
    <x v="2"/>
    <x v="47"/>
    <s v="32801053"/>
    <s v="阜宁奔驰加油站"/>
    <s v="405920"/>
    <x v="1274"/>
    <n v="49.2"/>
    <n v="2"/>
    <n v="24.6"/>
    <n v="5.1973542086700003E-5"/>
    <n v="2.34285714"/>
    <x v="3"/>
    <n v="0"/>
  </r>
  <r>
    <n v="1304"/>
    <s v="江苏省"/>
    <x v="3"/>
    <x v="44"/>
    <s v="32806373"/>
    <s v="苏州湘江路加油站"/>
    <s v="187454"/>
    <x v="1275"/>
    <n v="49.2"/>
    <n v="2"/>
    <n v="24.6"/>
    <n v="5.1973542086700003E-5"/>
    <n v="2.34285714"/>
    <x v="3"/>
    <n v="0"/>
  </r>
  <r>
    <n v="1305"/>
    <s v="江苏省"/>
    <x v="3"/>
    <x v="43"/>
    <s v="32802676"/>
    <s v="昆山张浦加油站"/>
    <s v="159463"/>
    <x v="1276"/>
    <n v="49.2"/>
    <n v="2"/>
    <n v="24.6"/>
    <n v="5.1973542086700003E-5"/>
    <n v="2.34285714"/>
    <x v="3"/>
    <n v="0"/>
  </r>
  <r>
    <n v="1306"/>
    <s v="江苏省"/>
    <x v="3"/>
    <x v="37"/>
    <s v="32800519"/>
    <s v="恬庄"/>
    <s v="7733"/>
    <x v="1101"/>
    <n v="49.2"/>
    <n v="2"/>
    <n v="24.6"/>
    <n v="5.1973542086700003E-5"/>
    <n v="2.34285714"/>
    <x v="3"/>
    <n v="0"/>
  </r>
  <r>
    <n v="1307"/>
    <s v="江苏省"/>
    <x v="3"/>
    <x v="37"/>
    <s v="32803210"/>
    <s v="乐得发"/>
    <s v="17396"/>
    <x v="1277"/>
    <n v="49.2"/>
    <n v="2"/>
    <n v="24.6"/>
    <n v="5.1973542086700003E-5"/>
    <n v="2.34285714"/>
    <x v="3"/>
    <n v="0"/>
  </r>
  <r>
    <n v="1308"/>
    <s v="江苏省"/>
    <x v="3"/>
    <x v="20"/>
    <s v="32804199"/>
    <s v="张家港交通加油站"/>
    <s v="8761"/>
    <x v="1278"/>
    <n v="49.2"/>
    <n v="2"/>
    <n v="24.6"/>
    <n v="5.1973542086700003E-5"/>
    <n v="2.34285714"/>
    <x v="3"/>
    <n v="0"/>
  </r>
  <r>
    <n v="1309"/>
    <s v="江苏省"/>
    <x v="3"/>
    <x v="20"/>
    <s v="32806100"/>
    <s v="张家港港丰站"/>
    <s v="9183"/>
    <x v="1279"/>
    <n v="49.2"/>
    <n v="2"/>
    <n v="24.6"/>
    <n v="5.1973542086700003E-5"/>
    <n v="2.34285714"/>
    <x v="3"/>
    <n v="0"/>
  </r>
  <r>
    <n v="1310"/>
    <s v="江苏省"/>
    <x v="1"/>
    <x v="2"/>
    <s v="32803462"/>
    <s v="长阳"/>
    <s v="340524"/>
    <x v="1280"/>
    <n v="49"/>
    <n v="7"/>
    <n v="7"/>
    <n v="5.1762267525400003E-5"/>
    <n v="2.3333333299999999"/>
    <x v="3"/>
    <n v="0"/>
  </r>
  <r>
    <n v="1311"/>
    <s v="江苏省"/>
    <x v="0"/>
    <x v="10"/>
    <s v="32800640"/>
    <s v="南通海苏安加油站便利店"/>
    <s v="156254"/>
    <x v="1281"/>
    <n v="48.2"/>
    <n v="2"/>
    <n v="24.1"/>
    <n v="5.0917169279999998E-5"/>
    <n v="2.2952380899999998"/>
    <x v="3"/>
    <n v="0"/>
  </r>
  <r>
    <n v="1312"/>
    <s v="江苏省"/>
    <x v="1"/>
    <x v="29"/>
    <s v="32801529"/>
    <s v="锦西"/>
    <s v="7377"/>
    <x v="1282"/>
    <n v="47.8"/>
    <n v="12"/>
    <n v="3.9833333333333334"/>
    <n v="5.0494620157400003E-5"/>
    <n v="2.2761904799999999"/>
    <x v="3"/>
    <n v="0"/>
  </r>
  <r>
    <n v="1313"/>
    <s v="江苏省"/>
    <x v="0"/>
    <x v="0"/>
    <s v="32803277"/>
    <s v="南通海门麒麟服务区北加油站便利店"/>
    <s v="36042"/>
    <x v="1283"/>
    <n v="47.6"/>
    <n v="4"/>
    <n v="11.9"/>
    <n v="5.0283345596100002E-5"/>
    <n v="2.2666666700000002"/>
    <x v="3"/>
    <n v="0"/>
  </r>
  <r>
    <n v="1314"/>
    <s v="江苏省"/>
    <x v="1"/>
    <x v="1"/>
    <s v="32800529"/>
    <s v="神鹿"/>
    <s v="9907"/>
    <x v="1284"/>
    <n v="47.3"/>
    <n v="4"/>
    <n v="11.824999999999999"/>
    <n v="4.9966433754100003E-5"/>
    <n v="2.25238095"/>
    <x v="3"/>
    <n v="0"/>
  </r>
  <r>
    <n v="1315"/>
    <s v="江苏省"/>
    <x v="0"/>
    <x v="6"/>
    <s v="32803275"/>
    <s v="南通通州先锋高速服务区西站"/>
    <s v="322702"/>
    <x v="1285"/>
    <n v="46.6"/>
    <n v="4"/>
    <n v="11.65"/>
    <n v="4.9226972789399997E-5"/>
    <n v="2.21904762"/>
    <x v="3"/>
    <n v="0"/>
  </r>
  <r>
    <n v="1316"/>
    <s v="江苏省"/>
    <x v="1"/>
    <x v="7"/>
    <s v="32800544"/>
    <s v="常熟第三"/>
    <s v="443255"/>
    <x v="1286"/>
    <n v="46.4"/>
    <n v="2"/>
    <n v="23.2"/>
    <n v="4.9015698228100003E-5"/>
    <n v="2.2095238099999999"/>
    <x v="3"/>
    <n v="0"/>
  </r>
  <r>
    <n v="1317"/>
    <s v="江苏省"/>
    <x v="1"/>
    <x v="2"/>
    <s v="32803214"/>
    <s v="新区电力"/>
    <s v="796974"/>
    <x v="1287"/>
    <n v="46.4"/>
    <n v="2"/>
    <n v="23.2"/>
    <n v="4.9015698228100003E-5"/>
    <n v="2.2095238099999999"/>
    <x v="3"/>
    <n v="0"/>
  </r>
  <r>
    <n v="1318"/>
    <s v="江苏省"/>
    <x v="0"/>
    <x v="16"/>
    <s v="32800666"/>
    <s v="南通如皋十一加油站便利店"/>
    <s v="44718"/>
    <x v="1288"/>
    <n v="46"/>
    <n v="2"/>
    <n v="23"/>
    <n v="4.8593149105399997E-5"/>
    <n v="2.19047619"/>
    <x v="3"/>
    <n v="0"/>
  </r>
  <r>
    <n v="1319"/>
    <s v="江苏省"/>
    <x v="1"/>
    <x v="24"/>
    <s v="32800568"/>
    <s v="西门"/>
    <s v="396412"/>
    <x v="1289"/>
    <n v="46"/>
    <n v="2"/>
    <n v="23"/>
    <n v="4.8593149105399997E-5"/>
    <n v="2.19047619"/>
    <x v="3"/>
    <n v="0"/>
  </r>
  <r>
    <n v="1320"/>
    <s v="江苏省"/>
    <x v="1"/>
    <x v="29"/>
    <s v="32804673"/>
    <s v="南丰"/>
    <s v="12691"/>
    <x v="1290"/>
    <n v="46"/>
    <n v="2"/>
    <n v="23"/>
    <n v="4.8593149105399997E-5"/>
    <n v="2.19047619"/>
    <x v="3"/>
    <n v="0"/>
  </r>
  <r>
    <n v="1321"/>
    <s v="江苏省"/>
    <x v="1"/>
    <x v="35"/>
    <s v="32800197"/>
    <s v="十六站"/>
    <s v="16226"/>
    <x v="1291"/>
    <n v="46"/>
    <n v="2"/>
    <n v="23"/>
    <n v="4.8593149105399997E-5"/>
    <n v="2.19047619"/>
    <x v="3"/>
    <n v="0"/>
  </r>
  <r>
    <n v="1322"/>
    <s v="江苏省"/>
    <x v="1"/>
    <x v="17"/>
    <s v="32801342"/>
    <s v="美富"/>
    <s v="7826"/>
    <x v="665"/>
    <n v="46"/>
    <n v="2"/>
    <n v="23"/>
    <n v="4.8593149105399997E-5"/>
    <n v="2.19047619"/>
    <x v="3"/>
    <n v="0"/>
  </r>
  <r>
    <n v="1323"/>
    <s v="江苏省"/>
    <x v="0"/>
    <x v="21"/>
    <s v="32807990"/>
    <s v="江苏省启东市吕四港加油站"/>
    <s v="293196"/>
    <x v="1292"/>
    <n v="45"/>
    <n v="1"/>
    <n v="45"/>
    <n v="4.7536776298800003E-5"/>
    <n v="2.1428571399999998"/>
    <x v="3"/>
    <n v="0"/>
  </r>
  <r>
    <n v="1324"/>
    <s v="江苏省"/>
    <x v="0"/>
    <x v="33"/>
    <s v="32800739"/>
    <s v="南通如东岔河加油站便利店"/>
    <s v="187782"/>
    <x v="1293"/>
    <n v="45"/>
    <n v="1"/>
    <n v="45"/>
    <n v="4.7536776298800003E-5"/>
    <n v="2.1428571399999998"/>
    <x v="3"/>
    <n v="0"/>
  </r>
  <r>
    <n v="1325"/>
    <s v="江苏省"/>
    <x v="0"/>
    <x v="33"/>
    <s v="32801554"/>
    <s v="南通如东闸西加油站便利店"/>
    <s v="52680"/>
    <x v="1294"/>
    <n v="45"/>
    <n v="1"/>
    <n v="45"/>
    <n v="4.7536776298800003E-5"/>
    <n v="2.1428571399999998"/>
    <x v="3"/>
    <n v="0"/>
  </r>
  <r>
    <n v="1326"/>
    <s v="江苏省"/>
    <x v="0"/>
    <x v="33"/>
    <s v="32803601"/>
    <s v="南通如东通洋加油站便利店"/>
    <s v="43810"/>
    <x v="1295"/>
    <n v="45"/>
    <n v="1"/>
    <n v="45"/>
    <n v="4.7536776298800003E-5"/>
    <n v="2.1428571399999998"/>
    <x v="3"/>
    <n v="0"/>
  </r>
  <r>
    <n v="1327"/>
    <s v="江苏省"/>
    <x v="0"/>
    <x v="33"/>
    <s v="32803602"/>
    <s v="南通如东新区加油站"/>
    <s v="52894"/>
    <x v="1296"/>
    <n v="45"/>
    <n v="1"/>
    <n v="45"/>
    <n v="4.7536776298800003E-5"/>
    <n v="2.1428571399999998"/>
    <x v="3"/>
    <n v="0"/>
  </r>
  <r>
    <n v="1328"/>
    <s v="江苏省"/>
    <x v="0"/>
    <x v="33"/>
    <s v="32807318"/>
    <s v="南通如东马新加油站便利店"/>
    <s v="54648"/>
    <x v="1297"/>
    <n v="45"/>
    <n v="1"/>
    <n v="45"/>
    <n v="4.7536776298800003E-5"/>
    <n v="2.1428571399999998"/>
    <x v="3"/>
    <n v="0"/>
  </r>
  <r>
    <n v="1329"/>
    <s v="江苏省"/>
    <x v="0"/>
    <x v="16"/>
    <s v="32800656"/>
    <s v="南通如皋第一加油站"/>
    <s v="64002"/>
    <x v="1298"/>
    <n v="45"/>
    <n v="1"/>
    <n v="45"/>
    <n v="4.7536776298800003E-5"/>
    <n v="2.1428571399999998"/>
    <x v="3"/>
    <n v="0"/>
  </r>
  <r>
    <n v="1330"/>
    <s v="江苏省"/>
    <x v="0"/>
    <x v="3"/>
    <s v="32800599"/>
    <s v="南通市区钟秀加油站便利店"/>
    <s v="46567"/>
    <x v="1299"/>
    <n v="45"/>
    <n v="1"/>
    <n v="45"/>
    <n v="4.7536776298800003E-5"/>
    <n v="2.1428571399999998"/>
    <x v="3"/>
    <n v="0"/>
  </r>
  <r>
    <n v="1331"/>
    <s v="江苏省"/>
    <x v="0"/>
    <x v="3"/>
    <s v="32802905"/>
    <s v="南通市区桥北站"/>
    <s v="49531"/>
    <x v="1300"/>
    <n v="45"/>
    <n v="1"/>
    <n v="45"/>
    <n v="4.7536776298800003E-5"/>
    <n v="2.1428571399999998"/>
    <x v="3"/>
    <n v="0"/>
  </r>
  <r>
    <n v="1332"/>
    <s v="江苏省"/>
    <x v="0"/>
    <x v="10"/>
    <s v="32801548"/>
    <s v="南通海安白甸加油站便利店"/>
    <s v="187807"/>
    <x v="1301"/>
    <n v="45"/>
    <n v="1"/>
    <n v="45"/>
    <n v="4.7536776298800003E-5"/>
    <n v="2.1428571399999998"/>
    <x v="3"/>
    <n v="0"/>
  </r>
  <r>
    <n v="1333"/>
    <s v="江苏省"/>
    <x v="0"/>
    <x v="10"/>
    <s v="32802158"/>
    <s v="南通海安长江加油站"/>
    <s v="56990"/>
    <x v="1302"/>
    <n v="45"/>
    <n v="1"/>
    <n v="45"/>
    <n v="4.7536776298800003E-5"/>
    <n v="2.1428571399999998"/>
    <x v="3"/>
    <n v="0"/>
  </r>
  <r>
    <n v="1334"/>
    <s v="江苏省"/>
    <x v="0"/>
    <x v="0"/>
    <s v="32800715"/>
    <s v="南通海门第二加油站"/>
    <s v="30191"/>
    <x v="1303"/>
    <n v="45"/>
    <n v="1"/>
    <n v="45"/>
    <n v="4.7536776298800003E-5"/>
    <n v="2.1428571399999998"/>
    <x v="3"/>
    <n v="0"/>
  </r>
  <r>
    <n v="1335"/>
    <s v="江苏省"/>
    <x v="0"/>
    <x v="0"/>
    <s v="32800720"/>
    <s v="海门三和加油站便利店"/>
    <s v="52419"/>
    <x v="1304"/>
    <n v="45"/>
    <n v="1"/>
    <n v="45"/>
    <n v="4.7536776298800003E-5"/>
    <n v="2.1428571399999998"/>
    <x v="3"/>
    <n v="0"/>
  </r>
  <r>
    <n v="1336"/>
    <s v="江苏省"/>
    <x v="0"/>
    <x v="0"/>
    <s v="32807426"/>
    <s v="南通海门常久加油站便利店"/>
    <s v="44744"/>
    <x v="1305"/>
    <n v="45"/>
    <n v="1"/>
    <n v="45"/>
    <n v="4.7536776298800003E-5"/>
    <n v="2.1428571399999998"/>
    <x v="3"/>
    <n v="0"/>
  </r>
  <r>
    <n v="1337"/>
    <s v="江苏省"/>
    <x v="1"/>
    <x v="13"/>
    <s v="32800495"/>
    <s v="吴江第一"/>
    <s v="11891"/>
    <x v="1306"/>
    <n v="45"/>
    <n v="1"/>
    <n v="45"/>
    <n v="4.7536776298800003E-5"/>
    <n v="2.1428571399999998"/>
    <x v="3"/>
    <n v="0"/>
  </r>
  <r>
    <n v="1338"/>
    <s v="江苏省"/>
    <x v="1"/>
    <x v="13"/>
    <s v="32800496"/>
    <s v="吴江第二"/>
    <s v="110772"/>
    <x v="1307"/>
    <n v="45"/>
    <n v="1"/>
    <n v="45"/>
    <n v="4.7536776298800003E-5"/>
    <n v="2.1428571399999998"/>
    <x v="3"/>
    <n v="0"/>
  </r>
  <r>
    <n v="1339"/>
    <s v="江苏省"/>
    <x v="1"/>
    <x v="13"/>
    <s v="32800510"/>
    <s v="吴江第十六"/>
    <s v="345391"/>
    <x v="1308"/>
    <n v="45"/>
    <n v="1"/>
    <n v="45"/>
    <n v="4.7536776298800003E-5"/>
    <n v="2.1428571399999998"/>
    <x v="3"/>
    <n v="0"/>
  </r>
  <r>
    <n v="1340"/>
    <s v="江苏省"/>
    <x v="1"/>
    <x v="13"/>
    <s v="32804166"/>
    <s v="江陵"/>
    <s v="88532"/>
    <x v="1309"/>
    <n v="45"/>
    <n v="1"/>
    <n v="45"/>
    <n v="4.7536776298800003E-5"/>
    <n v="2.1428571399999998"/>
    <x v="3"/>
    <n v="0"/>
  </r>
  <r>
    <n v="1341"/>
    <s v="江苏省"/>
    <x v="1"/>
    <x v="13"/>
    <s v="32804212"/>
    <s v="庞金"/>
    <s v="187906"/>
    <x v="1310"/>
    <n v="45"/>
    <n v="1"/>
    <n v="45"/>
    <n v="4.7536776298800003E-5"/>
    <n v="2.1428571399999998"/>
    <x v="3"/>
    <n v="0"/>
  </r>
  <r>
    <n v="1342"/>
    <s v="江苏省"/>
    <x v="1"/>
    <x v="7"/>
    <s v="32800545"/>
    <s v="丁坝"/>
    <s v="290476"/>
    <x v="1311"/>
    <n v="45"/>
    <n v="1"/>
    <n v="45"/>
    <n v="4.7536776298800003E-5"/>
    <n v="2.1428571399999998"/>
    <x v="3"/>
    <n v="0"/>
  </r>
  <r>
    <n v="1343"/>
    <s v="江苏省"/>
    <x v="1"/>
    <x v="7"/>
    <s v="32803614"/>
    <s v="东南"/>
    <s v="12016"/>
    <x v="1312"/>
    <n v="45"/>
    <n v="1"/>
    <n v="45"/>
    <n v="4.7536776298800003E-5"/>
    <n v="2.1428571399999998"/>
    <x v="3"/>
    <n v="0"/>
  </r>
  <r>
    <n v="1344"/>
    <s v="江苏省"/>
    <x v="1"/>
    <x v="29"/>
    <s v="32800520"/>
    <s v="新庄"/>
    <s v="7349"/>
    <x v="1313"/>
    <n v="45"/>
    <n v="1"/>
    <n v="45"/>
    <n v="4.7536776298800003E-5"/>
    <n v="2.1428571399999998"/>
    <x v="3"/>
    <n v="0"/>
  </r>
  <r>
    <n v="1345"/>
    <s v="江苏省"/>
    <x v="1"/>
    <x v="35"/>
    <s v="32800182"/>
    <s v="一站"/>
    <s v="15481"/>
    <x v="1314"/>
    <n v="45"/>
    <n v="1"/>
    <n v="45"/>
    <n v="4.7536776298800003E-5"/>
    <n v="2.1428571399999998"/>
    <x v="3"/>
    <n v="0"/>
  </r>
  <r>
    <n v="1346"/>
    <s v="江苏省"/>
    <x v="1"/>
    <x v="35"/>
    <s v="32800190"/>
    <s v="九站"/>
    <s v="75134"/>
    <x v="545"/>
    <n v="45"/>
    <n v="1"/>
    <n v="45"/>
    <n v="4.7536776298800003E-5"/>
    <n v="2.1428571399999998"/>
    <x v="3"/>
    <n v="0"/>
  </r>
  <r>
    <n v="1347"/>
    <s v="江苏省"/>
    <x v="1"/>
    <x v="35"/>
    <s v="32801930"/>
    <s v="城北"/>
    <s v="61477"/>
    <x v="1315"/>
    <n v="45"/>
    <n v="1"/>
    <n v="45"/>
    <n v="4.7536776298800003E-5"/>
    <n v="2.1428571399999998"/>
    <x v="3"/>
    <n v="0"/>
  </r>
  <r>
    <n v="1348"/>
    <s v="江苏省"/>
    <x v="1"/>
    <x v="35"/>
    <s v="32801930"/>
    <s v="城北"/>
    <s v="8017"/>
    <x v="1316"/>
    <n v="45"/>
    <n v="1"/>
    <n v="45"/>
    <n v="4.7536776298800003E-5"/>
    <n v="2.1428571399999998"/>
    <x v="3"/>
    <n v="0"/>
  </r>
  <r>
    <n v="1349"/>
    <s v="江苏省"/>
    <x v="1"/>
    <x v="39"/>
    <s v="32800160"/>
    <s v="学前"/>
    <s v="8241"/>
    <x v="1317"/>
    <n v="45"/>
    <n v="1"/>
    <n v="45"/>
    <n v="4.7536776298800003E-5"/>
    <n v="2.1428571399999998"/>
    <x v="3"/>
    <n v="0"/>
  </r>
  <r>
    <n v="1350"/>
    <s v="江苏省"/>
    <x v="1"/>
    <x v="39"/>
    <s v="32801404"/>
    <s v="红星"/>
    <s v="127329"/>
    <x v="1318"/>
    <n v="45"/>
    <n v="1"/>
    <n v="45"/>
    <n v="4.7536776298800003E-5"/>
    <n v="2.1428571399999998"/>
    <x v="3"/>
    <n v="0"/>
  </r>
  <r>
    <n v="1351"/>
    <s v="江苏省"/>
    <x v="1"/>
    <x v="39"/>
    <s v="32801427"/>
    <s v="大墙门"/>
    <s v="89931"/>
    <x v="1319"/>
    <n v="45"/>
    <n v="1"/>
    <n v="45"/>
    <n v="4.7536776298800003E-5"/>
    <n v="2.1428571399999998"/>
    <x v="3"/>
    <n v="0"/>
  </r>
  <r>
    <n v="1352"/>
    <s v="江苏省"/>
    <x v="1"/>
    <x v="39"/>
    <s v="32801431"/>
    <s v="后宅"/>
    <s v="10195"/>
    <x v="1217"/>
    <n v="45"/>
    <n v="1"/>
    <n v="45"/>
    <n v="4.7536776298800003E-5"/>
    <n v="2.1428571399999998"/>
    <x v="3"/>
    <n v="0"/>
  </r>
  <r>
    <n v="1353"/>
    <s v="江苏省"/>
    <x v="1"/>
    <x v="39"/>
    <s v="32803297"/>
    <s v="沙墩港"/>
    <s v="211532"/>
    <x v="1320"/>
    <n v="45"/>
    <n v="1"/>
    <n v="45"/>
    <n v="4.7536776298800003E-5"/>
    <n v="2.1428571399999998"/>
    <x v="3"/>
    <n v="0"/>
  </r>
  <r>
    <n v="1354"/>
    <s v="江苏省"/>
    <x v="1"/>
    <x v="39"/>
    <s v="32803340"/>
    <s v="路东"/>
    <s v="15055"/>
    <x v="1321"/>
    <n v="45"/>
    <n v="1"/>
    <n v="45"/>
    <n v="4.7536776298800003E-5"/>
    <n v="2.1428571399999998"/>
    <x v="3"/>
    <n v="0"/>
  </r>
  <r>
    <n v="1355"/>
    <s v="江苏省"/>
    <x v="1"/>
    <x v="9"/>
    <s v="32801425"/>
    <s v="无锡新世纪"/>
    <s v="36159"/>
    <x v="1322"/>
    <n v="45"/>
    <n v="1"/>
    <n v="45"/>
    <n v="4.7536776298800003E-5"/>
    <n v="2.1428571399999998"/>
    <x v="3"/>
    <n v="0"/>
  </r>
  <r>
    <n v="1356"/>
    <s v="江苏省"/>
    <x v="1"/>
    <x v="9"/>
    <s v="32802912"/>
    <s v="平安"/>
    <s v="288187"/>
    <x v="1323"/>
    <n v="45"/>
    <n v="1"/>
    <n v="45"/>
    <n v="4.7536776298800003E-5"/>
    <n v="2.1428571399999998"/>
    <x v="3"/>
    <n v="0"/>
  </r>
  <r>
    <n v="1357"/>
    <s v="江苏省"/>
    <x v="1"/>
    <x v="1"/>
    <s v="32800526"/>
    <s v="陆家"/>
    <s v="345409"/>
    <x v="1324"/>
    <n v="45"/>
    <n v="1"/>
    <n v="45"/>
    <n v="4.7536776298800003E-5"/>
    <n v="2.1428571399999998"/>
    <x v="3"/>
    <n v="0"/>
  </r>
  <r>
    <n v="1358"/>
    <s v="江苏省"/>
    <x v="1"/>
    <x v="1"/>
    <s v="32800532"/>
    <s v="阳澄"/>
    <s v="7091"/>
    <x v="1325"/>
    <n v="45"/>
    <n v="1"/>
    <n v="45"/>
    <n v="4.7536776298800003E-5"/>
    <n v="2.1428571399999998"/>
    <x v="3"/>
    <n v="0"/>
  </r>
  <r>
    <n v="1359"/>
    <s v="江苏省"/>
    <x v="1"/>
    <x v="1"/>
    <s v="32800540"/>
    <s v="城区"/>
    <s v="17553"/>
    <x v="1326"/>
    <n v="45"/>
    <n v="1"/>
    <n v="45"/>
    <n v="4.7536776298800003E-5"/>
    <n v="2.1428571399999998"/>
    <x v="3"/>
    <n v="0"/>
  </r>
  <r>
    <n v="1360"/>
    <s v="江苏省"/>
    <x v="1"/>
    <x v="1"/>
    <s v="32801535"/>
    <s v="四通"/>
    <s v="8928"/>
    <x v="1327"/>
    <n v="45"/>
    <n v="1"/>
    <n v="45"/>
    <n v="4.7536776298800003E-5"/>
    <n v="2.1428571399999998"/>
    <x v="3"/>
    <n v="0"/>
  </r>
  <r>
    <n v="1361"/>
    <s v="江苏省"/>
    <x v="1"/>
    <x v="1"/>
    <s v="32804887"/>
    <s v="绿地"/>
    <s v="190956"/>
    <x v="1328"/>
    <n v="45"/>
    <n v="1"/>
    <n v="45"/>
    <n v="4.7536776298800003E-5"/>
    <n v="2.1428571399999998"/>
    <x v="3"/>
    <n v="0"/>
  </r>
  <r>
    <n v="1362"/>
    <s v="江苏省"/>
    <x v="1"/>
    <x v="1"/>
    <s v="32804887"/>
    <s v="绿地"/>
    <s v="229330"/>
    <x v="1329"/>
    <n v="45"/>
    <n v="1"/>
    <n v="45"/>
    <n v="4.7536776298800003E-5"/>
    <n v="2.1428571399999998"/>
    <x v="3"/>
    <n v="0"/>
  </r>
  <r>
    <n v="1363"/>
    <s v="江苏省"/>
    <x v="1"/>
    <x v="1"/>
    <s v="32807731"/>
    <s v="春光"/>
    <s v="432934"/>
    <x v="1330"/>
    <n v="45"/>
    <n v="1"/>
    <n v="45"/>
    <n v="4.7536776298800003E-5"/>
    <n v="2.1428571399999998"/>
    <x v="3"/>
    <n v="0"/>
  </r>
  <r>
    <n v="1364"/>
    <s v="江苏省"/>
    <x v="1"/>
    <x v="17"/>
    <s v="32801343"/>
    <s v="月城"/>
    <s v="15112"/>
    <x v="1331"/>
    <n v="45"/>
    <n v="1"/>
    <n v="45"/>
    <n v="4.7536776298800003E-5"/>
    <n v="2.1428571399999998"/>
    <x v="3"/>
    <n v="0"/>
  </r>
  <r>
    <n v="1365"/>
    <s v="江苏省"/>
    <x v="1"/>
    <x v="17"/>
    <s v="32801343"/>
    <s v="月城"/>
    <s v="185876"/>
    <x v="1332"/>
    <n v="45"/>
    <n v="1"/>
    <n v="45"/>
    <n v="4.7536776298800003E-5"/>
    <n v="2.1428571399999998"/>
    <x v="3"/>
    <n v="0"/>
  </r>
  <r>
    <n v="1366"/>
    <s v="江苏省"/>
    <x v="1"/>
    <x v="17"/>
    <s v="32801343"/>
    <s v="月城"/>
    <s v="191315"/>
    <x v="1333"/>
    <n v="45"/>
    <n v="1"/>
    <n v="45"/>
    <n v="4.7536776298800003E-5"/>
    <n v="2.1428571399999998"/>
    <x v="3"/>
    <n v="0"/>
  </r>
  <r>
    <n v="1367"/>
    <s v="江苏省"/>
    <x v="1"/>
    <x v="17"/>
    <s v="32801344"/>
    <s v="西石桥"/>
    <s v="57518"/>
    <x v="1334"/>
    <n v="45"/>
    <n v="1"/>
    <n v="45"/>
    <n v="4.7536776298800003E-5"/>
    <n v="2.1428571399999998"/>
    <x v="3"/>
    <n v="0"/>
  </r>
  <r>
    <n v="1368"/>
    <s v="江苏省"/>
    <x v="1"/>
    <x v="17"/>
    <s v="32801348"/>
    <s v="云顾"/>
    <s v="8405"/>
    <x v="1335"/>
    <n v="45"/>
    <n v="1"/>
    <n v="45"/>
    <n v="4.7536776298800003E-5"/>
    <n v="2.1428571399999998"/>
    <x v="3"/>
    <n v="0"/>
  </r>
  <r>
    <n v="1369"/>
    <s v="江苏省"/>
    <x v="1"/>
    <x v="17"/>
    <s v="32801357"/>
    <s v="青阳"/>
    <s v="8678"/>
    <x v="1336"/>
    <n v="45"/>
    <n v="1"/>
    <n v="45"/>
    <n v="4.7536776298800003E-5"/>
    <n v="2.1428571399999998"/>
    <x v="3"/>
    <n v="0"/>
  </r>
  <r>
    <n v="1370"/>
    <s v="江苏省"/>
    <x v="1"/>
    <x v="17"/>
    <s v="32801358"/>
    <s v="申港"/>
    <s v="15348"/>
    <x v="1337"/>
    <n v="45"/>
    <n v="1"/>
    <n v="45"/>
    <n v="4.7536776298800003E-5"/>
    <n v="2.1428571399999998"/>
    <x v="3"/>
    <n v="0"/>
  </r>
  <r>
    <n v="1371"/>
    <s v="江苏省"/>
    <x v="1"/>
    <x v="17"/>
    <s v="32801414"/>
    <s v="顾山"/>
    <s v="15379"/>
    <x v="1338"/>
    <n v="45"/>
    <n v="1"/>
    <n v="45"/>
    <n v="4.7536776298800003E-5"/>
    <n v="2.1428571399999998"/>
    <x v="3"/>
    <n v="0"/>
  </r>
  <r>
    <n v="1372"/>
    <s v="江苏省"/>
    <x v="1"/>
    <x v="17"/>
    <s v="32803083"/>
    <s v="新桥"/>
    <s v="13991"/>
    <x v="1339"/>
    <n v="45"/>
    <n v="1"/>
    <n v="45"/>
    <n v="4.7536776298800003E-5"/>
    <n v="2.1428571399999998"/>
    <x v="3"/>
    <n v="0"/>
  </r>
  <r>
    <n v="1373"/>
    <s v="江苏省"/>
    <x v="1"/>
    <x v="17"/>
    <s v="32803367"/>
    <s v="文林"/>
    <s v="8198"/>
    <x v="134"/>
    <n v="45"/>
    <n v="1"/>
    <n v="45"/>
    <n v="4.7536776298800003E-5"/>
    <n v="2.1428571399999998"/>
    <x v="3"/>
    <n v="0"/>
  </r>
  <r>
    <n v="1374"/>
    <s v="江苏省"/>
    <x v="1"/>
    <x v="2"/>
    <s v="32800462"/>
    <s v="西园"/>
    <s v="8526"/>
    <x v="1340"/>
    <n v="45"/>
    <n v="1"/>
    <n v="45"/>
    <n v="4.7536776298800003E-5"/>
    <n v="2.1428571399999998"/>
    <x v="3"/>
    <n v="0"/>
  </r>
  <r>
    <n v="1375"/>
    <s v="江苏省"/>
    <x v="1"/>
    <x v="2"/>
    <s v="32800467"/>
    <s v="木渎"/>
    <s v="184292"/>
    <x v="1341"/>
    <n v="45"/>
    <n v="1"/>
    <n v="45"/>
    <n v="4.7536776298800003E-5"/>
    <n v="2.1428571399999998"/>
    <x v="3"/>
    <n v="0"/>
  </r>
  <r>
    <n v="1376"/>
    <s v="江苏省"/>
    <x v="1"/>
    <x v="2"/>
    <s v="32801909"/>
    <s v="石湖"/>
    <s v="189910"/>
    <x v="1342"/>
    <n v="45"/>
    <n v="1"/>
    <n v="45"/>
    <n v="4.7536776298800003E-5"/>
    <n v="2.1428571399999998"/>
    <x v="3"/>
    <n v="0"/>
  </r>
  <r>
    <n v="1377"/>
    <s v="江苏省"/>
    <x v="4"/>
    <x v="12"/>
    <s v="32801086"/>
    <s v="扬州卜扬加油站"/>
    <s v="490455"/>
    <x v="1343"/>
    <n v="45"/>
    <n v="1"/>
    <n v="45"/>
    <n v="4.7536776298800003E-5"/>
    <n v="2.1428571399999998"/>
    <x v="3"/>
    <n v="0"/>
  </r>
  <r>
    <n v="1378"/>
    <s v="江苏省"/>
    <x v="4"/>
    <x v="22"/>
    <s v="32804058"/>
    <s v="扬州仪征三联加油站"/>
    <s v="136330"/>
    <x v="1344"/>
    <n v="45"/>
    <n v="1"/>
    <n v="45"/>
    <n v="4.7536776298800003E-5"/>
    <n v="2.1428571399999998"/>
    <x v="3"/>
    <n v="0"/>
  </r>
  <r>
    <n v="1379"/>
    <s v="江苏省"/>
    <x v="4"/>
    <x v="22"/>
    <s v="32808551"/>
    <s v="扬州江阳西路站"/>
    <s v="71982"/>
    <x v="1345"/>
    <n v="45"/>
    <n v="1"/>
    <n v="45"/>
    <n v="4.7536776298800003E-5"/>
    <n v="2.1428571399999998"/>
    <x v="3"/>
    <n v="0"/>
  </r>
  <r>
    <n v="1380"/>
    <s v="江苏省"/>
    <x v="4"/>
    <x v="36"/>
    <s v="32801135"/>
    <s v="扬州江都扬帆加油站"/>
    <s v="399609"/>
    <x v="1346"/>
    <n v="45"/>
    <n v="1"/>
    <n v="45"/>
    <n v="4.7536776298800003E-5"/>
    <n v="2.1428571399999998"/>
    <x v="3"/>
    <n v="0"/>
  </r>
  <r>
    <n v="1381"/>
    <s v="江苏省"/>
    <x v="4"/>
    <x v="36"/>
    <s v="32801142"/>
    <s v="扬州江都江港加油站"/>
    <s v="13795"/>
    <x v="1347"/>
    <n v="45"/>
    <n v="1"/>
    <n v="45"/>
    <n v="4.7536776298800003E-5"/>
    <n v="2.1428571399999998"/>
    <x v="3"/>
    <n v="0"/>
  </r>
  <r>
    <n v="1382"/>
    <s v="江苏省"/>
    <x v="4"/>
    <x v="18"/>
    <s v="32801138"/>
    <s v="扬州江都花荡加油站"/>
    <s v="19715"/>
    <x v="1348"/>
    <n v="45"/>
    <n v="1"/>
    <n v="45"/>
    <n v="4.7536776298800003E-5"/>
    <n v="2.1428571399999998"/>
    <x v="3"/>
    <n v="0"/>
  </r>
  <r>
    <n v="1383"/>
    <s v="江苏省"/>
    <x v="4"/>
    <x v="18"/>
    <s v="32801139"/>
    <s v="扬州江都雄嘶加油站"/>
    <s v="31279"/>
    <x v="1349"/>
    <n v="45"/>
    <n v="1"/>
    <n v="45"/>
    <n v="4.7536776298800003E-5"/>
    <n v="2.1428571399999998"/>
    <x v="3"/>
    <n v="0"/>
  </r>
  <r>
    <n v="1384"/>
    <s v="江苏省"/>
    <x v="4"/>
    <x v="26"/>
    <s v="32801161"/>
    <s v="扬州高邮秦邮加油站"/>
    <s v="154685"/>
    <x v="1350"/>
    <n v="45"/>
    <n v="1"/>
    <n v="45"/>
    <n v="4.7536776298800003E-5"/>
    <n v="2.1428571399999998"/>
    <x v="3"/>
    <n v="0"/>
  </r>
  <r>
    <n v="1385"/>
    <s v="江苏省"/>
    <x v="4"/>
    <x v="26"/>
    <s v="32802864"/>
    <s v="扬州高邮屏淮加油站"/>
    <s v="73631"/>
    <x v="59"/>
    <n v="45"/>
    <n v="1"/>
    <n v="45"/>
    <n v="4.7536776298800003E-5"/>
    <n v="2.1428571399999998"/>
    <x v="3"/>
    <n v="0"/>
  </r>
  <r>
    <n v="1386"/>
    <s v="江苏省"/>
    <x v="2"/>
    <x v="4"/>
    <s v="32801030"/>
    <s v="东台第二加油站"/>
    <s v="195177"/>
    <x v="1351"/>
    <n v="45"/>
    <n v="1"/>
    <n v="45"/>
    <n v="4.7536776298800003E-5"/>
    <n v="2.1428571399999998"/>
    <x v="3"/>
    <n v="0"/>
  </r>
  <r>
    <n v="1387"/>
    <s v="江苏省"/>
    <x v="2"/>
    <x v="4"/>
    <s v="32801030"/>
    <s v="东台第二加油站"/>
    <s v="53464"/>
    <x v="1352"/>
    <n v="45"/>
    <n v="1"/>
    <n v="45"/>
    <n v="4.7536776298800003E-5"/>
    <n v="2.1428571399999998"/>
    <x v="3"/>
    <n v="0"/>
  </r>
  <r>
    <n v="1388"/>
    <s v="江苏省"/>
    <x v="2"/>
    <x v="14"/>
    <s v="32800991"/>
    <s v="建湖建港加油站"/>
    <s v="20188"/>
    <x v="1353"/>
    <n v="45"/>
    <n v="1"/>
    <n v="45"/>
    <n v="4.7536776298800003E-5"/>
    <n v="2.1428571399999998"/>
    <x v="3"/>
    <n v="0"/>
  </r>
  <r>
    <n v="1389"/>
    <s v="江苏省"/>
    <x v="2"/>
    <x v="14"/>
    <s v="32800998"/>
    <s v="建湖新富加油站"/>
    <s v="47106"/>
    <x v="1354"/>
    <n v="45"/>
    <n v="1"/>
    <n v="45"/>
    <n v="4.7536776298800003E-5"/>
    <n v="2.1428571399999998"/>
    <x v="3"/>
    <n v="0"/>
  </r>
  <r>
    <n v="1390"/>
    <s v="江苏省"/>
    <x v="2"/>
    <x v="14"/>
    <s v="32800998"/>
    <s v="建湖新富加油站"/>
    <s v="49816"/>
    <x v="1355"/>
    <n v="45"/>
    <n v="1"/>
    <n v="45"/>
    <n v="4.7536776298800003E-5"/>
    <n v="2.1428571399999998"/>
    <x v="3"/>
    <n v="0"/>
  </r>
  <r>
    <n v="1391"/>
    <s v="江苏省"/>
    <x v="2"/>
    <x v="14"/>
    <s v="32805014"/>
    <s v="建湖秀夫路加油站"/>
    <s v="40625"/>
    <x v="1356"/>
    <n v="45"/>
    <n v="1"/>
    <n v="45"/>
    <n v="4.7536776298800003E-5"/>
    <n v="2.1428571399999998"/>
    <x v="3"/>
    <n v="0"/>
  </r>
  <r>
    <n v="1392"/>
    <s v="江苏省"/>
    <x v="2"/>
    <x v="11"/>
    <s v="32801739"/>
    <s v="盐城滨海友好加油站"/>
    <s v="320056"/>
    <x v="1357"/>
    <n v="45"/>
    <n v="1"/>
    <n v="45"/>
    <n v="4.7536776298800003E-5"/>
    <n v="2.1428571399999998"/>
    <x v="3"/>
    <n v="0"/>
  </r>
  <r>
    <n v="1393"/>
    <s v="江苏省"/>
    <x v="2"/>
    <x v="32"/>
    <s v="32800980"/>
    <s v="盐城尚庄加油站"/>
    <s v="57963"/>
    <x v="1358"/>
    <n v="45"/>
    <n v="1"/>
    <n v="45"/>
    <n v="4.7536776298800003E-5"/>
    <n v="2.1428571399999998"/>
    <x v="3"/>
    <n v="0"/>
  </r>
  <r>
    <n v="1394"/>
    <s v="江苏省"/>
    <x v="2"/>
    <x v="47"/>
    <s v="32802804"/>
    <s v="阜宁悦达加油站"/>
    <s v="171194"/>
    <x v="1359"/>
    <n v="45"/>
    <n v="1"/>
    <n v="45"/>
    <n v="4.7536776298800003E-5"/>
    <n v="2.1428571399999998"/>
    <x v="3"/>
    <n v="0"/>
  </r>
  <r>
    <n v="1395"/>
    <s v="江苏省"/>
    <x v="3"/>
    <x v="40"/>
    <s v="32804231"/>
    <s v="沪苏9站"/>
    <s v="75568"/>
    <x v="1360"/>
    <n v="45"/>
    <n v="1"/>
    <n v="45"/>
    <n v="4.7536776298800003E-5"/>
    <n v="2.1428571399999998"/>
    <x v="3"/>
    <n v="0"/>
  </r>
  <r>
    <n v="1396"/>
    <s v="江苏省"/>
    <x v="3"/>
    <x v="41"/>
    <s v="32803466"/>
    <s v="苏州翠园加油站"/>
    <s v="6993"/>
    <x v="1361"/>
    <n v="45"/>
    <n v="1"/>
    <n v="45"/>
    <n v="4.7536776298800003E-5"/>
    <n v="2.1428571399999998"/>
    <x v="3"/>
    <n v="0"/>
  </r>
  <r>
    <n v="1397"/>
    <s v="江苏省"/>
    <x v="3"/>
    <x v="44"/>
    <s v="32804859"/>
    <s v="苏州秦岭路加油站"/>
    <s v="183753"/>
    <x v="405"/>
    <n v="45"/>
    <n v="1"/>
    <n v="45"/>
    <n v="4.7536776298800003E-5"/>
    <n v="2.1428571399999998"/>
    <x v="3"/>
    <n v="0"/>
  </r>
  <r>
    <n v="1398"/>
    <s v="江苏省"/>
    <x v="3"/>
    <x v="45"/>
    <s v="32800485"/>
    <s v="苏州平门站"/>
    <s v="352419"/>
    <x v="1362"/>
    <n v="45"/>
    <n v="1"/>
    <n v="45"/>
    <n v="4.7536776298800003E-5"/>
    <n v="2.1428571399999998"/>
    <x v="3"/>
    <n v="0"/>
  </r>
  <r>
    <n v="1399"/>
    <s v="江苏省"/>
    <x v="3"/>
    <x v="15"/>
    <s v="32804099"/>
    <s v="吴江屯村加油站"/>
    <s v="15511"/>
    <x v="1363"/>
    <n v="45"/>
    <n v="1"/>
    <n v="45"/>
    <n v="4.7536776298800003E-5"/>
    <n v="2.1428571399999998"/>
    <x v="3"/>
    <n v="0"/>
  </r>
  <r>
    <n v="1400"/>
    <s v="江苏省"/>
    <x v="3"/>
    <x v="15"/>
    <s v="32804099"/>
    <s v="吴江屯村加油站"/>
    <s v="8110"/>
    <x v="1364"/>
    <n v="45"/>
    <n v="1"/>
    <n v="45"/>
    <n v="4.7536776298800003E-5"/>
    <n v="2.1428571399999998"/>
    <x v="3"/>
    <n v="0"/>
  </r>
  <r>
    <n v="1401"/>
    <s v="江苏省"/>
    <x v="3"/>
    <x v="15"/>
    <s v="32805170"/>
    <s v="吴江望湖加油站"/>
    <s v="172881"/>
    <x v="1365"/>
    <n v="45"/>
    <n v="1"/>
    <n v="45"/>
    <n v="4.7536776298800003E-5"/>
    <n v="2.1428571399999998"/>
    <x v="3"/>
    <n v="0"/>
  </r>
  <r>
    <n v="1402"/>
    <s v="江苏省"/>
    <x v="3"/>
    <x v="8"/>
    <s v="32804152"/>
    <s v="常熟沿江加油站"/>
    <s v="205844"/>
    <x v="1366"/>
    <n v="45"/>
    <n v="1"/>
    <n v="45"/>
    <n v="4.7536776298800003E-5"/>
    <n v="2.1428571399999998"/>
    <x v="3"/>
    <n v="0"/>
  </r>
  <r>
    <n v="1403"/>
    <s v="江苏省"/>
    <x v="3"/>
    <x v="37"/>
    <s v="32800516"/>
    <s v="三兴"/>
    <s v="57621"/>
    <x v="1367"/>
    <n v="45"/>
    <n v="1"/>
    <n v="45"/>
    <n v="4.7536776298800003E-5"/>
    <n v="2.1428571399999998"/>
    <x v="3"/>
    <n v="0"/>
  </r>
  <r>
    <n v="1404"/>
    <s v="江苏省"/>
    <x v="3"/>
    <x v="37"/>
    <s v="32803210"/>
    <s v="乐得发"/>
    <s v="20479"/>
    <x v="1368"/>
    <n v="45"/>
    <n v="1"/>
    <n v="45"/>
    <n v="4.7536776298800003E-5"/>
    <n v="2.1428571399999998"/>
    <x v="3"/>
    <n v="0"/>
  </r>
  <r>
    <n v="1405"/>
    <s v="江苏省"/>
    <x v="3"/>
    <x v="20"/>
    <s v="32801527"/>
    <s v="西张"/>
    <s v="345087"/>
    <x v="1369"/>
    <n v="45"/>
    <n v="1"/>
    <n v="45"/>
    <n v="4.7536776298800003E-5"/>
    <n v="2.1428571399999998"/>
    <x v="3"/>
    <n v="0"/>
  </r>
  <r>
    <n v="1406"/>
    <s v="江苏省"/>
    <x v="4"/>
    <x v="12"/>
    <s v="32802856"/>
    <s v="扬州江阳加油站"/>
    <s v="19757"/>
    <x v="1370"/>
    <n v="44.6"/>
    <n v="4"/>
    <n v="11.15"/>
    <n v="4.7114227176099997E-5"/>
    <n v="2.12380952"/>
    <x v="3"/>
    <n v="0"/>
  </r>
  <r>
    <n v="1407"/>
    <s v="江苏省"/>
    <x v="3"/>
    <x v="8"/>
    <s v="32804247"/>
    <s v="苏州市常熟白云站"/>
    <s v="272745"/>
    <x v="1371"/>
    <n v="43.2"/>
    <n v="7"/>
    <n v="6.1714285714285717"/>
    <n v="4.5635305246799997E-5"/>
    <n v="2.0571428599999999"/>
    <x v="3"/>
    <n v="0"/>
  </r>
  <r>
    <n v="1408"/>
    <s v="江苏省"/>
    <x v="1"/>
    <x v="7"/>
    <s v="32804124"/>
    <s v="芦荡"/>
    <s v="8453"/>
    <x v="1372"/>
    <n v="42.7"/>
    <n v="2"/>
    <n v="21.35"/>
    <n v="4.5107118843500003E-5"/>
    <n v="2.03333333"/>
    <x v="3"/>
    <n v="0"/>
  </r>
  <r>
    <n v="1409"/>
    <s v="江苏省"/>
    <x v="1"/>
    <x v="1"/>
    <s v="32800540"/>
    <s v="城区"/>
    <s v="337311"/>
    <x v="1373"/>
    <n v="42.7"/>
    <n v="2"/>
    <n v="21.35"/>
    <n v="4.5107118843500003E-5"/>
    <n v="2.03333333"/>
    <x v="3"/>
    <n v="0"/>
  </r>
  <r>
    <n v="1410"/>
    <s v="江苏省"/>
    <x v="1"/>
    <x v="17"/>
    <s v="32801359"/>
    <s v="璜塘水陆"/>
    <s v="7051"/>
    <x v="1374"/>
    <n v="42.7"/>
    <n v="2"/>
    <n v="21.35"/>
    <n v="4.5107118843500003E-5"/>
    <n v="2.03333333"/>
    <x v="3"/>
    <n v="0"/>
  </r>
  <r>
    <n v="1411"/>
    <s v="江苏省"/>
    <x v="1"/>
    <x v="2"/>
    <s v="32804142"/>
    <s v="澄湖"/>
    <s v="184299"/>
    <x v="1375"/>
    <n v="42.7"/>
    <n v="2"/>
    <n v="21.35"/>
    <n v="4.5107118843500003E-5"/>
    <n v="2.03333333"/>
    <x v="3"/>
    <n v="0"/>
  </r>
  <r>
    <n v="1412"/>
    <s v="江苏省"/>
    <x v="3"/>
    <x v="37"/>
    <s v="32808950"/>
    <s v="张家港锦丰南加油站"/>
    <s v="269714"/>
    <x v="1376"/>
    <n v="42.7"/>
    <n v="2"/>
    <n v="21.35"/>
    <n v="4.5107118843500003E-5"/>
    <n v="2.03333333"/>
    <x v="3"/>
    <n v="0"/>
  </r>
  <r>
    <n v="1413"/>
    <s v="江苏省"/>
    <x v="4"/>
    <x v="38"/>
    <s v="32801780"/>
    <s v="扬州仪征南门加油站"/>
    <s v="13250"/>
    <x v="1377"/>
    <n v="42.4"/>
    <n v="10"/>
    <n v="4.24"/>
    <n v="4.4790207001500003E-5"/>
    <n v="2.0190476199999998"/>
    <x v="3"/>
    <n v="0"/>
  </r>
  <r>
    <n v="1414"/>
    <s v="江苏省"/>
    <x v="1"/>
    <x v="2"/>
    <s v="32802671"/>
    <s v="新星"/>
    <s v="8066"/>
    <x v="1378"/>
    <n v="42"/>
    <n v="5"/>
    <n v="8.4"/>
    <n v="4.4367657878900002E-5"/>
    <n v="2"/>
    <x v="3"/>
    <n v="0"/>
  </r>
  <r>
    <n v="1415"/>
    <s v="江苏省"/>
    <x v="0"/>
    <x v="33"/>
    <s v="32803365"/>
    <s v="南通市如东洋口加油站便利店"/>
    <s v="52888"/>
    <x v="1379"/>
    <n v="41.4"/>
    <n v="3"/>
    <n v="13.8"/>
    <n v="4.3733834194900002E-5"/>
    <n v="1.97142857"/>
    <x v="3"/>
    <n v="0"/>
  </r>
  <r>
    <n v="1416"/>
    <s v="江苏省"/>
    <x v="0"/>
    <x v="16"/>
    <s v="32801566"/>
    <s v="南通如皋申光加油站便利店"/>
    <s v="44702"/>
    <x v="1380"/>
    <n v="41.4"/>
    <n v="3"/>
    <n v="13.8"/>
    <n v="4.3733834194900002E-5"/>
    <n v="1.97142857"/>
    <x v="3"/>
    <n v="0"/>
  </r>
  <r>
    <n v="1417"/>
    <s v="江苏省"/>
    <x v="0"/>
    <x v="6"/>
    <s v="32800693"/>
    <s v="南通通州金沙站"/>
    <s v="40092"/>
    <x v="1381"/>
    <n v="41.4"/>
    <n v="2"/>
    <n v="20.7"/>
    <n v="4.3733834194900002E-5"/>
    <n v="1.97142857"/>
    <x v="3"/>
    <n v="0"/>
  </r>
  <r>
    <n v="1418"/>
    <s v="江苏省"/>
    <x v="0"/>
    <x v="6"/>
    <s v="32802165"/>
    <s v="南通通州余北加油站"/>
    <s v="212757"/>
    <x v="583"/>
    <n v="41.4"/>
    <n v="3"/>
    <n v="13.8"/>
    <n v="4.3733834194900002E-5"/>
    <n v="1.97142857"/>
    <x v="3"/>
    <n v="0"/>
  </r>
  <r>
    <n v="1419"/>
    <s v="江苏省"/>
    <x v="1"/>
    <x v="13"/>
    <s v="32802672"/>
    <s v="吴江第二十一"/>
    <s v="7982"/>
    <x v="1382"/>
    <n v="41.4"/>
    <n v="3"/>
    <n v="13.8"/>
    <n v="4.3733834194900002E-5"/>
    <n v="1.97142857"/>
    <x v="3"/>
    <n v="0"/>
  </r>
  <r>
    <n v="1420"/>
    <s v="江苏省"/>
    <x v="1"/>
    <x v="7"/>
    <s v="32800560"/>
    <s v="顺达"/>
    <s v="9925"/>
    <x v="1383"/>
    <n v="41.4"/>
    <n v="3"/>
    <n v="13.8"/>
    <n v="4.3733834194900002E-5"/>
    <n v="1.97142857"/>
    <x v="3"/>
    <n v="0"/>
  </r>
  <r>
    <n v="1421"/>
    <s v="江苏省"/>
    <x v="1"/>
    <x v="7"/>
    <s v="32803206"/>
    <s v="赵市"/>
    <s v="11486"/>
    <x v="1384"/>
    <n v="41.4"/>
    <n v="3"/>
    <n v="13.8"/>
    <n v="4.3733834194900002E-5"/>
    <n v="1.97142857"/>
    <x v="3"/>
    <n v="0"/>
  </r>
  <r>
    <n v="1422"/>
    <s v="江苏省"/>
    <x v="1"/>
    <x v="39"/>
    <s v="32800215"/>
    <s v="羊尖"/>
    <s v="36544"/>
    <x v="883"/>
    <n v="41.4"/>
    <n v="3"/>
    <n v="13.8"/>
    <n v="4.3733834194900002E-5"/>
    <n v="1.97142857"/>
    <x v="3"/>
    <n v="0"/>
  </r>
  <r>
    <n v="1423"/>
    <s v="江苏省"/>
    <x v="1"/>
    <x v="39"/>
    <s v="32801404"/>
    <s v="红星"/>
    <s v="27898"/>
    <x v="1385"/>
    <n v="41.4"/>
    <n v="3"/>
    <n v="13.8"/>
    <n v="4.3733834194900002E-5"/>
    <n v="1.97142857"/>
    <x v="3"/>
    <n v="0"/>
  </r>
  <r>
    <n v="1424"/>
    <s v="江苏省"/>
    <x v="1"/>
    <x v="9"/>
    <s v="32800207"/>
    <s v="港下"/>
    <s v="8379"/>
    <x v="1386"/>
    <n v="41.4"/>
    <n v="3"/>
    <n v="13.8"/>
    <n v="4.3733834194900002E-5"/>
    <n v="1.97142857"/>
    <x v="3"/>
    <n v="0"/>
  </r>
  <r>
    <n v="1425"/>
    <s v="江苏省"/>
    <x v="1"/>
    <x v="9"/>
    <s v="32800214"/>
    <s v="八士"/>
    <s v="12777"/>
    <x v="1387"/>
    <n v="41.4"/>
    <n v="3"/>
    <n v="13.8"/>
    <n v="4.3733834194900002E-5"/>
    <n v="1.97142857"/>
    <x v="3"/>
    <n v="0"/>
  </r>
  <r>
    <n v="1426"/>
    <s v="江苏省"/>
    <x v="1"/>
    <x v="17"/>
    <s v="32801343"/>
    <s v="月城"/>
    <s v="16055"/>
    <x v="1388"/>
    <n v="41.4"/>
    <n v="3"/>
    <n v="13.8"/>
    <n v="4.3733834194900002E-5"/>
    <n v="1.97142857"/>
    <x v="3"/>
    <n v="0"/>
  </r>
  <r>
    <n v="1427"/>
    <s v="江苏省"/>
    <x v="1"/>
    <x v="17"/>
    <s v="32804203"/>
    <s v="周南"/>
    <s v="211264"/>
    <x v="1389"/>
    <n v="41.4"/>
    <n v="3"/>
    <n v="13.8"/>
    <n v="4.3733834194900002E-5"/>
    <n v="1.97142857"/>
    <x v="3"/>
    <n v="0"/>
  </r>
  <r>
    <n v="1428"/>
    <s v="江苏省"/>
    <x v="1"/>
    <x v="2"/>
    <s v="32804366"/>
    <s v="纬一路"/>
    <s v="184018"/>
    <x v="1390"/>
    <n v="41.4"/>
    <n v="3"/>
    <n v="13.8"/>
    <n v="4.3733834194900002E-5"/>
    <n v="1.97142857"/>
    <x v="3"/>
    <n v="0"/>
  </r>
  <r>
    <n v="1429"/>
    <s v="江苏省"/>
    <x v="1"/>
    <x v="2"/>
    <s v="32804366"/>
    <s v="纬一路"/>
    <s v="54082"/>
    <x v="1391"/>
    <n v="41.4"/>
    <n v="3"/>
    <n v="13.8"/>
    <n v="4.3733834194900002E-5"/>
    <n v="1.97142857"/>
    <x v="3"/>
    <n v="0"/>
  </r>
  <r>
    <n v="1430"/>
    <s v="江苏省"/>
    <x v="4"/>
    <x v="34"/>
    <s v="32801784"/>
    <s v="仪服北加油站"/>
    <s v="351739"/>
    <x v="1392"/>
    <n v="41.4"/>
    <n v="3"/>
    <n v="13.8"/>
    <n v="4.3733834194900002E-5"/>
    <n v="1.97142857"/>
    <x v="3"/>
    <n v="0"/>
  </r>
  <r>
    <n v="1431"/>
    <s v="江苏省"/>
    <x v="3"/>
    <x v="40"/>
    <s v="32804159"/>
    <s v="湖山加油站"/>
    <s v="443817"/>
    <x v="677"/>
    <n v="41.4"/>
    <n v="3"/>
    <n v="13.8"/>
    <n v="4.3733834194900002E-5"/>
    <n v="1.97142857"/>
    <x v="3"/>
    <n v="0"/>
  </r>
  <r>
    <n v="1432"/>
    <s v="江苏省"/>
    <x v="3"/>
    <x v="15"/>
    <s v="32801907"/>
    <s v="吴江第十九加油站（新镇站）"/>
    <s v="8806"/>
    <x v="1393"/>
    <n v="41.4"/>
    <n v="3"/>
    <n v="13.8"/>
    <n v="4.3733834194900002E-5"/>
    <n v="1.97142857"/>
    <x v="3"/>
    <n v="0"/>
  </r>
  <r>
    <n v="1433"/>
    <s v="江苏省"/>
    <x v="3"/>
    <x v="15"/>
    <s v="32804214"/>
    <s v="吴江二十七加油站"/>
    <s v="8953"/>
    <x v="1394"/>
    <n v="41.4"/>
    <n v="3"/>
    <n v="13.8"/>
    <n v="4.3733834194900002E-5"/>
    <n v="1.97142857"/>
    <x v="3"/>
    <n v="0"/>
  </r>
  <r>
    <n v="1434"/>
    <s v="江苏省"/>
    <x v="3"/>
    <x v="8"/>
    <s v="32800546"/>
    <s v="常熟第五加油站"/>
    <s v="8574"/>
    <x v="1395"/>
    <n v="41.4"/>
    <n v="3"/>
    <n v="13.8"/>
    <n v="4.3733834194900002E-5"/>
    <n v="1.97142857"/>
    <x v="3"/>
    <n v="0"/>
  </r>
  <r>
    <n v="1435"/>
    <s v="江苏省"/>
    <x v="3"/>
    <x v="28"/>
    <s v="32808257"/>
    <s v="苏州昆嘉加油站"/>
    <s v="337628"/>
    <x v="1396"/>
    <n v="41.4"/>
    <n v="3"/>
    <n v="13.8"/>
    <n v="4.3733834194900002E-5"/>
    <n v="1.97142857"/>
    <x v="3"/>
    <n v="0"/>
  </r>
  <r>
    <n v="1436"/>
    <s v="江苏省"/>
    <x v="0"/>
    <x v="10"/>
    <s v="32800650"/>
    <s v="南通海安双楼加油站便利店"/>
    <s v="58492"/>
    <x v="1397"/>
    <n v="41.2"/>
    <n v="2"/>
    <n v="20.6"/>
    <n v="4.3522559633600001E-5"/>
    <n v="1.9619047599999999"/>
    <x v="3"/>
    <n v="0"/>
  </r>
  <r>
    <n v="1437"/>
    <s v="江苏省"/>
    <x v="3"/>
    <x v="8"/>
    <s v="32800549"/>
    <s v="常熟第八加油站"/>
    <s v="171895"/>
    <x v="1398"/>
    <n v="40.6"/>
    <n v="6"/>
    <n v="6.7666666666666666"/>
    <n v="4.2888735949600001E-5"/>
    <n v="1.93333333"/>
    <x v="3"/>
    <n v="0"/>
  </r>
  <r>
    <n v="1438"/>
    <s v="江苏省"/>
    <x v="1"/>
    <x v="2"/>
    <s v="32803269"/>
    <s v="现代大道"/>
    <s v="20487"/>
    <x v="1399"/>
    <n v="39.200000000000003"/>
    <n v="9"/>
    <n v="4.3555555555555552"/>
    <n v="4.1409814020300001E-5"/>
    <n v="1.8666666700000001"/>
    <x v="3"/>
    <n v="0"/>
  </r>
  <r>
    <n v="1439"/>
    <s v="江苏省"/>
    <x v="4"/>
    <x v="34"/>
    <s v="32801148"/>
    <s v="扬州仪征东园路加油站"/>
    <s v="21339"/>
    <x v="1400"/>
    <n v="38.200000000000003"/>
    <n v="3"/>
    <n v="12.733333333333333"/>
    <n v="4.0353441213600003E-5"/>
    <n v="1.8190476200000001"/>
    <x v="3"/>
    <n v="0"/>
  </r>
  <r>
    <n v="1440"/>
    <s v="江苏省"/>
    <x v="3"/>
    <x v="8"/>
    <s v="32804151"/>
    <s v="常熟公交站"/>
    <s v="14691"/>
    <x v="1401"/>
    <n v="38.200000000000003"/>
    <n v="3"/>
    <n v="12.733333333333333"/>
    <n v="4.0353441213600003E-5"/>
    <n v="1.8190476200000001"/>
    <x v="3"/>
    <n v="0"/>
  </r>
  <r>
    <n v="1441"/>
    <s v="江苏省"/>
    <x v="0"/>
    <x v="0"/>
    <s v="32801580"/>
    <s v="南通海门汤家加油站便利店"/>
    <s v="187578"/>
    <x v="1402"/>
    <n v="38"/>
    <n v="1"/>
    <n v="38"/>
    <n v="4.0142166652300002E-5"/>
    <n v="1.80952381"/>
    <x v="3"/>
    <n v="0"/>
  </r>
  <r>
    <n v="1442"/>
    <s v="江苏省"/>
    <x v="1"/>
    <x v="13"/>
    <s v="32804166"/>
    <s v="江陵"/>
    <s v="65041"/>
    <x v="1403"/>
    <n v="38"/>
    <n v="1"/>
    <n v="38"/>
    <n v="4.0142166652300002E-5"/>
    <n v="1.80952381"/>
    <x v="3"/>
    <n v="0"/>
  </r>
  <r>
    <n v="1443"/>
    <s v="江苏省"/>
    <x v="1"/>
    <x v="24"/>
    <s v="32800564"/>
    <s v="新塘"/>
    <s v="7007"/>
    <x v="1404"/>
    <n v="38"/>
    <n v="1"/>
    <n v="38"/>
    <n v="4.0142166652300002E-5"/>
    <n v="1.80952381"/>
    <x v="3"/>
    <n v="0"/>
  </r>
  <r>
    <n v="1444"/>
    <s v="江苏省"/>
    <x v="1"/>
    <x v="24"/>
    <s v="32800574"/>
    <s v="浮桥"/>
    <s v="456605"/>
    <x v="1405"/>
    <n v="38"/>
    <n v="1"/>
    <n v="38"/>
    <n v="4.0142166652300002E-5"/>
    <n v="1.80952381"/>
    <x v="3"/>
    <n v="0"/>
  </r>
  <r>
    <n v="1445"/>
    <s v="江苏省"/>
    <x v="1"/>
    <x v="29"/>
    <s v="32800513"/>
    <s v="港城"/>
    <s v="53072"/>
    <x v="1406"/>
    <n v="38"/>
    <n v="1"/>
    <n v="38"/>
    <n v="4.0142166652300002E-5"/>
    <n v="1.80952381"/>
    <x v="3"/>
    <n v="0"/>
  </r>
  <r>
    <n v="1446"/>
    <s v="江苏省"/>
    <x v="1"/>
    <x v="39"/>
    <s v="32803657"/>
    <s v="新港"/>
    <s v="14677"/>
    <x v="1407"/>
    <n v="38"/>
    <n v="1"/>
    <n v="38"/>
    <n v="4.0142166652300002E-5"/>
    <n v="1.80952381"/>
    <x v="3"/>
    <n v="0"/>
  </r>
  <r>
    <n v="1447"/>
    <s v="江苏省"/>
    <x v="1"/>
    <x v="1"/>
    <s v="32800529"/>
    <s v="神鹿"/>
    <s v="286407"/>
    <x v="1408"/>
    <n v="38"/>
    <n v="1"/>
    <n v="38"/>
    <n v="4.0142166652300002E-5"/>
    <n v="1.80952381"/>
    <x v="3"/>
    <n v="0"/>
  </r>
  <r>
    <n v="1448"/>
    <s v="江苏省"/>
    <x v="1"/>
    <x v="1"/>
    <s v="32802675"/>
    <s v="石牌"/>
    <s v="8172"/>
    <x v="1409"/>
    <n v="38"/>
    <n v="1"/>
    <n v="38"/>
    <n v="4.0142166652300002E-5"/>
    <n v="1.80952381"/>
    <x v="3"/>
    <n v="0"/>
  </r>
  <r>
    <n v="1449"/>
    <s v="江苏省"/>
    <x v="1"/>
    <x v="17"/>
    <s v="32801339"/>
    <s v="杏春桥"/>
    <s v="58497"/>
    <x v="1410"/>
    <n v="38"/>
    <n v="1"/>
    <n v="38"/>
    <n v="4.0142166652300002E-5"/>
    <n v="1.80952381"/>
    <x v="3"/>
    <n v="0"/>
  </r>
  <r>
    <n v="1450"/>
    <s v="江苏省"/>
    <x v="1"/>
    <x v="17"/>
    <s v="32803233"/>
    <s v="石庄"/>
    <s v="8747"/>
    <x v="1411"/>
    <n v="38"/>
    <n v="1"/>
    <n v="38"/>
    <n v="4.0142166652300002E-5"/>
    <n v="1.80952381"/>
    <x v="3"/>
    <n v="0"/>
  </r>
  <r>
    <n v="1451"/>
    <s v="江苏省"/>
    <x v="1"/>
    <x v="2"/>
    <s v="32800463"/>
    <s v="南环"/>
    <s v="16638"/>
    <x v="1412"/>
    <n v="38"/>
    <n v="1"/>
    <n v="38"/>
    <n v="4.0142166652300002E-5"/>
    <n v="1.80952381"/>
    <x v="3"/>
    <n v="0"/>
  </r>
  <r>
    <n v="1452"/>
    <s v="江苏省"/>
    <x v="1"/>
    <x v="2"/>
    <s v="32800481"/>
    <s v="苏春"/>
    <s v="9748"/>
    <x v="1413"/>
    <n v="38"/>
    <n v="1"/>
    <n v="38"/>
    <n v="4.0142166652300002E-5"/>
    <n v="1.80952381"/>
    <x v="3"/>
    <n v="0"/>
  </r>
  <r>
    <n v="1453"/>
    <s v="江苏省"/>
    <x v="1"/>
    <x v="2"/>
    <s v="32801909"/>
    <s v="石湖"/>
    <s v="49403"/>
    <x v="1414"/>
    <n v="38"/>
    <n v="1"/>
    <n v="38"/>
    <n v="4.0142166652300002E-5"/>
    <n v="1.80952381"/>
    <x v="3"/>
    <n v="0"/>
  </r>
  <r>
    <n v="1454"/>
    <s v="江苏省"/>
    <x v="1"/>
    <x v="2"/>
    <s v="32804141"/>
    <s v="绕城"/>
    <s v="73739"/>
    <x v="1415"/>
    <n v="38"/>
    <n v="1"/>
    <n v="38"/>
    <n v="4.0142166652300002E-5"/>
    <n v="1.80952381"/>
    <x v="3"/>
    <n v="0"/>
  </r>
  <r>
    <n v="1455"/>
    <s v="江苏省"/>
    <x v="4"/>
    <x v="42"/>
    <s v="32801090"/>
    <s v="扬州头道桥加油站"/>
    <s v="350710"/>
    <x v="1416"/>
    <n v="38"/>
    <n v="1"/>
    <n v="38"/>
    <n v="4.0142166652300002E-5"/>
    <n v="1.80952381"/>
    <x v="3"/>
    <n v="0"/>
  </r>
  <r>
    <n v="1456"/>
    <s v="江苏省"/>
    <x v="2"/>
    <x v="4"/>
    <s v="32801755"/>
    <s v="东台第五加油站"/>
    <s v="339940"/>
    <x v="1417"/>
    <n v="38"/>
    <n v="1"/>
    <n v="38"/>
    <n v="4.0142166652300002E-5"/>
    <n v="1.80952381"/>
    <x v="3"/>
    <n v="0"/>
  </r>
  <r>
    <n v="1457"/>
    <s v="江苏省"/>
    <x v="3"/>
    <x v="43"/>
    <s v="32804220"/>
    <s v="昆山联营光明加油站"/>
    <s v="7781"/>
    <x v="1418"/>
    <n v="38"/>
    <n v="1"/>
    <n v="38"/>
    <n v="4.0142166652300002E-5"/>
    <n v="1.80952381"/>
    <x v="3"/>
    <n v="0"/>
  </r>
  <r>
    <n v="1458"/>
    <s v="江苏省"/>
    <x v="0"/>
    <x v="3"/>
    <s v="32800619"/>
    <s v="南通市区临渡加油站便利店"/>
    <s v="42274"/>
    <x v="1419"/>
    <n v="36.700000000000003"/>
    <n v="10"/>
    <n v="3.67"/>
    <n v="3.8768882003700001E-5"/>
    <n v="1.74761905"/>
    <x v="3"/>
    <n v="0"/>
  </r>
  <r>
    <n v="1459"/>
    <s v="江苏省"/>
    <x v="1"/>
    <x v="39"/>
    <s v="32807443"/>
    <s v="长江路"/>
    <s v="8290"/>
    <x v="1420"/>
    <n v="36.200000000000003"/>
    <n v="3"/>
    <n v="12.066666666666666"/>
    <n v="3.82406956004E-5"/>
    <n v="1.7238095200000001"/>
    <x v="3"/>
    <n v="0"/>
  </r>
  <r>
    <n v="1460"/>
    <s v="江苏省"/>
    <x v="2"/>
    <x v="14"/>
    <s v="32800995"/>
    <s v="建湖洪桥加油站"/>
    <s v="310589"/>
    <x v="1421"/>
    <n v="34.799999999999997"/>
    <n v="6"/>
    <n v="5.8"/>
    <n v="3.67617736711E-5"/>
    <n v="1.65714286"/>
    <x v="3"/>
    <n v="0"/>
  </r>
  <r>
    <n v="1461"/>
    <s v="江苏省"/>
    <x v="0"/>
    <x v="21"/>
    <s v="32806301"/>
    <s v="南通启东崇启大桥服务区西站便利店"/>
    <s v="46827"/>
    <x v="1422"/>
    <n v="33.6"/>
    <n v="4"/>
    <n v="8.4"/>
    <n v="3.54941263031E-5"/>
    <n v="1.6"/>
    <x v="3"/>
    <n v="0"/>
  </r>
  <r>
    <n v="1462"/>
    <s v="江苏省"/>
    <x v="0"/>
    <x v="3"/>
    <s v="32800620"/>
    <s v="南通市区苏垦加油站便利店"/>
    <s v="46015"/>
    <x v="1423"/>
    <n v="33.6"/>
    <n v="4"/>
    <n v="8.4"/>
    <n v="3.54941263031E-5"/>
    <n v="1.6"/>
    <x v="3"/>
    <n v="0"/>
  </r>
  <r>
    <n v="1463"/>
    <s v="江苏省"/>
    <x v="1"/>
    <x v="7"/>
    <s v="32801516"/>
    <s v="福隆"/>
    <s v="8864"/>
    <x v="637"/>
    <n v="33.6"/>
    <n v="4"/>
    <n v="8.4"/>
    <n v="3.54941263031E-5"/>
    <n v="1.6"/>
    <x v="3"/>
    <n v="0"/>
  </r>
  <r>
    <n v="1464"/>
    <s v="江苏省"/>
    <x v="1"/>
    <x v="17"/>
    <s v="32803255"/>
    <s v="中立"/>
    <s v="10107"/>
    <x v="1424"/>
    <n v="33.6"/>
    <n v="4"/>
    <n v="8.4"/>
    <n v="3.54941263031E-5"/>
    <n v="1.6"/>
    <x v="3"/>
    <n v="0"/>
  </r>
  <r>
    <n v="1465"/>
    <s v="江苏省"/>
    <x v="1"/>
    <x v="2"/>
    <s v="32809259"/>
    <s v="苏常"/>
    <s v="134835"/>
    <x v="1425"/>
    <n v="33.6"/>
    <n v="4"/>
    <n v="8.4"/>
    <n v="3.54941263031E-5"/>
    <n v="1.6"/>
    <x v="3"/>
    <n v="0"/>
  </r>
  <r>
    <n v="1466"/>
    <s v="江苏省"/>
    <x v="0"/>
    <x v="21"/>
    <s v="32800764"/>
    <s v="南通启东大众加油站便利店"/>
    <s v="87781"/>
    <x v="1426"/>
    <n v="33"/>
    <n v="2"/>
    <n v="16.5"/>
    <n v="3.4860302619100001E-5"/>
    <n v="1.5714285699999999"/>
    <x v="3"/>
    <n v="0"/>
  </r>
  <r>
    <n v="1467"/>
    <s v="江苏省"/>
    <x v="0"/>
    <x v="33"/>
    <s v="32800743"/>
    <s v="南通如东栟茶加油站便利店"/>
    <s v="42641"/>
    <x v="1427"/>
    <n v="33"/>
    <n v="2"/>
    <n v="16.5"/>
    <n v="3.4860302619100001E-5"/>
    <n v="1.5714285699999999"/>
    <x v="3"/>
    <n v="0"/>
  </r>
  <r>
    <n v="1468"/>
    <s v="江苏省"/>
    <x v="0"/>
    <x v="10"/>
    <s v="32804396"/>
    <s v="南通市海安迎宾加油站便利店"/>
    <s v="191631"/>
    <x v="1428"/>
    <n v="33"/>
    <n v="2"/>
    <n v="16.5"/>
    <n v="3.4860302619100001E-5"/>
    <n v="1.5714285699999999"/>
    <x v="3"/>
    <n v="0"/>
  </r>
  <r>
    <n v="1469"/>
    <s v="江苏省"/>
    <x v="1"/>
    <x v="24"/>
    <s v="32800588"/>
    <s v="新毛"/>
    <s v="7901"/>
    <x v="1429"/>
    <n v="33"/>
    <n v="2"/>
    <n v="16.5"/>
    <n v="3.4860302619100001E-5"/>
    <n v="1.5714285699999999"/>
    <x v="3"/>
    <n v="0"/>
  </r>
  <r>
    <n v="1470"/>
    <s v="江苏省"/>
    <x v="1"/>
    <x v="24"/>
    <s v="32802098"/>
    <s v="金浪"/>
    <s v="8860"/>
    <x v="1430"/>
    <n v="33"/>
    <n v="2"/>
    <n v="16.5"/>
    <n v="3.4860302619100001E-5"/>
    <n v="1.5714285699999999"/>
    <x v="3"/>
    <n v="0"/>
  </r>
  <r>
    <n v="1471"/>
    <s v="江苏省"/>
    <x v="1"/>
    <x v="9"/>
    <s v="32801933"/>
    <s v="陆区"/>
    <s v="8011"/>
    <x v="1431"/>
    <n v="33"/>
    <n v="2"/>
    <n v="16.5"/>
    <n v="3.4860302619100001E-5"/>
    <n v="1.5714285699999999"/>
    <x v="3"/>
    <n v="0"/>
  </r>
  <r>
    <n v="1472"/>
    <s v="江苏省"/>
    <x v="1"/>
    <x v="2"/>
    <s v="32801507"/>
    <s v="加发"/>
    <s v="97337"/>
    <x v="1432"/>
    <n v="33"/>
    <n v="2"/>
    <n v="16.5"/>
    <n v="3.4860302619100001E-5"/>
    <n v="1.5714285699999999"/>
    <x v="3"/>
    <n v="0"/>
  </r>
  <r>
    <n v="1473"/>
    <s v="江苏省"/>
    <x v="1"/>
    <x v="2"/>
    <s v="32801509"/>
    <s v="东桥"/>
    <s v="7057"/>
    <x v="1433"/>
    <n v="33"/>
    <n v="2"/>
    <n v="16.5"/>
    <n v="3.4860302619100001E-5"/>
    <n v="1.5714285699999999"/>
    <x v="3"/>
    <n v="0"/>
  </r>
  <r>
    <n v="1474"/>
    <s v="江苏省"/>
    <x v="4"/>
    <x v="23"/>
    <s v="32801124"/>
    <s v="扬州宝应子婴加油站"/>
    <s v="187770"/>
    <x v="1434"/>
    <n v="33"/>
    <n v="2"/>
    <n v="16.5"/>
    <n v="3.4860302619100001E-5"/>
    <n v="1.5714285699999999"/>
    <x v="3"/>
    <n v="0"/>
  </r>
  <r>
    <n v="1475"/>
    <s v="江苏省"/>
    <x v="4"/>
    <x v="36"/>
    <s v="32801141"/>
    <s v="扬州江都杨庄加油站"/>
    <s v="19716"/>
    <x v="1435"/>
    <n v="33"/>
    <n v="2"/>
    <n v="16.5"/>
    <n v="3.4860302619100001E-5"/>
    <n v="1.5714285699999999"/>
    <x v="3"/>
    <n v="0"/>
  </r>
  <r>
    <n v="1476"/>
    <s v="江苏省"/>
    <x v="4"/>
    <x v="36"/>
    <s v="32802986"/>
    <s v="扬州江都焦庄加油站"/>
    <s v="27290"/>
    <x v="1436"/>
    <n v="33"/>
    <n v="2"/>
    <n v="16.5"/>
    <n v="3.4860302619100001E-5"/>
    <n v="1.5714285699999999"/>
    <x v="3"/>
    <n v="0"/>
  </r>
  <r>
    <n v="1477"/>
    <s v="江苏省"/>
    <x v="3"/>
    <x v="20"/>
    <s v="32801364"/>
    <s v="张家港朝阳"/>
    <s v="8775"/>
    <x v="1437"/>
    <n v="33"/>
    <n v="2"/>
    <n v="16.5"/>
    <n v="3.4860302619100001E-5"/>
    <n v="1.5714285699999999"/>
    <x v="3"/>
    <n v="0"/>
  </r>
  <r>
    <n v="1478"/>
    <s v="江苏省"/>
    <x v="3"/>
    <x v="20"/>
    <s v="32803209"/>
    <s v="张家港香山加油站"/>
    <s v="27242"/>
    <x v="1438"/>
    <n v="33"/>
    <n v="2"/>
    <n v="16.5"/>
    <n v="3.4860302619100001E-5"/>
    <n v="1.5714285699999999"/>
    <x v="3"/>
    <n v="0"/>
  </r>
  <r>
    <n v="1479"/>
    <s v="江苏省"/>
    <x v="3"/>
    <x v="37"/>
    <s v="32801522"/>
    <s v="华申"/>
    <s v="8153"/>
    <x v="1439"/>
    <n v="32.299999999999997"/>
    <n v="7"/>
    <n v="4.6142857142857139"/>
    <n v="3.4120841654499999E-5"/>
    <n v="1.5380952400000001"/>
    <x v="3"/>
    <n v="0"/>
  </r>
  <r>
    <n v="1480"/>
    <s v="江苏省"/>
    <x v="1"/>
    <x v="2"/>
    <s v="32801909"/>
    <s v="石湖"/>
    <s v="200274"/>
    <x v="1440"/>
    <n v="32"/>
    <n v="10"/>
    <n v="3.2"/>
    <n v="3.3803929812499999E-5"/>
    <n v="1.5238095199999999"/>
    <x v="3"/>
    <n v="0"/>
  </r>
  <r>
    <n v="1481"/>
    <s v="江苏省"/>
    <x v="3"/>
    <x v="41"/>
    <s v="32803463"/>
    <s v="苏州星湖加油站"/>
    <s v="200059"/>
    <x v="1259"/>
    <n v="31.6"/>
    <n v="5"/>
    <n v="6.32"/>
    <n v="3.3381380689800001E-5"/>
    <n v="1.5047619000000001"/>
    <x v="3"/>
    <n v="0"/>
  </r>
  <r>
    <n v="1482"/>
    <s v="江苏省"/>
    <x v="0"/>
    <x v="0"/>
    <s v="32803119"/>
    <s v="南通海门麒麟加油站便利店"/>
    <s v="166409"/>
    <x v="1441"/>
    <n v="31"/>
    <n v="10"/>
    <n v="3.1"/>
    <n v="3.2747557005800001E-5"/>
    <n v="1.4761904800000001"/>
    <x v="3"/>
    <n v="0"/>
  </r>
  <r>
    <n v="1483"/>
    <s v="江苏省"/>
    <x v="1"/>
    <x v="9"/>
    <s v="32803088"/>
    <s v="古竹"/>
    <s v="64744"/>
    <x v="1079"/>
    <n v="29.9"/>
    <n v="4"/>
    <n v="7.4749999999999996"/>
    <n v="3.1585546918500001E-5"/>
    <n v="1.42380953"/>
    <x v="3"/>
    <n v="0"/>
  </r>
  <r>
    <n v="1484"/>
    <s v="江苏省"/>
    <x v="2"/>
    <x v="11"/>
    <s v="32801739"/>
    <s v="盐城滨海友好加油站"/>
    <s v="389948"/>
    <x v="1442"/>
    <n v="29.8"/>
    <n v="2"/>
    <n v="14.9"/>
    <n v="3.1479909637899999E-5"/>
    <n v="1.41904762"/>
    <x v="3"/>
    <n v="0"/>
  </r>
  <r>
    <n v="1485"/>
    <s v="江苏省"/>
    <x v="0"/>
    <x v="3"/>
    <s v="32805083"/>
    <s v="南通市区长桥加油站便利店"/>
    <s v="46027"/>
    <x v="1443"/>
    <n v="28.8"/>
    <n v="9"/>
    <n v="3.2"/>
    <n v="3.04235368312E-5"/>
    <n v="1.37142857"/>
    <x v="3"/>
    <n v="0"/>
  </r>
  <r>
    <n v="1486"/>
    <s v="江苏省"/>
    <x v="4"/>
    <x v="38"/>
    <s v="32801151"/>
    <s v="扬州仪征大仪加油站"/>
    <s v="15790"/>
    <x v="1444"/>
    <n v="28.4"/>
    <n v="4"/>
    <n v="7.1"/>
    <n v="3.0000987708599999E-5"/>
    <n v="1.3523809499999999"/>
    <x v="3"/>
    <n v="0"/>
  </r>
  <r>
    <n v="1487"/>
    <s v="江苏省"/>
    <x v="1"/>
    <x v="2"/>
    <s v="32803269"/>
    <s v="现代大道"/>
    <s v="272118"/>
    <x v="1445"/>
    <n v="27.6"/>
    <n v="7"/>
    <n v="3.9428571428571431"/>
    <n v="2.9155889463300002E-5"/>
    <n v="1.3142857100000001"/>
    <x v="3"/>
    <n v="0"/>
  </r>
  <r>
    <n v="1488"/>
    <s v="江苏省"/>
    <x v="1"/>
    <x v="24"/>
    <s v="32802098"/>
    <s v="金浪"/>
    <s v="159424"/>
    <x v="1446"/>
    <n v="25.2"/>
    <n v="3"/>
    <n v="8.4"/>
    <n v="2.6620594727299999E-5"/>
    <n v="1.2"/>
    <x v="3"/>
    <n v="0"/>
  </r>
  <r>
    <n v="1489"/>
    <s v="江苏省"/>
    <x v="1"/>
    <x v="7"/>
    <s v="32807662"/>
    <s v="海虞"/>
    <s v="181836"/>
    <x v="1447"/>
    <n v="25.2"/>
    <n v="3"/>
    <n v="8.4"/>
    <n v="2.6620594727299999E-5"/>
    <n v="1.2"/>
    <x v="3"/>
    <n v="0"/>
  </r>
  <r>
    <n v="1490"/>
    <s v="江苏省"/>
    <x v="1"/>
    <x v="9"/>
    <s v="32802694"/>
    <s v="马山"/>
    <s v="342436"/>
    <x v="1448"/>
    <n v="25.2"/>
    <n v="3"/>
    <n v="8.4"/>
    <n v="2.6620594727299999E-5"/>
    <n v="1.2"/>
    <x v="3"/>
    <n v="0"/>
  </r>
  <r>
    <n v="1491"/>
    <s v="江苏省"/>
    <x v="4"/>
    <x v="34"/>
    <s v="32801148"/>
    <s v="扬州仪征东园路加油站"/>
    <s v="358966"/>
    <x v="1449"/>
    <n v="25.2"/>
    <n v="3"/>
    <n v="8.4"/>
    <n v="2.6620594727299999E-5"/>
    <n v="1.2"/>
    <x v="3"/>
    <n v="0"/>
  </r>
  <r>
    <n v="1492"/>
    <s v="江苏省"/>
    <x v="4"/>
    <x v="38"/>
    <s v="32801782"/>
    <s v="扬州仪征江淮加油站"/>
    <s v="56892"/>
    <x v="1450"/>
    <n v="25.2"/>
    <n v="3"/>
    <n v="8.4"/>
    <n v="2.6620594727299999E-5"/>
    <n v="1.2"/>
    <x v="3"/>
    <n v="0"/>
  </r>
  <r>
    <n v="1493"/>
    <s v="江苏省"/>
    <x v="4"/>
    <x v="42"/>
    <s v="32802105"/>
    <s v="扬州五台加油站"/>
    <s v="341931"/>
    <x v="1451"/>
    <n v="25.2"/>
    <n v="3"/>
    <n v="8.4"/>
    <n v="2.6620594727299999E-5"/>
    <n v="1.2"/>
    <x v="3"/>
    <n v="0"/>
  </r>
  <r>
    <n v="1494"/>
    <s v="江苏省"/>
    <x v="4"/>
    <x v="22"/>
    <s v="32804845"/>
    <s v="扬州连运路加油站"/>
    <s v="13784"/>
    <x v="1452"/>
    <n v="25.2"/>
    <n v="3"/>
    <n v="8.4"/>
    <n v="2.6620594727299999E-5"/>
    <n v="1.2"/>
    <x v="3"/>
    <n v="0"/>
  </r>
  <r>
    <n v="1495"/>
    <s v="江苏省"/>
    <x v="2"/>
    <x v="11"/>
    <s v="32801062"/>
    <s v="盐城滨海通榆加油站"/>
    <s v="108453"/>
    <x v="1453"/>
    <n v="25.2"/>
    <n v="3"/>
    <n v="8.4"/>
    <n v="2.6620594727299999E-5"/>
    <n v="1.2"/>
    <x v="3"/>
    <n v="0"/>
  </r>
  <r>
    <n v="1496"/>
    <s v="江苏省"/>
    <x v="2"/>
    <x v="32"/>
    <s v="32805162"/>
    <s v="盐城益民加油站"/>
    <s v="179682"/>
    <x v="1454"/>
    <n v="25.2"/>
    <n v="3"/>
    <n v="8.4"/>
    <n v="2.6620594727299999E-5"/>
    <n v="1.2"/>
    <x v="3"/>
    <n v="0"/>
  </r>
  <r>
    <n v="1497"/>
    <s v="江苏省"/>
    <x v="3"/>
    <x v="37"/>
    <s v="32800516"/>
    <s v="三兴"/>
    <s v="64007"/>
    <x v="1455"/>
    <n v="25.2"/>
    <n v="3"/>
    <n v="8.4"/>
    <n v="2.6620594727299999E-5"/>
    <n v="1.2"/>
    <x v="3"/>
    <n v="0"/>
  </r>
  <r>
    <n v="1498"/>
    <s v="江苏省"/>
    <x v="0"/>
    <x v="21"/>
    <s v="32801559"/>
    <s v="南通启东圆陀角加油站便利店"/>
    <s v="102058"/>
    <x v="1456"/>
    <n v="24.9"/>
    <n v="8"/>
    <n v="3.1124999999999998"/>
    <n v="2.6303682885299999E-5"/>
    <n v="1.1857142899999999"/>
    <x v="3"/>
    <n v="0"/>
  </r>
  <r>
    <n v="1499"/>
    <s v="江苏省"/>
    <x v="4"/>
    <x v="30"/>
    <s v="32804047"/>
    <s v="扬州宝应通宝加油站"/>
    <s v="364606"/>
    <x v="1457"/>
    <n v="24.8"/>
    <n v="8"/>
    <n v="3.1"/>
    <n v="2.6198045604700001E-5"/>
    <n v="1.1809523799999999"/>
    <x v="3"/>
    <n v="0"/>
  </r>
  <r>
    <n v="1500"/>
    <s v="江苏省"/>
    <x v="0"/>
    <x v="21"/>
    <s v="32803441"/>
    <s v="南通启东开发区加油站便利店"/>
    <s v="227641"/>
    <x v="1458"/>
    <n v="24.6"/>
    <n v="1"/>
    <n v="24.6"/>
    <n v="2.59867710433E-5"/>
    <n v="1.17142857"/>
    <x v="3"/>
    <n v="0"/>
  </r>
  <r>
    <n v="1501"/>
    <s v="江苏省"/>
    <x v="0"/>
    <x v="33"/>
    <s v="32800750"/>
    <s v="南通如东兵房加油站便利店"/>
    <s v="48166"/>
    <x v="1459"/>
    <n v="24.6"/>
    <n v="1"/>
    <n v="24.6"/>
    <n v="2.59867710433E-5"/>
    <n v="1.17142857"/>
    <x v="3"/>
    <n v="0"/>
  </r>
  <r>
    <n v="1502"/>
    <s v="江苏省"/>
    <x v="0"/>
    <x v="33"/>
    <s v="32800751"/>
    <s v="南通如东饮泉加油站便利店"/>
    <s v="53427"/>
    <x v="1288"/>
    <n v="24.6"/>
    <n v="1"/>
    <n v="24.6"/>
    <n v="2.59867710433E-5"/>
    <n v="1.17142857"/>
    <x v="3"/>
    <n v="0"/>
  </r>
  <r>
    <n v="1503"/>
    <s v="江苏省"/>
    <x v="0"/>
    <x v="33"/>
    <s v="32801555"/>
    <s v="南通如东桐本加油站便利店"/>
    <s v="55051"/>
    <x v="1460"/>
    <n v="24.6"/>
    <n v="1"/>
    <n v="24.6"/>
    <n v="2.59867710433E-5"/>
    <n v="1.17142857"/>
    <x v="3"/>
    <n v="0"/>
  </r>
  <r>
    <n v="1504"/>
    <s v="江苏省"/>
    <x v="0"/>
    <x v="16"/>
    <s v="32800656"/>
    <s v="南通如皋第一加油站"/>
    <s v="64089"/>
    <x v="1461"/>
    <n v="24.6"/>
    <n v="1"/>
    <n v="24.6"/>
    <n v="2.59867710433E-5"/>
    <n v="1.17142857"/>
    <x v="3"/>
    <n v="0"/>
  </r>
  <r>
    <n v="1505"/>
    <s v="江苏省"/>
    <x v="0"/>
    <x v="16"/>
    <s v="32800656"/>
    <s v="南通如皋第一加油站"/>
    <s v="64091"/>
    <x v="1462"/>
    <n v="24.6"/>
    <n v="1"/>
    <n v="24.6"/>
    <n v="2.59867710433E-5"/>
    <n v="1.17142857"/>
    <x v="3"/>
    <n v="0"/>
  </r>
  <r>
    <n v="1506"/>
    <s v="江苏省"/>
    <x v="0"/>
    <x v="16"/>
    <s v="32800677"/>
    <s v="南通如皋南郊站"/>
    <s v="53772"/>
    <x v="1463"/>
    <n v="24.6"/>
    <n v="1"/>
    <n v="24.6"/>
    <n v="2.59867710433E-5"/>
    <n v="1.17142857"/>
    <x v="3"/>
    <n v="0"/>
  </r>
  <r>
    <n v="1507"/>
    <s v="江苏省"/>
    <x v="0"/>
    <x v="3"/>
    <s v="32801543"/>
    <s v="南通市区太平加油站便利店"/>
    <s v="56655"/>
    <x v="1464"/>
    <n v="24.6"/>
    <n v="1"/>
    <n v="24.6"/>
    <n v="2.59867710433E-5"/>
    <n v="1.17142857"/>
    <x v="3"/>
    <n v="0"/>
  </r>
  <r>
    <n v="1508"/>
    <s v="江苏省"/>
    <x v="0"/>
    <x v="3"/>
    <s v="32808140"/>
    <s v="南通市区坤隆加油站便利店"/>
    <s v="191808"/>
    <x v="1465"/>
    <n v="24.6"/>
    <n v="1"/>
    <n v="24.6"/>
    <n v="2.59867710433E-5"/>
    <n v="1.17142857"/>
    <x v="3"/>
    <n v="0"/>
  </r>
  <r>
    <n v="1509"/>
    <s v="江苏省"/>
    <x v="0"/>
    <x v="3"/>
    <s v="32809117"/>
    <s v="南通星城路加油站"/>
    <s v="409867"/>
    <x v="1466"/>
    <n v="24.6"/>
    <n v="1"/>
    <n v="24.6"/>
    <n v="2.59867710433E-5"/>
    <n v="1.17142857"/>
    <x v="3"/>
    <n v="0"/>
  </r>
  <r>
    <n v="1510"/>
    <s v="江苏省"/>
    <x v="0"/>
    <x v="10"/>
    <s v="32800632"/>
    <s v="南通海安曲塘加油站便利店"/>
    <s v="58990"/>
    <x v="1467"/>
    <n v="24.6"/>
    <n v="1"/>
    <n v="24.6"/>
    <n v="2.59867710433E-5"/>
    <n v="1.17142857"/>
    <x v="3"/>
    <n v="0"/>
  </r>
  <r>
    <n v="1511"/>
    <s v="江苏省"/>
    <x v="0"/>
    <x v="10"/>
    <s v="32800633"/>
    <s v="南通海安李堡加油站便利店"/>
    <s v="61690"/>
    <x v="1468"/>
    <n v="24.6"/>
    <n v="1"/>
    <n v="24.6"/>
    <n v="2.59867710433E-5"/>
    <n v="1.17142857"/>
    <x v="3"/>
    <n v="0"/>
  </r>
  <r>
    <n v="1512"/>
    <s v="江苏省"/>
    <x v="0"/>
    <x v="10"/>
    <s v="32802158"/>
    <s v="南通海安长江加油站"/>
    <s v="47697"/>
    <x v="1469"/>
    <n v="24.6"/>
    <n v="1"/>
    <n v="24.6"/>
    <n v="2.59867710433E-5"/>
    <n v="1.17142857"/>
    <x v="3"/>
    <n v="0"/>
  </r>
  <r>
    <n v="1513"/>
    <s v="江苏省"/>
    <x v="0"/>
    <x v="10"/>
    <s v="32807496"/>
    <s v="南通海安城南加油加气站便利店"/>
    <s v="340955"/>
    <x v="1470"/>
    <n v="24.6"/>
    <n v="1"/>
    <n v="24.6"/>
    <n v="2.59867710433E-5"/>
    <n v="1.17142857"/>
    <x v="3"/>
    <n v="0"/>
  </r>
  <r>
    <n v="1514"/>
    <s v="江苏省"/>
    <x v="0"/>
    <x v="10"/>
    <s v="32807496"/>
    <s v="南通海安城南加油加气站便利店"/>
    <s v="50381"/>
    <x v="1471"/>
    <n v="24.6"/>
    <n v="1"/>
    <n v="24.6"/>
    <n v="2.59867710433E-5"/>
    <n v="1.17142857"/>
    <x v="3"/>
    <n v="0"/>
  </r>
  <r>
    <n v="1515"/>
    <s v="江苏省"/>
    <x v="0"/>
    <x v="0"/>
    <s v="32800721"/>
    <s v="南通市海门三厂加油站便利店"/>
    <s v="32654"/>
    <x v="1472"/>
    <n v="24.6"/>
    <n v="1"/>
    <n v="24.6"/>
    <n v="2.59867710433E-5"/>
    <n v="1.17142857"/>
    <x v="3"/>
    <n v="0"/>
  </r>
  <r>
    <n v="1516"/>
    <s v="江苏省"/>
    <x v="0"/>
    <x v="0"/>
    <s v="32808085"/>
    <s v="南通海门海兴路加油站便利店"/>
    <s v="37382"/>
    <x v="1473"/>
    <n v="24.6"/>
    <n v="1"/>
    <n v="24.6"/>
    <n v="2.59867710433E-5"/>
    <n v="1.17142857"/>
    <x v="3"/>
    <n v="0"/>
  </r>
  <r>
    <n v="1517"/>
    <s v="江苏省"/>
    <x v="0"/>
    <x v="6"/>
    <s v="32803275"/>
    <s v="南通通州先锋高速服务区西站"/>
    <s v="346953"/>
    <x v="1474"/>
    <n v="24.6"/>
    <n v="1"/>
    <n v="24.6"/>
    <n v="2.59867710433E-5"/>
    <n v="1.17142857"/>
    <x v="3"/>
    <n v="0"/>
  </r>
  <r>
    <n v="1518"/>
    <s v="江苏省"/>
    <x v="1"/>
    <x v="13"/>
    <s v="32800498"/>
    <s v="吴江第四"/>
    <s v="7976"/>
    <x v="1475"/>
    <n v="24.6"/>
    <n v="1"/>
    <n v="24.6"/>
    <n v="2.59867710433E-5"/>
    <n v="1.17142857"/>
    <x v="3"/>
    <n v="0"/>
  </r>
  <r>
    <n v="1519"/>
    <s v="江苏省"/>
    <x v="1"/>
    <x v="13"/>
    <s v="32800502"/>
    <s v="吴江第八"/>
    <s v="63854"/>
    <x v="1476"/>
    <n v="24.6"/>
    <n v="1"/>
    <n v="24.6"/>
    <n v="2.59867710433E-5"/>
    <n v="1.17142857"/>
    <x v="3"/>
    <n v="0"/>
  </r>
  <r>
    <n v="1520"/>
    <s v="江苏省"/>
    <x v="1"/>
    <x v="13"/>
    <s v="32800508"/>
    <s v="吴江第十四"/>
    <s v="7988"/>
    <x v="1477"/>
    <n v="24.6"/>
    <n v="1"/>
    <n v="24.6"/>
    <n v="2.59867710433E-5"/>
    <n v="1.17142857"/>
    <x v="3"/>
    <n v="0"/>
  </r>
  <r>
    <n v="1521"/>
    <s v="江苏省"/>
    <x v="1"/>
    <x v="13"/>
    <s v="32800510"/>
    <s v="吴江第十六"/>
    <s v="174710"/>
    <x v="1478"/>
    <n v="24.6"/>
    <n v="1"/>
    <n v="24.6"/>
    <n v="2.59867710433E-5"/>
    <n v="1.17142857"/>
    <x v="3"/>
    <n v="0"/>
  </r>
  <r>
    <n v="1522"/>
    <s v="江苏省"/>
    <x v="1"/>
    <x v="13"/>
    <s v="32801906"/>
    <s v="吴江第十八"/>
    <s v="79788"/>
    <x v="1479"/>
    <n v="24.6"/>
    <n v="1"/>
    <n v="24.6"/>
    <n v="2.59867710433E-5"/>
    <n v="1.17142857"/>
    <x v="3"/>
    <n v="0"/>
  </r>
  <r>
    <n v="1523"/>
    <s v="江苏省"/>
    <x v="1"/>
    <x v="13"/>
    <s v="32802674"/>
    <s v="吴江第二十六"/>
    <s v="152010"/>
    <x v="1480"/>
    <n v="24.6"/>
    <n v="1"/>
    <n v="24.6"/>
    <n v="2.59867710433E-5"/>
    <n v="1.17142857"/>
    <x v="3"/>
    <n v="0"/>
  </r>
  <r>
    <n v="1524"/>
    <s v="江苏省"/>
    <x v="1"/>
    <x v="13"/>
    <s v="32804212"/>
    <s v="庞金"/>
    <s v="76769"/>
    <x v="1481"/>
    <n v="24.6"/>
    <n v="1"/>
    <n v="24.6"/>
    <n v="2.59867710433E-5"/>
    <n v="1.17142857"/>
    <x v="3"/>
    <n v="0"/>
  </r>
  <r>
    <n v="1525"/>
    <s v="江苏省"/>
    <x v="1"/>
    <x v="13"/>
    <s v="32804213"/>
    <s v="镜湖"/>
    <s v="96168"/>
    <x v="1482"/>
    <n v="24.6"/>
    <n v="1"/>
    <n v="24.6"/>
    <n v="2.59867710433E-5"/>
    <n v="1.17142857"/>
    <x v="3"/>
    <n v="0"/>
  </r>
  <r>
    <n v="1526"/>
    <s v="江苏省"/>
    <x v="1"/>
    <x v="24"/>
    <s v="32800581"/>
    <s v="老闸"/>
    <s v="7899"/>
    <x v="1483"/>
    <n v="24.6"/>
    <n v="1"/>
    <n v="24.6"/>
    <n v="2.59867710433E-5"/>
    <n v="1.17142857"/>
    <x v="3"/>
    <n v="0"/>
  </r>
  <r>
    <n v="1527"/>
    <s v="江苏省"/>
    <x v="1"/>
    <x v="24"/>
    <s v="32800586"/>
    <s v="双凤"/>
    <s v="17153"/>
    <x v="1484"/>
    <n v="24.6"/>
    <n v="1"/>
    <n v="24.6"/>
    <n v="2.59867710433E-5"/>
    <n v="1.17142857"/>
    <x v="3"/>
    <n v="0"/>
  </r>
  <r>
    <n v="1528"/>
    <s v="江苏省"/>
    <x v="1"/>
    <x v="7"/>
    <s v="32800543"/>
    <s v="常熟第二"/>
    <s v="9492"/>
    <x v="1485"/>
    <n v="24.6"/>
    <n v="1"/>
    <n v="24.6"/>
    <n v="2.59867710433E-5"/>
    <n v="1.17142857"/>
    <x v="3"/>
    <n v="0"/>
  </r>
  <r>
    <n v="1529"/>
    <s v="江苏省"/>
    <x v="1"/>
    <x v="7"/>
    <s v="32800545"/>
    <s v="丁坝"/>
    <s v="6916"/>
    <x v="1486"/>
    <n v="24.6"/>
    <n v="1"/>
    <n v="24.6"/>
    <n v="2.59867710433E-5"/>
    <n v="1.17142857"/>
    <x v="3"/>
    <n v="0"/>
  </r>
  <r>
    <n v="1530"/>
    <s v="江苏省"/>
    <x v="1"/>
    <x v="7"/>
    <s v="32800560"/>
    <s v="顺达"/>
    <s v="9085"/>
    <x v="1487"/>
    <n v="24.6"/>
    <n v="1"/>
    <n v="24.6"/>
    <n v="2.59867710433E-5"/>
    <n v="1.17142857"/>
    <x v="3"/>
    <n v="0"/>
  </r>
  <r>
    <n v="1531"/>
    <s v="江苏省"/>
    <x v="1"/>
    <x v="7"/>
    <s v="32804124"/>
    <s v="芦荡"/>
    <s v="7784"/>
    <x v="1488"/>
    <n v="24.6"/>
    <n v="1"/>
    <n v="24.6"/>
    <n v="2.59867710433E-5"/>
    <n v="1.17142857"/>
    <x v="3"/>
    <n v="0"/>
  </r>
  <r>
    <n v="1532"/>
    <s v="江苏省"/>
    <x v="1"/>
    <x v="7"/>
    <s v="32807662"/>
    <s v="海虞"/>
    <s v="6913"/>
    <x v="1489"/>
    <n v="24.6"/>
    <n v="1"/>
    <n v="24.6"/>
    <n v="2.59867710433E-5"/>
    <n v="1.17142857"/>
    <x v="3"/>
    <n v="0"/>
  </r>
  <r>
    <n v="1533"/>
    <s v="江苏省"/>
    <x v="1"/>
    <x v="29"/>
    <s v="32800513"/>
    <s v="港城"/>
    <s v="51492"/>
    <x v="1490"/>
    <n v="24.6"/>
    <n v="1"/>
    <n v="24.6"/>
    <n v="2.59867710433E-5"/>
    <n v="1.17142857"/>
    <x v="3"/>
    <n v="0"/>
  </r>
  <r>
    <n v="1534"/>
    <s v="江苏省"/>
    <x v="1"/>
    <x v="29"/>
    <s v="32800517"/>
    <s v="后塍"/>
    <s v="26879"/>
    <x v="453"/>
    <n v="24.6"/>
    <n v="1"/>
    <n v="24.6"/>
    <n v="2.59867710433E-5"/>
    <n v="1.17142857"/>
    <x v="3"/>
    <n v="0"/>
  </r>
  <r>
    <n v="1535"/>
    <s v="江苏省"/>
    <x v="1"/>
    <x v="29"/>
    <s v="32800522"/>
    <s v="通沙"/>
    <s v="7840"/>
    <x v="1491"/>
    <n v="24.6"/>
    <n v="1"/>
    <n v="24.6"/>
    <n v="2.59867710433E-5"/>
    <n v="1.17142857"/>
    <x v="3"/>
    <n v="0"/>
  </r>
  <r>
    <n v="1536"/>
    <s v="江苏省"/>
    <x v="1"/>
    <x v="35"/>
    <s v="32800189"/>
    <s v="八站"/>
    <s v="7862"/>
    <x v="1492"/>
    <n v="24.6"/>
    <n v="1"/>
    <n v="24.6"/>
    <n v="2.59867710433E-5"/>
    <n v="1.17142857"/>
    <x v="3"/>
    <n v="0"/>
  </r>
  <r>
    <n v="1537"/>
    <s v="江苏省"/>
    <x v="1"/>
    <x v="35"/>
    <s v="32801420"/>
    <s v="二十站"/>
    <s v="7810"/>
    <x v="1493"/>
    <n v="24.6"/>
    <n v="1"/>
    <n v="24.6"/>
    <n v="2.59867710433E-5"/>
    <n v="1.17142857"/>
    <x v="3"/>
    <n v="0"/>
  </r>
  <r>
    <n v="1538"/>
    <s v="江苏省"/>
    <x v="1"/>
    <x v="35"/>
    <s v="32801930"/>
    <s v="城北"/>
    <s v="68880"/>
    <x v="1494"/>
    <n v="24.6"/>
    <n v="1"/>
    <n v="24.6"/>
    <n v="2.59867710433E-5"/>
    <n v="1.17142857"/>
    <x v="3"/>
    <n v="0"/>
  </r>
  <r>
    <n v="1539"/>
    <s v="江苏省"/>
    <x v="1"/>
    <x v="35"/>
    <s v="32801931"/>
    <s v="陶都"/>
    <s v="8585"/>
    <x v="1495"/>
    <n v="24.6"/>
    <n v="1"/>
    <n v="24.6"/>
    <n v="2.59867710433E-5"/>
    <n v="1.17142857"/>
    <x v="3"/>
    <n v="0"/>
  </r>
  <r>
    <n v="1540"/>
    <s v="江苏省"/>
    <x v="1"/>
    <x v="39"/>
    <s v="32801404"/>
    <s v="红星"/>
    <s v="61277"/>
    <x v="1496"/>
    <n v="24.6"/>
    <n v="1"/>
    <n v="24.6"/>
    <n v="2.59867710433E-5"/>
    <n v="1.17142857"/>
    <x v="3"/>
    <n v="0"/>
  </r>
  <r>
    <n v="1541"/>
    <s v="江苏省"/>
    <x v="1"/>
    <x v="39"/>
    <s v="32801404"/>
    <s v="红星"/>
    <s v="8273"/>
    <x v="1497"/>
    <n v="24.6"/>
    <n v="1"/>
    <n v="24.6"/>
    <n v="2.59867710433E-5"/>
    <n v="1.17142857"/>
    <x v="3"/>
    <n v="0"/>
  </r>
  <r>
    <n v="1542"/>
    <s v="江苏省"/>
    <x v="1"/>
    <x v="39"/>
    <s v="32801924"/>
    <s v="城南"/>
    <s v="8275"/>
    <x v="1498"/>
    <n v="24.6"/>
    <n v="1"/>
    <n v="24.6"/>
    <n v="2.59867710433E-5"/>
    <n v="1.17142857"/>
    <x v="3"/>
    <n v="0"/>
  </r>
  <r>
    <n v="1543"/>
    <s v="江苏省"/>
    <x v="1"/>
    <x v="39"/>
    <s v="32804245"/>
    <s v="安定"/>
    <s v="8099"/>
    <x v="417"/>
    <n v="24.6"/>
    <n v="1"/>
    <n v="24.6"/>
    <n v="2.59867710433E-5"/>
    <n v="1.17142857"/>
    <x v="3"/>
    <n v="0"/>
  </r>
  <r>
    <n v="1544"/>
    <s v="江苏省"/>
    <x v="1"/>
    <x v="39"/>
    <s v="32807402"/>
    <s v="竹园"/>
    <s v="193761"/>
    <x v="1499"/>
    <n v="24.6"/>
    <n v="1"/>
    <n v="24.6"/>
    <n v="2.59867710433E-5"/>
    <n v="1.17142857"/>
    <x v="3"/>
    <n v="0"/>
  </r>
  <r>
    <n v="1545"/>
    <s v="江苏省"/>
    <x v="1"/>
    <x v="9"/>
    <s v="32800170"/>
    <s v="东华隆"/>
    <s v="278321"/>
    <x v="1500"/>
    <n v="24.6"/>
    <n v="1"/>
    <n v="24.6"/>
    <n v="2.59867710433E-5"/>
    <n v="1.17142857"/>
    <x v="3"/>
    <n v="0"/>
  </r>
  <r>
    <n v="1546"/>
    <s v="江苏省"/>
    <x v="1"/>
    <x v="9"/>
    <s v="32800203"/>
    <s v="张泾"/>
    <s v="7825"/>
    <x v="1501"/>
    <n v="24.6"/>
    <n v="1"/>
    <n v="24.6"/>
    <n v="2.59867710433E-5"/>
    <n v="1.17142857"/>
    <x v="3"/>
    <n v="0"/>
  </r>
  <r>
    <n v="1547"/>
    <s v="江苏省"/>
    <x v="1"/>
    <x v="9"/>
    <s v="32800213"/>
    <s v="长安"/>
    <s v="99171"/>
    <x v="1502"/>
    <n v="24.6"/>
    <n v="1"/>
    <n v="24.6"/>
    <n v="2.59867710433E-5"/>
    <n v="1.17142857"/>
    <x v="3"/>
    <n v="0"/>
  </r>
  <r>
    <n v="1548"/>
    <s v="江苏省"/>
    <x v="1"/>
    <x v="1"/>
    <s v="32800526"/>
    <s v="陆家"/>
    <s v="8859"/>
    <x v="1503"/>
    <n v="24.6"/>
    <n v="1"/>
    <n v="24.6"/>
    <n v="2.59867710433E-5"/>
    <n v="1.17142857"/>
    <x v="3"/>
    <n v="0"/>
  </r>
  <r>
    <n v="1549"/>
    <s v="江苏省"/>
    <x v="1"/>
    <x v="1"/>
    <s v="32800529"/>
    <s v="神鹿"/>
    <s v="20412"/>
    <x v="1504"/>
    <n v="24.6"/>
    <n v="1"/>
    <n v="24.6"/>
    <n v="2.59867710433E-5"/>
    <n v="1.17142857"/>
    <x v="3"/>
    <n v="0"/>
  </r>
  <r>
    <n v="1550"/>
    <s v="江苏省"/>
    <x v="1"/>
    <x v="1"/>
    <s v="32800529"/>
    <s v="神鹿"/>
    <s v="276117"/>
    <x v="1505"/>
    <n v="24.6"/>
    <n v="1"/>
    <n v="24.6"/>
    <n v="2.59867710433E-5"/>
    <n v="1.17142857"/>
    <x v="3"/>
    <n v="0"/>
  </r>
  <r>
    <n v="1551"/>
    <s v="江苏省"/>
    <x v="1"/>
    <x v="1"/>
    <s v="32800535"/>
    <s v="昆杨"/>
    <s v="16415"/>
    <x v="1506"/>
    <n v="24.6"/>
    <n v="1"/>
    <n v="24.6"/>
    <n v="2.59867710433E-5"/>
    <n v="1.17142857"/>
    <x v="3"/>
    <n v="0"/>
  </r>
  <r>
    <n v="1552"/>
    <s v="江苏省"/>
    <x v="1"/>
    <x v="1"/>
    <s v="32800538"/>
    <s v="晨光"/>
    <s v="7788"/>
    <x v="1507"/>
    <n v="24.6"/>
    <n v="1"/>
    <n v="24.6"/>
    <n v="2.59867710433E-5"/>
    <n v="1.17142857"/>
    <x v="3"/>
    <n v="0"/>
  </r>
  <r>
    <n v="1553"/>
    <s v="江苏省"/>
    <x v="1"/>
    <x v="1"/>
    <s v="32804887"/>
    <s v="绿地"/>
    <s v="20492"/>
    <x v="1508"/>
    <n v="24.6"/>
    <n v="1"/>
    <n v="24.6"/>
    <n v="2.59867710433E-5"/>
    <n v="1.17142857"/>
    <x v="3"/>
    <n v="0"/>
  </r>
  <r>
    <n v="1554"/>
    <s v="江苏省"/>
    <x v="1"/>
    <x v="1"/>
    <s v="32807731"/>
    <s v="春光"/>
    <s v="453574"/>
    <x v="1509"/>
    <n v="24.6"/>
    <n v="1"/>
    <n v="24.6"/>
    <n v="2.59867710433E-5"/>
    <n v="1.17142857"/>
    <x v="3"/>
    <n v="0"/>
  </r>
  <r>
    <n v="1555"/>
    <s v="江苏省"/>
    <x v="1"/>
    <x v="17"/>
    <s v="32801339"/>
    <s v="杏春桥"/>
    <s v="8613"/>
    <x v="1510"/>
    <n v="24.6"/>
    <n v="1"/>
    <n v="24.6"/>
    <n v="2.59867710433E-5"/>
    <n v="1.17142857"/>
    <x v="3"/>
    <n v="0"/>
  </r>
  <r>
    <n v="1556"/>
    <s v="江苏省"/>
    <x v="1"/>
    <x v="17"/>
    <s v="32801343"/>
    <s v="月城"/>
    <s v="10620"/>
    <x v="1511"/>
    <n v="24.6"/>
    <n v="1"/>
    <n v="24.6"/>
    <n v="2.59867710433E-5"/>
    <n v="1.17142857"/>
    <x v="3"/>
    <n v="0"/>
  </r>
  <r>
    <n v="1557"/>
    <s v="江苏省"/>
    <x v="1"/>
    <x v="17"/>
    <s v="32801349"/>
    <s v="周庄"/>
    <s v="8875"/>
    <x v="1512"/>
    <n v="24.6"/>
    <n v="1"/>
    <n v="24.6"/>
    <n v="2.59867710433E-5"/>
    <n v="1.17142857"/>
    <x v="3"/>
    <n v="0"/>
  </r>
  <r>
    <n v="1558"/>
    <s v="江苏省"/>
    <x v="1"/>
    <x v="17"/>
    <s v="32801350"/>
    <s v="北国"/>
    <s v="214250"/>
    <x v="1513"/>
    <n v="24.6"/>
    <n v="1"/>
    <n v="24.6"/>
    <n v="2.59867710433E-5"/>
    <n v="1.17142857"/>
    <x v="3"/>
    <n v="0"/>
  </r>
  <r>
    <n v="1559"/>
    <s v="江苏省"/>
    <x v="1"/>
    <x v="17"/>
    <s v="32801357"/>
    <s v="青阳"/>
    <s v="9124"/>
    <x v="1514"/>
    <n v="24.6"/>
    <n v="1"/>
    <n v="24.6"/>
    <n v="2.59867710433E-5"/>
    <n v="1.17142857"/>
    <x v="3"/>
    <n v="0"/>
  </r>
  <r>
    <n v="1560"/>
    <s v="江苏省"/>
    <x v="1"/>
    <x v="17"/>
    <s v="32801361"/>
    <s v="泾南"/>
    <s v="9642"/>
    <x v="1515"/>
    <n v="24.6"/>
    <n v="1"/>
    <n v="24.6"/>
    <n v="2.59867710433E-5"/>
    <n v="1.17142857"/>
    <x v="3"/>
    <n v="0"/>
  </r>
  <r>
    <n v="1561"/>
    <s v="江苏省"/>
    <x v="1"/>
    <x v="17"/>
    <s v="32803367"/>
    <s v="文林"/>
    <s v="9132"/>
    <x v="1516"/>
    <n v="24.6"/>
    <n v="1"/>
    <n v="24.6"/>
    <n v="2.59867710433E-5"/>
    <n v="1.17142857"/>
    <x v="3"/>
    <n v="0"/>
  </r>
  <r>
    <n v="1562"/>
    <s v="江苏省"/>
    <x v="1"/>
    <x v="17"/>
    <s v="32807442"/>
    <s v="澄星"/>
    <s v="14680"/>
    <x v="1517"/>
    <n v="24.6"/>
    <n v="1"/>
    <n v="24.6"/>
    <n v="2.59867710433E-5"/>
    <n v="1.17142857"/>
    <x v="3"/>
    <n v="0"/>
  </r>
  <r>
    <n v="1563"/>
    <s v="江苏省"/>
    <x v="1"/>
    <x v="17"/>
    <s v="32807442"/>
    <s v="澄星"/>
    <s v="181748"/>
    <x v="1518"/>
    <n v="24.6"/>
    <n v="1"/>
    <n v="24.6"/>
    <n v="2.59867710433E-5"/>
    <n v="1.17142857"/>
    <x v="3"/>
    <n v="0"/>
  </r>
  <r>
    <n v="1564"/>
    <s v="江苏省"/>
    <x v="1"/>
    <x v="2"/>
    <s v="32800461"/>
    <s v="苏油"/>
    <s v="16263"/>
    <x v="1519"/>
    <n v="24.6"/>
    <n v="1"/>
    <n v="24.6"/>
    <n v="2.59867710433E-5"/>
    <n v="1.17142857"/>
    <x v="3"/>
    <n v="0"/>
  </r>
  <r>
    <n v="1565"/>
    <s v="江苏省"/>
    <x v="1"/>
    <x v="2"/>
    <s v="32800467"/>
    <s v="木渎"/>
    <s v="195192"/>
    <x v="1520"/>
    <n v="24.6"/>
    <n v="1"/>
    <n v="24.6"/>
    <n v="2.59867710433E-5"/>
    <n v="1.17142857"/>
    <x v="3"/>
    <n v="0"/>
  </r>
  <r>
    <n v="1566"/>
    <s v="江苏省"/>
    <x v="1"/>
    <x v="2"/>
    <s v="32800482"/>
    <s v="沁苑"/>
    <s v="586639"/>
    <x v="1521"/>
    <n v="24.6"/>
    <n v="1"/>
    <n v="24.6"/>
    <n v="2.59867710433E-5"/>
    <n v="1.17142857"/>
    <x v="3"/>
    <n v="0"/>
  </r>
  <r>
    <n v="1567"/>
    <s v="江苏省"/>
    <x v="1"/>
    <x v="2"/>
    <s v="32801506"/>
    <s v="湘城"/>
    <s v="8786"/>
    <x v="1522"/>
    <n v="24.6"/>
    <n v="1"/>
    <n v="24.6"/>
    <n v="2.59867710433E-5"/>
    <n v="1.17142857"/>
    <x v="3"/>
    <n v="0"/>
  </r>
  <r>
    <n v="1568"/>
    <s v="江苏省"/>
    <x v="1"/>
    <x v="2"/>
    <s v="32802150"/>
    <s v="滨河路"/>
    <s v="835281"/>
    <x v="1523"/>
    <n v="24.6"/>
    <n v="1"/>
    <n v="24.6"/>
    <n v="2.59867710433E-5"/>
    <n v="1.17142857"/>
    <x v="3"/>
    <n v="0"/>
  </r>
  <r>
    <n v="1569"/>
    <s v="江苏省"/>
    <x v="1"/>
    <x v="2"/>
    <s v="32804109"/>
    <s v="华池街"/>
    <s v="27342"/>
    <x v="1524"/>
    <n v="24.6"/>
    <n v="1"/>
    <n v="24.6"/>
    <n v="2.59867710433E-5"/>
    <n v="1.17142857"/>
    <x v="3"/>
    <n v="0"/>
  </r>
  <r>
    <n v="1570"/>
    <s v="江苏省"/>
    <x v="1"/>
    <x v="2"/>
    <s v="32804142"/>
    <s v="澄湖"/>
    <s v="6919"/>
    <x v="1525"/>
    <n v="24.6"/>
    <n v="1"/>
    <n v="24.6"/>
    <n v="2.59867710433E-5"/>
    <n v="1.17142857"/>
    <x v="3"/>
    <n v="0"/>
  </r>
  <r>
    <n v="1571"/>
    <s v="江苏省"/>
    <x v="1"/>
    <x v="2"/>
    <s v="32804143"/>
    <s v="榭雨街"/>
    <s v="175237"/>
    <x v="1526"/>
    <n v="24.6"/>
    <n v="1"/>
    <n v="24.6"/>
    <n v="2.59867710433E-5"/>
    <n v="1.17142857"/>
    <x v="3"/>
    <n v="0"/>
  </r>
  <r>
    <n v="1572"/>
    <s v="江苏省"/>
    <x v="1"/>
    <x v="2"/>
    <s v="32804366"/>
    <s v="纬一路"/>
    <s v="7014"/>
    <x v="1527"/>
    <n v="24.6"/>
    <n v="1"/>
    <n v="24.6"/>
    <n v="2.59867710433E-5"/>
    <n v="1.17142857"/>
    <x v="3"/>
    <n v="0"/>
  </r>
  <r>
    <n v="1573"/>
    <s v="江苏省"/>
    <x v="1"/>
    <x v="2"/>
    <s v="32804856"/>
    <s v="金江"/>
    <s v="13890"/>
    <x v="1528"/>
    <n v="24.6"/>
    <n v="1"/>
    <n v="24.6"/>
    <n v="2.59867710433E-5"/>
    <n v="1.17142857"/>
    <x v="3"/>
    <n v="0"/>
  </r>
  <r>
    <n v="1574"/>
    <s v="江苏省"/>
    <x v="1"/>
    <x v="2"/>
    <s v="32809259"/>
    <s v="苏常"/>
    <s v="841357"/>
    <x v="1529"/>
    <n v="24.6"/>
    <n v="1"/>
    <n v="24.6"/>
    <n v="2.59867710433E-5"/>
    <n v="1.17142857"/>
    <x v="3"/>
    <n v="0"/>
  </r>
  <r>
    <n v="1575"/>
    <s v="江苏省"/>
    <x v="4"/>
    <x v="34"/>
    <s v="32801784"/>
    <s v="仪服北加油站"/>
    <s v="58659"/>
    <x v="1530"/>
    <n v="24.6"/>
    <n v="1"/>
    <n v="24.6"/>
    <n v="2.59867710433E-5"/>
    <n v="1.17142857"/>
    <x v="3"/>
    <n v="0"/>
  </r>
  <r>
    <n v="1576"/>
    <s v="江苏省"/>
    <x v="4"/>
    <x v="42"/>
    <s v="32801778"/>
    <s v="扬州新洲加油站"/>
    <s v="39828"/>
    <x v="1531"/>
    <n v="24.6"/>
    <n v="1"/>
    <n v="24.6"/>
    <n v="2.59867710433E-5"/>
    <n v="1.17142857"/>
    <x v="3"/>
    <n v="0"/>
  </r>
  <r>
    <n v="1577"/>
    <s v="江苏省"/>
    <x v="4"/>
    <x v="12"/>
    <s v="32801776"/>
    <s v="扬州甘泉加油站"/>
    <s v="29719"/>
    <x v="142"/>
    <n v="24.6"/>
    <n v="1"/>
    <n v="24.6"/>
    <n v="2.59867710433E-5"/>
    <n v="1.17142857"/>
    <x v="3"/>
    <n v="0"/>
  </r>
  <r>
    <n v="1578"/>
    <s v="江苏省"/>
    <x v="4"/>
    <x v="12"/>
    <s v="32801777"/>
    <s v="扬州酒甸加油站"/>
    <s v="31087"/>
    <x v="1532"/>
    <n v="24.6"/>
    <n v="1"/>
    <n v="24.6"/>
    <n v="2.59867710433E-5"/>
    <n v="1.17142857"/>
    <x v="3"/>
    <n v="0"/>
  </r>
  <r>
    <n v="1579"/>
    <s v="江苏省"/>
    <x v="4"/>
    <x v="22"/>
    <s v="32801089"/>
    <s v="扬州红旗加油站"/>
    <s v="13997"/>
    <x v="1533"/>
    <n v="24.6"/>
    <n v="1"/>
    <n v="24.6"/>
    <n v="2.59867710433E-5"/>
    <n v="1.17142857"/>
    <x v="3"/>
    <n v="0"/>
  </r>
  <r>
    <n v="1580"/>
    <s v="江苏省"/>
    <x v="4"/>
    <x v="22"/>
    <s v="32801102"/>
    <s v="扬州运西加油站"/>
    <s v="341549"/>
    <x v="1534"/>
    <n v="24.6"/>
    <n v="1"/>
    <n v="24.6"/>
    <n v="2.59867710433E-5"/>
    <n v="1.17142857"/>
    <x v="3"/>
    <n v="0"/>
  </r>
  <r>
    <n v="1581"/>
    <s v="江苏省"/>
    <x v="4"/>
    <x v="22"/>
    <s v="32807458"/>
    <s v="扬州文汇西路加油站"/>
    <s v="65447"/>
    <x v="1535"/>
    <n v="24.6"/>
    <n v="1"/>
    <n v="24.6"/>
    <n v="2.59867710433E-5"/>
    <n v="1.17142857"/>
    <x v="3"/>
    <n v="0"/>
  </r>
  <r>
    <n v="1582"/>
    <s v="江苏省"/>
    <x v="4"/>
    <x v="36"/>
    <s v="32801132"/>
    <s v="扬州江都第一加油站"/>
    <s v="13981"/>
    <x v="790"/>
    <n v="24.6"/>
    <n v="1"/>
    <n v="24.6"/>
    <n v="2.59867710433E-5"/>
    <n v="1.17142857"/>
    <x v="3"/>
    <n v="0"/>
  </r>
  <r>
    <n v="1583"/>
    <s v="江苏省"/>
    <x v="4"/>
    <x v="36"/>
    <s v="32801132"/>
    <s v="扬州江都第一加油站"/>
    <s v="32867"/>
    <x v="315"/>
    <n v="24.6"/>
    <n v="1"/>
    <n v="24.6"/>
    <n v="2.59867710433E-5"/>
    <n v="1.17142857"/>
    <x v="3"/>
    <n v="0"/>
  </r>
  <r>
    <n v="1584"/>
    <s v="江苏省"/>
    <x v="4"/>
    <x v="18"/>
    <s v="32801127"/>
    <s v="扬州江都城区加油站"/>
    <s v="14009"/>
    <x v="1536"/>
    <n v="24.6"/>
    <n v="1"/>
    <n v="24.6"/>
    <n v="2.59867710433E-5"/>
    <n v="1.17142857"/>
    <x v="3"/>
    <n v="0"/>
  </r>
  <r>
    <n v="1585"/>
    <s v="江苏省"/>
    <x v="4"/>
    <x v="18"/>
    <s v="32801127"/>
    <s v="扬州江都城区加油站"/>
    <s v="24680"/>
    <x v="1537"/>
    <n v="24.6"/>
    <n v="1"/>
    <n v="24.6"/>
    <n v="2.59867710433E-5"/>
    <n v="1.17142857"/>
    <x v="3"/>
    <n v="0"/>
  </r>
  <r>
    <n v="1586"/>
    <s v="江苏省"/>
    <x v="4"/>
    <x v="18"/>
    <s v="32801127"/>
    <s v="扬州江都城区加油站"/>
    <s v="26071"/>
    <x v="1538"/>
    <n v="24.6"/>
    <n v="1"/>
    <n v="24.6"/>
    <n v="2.59867710433E-5"/>
    <n v="1.17142857"/>
    <x v="3"/>
    <n v="0"/>
  </r>
  <r>
    <n v="1587"/>
    <s v="江苏省"/>
    <x v="4"/>
    <x v="26"/>
    <s v="32801163"/>
    <s v="扬州高邮富豪加油站"/>
    <s v="13557"/>
    <x v="1539"/>
    <n v="24.6"/>
    <n v="1"/>
    <n v="24.6"/>
    <n v="2.59867710433E-5"/>
    <n v="1.17142857"/>
    <x v="3"/>
    <n v="0"/>
  </r>
  <r>
    <n v="1588"/>
    <s v="江苏省"/>
    <x v="4"/>
    <x v="26"/>
    <s v="32802864"/>
    <s v="扬州高邮屏淮加油站"/>
    <s v="189699"/>
    <x v="1540"/>
    <n v="24.6"/>
    <n v="1"/>
    <n v="24.6"/>
    <n v="2.59867710433E-5"/>
    <n v="1.17142857"/>
    <x v="3"/>
    <n v="0"/>
  </r>
  <r>
    <n v="1589"/>
    <s v="江苏省"/>
    <x v="4"/>
    <x v="19"/>
    <s v="32809113"/>
    <s v="扬州高邮汤庄加油站"/>
    <s v="345682"/>
    <x v="1541"/>
    <n v="24.6"/>
    <n v="1"/>
    <n v="24.6"/>
    <n v="2.59867710433E-5"/>
    <n v="1.17142857"/>
    <x v="3"/>
    <n v="0"/>
  </r>
  <r>
    <n v="1590"/>
    <s v="江苏省"/>
    <x v="2"/>
    <x v="4"/>
    <s v="32801756"/>
    <s v="东台第六加油站"/>
    <s v="30443"/>
    <x v="1542"/>
    <n v="24.6"/>
    <n v="1"/>
    <n v="24.6"/>
    <n v="2.59867710433E-5"/>
    <n v="1.17142857"/>
    <x v="3"/>
    <n v="0"/>
  </r>
  <r>
    <n v="1591"/>
    <s v="江苏省"/>
    <x v="2"/>
    <x v="46"/>
    <s v="32801003"/>
    <s v="盐城射阳解放西路便利店"/>
    <s v="49534"/>
    <x v="1543"/>
    <n v="24.6"/>
    <n v="1"/>
    <n v="24.6"/>
    <n v="2.59867710433E-5"/>
    <n v="1.17142857"/>
    <x v="3"/>
    <n v="0"/>
  </r>
  <r>
    <n v="1592"/>
    <s v="江苏省"/>
    <x v="2"/>
    <x v="46"/>
    <s v="32801017"/>
    <s v="射阳黄沙河加油站"/>
    <s v="20894"/>
    <x v="1544"/>
    <n v="24.6"/>
    <n v="1"/>
    <n v="24.6"/>
    <n v="2.59867710433E-5"/>
    <n v="1.17142857"/>
    <x v="3"/>
    <n v="0"/>
  </r>
  <r>
    <n v="1593"/>
    <s v="江苏省"/>
    <x v="2"/>
    <x v="14"/>
    <s v="32800991"/>
    <s v="建湖建港加油站"/>
    <s v="20932"/>
    <x v="1545"/>
    <n v="24.6"/>
    <n v="1"/>
    <n v="24.6"/>
    <n v="2.59867710433E-5"/>
    <n v="1.17142857"/>
    <x v="3"/>
    <n v="0"/>
  </r>
  <r>
    <n v="1594"/>
    <s v="江苏省"/>
    <x v="2"/>
    <x v="11"/>
    <s v="32801062"/>
    <s v="盐城滨海通榆加油站"/>
    <s v="182270"/>
    <x v="1546"/>
    <n v="24.6"/>
    <n v="1"/>
    <n v="24.6"/>
    <n v="2.59867710433E-5"/>
    <n v="1.17142857"/>
    <x v="3"/>
    <n v="0"/>
  </r>
  <r>
    <n v="1595"/>
    <s v="江苏省"/>
    <x v="2"/>
    <x v="11"/>
    <s v="32804060"/>
    <s v="盐城市滨海坎北加油站"/>
    <s v="310930"/>
    <x v="1547"/>
    <n v="24.6"/>
    <n v="1"/>
    <n v="24.6"/>
    <n v="2.59867710433E-5"/>
    <n v="1.17142857"/>
    <x v="3"/>
    <n v="0"/>
  </r>
  <r>
    <n v="1596"/>
    <s v="江苏省"/>
    <x v="2"/>
    <x v="32"/>
    <s v="32800971"/>
    <s v="盐城新河加油站"/>
    <s v="19136"/>
    <x v="1548"/>
    <n v="24.6"/>
    <n v="1"/>
    <n v="24.6"/>
    <n v="2.59867710433E-5"/>
    <n v="1.17142857"/>
    <x v="3"/>
    <n v="0"/>
  </r>
  <r>
    <n v="1597"/>
    <s v="江苏省"/>
    <x v="3"/>
    <x v="40"/>
    <s v="32802668"/>
    <s v="苏州朝阳加油站"/>
    <s v="11480"/>
    <x v="1549"/>
    <n v="24.6"/>
    <n v="1"/>
    <n v="24.6"/>
    <n v="2.59867710433E-5"/>
    <n v="1.17142857"/>
    <x v="3"/>
    <n v="0"/>
  </r>
  <r>
    <n v="1598"/>
    <s v="江苏省"/>
    <x v="3"/>
    <x v="41"/>
    <s v="32804991"/>
    <s v="苏州南炼红叶加油站"/>
    <s v="238826"/>
    <x v="1550"/>
    <n v="24.6"/>
    <n v="1"/>
    <n v="24.6"/>
    <n v="2.59867710433E-5"/>
    <n v="1.17142857"/>
    <x v="3"/>
    <n v="0"/>
  </r>
  <r>
    <n v="1599"/>
    <s v="江苏省"/>
    <x v="3"/>
    <x v="27"/>
    <s v="32800533"/>
    <s v="苏州昆山明光加油站便利店"/>
    <s v="186087"/>
    <x v="1551"/>
    <n v="24.6"/>
    <n v="1"/>
    <n v="24.6"/>
    <n v="2.59867710433E-5"/>
    <n v="1.17142857"/>
    <x v="3"/>
    <n v="0"/>
  </r>
  <r>
    <n v="1600"/>
    <s v="江苏省"/>
    <x v="3"/>
    <x v="45"/>
    <s v="32800475"/>
    <s v="苏州苏慕加油站"/>
    <s v="299036"/>
    <x v="1552"/>
    <n v="24.6"/>
    <n v="1"/>
    <n v="24.6"/>
    <n v="2.59867710433E-5"/>
    <n v="1.17142857"/>
    <x v="3"/>
    <n v="0"/>
  </r>
  <r>
    <n v="1601"/>
    <s v="江苏省"/>
    <x v="3"/>
    <x v="45"/>
    <s v="32804883"/>
    <s v="苏州花倪加油站"/>
    <s v="30121"/>
    <x v="1553"/>
    <n v="24.6"/>
    <n v="1"/>
    <n v="24.6"/>
    <n v="2.59867710433E-5"/>
    <n v="1.17142857"/>
    <x v="3"/>
    <n v="0"/>
  </r>
  <r>
    <n v="1602"/>
    <s v="江苏省"/>
    <x v="3"/>
    <x v="45"/>
    <s v="32804883"/>
    <s v="苏州花倪加油站"/>
    <s v="41843"/>
    <x v="1554"/>
    <n v="24.6"/>
    <n v="1"/>
    <n v="24.6"/>
    <n v="2.59867710433E-5"/>
    <n v="1.17142857"/>
    <x v="3"/>
    <n v="0"/>
  </r>
  <r>
    <n v="1603"/>
    <s v="江苏省"/>
    <x v="3"/>
    <x v="15"/>
    <s v="32805139"/>
    <s v="吴江文苑路加油站"/>
    <s v="50224"/>
    <x v="1555"/>
    <n v="24.6"/>
    <n v="1"/>
    <n v="24.6"/>
    <n v="2.59867710433E-5"/>
    <n v="1.17142857"/>
    <x v="3"/>
    <n v="0"/>
  </r>
  <r>
    <n v="1604"/>
    <s v="江苏省"/>
    <x v="3"/>
    <x v="31"/>
    <s v="32800571"/>
    <s v="太仓板桥站"/>
    <s v="9208"/>
    <x v="1556"/>
    <n v="24.6"/>
    <n v="1"/>
    <n v="24.6"/>
    <n v="2.59867710433E-5"/>
    <n v="1.17142857"/>
    <x v="3"/>
    <n v="0"/>
  </r>
  <r>
    <n v="1605"/>
    <s v="江苏省"/>
    <x v="3"/>
    <x v="8"/>
    <s v="32809079"/>
    <s v="苏州常熟港通站"/>
    <s v="7306"/>
    <x v="1557"/>
    <n v="24.6"/>
    <n v="1"/>
    <n v="24.6"/>
    <n v="2.59867710433E-5"/>
    <n v="1.17142857"/>
    <x v="3"/>
    <n v="0"/>
  </r>
  <r>
    <n v="1606"/>
    <s v="江苏省"/>
    <x v="3"/>
    <x v="37"/>
    <s v="32801911"/>
    <s v="张家港凤凰加油站"/>
    <s v="9149"/>
    <x v="1558"/>
    <n v="24.6"/>
    <n v="1"/>
    <n v="24.6"/>
    <n v="2.59867710433E-5"/>
    <n v="1.17142857"/>
    <x v="3"/>
    <n v="0"/>
  </r>
  <r>
    <n v="1607"/>
    <s v="江苏省"/>
    <x v="3"/>
    <x v="37"/>
    <s v="32803210"/>
    <s v="乐得发"/>
    <s v="16733"/>
    <x v="1559"/>
    <n v="24.6"/>
    <n v="1"/>
    <n v="24.6"/>
    <n v="2.59867710433E-5"/>
    <n v="1.17142857"/>
    <x v="3"/>
    <n v="0"/>
  </r>
  <r>
    <n v="1608"/>
    <s v="江苏省"/>
    <x v="3"/>
    <x v="37"/>
    <s v="32808703"/>
    <s v="张家港一路顺加油站"/>
    <s v="273253"/>
    <x v="1560"/>
    <n v="24.6"/>
    <n v="1"/>
    <n v="24.6"/>
    <n v="2.59867710433E-5"/>
    <n v="1.17142857"/>
    <x v="3"/>
    <n v="0"/>
  </r>
  <r>
    <n v="1609"/>
    <s v="江苏省"/>
    <x v="3"/>
    <x v="20"/>
    <s v="32806100"/>
    <s v="张家港港丰站"/>
    <s v="9105"/>
    <x v="1561"/>
    <n v="24.6"/>
    <n v="1"/>
    <n v="24.6"/>
    <n v="2.59867710433E-5"/>
    <n v="1.17142857"/>
    <x v="3"/>
    <n v="0"/>
  </r>
  <r>
    <n v="1610"/>
    <s v="江苏省"/>
    <x v="3"/>
    <x v="20"/>
    <s v="32806239"/>
    <s v="苏州张家港美食街便利店"/>
    <s v="200043"/>
    <x v="1562"/>
    <n v="24.6"/>
    <n v="1"/>
    <n v="24.6"/>
    <n v="2.59867710433E-5"/>
    <n v="1.17142857"/>
    <x v="3"/>
    <n v="0"/>
  </r>
  <r>
    <n v="1611"/>
    <s v="江苏省"/>
    <x v="3"/>
    <x v="28"/>
    <s v="32808056"/>
    <s v="太仓九曲加油站"/>
    <s v="9207"/>
    <x v="1563"/>
    <n v="24.6"/>
    <n v="1"/>
    <n v="24.6"/>
    <n v="2.59867710433E-5"/>
    <n v="1.17142857"/>
    <x v="3"/>
    <n v="0"/>
  </r>
  <r>
    <n v="1612"/>
    <s v="江苏省"/>
    <x v="3"/>
    <x v="28"/>
    <s v="32808091"/>
    <s v="张家港华芳加油站"/>
    <s v="172836"/>
    <x v="1564"/>
    <n v="24.6"/>
    <n v="1"/>
    <n v="24.6"/>
    <n v="2.59867710433E-5"/>
    <n v="1.17142857"/>
    <x v="3"/>
    <n v="0"/>
  </r>
  <r>
    <n v="1613"/>
    <s v="江苏省"/>
    <x v="3"/>
    <x v="41"/>
    <s v="32804886"/>
    <s v="苏州光大加油站"/>
    <s v="172548"/>
    <x v="1565"/>
    <n v="23.5"/>
    <n v="2"/>
    <n v="11.75"/>
    <n v="2.4824760955999999E-5"/>
    <n v="1.1190476199999999"/>
    <x v="3"/>
    <n v="0"/>
  </r>
  <r>
    <n v="1614"/>
    <s v="江苏省"/>
    <x v="0"/>
    <x v="0"/>
    <s v="32805112"/>
    <s v="南通海门南海路加油站便利店"/>
    <s v="31944"/>
    <x v="1566"/>
    <n v="23.2"/>
    <n v="4"/>
    <n v="5.8"/>
    <n v="2.4507849113999999E-5"/>
    <n v="1.1047619"/>
    <x v="3"/>
    <n v="0"/>
  </r>
  <r>
    <n v="1615"/>
    <s v="江苏省"/>
    <x v="0"/>
    <x v="0"/>
    <s v="32803276"/>
    <s v="南通海门麒麟服务区南站便利店"/>
    <s v="432961"/>
    <x v="1567"/>
    <n v="22.4"/>
    <n v="7"/>
    <n v="3.2"/>
    <n v="2.3662750868699999E-5"/>
    <n v="1.06666667"/>
    <x v="3"/>
    <n v="0"/>
  </r>
  <r>
    <n v="1616"/>
    <s v="江苏省"/>
    <x v="1"/>
    <x v="7"/>
    <s v="32800560"/>
    <s v="顺达"/>
    <s v="9480"/>
    <x v="1568"/>
    <n v="22.4"/>
    <n v="7"/>
    <n v="3.2"/>
    <n v="2.3662750868699999E-5"/>
    <n v="1.06666667"/>
    <x v="3"/>
    <n v="0"/>
  </r>
  <r>
    <n v="1617"/>
    <s v="江苏省"/>
    <x v="0"/>
    <x v="21"/>
    <s v="32805082"/>
    <s v="南通启东兴新加油站便利店"/>
    <s v="47168"/>
    <x v="524"/>
    <n v="21.4"/>
    <n v="1"/>
    <n v="21.4"/>
    <n v="2.2606378062100001E-5"/>
    <n v="1.01904762"/>
    <x v="3"/>
    <n v="0"/>
  </r>
  <r>
    <n v="1618"/>
    <s v="江苏省"/>
    <x v="0"/>
    <x v="3"/>
    <s v="32805083"/>
    <s v="南通市区长桥加油站便利店"/>
    <s v="46561"/>
    <x v="1569"/>
    <n v="21.4"/>
    <n v="1"/>
    <n v="21.4"/>
    <n v="2.2606378062100001E-5"/>
    <n v="1.01904762"/>
    <x v="3"/>
    <n v="0"/>
  </r>
  <r>
    <n v="1619"/>
    <s v="江苏省"/>
    <x v="0"/>
    <x v="10"/>
    <s v="32807496"/>
    <s v="南通海安城南加油加气站便利店"/>
    <s v="344817"/>
    <x v="1570"/>
    <n v="21.4"/>
    <n v="1"/>
    <n v="21.4"/>
    <n v="2.2606378062100001E-5"/>
    <n v="1.01904762"/>
    <x v="3"/>
    <n v="0"/>
  </r>
  <r>
    <n v="1620"/>
    <s v="江苏省"/>
    <x v="1"/>
    <x v="13"/>
    <s v="32801906"/>
    <s v="吴江第十八"/>
    <s v="421087"/>
    <x v="1571"/>
    <n v="21.4"/>
    <n v="1"/>
    <n v="21.4"/>
    <n v="2.2606378062100001E-5"/>
    <n v="1.01904762"/>
    <x v="3"/>
    <n v="0"/>
  </r>
  <r>
    <n v="1621"/>
    <s v="江苏省"/>
    <x v="1"/>
    <x v="13"/>
    <s v="32801906"/>
    <s v="吴江第十八"/>
    <s v="90816"/>
    <x v="1572"/>
    <n v="21.4"/>
    <n v="1"/>
    <n v="21.4"/>
    <n v="2.2606378062100001E-5"/>
    <n v="1.01904762"/>
    <x v="3"/>
    <n v="0"/>
  </r>
  <r>
    <n v="1622"/>
    <s v="江苏省"/>
    <x v="1"/>
    <x v="24"/>
    <s v="32800578"/>
    <s v="璜泾-2"/>
    <s v="14184"/>
    <x v="1573"/>
    <n v="21.4"/>
    <n v="1"/>
    <n v="21.4"/>
    <n v="2.2606378062100001E-5"/>
    <n v="1.01904762"/>
    <x v="3"/>
    <n v="0"/>
  </r>
  <r>
    <n v="1623"/>
    <s v="江苏省"/>
    <x v="1"/>
    <x v="35"/>
    <s v="32800190"/>
    <s v="九站"/>
    <s v="335843"/>
    <x v="1574"/>
    <n v="21.4"/>
    <n v="1"/>
    <n v="21.4"/>
    <n v="2.2606378062100001E-5"/>
    <n v="1.01904762"/>
    <x v="3"/>
    <n v="0"/>
  </r>
  <r>
    <n v="1624"/>
    <s v="江苏省"/>
    <x v="1"/>
    <x v="35"/>
    <s v="32800192"/>
    <s v="十一站"/>
    <s v="17375"/>
    <x v="1575"/>
    <n v="21.4"/>
    <n v="1"/>
    <n v="21.4"/>
    <n v="2.2606378062100001E-5"/>
    <n v="1.01904762"/>
    <x v="3"/>
    <n v="0"/>
  </r>
  <r>
    <n v="1625"/>
    <s v="江苏省"/>
    <x v="1"/>
    <x v="39"/>
    <s v="32800217"/>
    <s v="荡口"/>
    <s v="8245"/>
    <x v="1576"/>
    <n v="21.4"/>
    <n v="1"/>
    <n v="21.4"/>
    <n v="2.2606378062100001E-5"/>
    <n v="1.01904762"/>
    <x v="3"/>
    <n v="0"/>
  </r>
  <r>
    <n v="1626"/>
    <s v="江苏省"/>
    <x v="1"/>
    <x v="39"/>
    <s v="32803340"/>
    <s v="路东"/>
    <s v="10138"/>
    <x v="1577"/>
    <n v="21.4"/>
    <n v="1"/>
    <n v="21.4"/>
    <n v="2.2606378062100001E-5"/>
    <n v="1.01904762"/>
    <x v="3"/>
    <n v="0"/>
  </r>
  <r>
    <n v="1627"/>
    <s v="江苏省"/>
    <x v="1"/>
    <x v="17"/>
    <s v="32803435"/>
    <s v="周东"/>
    <s v="8685"/>
    <x v="1578"/>
    <n v="21.4"/>
    <n v="1"/>
    <n v="21.4"/>
    <n v="2.2606378062100001E-5"/>
    <n v="1.01904762"/>
    <x v="3"/>
    <n v="0"/>
  </r>
  <r>
    <n v="1628"/>
    <s v="江苏省"/>
    <x v="4"/>
    <x v="38"/>
    <s v="32801782"/>
    <s v="扬州仪征江淮加油站"/>
    <s v="354172"/>
    <x v="1579"/>
    <n v="21.4"/>
    <n v="1"/>
    <n v="21.4"/>
    <n v="2.2606378062100001E-5"/>
    <n v="1.01904762"/>
    <x v="3"/>
    <n v="0"/>
  </r>
  <r>
    <n v="1629"/>
    <s v="江苏省"/>
    <x v="4"/>
    <x v="22"/>
    <s v="32807458"/>
    <s v="扬州文汇西路加油站"/>
    <s v="15050"/>
    <x v="1580"/>
    <n v="21.4"/>
    <n v="1"/>
    <n v="21.4"/>
    <n v="2.2606378062100001E-5"/>
    <n v="1.01904762"/>
    <x v="3"/>
    <n v="0"/>
  </r>
  <r>
    <n v="1630"/>
    <s v="江苏省"/>
    <x v="2"/>
    <x v="25"/>
    <s v="32801069"/>
    <s v="响水第一加油站"/>
    <s v="182275"/>
    <x v="1581"/>
    <n v="21.4"/>
    <n v="1"/>
    <n v="21.4"/>
    <n v="2.2606378062100001E-5"/>
    <n v="1.01904762"/>
    <x v="3"/>
    <n v="0"/>
  </r>
  <r>
    <n v="1631"/>
    <s v="江苏省"/>
    <x v="2"/>
    <x v="46"/>
    <s v="32801010"/>
    <s v="射阳六垛加油站"/>
    <s v="19600"/>
    <x v="1582"/>
    <n v="21.4"/>
    <n v="1"/>
    <n v="21.4"/>
    <n v="2.2606378062100001E-5"/>
    <n v="1.01904762"/>
    <x v="3"/>
    <n v="0"/>
  </r>
  <r>
    <n v="1632"/>
    <s v="江苏省"/>
    <x v="2"/>
    <x v="47"/>
    <s v="32801053"/>
    <s v="阜宁奔驰加油站"/>
    <s v="310355"/>
    <x v="1583"/>
    <n v="21.4"/>
    <n v="1"/>
    <n v="21.4"/>
    <n v="2.2606378062100001E-5"/>
    <n v="1.01904762"/>
    <x v="3"/>
    <n v="0"/>
  </r>
  <r>
    <n v="1633"/>
    <s v="江苏省"/>
    <x v="2"/>
    <x v="47"/>
    <s v="32801744"/>
    <s v="盐城新阜宁加油站"/>
    <s v="182190"/>
    <x v="1584"/>
    <n v="21.4"/>
    <n v="1"/>
    <n v="21.4"/>
    <n v="2.2606378062100001E-5"/>
    <n v="1.01904762"/>
    <x v="3"/>
    <n v="0"/>
  </r>
  <r>
    <n v="1634"/>
    <s v="江苏省"/>
    <x v="2"/>
    <x v="47"/>
    <s v="32802804"/>
    <s v="阜宁悦达加油站"/>
    <s v="310428"/>
    <x v="1585"/>
    <n v="21.4"/>
    <n v="1"/>
    <n v="21.4"/>
    <n v="2.2606378062100001E-5"/>
    <n v="1.01904762"/>
    <x v="3"/>
    <n v="0"/>
  </r>
  <r>
    <n v="1635"/>
    <s v="江苏省"/>
    <x v="3"/>
    <x v="41"/>
    <s v="32803463"/>
    <s v="苏州星湖加油站"/>
    <s v="183854"/>
    <x v="1586"/>
    <n v="21.4"/>
    <n v="1"/>
    <n v="21.4"/>
    <n v="2.2606378062100001E-5"/>
    <n v="1.01904762"/>
    <x v="3"/>
    <n v="0"/>
  </r>
  <r>
    <n v="1636"/>
    <s v="江苏省"/>
    <x v="3"/>
    <x v="41"/>
    <s v="32803463"/>
    <s v="苏州星湖加油站"/>
    <s v="43118"/>
    <x v="1587"/>
    <n v="21.4"/>
    <n v="1"/>
    <n v="21.4"/>
    <n v="2.2606378062100001E-5"/>
    <n v="1.01904762"/>
    <x v="3"/>
    <n v="0"/>
  </r>
  <r>
    <n v="1637"/>
    <s v="江苏省"/>
    <x v="3"/>
    <x v="8"/>
    <s v="32804152"/>
    <s v="常熟沿江加油站"/>
    <s v="368753"/>
    <x v="1588"/>
    <n v="21.4"/>
    <n v="1"/>
    <n v="21.4"/>
    <n v="2.2606378062100001E-5"/>
    <n v="1.01904762"/>
    <x v="3"/>
    <n v="0"/>
  </r>
  <r>
    <n v="1638"/>
    <s v="江苏省"/>
    <x v="3"/>
    <x v="20"/>
    <s v="32801524"/>
    <s v="张家港东方站"/>
    <s v="8942"/>
    <x v="1589"/>
    <n v="21.4"/>
    <n v="1"/>
    <n v="21.4"/>
    <n v="2.2606378062100001E-5"/>
    <n v="1.01904762"/>
    <x v="3"/>
    <n v="0"/>
  </r>
  <r>
    <n v="1639"/>
    <s v="江苏省"/>
    <x v="3"/>
    <x v="45"/>
    <s v="32805026"/>
    <s v="苏州庆元路加油站"/>
    <s v="311668"/>
    <x v="1590"/>
    <n v="21.2"/>
    <n v="5"/>
    <n v="4.24"/>
    <n v="2.23951035008E-5"/>
    <n v="1.0095238099999999"/>
    <x v="3"/>
    <n v="0"/>
  </r>
  <r>
    <n v="1640"/>
    <s v="江苏省"/>
    <x v="0"/>
    <x v="16"/>
    <s v="32800688"/>
    <s v="南通如皋高明加油站便利店"/>
    <s v="49800"/>
    <x v="1591"/>
    <n v="20"/>
    <n v="1"/>
    <n v="20"/>
    <n v="2.1127456132800001E-5"/>
    <n v="0.95238095"/>
    <x v="3"/>
    <n v="0"/>
  </r>
  <r>
    <n v="1641"/>
    <s v="江苏省"/>
    <x v="1"/>
    <x v="17"/>
    <s v="32801335"/>
    <s v="东门"/>
    <s v="8377"/>
    <x v="1592"/>
    <n v="20"/>
    <n v="3"/>
    <n v="6.666666666666667"/>
    <n v="2.1127456132800001E-5"/>
    <n v="0.95238095"/>
    <x v="3"/>
    <n v="0"/>
  </r>
  <r>
    <n v="1642"/>
    <s v="江苏省"/>
    <x v="1"/>
    <x v="2"/>
    <s v="32804888"/>
    <s v="甪直"/>
    <s v="410434"/>
    <x v="1593"/>
    <n v="20"/>
    <n v="3"/>
    <n v="6.666666666666667"/>
    <n v="2.1127456132800001E-5"/>
    <n v="0.95238095"/>
    <x v="3"/>
    <n v="0"/>
  </r>
  <r>
    <n v="1643"/>
    <s v="江苏省"/>
    <x v="4"/>
    <x v="38"/>
    <s v="32801154"/>
    <s v="扬州仪征大巷加油站"/>
    <s v="17806"/>
    <x v="1594"/>
    <n v="20"/>
    <n v="3"/>
    <n v="6.666666666666667"/>
    <n v="2.1127456132800001E-5"/>
    <n v="0.95238095"/>
    <x v="3"/>
    <n v="0"/>
  </r>
  <r>
    <n v="1644"/>
    <s v="江苏省"/>
    <x v="4"/>
    <x v="12"/>
    <s v="32801085"/>
    <s v="扬州石塔加油站"/>
    <s v="17478"/>
    <x v="1595"/>
    <n v="20"/>
    <n v="3"/>
    <n v="6.666666666666667"/>
    <n v="2.1127456132800001E-5"/>
    <n v="0.95238095"/>
    <x v="3"/>
    <n v="0"/>
  </r>
  <r>
    <n v="1645"/>
    <s v="江苏省"/>
    <x v="1"/>
    <x v="9"/>
    <s v="32800156"/>
    <s v="河埒"/>
    <s v="6962"/>
    <x v="1596"/>
    <n v="19.2"/>
    <n v="6"/>
    <n v="3.2"/>
    <n v="2.02823578875E-5"/>
    <n v="0.91428571000000003"/>
    <x v="3"/>
    <n v="0"/>
  </r>
  <r>
    <n v="1646"/>
    <s v="江苏省"/>
    <x v="1"/>
    <x v="9"/>
    <s v="32800201"/>
    <s v="金城"/>
    <s v="267342"/>
    <x v="1597"/>
    <n v="19.2"/>
    <n v="6"/>
    <n v="3.2"/>
    <n v="2.02823578875E-5"/>
    <n v="0.91428571000000003"/>
    <x v="3"/>
    <n v="0"/>
  </r>
  <r>
    <n v="1647"/>
    <s v="江苏省"/>
    <x v="1"/>
    <x v="24"/>
    <s v="32800580"/>
    <s v="归庄"/>
    <s v="7030"/>
    <x v="1598"/>
    <n v="18"/>
    <n v="4"/>
    <n v="4.5"/>
    <n v="1.9014710519500001E-5"/>
    <n v="0.85714285999999995"/>
    <x v="3"/>
    <n v="0"/>
  </r>
  <r>
    <n v="1648"/>
    <s v="江苏省"/>
    <x v="0"/>
    <x v="16"/>
    <s v="32800689"/>
    <s v="南通如皋江安加油站便利店"/>
    <s v="49835"/>
    <x v="1599"/>
    <n v="16.8"/>
    <n v="2"/>
    <n v="8.4"/>
    <n v="1.7747063151599999E-5"/>
    <n v="0.8"/>
    <x v="3"/>
    <n v="0"/>
  </r>
  <r>
    <n v="1649"/>
    <s v="江苏省"/>
    <x v="0"/>
    <x v="16"/>
    <s v="32802904"/>
    <s v="南通如皋新芹加油站便利店"/>
    <s v="53611"/>
    <x v="1600"/>
    <n v="16.8"/>
    <n v="2"/>
    <n v="8.4"/>
    <n v="1.7747063151599999E-5"/>
    <n v="0.8"/>
    <x v="3"/>
    <n v="0"/>
  </r>
  <r>
    <n v="1650"/>
    <s v="江苏省"/>
    <x v="0"/>
    <x v="16"/>
    <s v="32809069"/>
    <s v="南通如皋东升石材加油站"/>
    <s v="297965"/>
    <x v="1601"/>
    <n v="16.8"/>
    <n v="2"/>
    <n v="8.4"/>
    <n v="1.7747063151599999E-5"/>
    <n v="0.8"/>
    <x v="3"/>
    <n v="0"/>
  </r>
  <r>
    <n v="1651"/>
    <s v="江苏省"/>
    <x v="0"/>
    <x v="10"/>
    <s v="32800634"/>
    <s v="南通海安北郊站便利店"/>
    <s v="60887"/>
    <x v="1602"/>
    <n v="16.8"/>
    <n v="2"/>
    <n v="8.4"/>
    <n v="1.7747063151599999E-5"/>
    <n v="0.8"/>
    <x v="3"/>
    <n v="0"/>
  </r>
  <r>
    <n v="1652"/>
    <s v="江苏省"/>
    <x v="0"/>
    <x v="10"/>
    <s v="32800653"/>
    <s v="南通海安墩东加油站便利店"/>
    <s v="57077"/>
    <x v="1603"/>
    <n v="16.8"/>
    <n v="2"/>
    <n v="8.4"/>
    <n v="1.7747063151599999E-5"/>
    <n v="0.8"/>
    <x v="3"/>
    <n v="0"/>
  </r>
  <r>
    <n v="1653"/>
    <s v="江苏省"/>
    <x v="0"/>
    <x v="10"/>
    <s v="32800654"/>
    <s v="南通海安巾帼站便利店"/>
    <s v="57958"/>
    <x v="1604"/>
    <n v="16.8"/>
    <n v="2"/>
    <n v="8.4"/>
    <n v="1.7747063151599999E-5"/>
    <n v="0.8"/>
    <x v="3"/>
    <n v="0"/>
  </r>
  <r>
    <n v="1654"/>
    <s v="江苏省"/>
    <x v="0"/>
    <x v="10"/>
    <s v="32807496"/>
    <s v="南通海安城南加油加气站便利店"/>
    <s v="141957"/>
    <x v="1605"/>
    <n v="16.8"/>
    <n v="2"/>
    <n v="8.4"/>
    <n v="1.7747063151599999E-5"/>
    <n v="0.8"/>
    <x v="3"/>
    <n v="0"/>
  </r>
  <r>
    <n v="1655"/>
    <s v="江苏省"/>
    <x v="1"/>
    <x v="13"/>
    <s v="32804212"/>
    <s v="庞金"/>
    <s v="66550"/>
    <x v="1606"/>
    <n v="16.8"/>
    <n v="2"/>
    <n v="8.4"/>
    <n v="1.7747063151599999E-5"/>
    <n v="0.8"/>
    <x v="3"/>
    <n v="0"/>
  </r>
  <r>
    <n v="1656"/>
    <s v="江苏省"/>
    <x v="1"/>
    <x v="24"/>
    <s v="32800568"/>
    <s v="西门"/>
    <s v="343934"/>
    <x v="1607"/>
    <n v="16.8"/>
    <n v="2"/>
    <n v="8.4"/>
    <n v="1.7747063151599999E-5"/>
    <n v="0.8"/>
    <x v="3"/>
    <n v="0"/>
  </r>
  <r>
    <n v="1657"/>
    <s v="江苏省"/>
    <x v="1"/>
    <x v="24"/>
    <s v="32802908"/>
    <s v="宝直(直塘2)"/>
    <s v="9438"/>
    <x v="1608"/>
    <n v="16.8"/>
    <n v="2"/>
    <n v="8.4"/>
    <n v="1.7747063151599999E-5"/>
    <n v="0.8"/>
    <x v="3"/>
    <n v="0"/>
  </r>
  <r>
    <n v="1658"/>
    <s v="江苏省"/>
    <x v="1"/>
    <x v="7"/>
    <s v="32801514"/>
    <s v="常熟何市"/>
    <s v="15801"/>
    <x v="387"/>
    <n v="16.8"/>
    <n v="2"/>
    <n v="8.4"/>
    <n v="1.7747063151599999E-5"/>
    <n v="0.8"/>
    <x v="3"/>
    <n v="0"/>
  </r>
  <r>
    <n v="1659"/>
    <s v="江苏省"/>
    <x v="1"/>
    <x v="7"/>
    <s v="32803614"/>
    <s v="东南"/>
    <s v="332142"/>
    <x v="1609"/>
    <n v="16.8"/>
    <n v="2"/>
    <n v="8.4"/>
    <n v="1.7747063151599999E-5"/>
    <n v="0.8"/>
    <x v="3"/>
    <n v="0"/>
  </r>
  <r>
    <n v="1660"/>
    <s v="江苏省"/>
    <x v="1"/>
    <x v="29"/>
    <s v="32800514"/>
    <s v="杨舍"/>
    <s v="8794"/>
    <x v="1610"/>
    <n v="16.8"/>
    <n v="2"/>
    <n v="8.4"/>
    <n v="1.7747063151599999E-5"/>
    <n v="0.8"/>
    <x v="3"/>
    <n v="0"/>
  </r>
  <r>
    <n v="1661"/>
    <s v="江苏省"/>
    <x v="1"/>
    <x v="29"/>
    <s v="32800517"/>
    <s v="后塍"/>
    <s v="9032"/>
    <x v="1611"/>
    <n v="16.8"/>
    <n v="2"/>
    <n v="8.4"/>
    <n v="1.7747063151599999E-5"/>
    <n v="0.8"/>
    <x v="3"/>
    <n v="0"/>
  </r>
  <r>
    <n v="1662"/>
    <s v="江苏省"/>
    <x v="1"/>
    <x v="29"/>
    <s v="32801529"/>
    <s v="锦西"/>
    <s v="341757"/>
    <x v="1612"/>
    <n v="16.8"/>
    <n v="2"/>
    <n v="8.4"/>
    <n v="1.7747063151599999E-5"/>
    <n v="0.8"/>
    <x v="3"/>
    <n v="0"/>
  </r>
  <r>
    <n v="1663"/>
    <s v="江苏省"/>
    <x v="1"/>
    <x v="35"/>
    <s v="32803416"/>
    <s v="余庄"/>
    <s v="267126"/>
    <x v="1613"/>
    <n v="16.8"/>
    <n v="2"/>
    <n v="8.4"/>
    <n v="1.7747063151599999E-5"/>
    <n v="0.8"/>
    <x v="3"/>
    <n v="0"/>
  </r>
  <r>
    <n v="1664"/>
    <s v="江苏省"/>
    <x v="1"/>
    <x v="9"/>
    <s v="32800158"/>
    <s v="运河"/>
    <s v="7769"/>
    <x v="1614"/>
    <n v="16.8"/>
    <n v="2"/>
    <n v="8.4"/>
    <n v="1.7747063151599999E-5"/>
    <n v="0.8"/>
    <x v="3"/>
    <n v="0"/>
  </r>
  <r>
    <n v="1665"/>
    <s v="江苏省"/>
    <x v="1"/>
    <x v="9"/>
    <s v="32800170"/>
    <s v="东华隆"/>
    <s v="75430"/>
    <x v="1615"/>
    <n v="16.8"/>
    <n v="2"/>
    <n v="8.4"/>
    <n v="1.7747063151599999E-5"/>
    <n v="0.8"/>
    <x v="3"/>
    <n v="0"/>
  </r>
  <r>
    <n v="1666"/>
    <s v="江苏省"/>
    <x v="1"/>
    <x v="17"/>
    <s v="32801336"/>
    <s v="西门"/>
    <s v="7753"/>
    <x v="1616"/>
    <n v="16.8"/>
    <n v="2"/>
    <n v="8.4"/>
    <n v="1.7747063151599999E-5"/>
    <n v="0.8"/>
    <x v="3"/>
    <n v="0"/>
  </r>
  <r>
    <n v="1667"/>
    <s v="江苏省"/>
    <x v="1"/>
    <x v="17"/>
    <s v="32804203"/>
    <s v="周南"/>
    <s v="375809"/>
    <x v="1617"/>
    <n v="16.8"/>
    <n v="2"/>
    <n v="8.4"/>
    <n v="1.7747063151599999E-5"/>
    <n v="0.8"/>
    <x v="3"/>
    <n v="0"/>
  </r>
  <r>
    <n v="1668"/>
    <s v="江苏省"/>
    <x v="1"/>
    <x v="2"/>
    <s v="32800467"/>
    <s v="木渎"/>
    <s v="52336"/>
    <x v="1618"/>
    <n v="16.8"/>
    <n v="2"/>
    <n v="8.4"/>
    <n v="1.7747063151599999E-5"/>
    <n v="0.8"/>
    <x v="3"/>
    <n v="0"/>
  </r>
  <r>
    <n v="1669"/>
    <s v="江苏省"/>
    <x v="1"/>
    <x v="2"/>
    <s v="32800472"/>
    <s v="望亭"/>
    <s v="421101"/>
    <x v="1619"/>
    <n v="16.8"/>
    <n v="2"/>
    <n v="8.4"/>
    <n v="1.7747063151599999E-5"/>
    <n v="0.8"/>
    <x v="3"/>
    <n v="0"/>
  </r>
  <r>
    <n v="1670"/>
    <s v="江苏省"/>
    <x v="1"/>
    <x v="2"/>
    <s v="32800479"/>
    <s v="东渚"/>
    <s v="9384"/>
    <x v="1620"/>
    <n v="16.8"/>
    <n v="2"/>
    <n v="8.4"/>
    <n v="1.7747063151599999E-5"/>
    <n v="0.8"/>
    <x v="3"/>
    <n v="0"/>
  </r>
  <r>
    <n v="1671"/>
    <s v="江苏省"/>
    <x v="1"/>
    <x v="2"/>
    <s v="32803462"/>
    <s v="长阳"/>
    <s v="191635"/>
    <x v="1621"/>
    <n v="16.8"/>
    <n v="2"/>
    <n v="8.4"/>
    <n v="1.7747063151599999E-5"/>
    <n v="0.8"/>
    <x v="3"/>
    <n v="0"/>
  </r>
  <r>
    <n v="1672"/>
    <s v="江苏省"/>
    <x v="4"/>
    <x v="34"/>
    <s v="32801148"/>
    <s v="扬州仪征东园路加油站"/>
    <s v="56241"/>
    <x v="1622"/>
    <n v="16.8"/>
    <n v="2"/>
    <n v="8.4"/>
    <n v="1.7747063151599999E-5"/>
    <n v="0.8"/>
    <x v="3"/>
    <n v="0"/>
  </r>
  <r>
    <n v="1673"/>
    <s v="江苏省"/>
    <x v="4"/>
    <x v="34"/>
    <s v="32801155"/>
    <s v="扬州仪征新城加油站"/>
    <s v="161188"/>
    <x v="1623"/>
    <n v="16.8"/>
    <n v="2"/>
    <n v="8.4"/>
    <n v="1.7747063151599999E-5"/>
    <n v="0.8"/>
    <x v="3"/>
    <n v="0"/>
  </r>
  <r>
    <n v="1674"/>
    <s v="江苏省"/>
    <x v="4"/>
    <x v="34"/>
    <s v="32801784"/>
    <s v="仪服北加油站"/>
    <s v="350815"/>
    <x v="1624"/>
    <n v="16.8"/>
    <n v="2"/>
    <n v="8.4"/>
    <n v="1.7747063151599999E-5"/>
    <n v="0.8"/>
    <x v="3"/>
    <n v="0"/>
  </r>
  <r>
    <n v="1675"/>
    <s v="江苏省"/>
    <x v="4"/>
    <x v="38"/>
    <s v="32801780"/>
    <s v="扬州仪征南门加油站"/>
    <s v="321585"/>
    <x v="1625"/>
    <n v="16.8"/>
    <n v="2"/>
    <n v="8.4"/>
    <n v="1.7747063151599999E-5"/>
    <n v="0.8"/>
    <x v="3"/>
    <n v="0"/>
  </r>
  <r>
    <n v="1676"/>
    <s v="江苏省"/>
    <x v="4"/>
    <x v="30"/>
    <s v="32808364"/>
    <s v="扬州宝应泾农加油站"/>
    <s v="303300"/>
    <x v="1626"/>
    <n v="16.8"/>
    <n v="2"/>
    <n v="8.4"/>
    <n v="1.7747063151599999E-5"/>
    <n v="0.8"/>
    <x v="3"/>
    <n v="0"/>
  </r>
  <r>
    <n v="1677"/>
    <s v="江苏省"/>
    <x v="4"/>
    <x v="42"/>
    <s v="32801082"/>
    <s v="扬州曲江加油站"/>
    <s v="14503"/>
    <x v="1627"/>
    <n v="16.8"/>
    <n v="2"/>
    <n v="8.4"/>
    <n v="1.7747063151599999E-5"/>
    <n v="0.8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7CD32-F7FA-4040-A450-ADF62E6E8856}" name="数据透视表1" cacheId="9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39" firstHeaderRow="0" firstDataRow="1" firstDataCol="1" rowPageCount="1" colPageCount="1"/>
  <pivotFields count="30">
    <pivotField showAll="0"/>
    <pivotField showAll="0"/>
    <pivotField axis="axisRow" showAll="0">
      <items count="7">
        <item x="1"/>
        <item x="0"/>
        <item x="4"/>
        <item x="3"/>
        <item x="2"/>
        <item x="5"/>
        <item t="default"/>
      </items>
    </pivotField>
    <pivotField showAll="0"/>
    <pivotField showAll="0"/>
    <pivotField axis="axisRow" showAll="0" sortType="descending">
      <items count="981">
        <item x="510"/>
        <item x="390"/>
        <item x="516"/>
        <item x="471"/>
        <item x="423"/>
        <item x="270"/>
        <item x="259"/>
        <item x="513"/>
        <item x="340"/>
        <item x="337"/>
        <item x="896"/>
        <item x="322"/>
        <item x="332"/>
        <item x="325"/>
        <item x="323"/>
        <item x="897"/>
        <item x="331"/>
        <item x="328"/>
        <item x="329"/>
        <item x="895"/>
        <item x="909"/>
        <item x="902"/>
        <item x="336"/>
        <item x="905"/>
        <item x="846"/>
        <item x="901"/>
        <item x="335"/>
        <item x="339"/>
        <item x="898"/>
        <item x="908"/>
        <item x="830"/>
        <item x="900"/>
        <item x="903"/>
        <item x="906"/>
        <item x="907"/>
        <item x="294"/>
        <item x="305"/>
        <item x="857"/>
        <item x="403"/>
        <item x="532"/>
        <item x="501"/>
        <item x="307"/>
        <item x="474"/>
        <item x="284"/>
        <item x="447"/>
        <item x="318"/>
        <item x="691"/>
        <item x="693"/>
        <item x="698"/>
        <item x="697"/>
        <item x="694"/>
        <item x="690"/>
        <item x="692"/>
        <item x="688"/>
        <item x="689"/>
        <item x="696"/>
        <item x="686"/>
        <item x="687"/>
        <item x="499"/>
        <item x="492"/>
        <item x="478"/>
        <item x="330"/>
        <item x="304"/>
        <item x="324"/>
        <item x="534"/>
        <item x="286"/>
        <item x="383"/>
        <item x="262"/>
        <item x="414"/>
        <item x="342"/>
        <item x="268"/>
        <item x="735"/>
        <item x="722"/>
        <item x="719"/>
        <item x="728"/>
        <item x="721"/>
        <item x="726"/>
        <item x="723"/>
        <item x="729"/>
        <item x="725"/>
        <item x="724"/>
        <item x="727"/>
        <item x="718"/>
        <item x="733"/>
        <item x="731"/>
        <item x="732"/>
        <item x="734"/>
        <item x="255"/>
        <item x="530"/>
        <item x="528"/>
        <item x="525"/>
        <item x="526"/>
        <item x="527"/>
        <item x="495"/>
        <item x="545"/>
        <item x="454"/>
        <item x="338"/>
        <item x="801"/>
        <item x="793"/>
        <item x="802"/>
        <item x="800"/>
        <item x="791"/>
        <item x="797"/>
        <item x="794"/>
        <item x="803"/>
        <item x="790"/>
        <item x="792"/>
        <item x="804"/>
        <item x="798"/>
        <item x="796"/>
        <item x="425"/>
        <item x="493"/>
        <item x="472"/>
        <item x="479"/>
        <item x="388"/>
        <item x="402"/>
        <item x="432"/>
        <item x="381"/>
        <item x="458"/>
        <item x="179"/>
        <item x="180"/>
        <item x="308"/>
        <item x="5"/>
        <item x="263"/>
        <item x="345"/>
        <item x="420"/>
        <item x="320"/>
        <item x="482"/>
        <item x="536"/>
        <item x="378"/>
        <item x="497"/>
        <item x="496"/>
        <item x="475"/>
        <item x="500"/>
        <item x="392"/>
        <item x="529"/>
        <item x="938"/>
        <item x="253"/>
        <item x="877"/>
        <item x="876"/>
        <item x="952"/>
        <item x="939"/>
        <item x="940"/>
        <item x="941"/>
        <item x="280"/>
        <item x="413"/>
        <item x="863"/>
        <item x="444"/>
        <item x="435"/>
        <item x="457"/>
        <item x="456"/>
        <item x="441"/>
        <item x="424"/>
        <item x="429"/>
        <item x="489"/>
        <item x="261"/>
        <item x="266"/>
        <item x="685"/>
        <item x="684"/>
        <item x="678"/>
        <item x="670"/>
        <item x="680"/>
        <item x="677"/>
        <item x="673"/>
        <item x="671"/>
        <item x="668"/>
        <item x="679"/>
        <item x="683"/>
        <item x="682"/>
        <item x="669"/>
        <item x="675"/>
        <item x="681"/>
        <item x="672"/>
        <item x="674"/>
        <item x="553"/>
        <item x="370"/>
        <item x="899"/>
        <item x="371"/>
        <item x="431"/>
        <item x="443"/>
        <item x="397"/>
        <item x="467"/>
        <item x="385"/>
        <item x="291"/>
        <item x="465"/>
        <item x="484"/>
        <item x="481"/>
        <item x="411"/>
        <item x="430"/>
        <item x="541"/>
        <item x="373"/>
        <item x="517"/>
        <item x="844"/>
        <item x="959"/>
        <item x="319"/>
        <item x="852"/>
        <item x="832"/>
        <item x="962"/>
        <item x="971"/>
        <item x="974"/>
        <item x="972"/>
        <item x="973"/>
        <item x="963"/>
        <item x="975"/>
        <item x="976"/>
        <item x="964"/>
        <item x="977"/>
        <item x="856"/>
        <item x="968"/>
        <item x="960"/>
        <item x="858"/>
        <item x="843"/>
        <item x="969"/>
        <item x="303"/>
        <item x="459"/>
        <item x="866"/>
        <item x="540"/>
        <item x="453"/>
        <item x="514"/>
        <item x="315"/>
        <item x="275"/>
        <item x="343"/>
        <item x="292"/>
        <item x="464"/>
        <item x="296"/>
        <item x="399"/>
        <item x="455"/>
        <item x="504"/>
        <item x="316"/>
        <item x="400"/>
        <item x="426"/>
        <item x="408"/>
        <item x="417"/>
        <item x="921"/>
        <item x="480"/>
        <item x="369"/>
        <item x="531"/>
        <item x="248"/>
        <item x="273"/>
        <item x="485"/>
        <item x="924"/>
        <item x="246"/>
        <item x="466"/>
        <item x="69"/>
        <item x="65"/>
        <item x="87"/>
        <item x="66"/>
        <item x="88"/>
        <item x="70"/>
        <item x="163"/>
        <item x="146"/>
        <item x="177"/>
        <item x="169"/>
        <item x="154"/>
        <item x="174"/>
        <item x="166"/>
        <item x="171"/>
        <item x="159"/>
        <item x="165"/>
        <item x="147"/>
        <item x="178"/>
        <item x="161"/>
        <item x="175"/>
        <item x="160"/>
        <item x="145"/>
        <item x="150"/>
        <item x="151"/>
        <item x="149"/>
        <item x="144"/>
        <item x="148"/>
        <item x="156"/>
        <item x="170"/>
        <item x="158"/>
        <item x="162"/>
        <item x="168"/>
        <item x="173"/>
        <item x="155"/>
        <item x="157"/>
        <item x="153"/>
        <item x="143"/>
        <item x="176"/>
        <item x="164"/>
        <item x="172"/>
        <item x="12"/>
        <item x="23"/>
        <item x="24"/>
        <item x="25"/>
        <item x="0"/>
        <item x="1"/>
        <item x="2"/>
        <item x="9"/>
        <item x="20"/>
        <item x="27"/>
        <item x="10"/>
        <item x="4"/>
        <item x="15"/>
        <item x="22"/>
        <item x="19"/>
        <item x="18"/>
        <item x="17"/>
        <item x="8"/>
        <item x="16"/>
        <item x="14"/>
        <item x="3"/>
        <item x="11"/>
        <item x="28"/>
        <item x="26"/>
        <item x="13"/>
        <item x="7"/>
        <item x="152"/>
        <item x="83"/>
        <item x="81"/>
        <item x="74"/>
        <item x="203"/>
        <item x="188"/>
        <item x="207"/>
        <item x="206"/>
        <item x="189"/>
        <item x="210"/>
        <item x="192"/>
        <item x="183"/>
        <item x="184"/>
        <item x="201"/>
        <item x="209"/>
        <item x="186"/>
        <item x="200"/>
        <item x="187"/>
        <item x="202"/>
        <item x="185"/>
        <item x="196"/>
        <item x="197"/>
        <item x="208"/>
        <item x="191"/>
        <item x="195"/>
        <item x="199"/>
        <item x="190"/>
        <item x="204"/>
        <item x="194"/>
        <item x="205"/>
        <item x="181"/>
        <item x="193"/>
        <item x="73"/>
        <item x="221"/>
        <item x="211"/>
        <item x="225"/>
        <item x="218"/>
        <item x="237"/>
        <item x="228"/>
        <item x="213"/>
        <item x="214"/>
        <item x="241"/>
        <item x="239"/>
        <item x="223"/>
        <item x="238"/>
        <item x="227"/>
        <item x="222"/>
        <item x="224"/>
        <item x="212"/>
        <item x="231"/>
        <item x="215"/>
        <item x="236"/>
        <item x="219"/>
        <item x="216"/>
        <item x="242"/>
        <item x="217"/>
        <item x="234"/>
        <item x="230"/>
        <item x="235"/>
        <item x="226"/>
        <item x="220"/>
        <item x="240"/>
        <item x="229"/>
        <item x="112"/>
        <item x="108"/>
        <item x="123"/>
        <item x="132"/>
        <item x="133"/>
        <item x="102"/>
        <item x="103"/>
        <item x="100"/>
        <item x="101"/>
        <item x="97"/>
        <item x="106"/>
        <item x="98"/>
        <item x="99"/>
        <item x="95"/>
        <item x="114"/>
        <item x="142"/>
        <item x="110"/>
        <item x="113"/>
        <item x="124"/>
        <item x="140"/>
        <item x="119"/>
        <item x="135"/>
        <item x="121"/>
        <item x="139"/>
        <item x="141"/>
        <item x="125"/>
        <item x="118"/>
        <item x="136"/>
        <item x="116"/>
        <item x="115"/>
        <item x="129"/>
        <item x="122"/>
        <item x="138"/>
        <item x="107"/>
        <item x="137"/>
        <item x="128"/>
        <item x="105"/>
        <item x="111"/>
        <item x="117"/>
        <item x="127"/>
        <item x="120"/>
        <item x="131"/>
        <item x="134"/>
        <item x="130"/>
        <item x="126"/>
        <item x="167"/>
        <item x="6"/>
        <item x="21"/>
        <item x="182"/>
        <item x="198"/>
        <item x="72"/>
        <item x="68"/>
        <item x="80"/>
        <item x="63"/>
        <item x="89"/>
        <item x="91"/>
        <item x="85"/>
        <item x="90"/>
        <item x="76"/>
        <item x="71"/>
        <item x="84"/>
        <item x="77"/>
        <item x="79"/>
        <item x="78"/>
        <item x="82"/>
        <item x="86"/>
        <item x="64"/>
        <item x="232"/>
        <item x="233"/>
        <item x="96"/>
        <item x="104"/>
        <item x="92"/>
        <item x="46"/>
        <item x="38"/>
        <item x="50"/>
        <item x="57"/>
        <item x="30"/>
        <item x="39"/>
        <item x="31"/>
        <item x="32"/>
        <item x="60"/>
        <item x="54"/>
        <item x="40"/>
        <item x="59"/>
        <item x="29"/>
        <item x="47"/>
        <item x="33"/>
        <item x="58"/>
        <item x="34"/>
        <item x="37"/>
        <item x="36"/>
        <item x="35"/>
        <item x="41"/>
        <item x="53"/>
        <item x="61"/>
        <item x="49"/>
        <item x="55"/>
        <item x="56"/>
        <item x="48"/>
        <item x="42"/>
        <item x="44"/>
        <item x="52"/>
        <item x="43"/>
        <item x="51"/>
        <item x="45"/>
        <item x="93"/>
        <item x="94"/>
        <item x="67"/>
        <item x="75"/>
        <item x="546"/>
        <item x="864"/>
        <item x="387"/>
        <item x="372"/>
        <item x="401"/>
        <item x="254"/>
        <item x="515"/>
        <item x="398"/>
        <item x="470"/>
        <item x="301"/>
        <item x="257"/>
        <item x="427"/>
        <item x="487"/>
        <item x="283"/>
        <item x="382"/>
        <item x="537"/>
        <item x="109"/>
        <item x="860"/>
        <item x="503"/>
        <item x="461"/>
        <item x="460"/>
        <item x="490"/>
        <item x="826"/>
        <item x="784"/>
        <item x="785"/>
        <item x="777"/>
        <item x="773"/>
        <item x="775"/>
        <item x="781"/>
        <item x="776"/>
        <item x="774"/>
        <item x="778"/>
        <item x="783"/>
        <item x="788"/>
        <item x="787"/>
        <item x="789"/>
        <item x="786"/>
        <item x="779"/>
        <item x="780"/>
        <item x="428"/>
        <item x="368"/>
        <item x="298"/>
        <item x="299"/>
        <item x="695"/>
        <item x="405"/>
        <item x="412"/>
        <item x="520"/>
        <item x="523"/>
        <item x="524"/>
        <item x="521"/>
        <item x="522"/>
        <item x="327"/>
        <item x="326"/>
        <item x="519"/>
        <item x="518"/>
        <item x="279"/>
        <item x="269"/>
        <item x="311"/>
        <item x="437"/>
        <item x="462"/>
        <item x="468"/>
        <item x="306"/>
        <item x="264"/>
        <item x="334"/>
        <item x="393"/>
        <item x="309"/>
        <item x="281"/>
        <item x="295"/>
        <item x="256"/>
        <item x="271"/>
        <item x="243"/>
        <item x="278"/>
        <item x="252"/>
        <item x="244"/>
        <item x="953"/>
        <item x="893"/>
        <item x="835"/>
        <item x="910"/>
        <item x="937"/>
        <item x="881"/>
        <item x="885"/>
        <item x="837"/>
        <item x="955"/>
        <item x="887"/>
        <item x="833"/>
        <item x="882"/>
        <item x="890"/>
        <item x="849"/>
        <item x="289"/>
        <item x="878"/>
        <item x="978"/>
        <item x="951"/>
        <item x="838"/>
        <item x="840"/>
        <item x="961"/>
        <item x="958"/>
        <item x="970"/>
        <item x="967"/>
        <item x="965"/>
        <item x="966"/>
        <item x="919"/>
        <item x="879"/>
        <item x="943"/>
        <item x="946"/>
        <item x="889"/>
        <item x="949"/>
        <item x="892"/>
        <item x="891"/>
        <item x="874"/>
        <item x="954"/>
        <item x="886"/>
        <item x="880"/>
        <item x="913"/>
        <item x="945"/>
        <item x="950"/>
        <item x="904"/>
        <item x="942"/>
        <item x="936"/>
        <item x="873"/>
        <item x="922"/>
        <item x="917"/>
        <item x="923"/>
        <item x="911"/>
        <item x="845"/>
        <item x="818"/>
        <item x="819"/>
        <item x="823"/>
        <item x="814"/>
        <item x="822"/>
        <item x="813"/>
        <item x="825"/>
        <item x="841"/>
        <item x="875"/>
        <item x="957"/>
        <item x="842"/>
        <item x="948"/>
        <item x="884"/>
        <item x="888"/>
        <item x="894"/>
        <item x="944"/>
        <item x="883"/>
        <item x="956"/>
        <item x="932"/>
        <item x="872"/>
        <item x="859"/>
        <item x="947"/>
        <item x="912"/>
        <item x="916"/>
        <item x="915"/>
        <item x="918"/>
        <item x="834"/>
        <item x="920"/>
        <item x="914"/>
        <item x="287"/>
        <item x="374"/>
        <item x="486"/>
        <item x="533"/>
        <item x="861"/>
        <item x="404"/>
        <item x="380"/>
        <item x="477"/>
        <item x="535"/>
        <item x="62"/>
        <item x="314"/>
        <item x="258"/>
        <item x="333"/>
        <item x="251"/>
        <item x="288"/>
        <item x="439"/>
        <item x="396"/>
        <item x="542"/>
        <item x="810"/>
        <item x="808"/>
        <item x="811"/>
        <item x="353"/>
        <item x="347"/>
        <item x="365"/>
        <item x="817"/>
        <item x="364"/>
        <item x="363"/>
        <item x="354"/>
        <item x="351"/>
        <item x="352"/>
        <item x="348"/>
        <item x="355"/>
        <item x="362"/>
        <item x="357"/>
        <item x="805"/>
        <item x="361"/>
        <item x="806"/>
        <item x="358"/>
        <item x="359"/>
        <item x="360"/>
        <item x="356"/>
        <item x="349"/>
        <item x="350"/>
        <item x="346"/>
        <item x="816"/>
        <item x="367"/>
        <item x="824"/>
        <item x="854"/>
        <item x="815"/>
        <item x="827"/>
        <item x="829"/>
        <item x="366"/>
        <item x="807"/>
        <item x="847"/>
        <item x="809"/>
        <item x="812"/>
        <item x="821"/>
        <item x="820"/>
        <item x="850"/>
        <item x="855"/>
        <item x="853"/>
        <item x="415"/>
        <item x="260"/>
        <item x="419"/>
        <item x="245"/>
        <item x="927"/>
        <item x="394"/>
        <item x="377"/>
        <item x="507"/>
        <item x="384"/>
        <item x="376"/>
        <item x="409"/>
        <item x="494"/>
        <item x="410"/>
        <item x="505"/>
        <item x="276"/>
        <item x="265"/>
        <item x="768"/>
        <item x="769"/>
        <item x="767"/>
        <item x="765"/>
        <item x="770"/>
        <item x="766"/>
        <item x="285"/>
        <item x="310"/>
        <item x="508"/>
        <item x="509"/>
        <item x="469"/>
        <item x="463"/>
        <item x="312"/>
        <item x="436"/>
        <item x="450"/>
        <item x="274"/>
        <item x="448"/>
        <item x="543"/>
        <item x="434"/>
        <item x="344"/>
        <item x="272"/>
        <item x="406"/>
        <item x="476"/>
        <item x="293"/>
        <item x="282"/>
        <item x="290"/>
        <item x="249"/>
        <item x="416"/>
        <item x="433"/>
        <item x="488"/>
        <item x="506"/>
        <item x="709"/>
        <item x="705"/>
        <item x="716"/>
        <item x="708"/>
        <item x="711"/>
        <item x="707"/>
        <item x="712"/>
        <item x="714"/>
        <item x="756"/>
        <item x="751"/>
        <item x="749"/>
        <item x="699"/>
        <item x="703"/>
        <item x="700"/>
        <item x="702"/>
        <item x="747"/>
        <item x="738"/>
        <item x="761"/>
        <item x="720"/>
        <item x="730"/>
        <item x="736"/>
        <item x="737"/>
        <item x="743"/>
        <item x="782"/>
        <item x="799"/>
        <item x="764"/>
        <item x="752"/>
        <item x="745"/>
        <item x="676"/>
        <item x="739"/>
        <item x="755"/>
        <item x="748"/>
        <item x="754"/>
        <item x="760"/>
        <item x="762"/>
        <item x="746"/>
        <item x="772"/>
        <item x="710"/>
        <item x="706"/>
        <item x="704"/>
        <item x="717"/>
        <item x="713"/>
        <item x="715"/>
        <item x="701"/>
        <item x="763"/>
        <item x="741"/>
        <item x="771"/>
        <item x="753"/>
        <item x="795"/>
        <item x="740"/>
        <item x="742"/>
        <item x="744"/>
        <item x="759"/>
        <item x="758"/>
        <item x="750"/>
        <item x="757"/>
        <item x="607"/>
        <item x="594"/>
        <item x="596"/>
        <item x="593"/>
        <item x="595"/>
        <item x="613"/>
        <item x="602"/>
        <item x="605"/>
        <item x="606"/>
        <item x="612"/>
        <item x="597"/>
        <item x="598"/>
        <item x="600"/>
        <item x="614"/>
        <item x="604"/>
        <item x="610"/>
        <item x="609"/>
        <item x="611"/>
        <item x="601"/>
        <item x="599"/>
        <item x="608"/>
        <item x="603"/>
        <item x="654"/>
        <item x="584"/>
        <item x="653"/>
        <item x="656"/>
        <item x="649"/>
        <item x="588"/>
        <item x="564"/>
        <item x="563"/>
        <item x="629"/>
        <item x="635"/>
        <item x="561"/>
        <item x="633"/>
        <item x="631"/>
        <item x="560"/>
        <item x="638"/>
        <item x="568"/>
        <item x="566"/>
        <item x="637"/>
        <item x="565"/>
        <item x="567"/>
        <item x="559"/>
        <item x="562"/>
        <item x="639"/>
        <item x="634"/>
        <item x="630"/>
        <item x="636"/>
        <item x="569"/>
        <item x="632"/>
        <item x="572"/>
        <item x="570"/>
        <item x="592"/>
        <item x="655"/>
        <item x="623"/>
        <item x="548"/>
        <item x="617"/>
        <item x="619"/>
        <item x="615"/>
        <item x="550"/>
        <item x="555"/>
        <item x="628"/>
        <item x="557"/>
        <item x="622"/>
        <item x="626"/>
        <item x="616"/>
        <item x="554"/>
        <item x="556"/>
        <item x="558"/>
        <item x="549"/>
        <item x="625"/>
        <item x="551"/>
        <item x="618"/>
        <item x="627"/>
        <item x="621"/>
        <item x="624"/>
        <item x="552"/>
        <item x="620"/>
        <item x="590"/>
        <item x="582"/>
        <item x="589"/>
        <item x="586"/>
        <item x="580"/>
        <item x="648"/>
        <item x="571"/>
        <item x="577"/>
        <item x="583"/>
        <item x="650"/>
        <item x="652"/>
        <item x="591"/>
        <item x="581"/>
        <item x="658"/>
        <item x="575"/>
        <item x="651"/>
        <item x="657"/>
        <item x="573"/>
        <item x="578"/>
        <item x="587"/>
        <item x="585"/>
        <item x="660"/>
        <item x="661"/>
        <item x="642"/>
        <item x="641"/>
        <item x="659"/>
        <item x="647"/>
        <item x="640"/>
        <item x="644"/>
        <item x="643"/>
        <item x="646"/>
        <item x="576"/>
        <item x="667"/>
        <item x="579"/>
        <item x="662"/>
        <item x="645"/>
        <item x="663"/>
        <item x="666"/>
        <item x="664"/>
        <item x="574"/>
        <item x="491"/>
        <item x="302"/>
        <item x="544"/>
        <item x="473"/>
        <item x="250"/>
        <item x="321"/>
        <item x="665"/>
        <item x="547"/>
        <item x="451"/>
        <item x="440"/>
        <item x="247"/>
        <item x="538"/>
        <item x="391"/>
        <item x="317"/>
        <item x="395"/>
        <item x="418"/>
        <item x="502"/>
        <item x="452"/>
        <item x="421"/>
        <item x="379"/>
        <item x="539"/>
        <item x="828"/>
        <item x="925"/>
        <item x="848"/>
        <item x="831"/>
        <item x="926"/>
        <item x="865"/>
        <item x="935"/>
        <item x="931"/>
        <item x="839"/>
        <item x="933"/>
        <item x="836"/>
        <item x="929"/>
        <item x="871"/>
        <item x="930"/>
        <item x="868"/>
        <item x="934"/>
        <item x="483"/>
        <item x="928"/>
        <item x="870"/>
        <item x="867"/>
        <item x="851"/>
        <item x="869"/>
        <item x="386"/>
        <item x="407"/>
        <item x="267"/>
        <item x="300"/>
        <item x="389"/>
        <item x="862"/>
        <item x="512"/>
        <item x="277"/>
        <item x="341"/>
        <item x="375"/>
        <item x="297"/>
        <item x="313"/>
        <item x="438"/>
        <item x="449"/>
        <item x="442"/>
        <item x="446"/>
        <item x="445"/>
        <item x="422"/>
        <item x="511"/>
        <item x="498"/>
        <item x="9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3">
        <item x="4"/>
        <item x="0"/>
        <item x="1"/>
        <item x="8"/>
        <item x="3"/>
        <item x="2"/>
        <item x="10"/>
        <item x="7"/>
        <item x="5"/>
        <item x="14"/>
        <item x="17"/>
        <item x="12"/>
        <item x="20"/>
        <item x="6"/>
        <item x="18"/>
        <item x="19"/>
        <item x="16"/>
        <item x="13"/>
        <item x="15"/>
        <item x="11"/>
        <item x="21"/>
        <item x="9"/>
        <item t="default"/>
      </items>
    </pivotField>
    <pivotField showAll="0"/>
  </pivotFields>
  <rowFields count="2">
    <field x="2"/>
    <field x="5"/>
  </rowFields>
  <rowItems count="36">
    <i>
      <x/>
    </i>
    <i r="1">
      <x v="726"/>
    </i>
    <i r="1">
      <x v="551"/>
    </i>
    <i r="1">
      <x v="718"/>
    </i>
    <i r="1">
      <x v="224"/>
    </i>
    <i r="1">
      <x v="45"/>
    </i>
    <i r="1">
      <x v="707"/>
    </i>
    <i r="1">
      <x v="5"/>
    </i>
    <i r="1">
      <x v="35"/>
    </i>
    <i r="1">
      <x v="495"/>
    </i>
    <i r="1">
      <x v="486"/>
    </i>
    <i r="1">
      <x v="491"/>
    </i>
    <i r="1">
      <x v="532"/>
    </i>
    <i r="1">
      <x v="494"/>
    </i>
    <i r="1">
      <x v="228"/>
    </i>
    <i r="1">
      <x v="671"/>
    </i>
    <i r="1">
      <x v="137"/>
    </i>
    <i r="1">
      <x v="921"/>
    </i>
    <i r="1">
      <x v="731"/>
    </i>
    <i r="1">
      <x v="70"/>
    </i>
    <i r="1">
      <x v="500"/>
    </i>
    <i r="1">
      <x v="235"/>
    </i>
    <i r="1">
      <x v="87"/>
    </i>
    <i r="1">
      <x v="656"/>
    </i>
    <i r="1">
      <x v="962"/>
    </i>
    <i r="1">
      <x v="484"/>
    </i>
    <i>
      <x v="1"/>
    </i>
    <i r="1">
      <x v="316"/>
    </i>
    <i r="1">
      <x v="295"/>
    </i>
    <i>
      <x v="2"/>
    </i>
    <i r="1">
      <x v="617"/>
    </i>
    <i>
      <x v="3"/>
    </i>
    <i r="1">
      <x v="754"/>
    </i>
    <i>
      <x v="4"/>
    </i>
    <i r="1">
      <x v="848"/>
    </i>
    <i t="grand">
      <x/>
    </i>
  </rowItems>
  <colFields count="1">
    <field x="-2"/>
  </colFields>
  <colItems count="2">
    <i>
      <x/>
    </i>
    <i i="1">
      <x v="1"/>
    </i>
  </colItems>
  <pageFields count="1">
    <pageField fld="28" item="21" hier="-1"/>
  </pageFields>
  <dataFields count="2">
    <dataField name="求和项:核销金额" fld="6" baseField="0" baseItem="0" numFmtId="176"/>
    <dataField name="占比" fld="6" showDataAs="percentOfTotal" baseField="0" baseItem="0" numFmtId="10"/>
  </dataFields>
  <formats count="13">
    <format dxfId="112">
      <pivotArea outline="0" collapsedLevelsAreSubtotals="1" fieldPosition="0"/>
    </format>
    <format dxfId="111">
      <pivotArea outline="0" fieldPosition="0">
        <references count="1">
          <reference field="4294967294" count="1">
            <x v="1"/>
          </reference>
        </references>
      </pivotArea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2" type="button" dataOnly="0" labelOnly="1" outline="0" axis="axisRow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2" count="1" selected="0">
            <x v="0"/>
          </reference>
          <reference field="5" count="25">
            <x v="5"/>
            <x v="35"/>
            <x v="45"/>
            <x v="70"/>
            <x v="87"/>
            <x v="137"/>
            <x v="224"/>
            <x v="228"/>
            <x v="235"/>
            <x v="484"/>
            <x v="486"/>
            <x v="491"/>
            <x v="494"/>
            <x v="495"/>
            <x v="500"/>
            <x v="532"/>
            <x v="551"/>
            <x v="656"/>
            <x v="671"/>
            <x v="707"/>
            <x v="718"/>
            <x v="726"/>
            <x v="731"/>
            <x v="921"/>
            <x v="962"/>
          </reference>
        </references>
      </pivotArea>
    </format>
    <format dxfId="104">
      <pivotArea dataOnly="0" labelOnly="1" fieldPosition="0">
        <references count="2">
          <reference field="2" count="1" selected="0">
            <x v="1"/>
          </reference>
          <reference field="5" count="2">
            <x v="295"/>
            <x v="316"/>
          </reference>
        </references>
      </pivotArea>
    </format>
    <format dxfId="103">
      <pivotArea dataOnly="0" labelOnly="1" fieldPosition="0">
        <references count="2">
          <reference field="2" count="1" selected="0">
            <x v="2"/>
          </reference>
          <reference field="5" count="2">
            <x v="617"/>
            <x v="630"/>
          </reference>
        </references>
      </pivotArea>
    </format>
    <format dxfId="102">
      <pivotArea dataOnly="0" labelOnly="1" fieldPosition="0">
        <references count="2">
          <reference field="2" count="1" selected="0">
            <x v="3"/>
          </reference>
          <reference field="5" count="1">
            <x v="754"/>
          </reference>
        </references>
      </pivotArea>
    </format>
    <format dxfId="101">
      <pivotArea dataOnly="0" labelOnly="1" fieldPosition="0">
        <references count="2">
          <reference field="2" count="1" selected="0">
            <x v="4"/>
          </reference>
          <reference field="5" count="1">
            <x v="848"/>
          </reference>
        </references>
      </pivotArea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9CC8D-0EB7-414D-A8A3-091227822D2E}" name="数据透视表2" cacheId="9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4:D763" firstHeaderRow="0" firstDataRow="1" firstDataCol="1" rowPageCount="2" colPageCount="1"/>
  <pivotFields count="30">
    <pivotField showAll="0"/>
    <pivotField showAll="0"/>
    <pivotField axis="axisPage" showAll="0">
      <items count="7">
        <item x="1"/>
        <item x="0"/>
        <item x="4"/>
        <item x="3"/>
        <item x="2"/>
        <item x="5"/>
        <item t="default"/>
      </items>
    </pivotField>
    <pivotField axis="axisRow" showAll="0">
      <items count="51">
        <item x="22"/>
        <item x="21"/>
        <item x="30"/>
        <item x="29"/>
        <item x="31"/>
        <item x="35"/>
        <item x="24"/>
        <item x="18"/>
        <item x="4"/>
        <item x="0"/>
        <item x="9"/>
        <item x="13"/>
        <item x="10"/>
        <item x="14"/>
        <item x="28"/>
        <item x="17"/>
        <item x="23"/>
        <item x="12"/>
        <item x="8"/>
        <item x="46"/>
        <item x="47"/>
        <item x="5"/>
        <item x="37"/>
        <item x="6"/>
        <item x="3"/>
        <item x="34"/>
        <item x="2"/>
        <item x="7"/>
        <item x="41"/>
        <item x="42"/>
        <item x="36"/>
        <item m="1" x="49"/>
        <item x="1"/>
        <item x="15"/>
        <item x="11"/>
        <item x="44"/>
        <item x="39"/>
        <item x="33"/>
        <item x="45"/>
        <item x="19"/>
        <item x="20"/>
        <item x="26"/>
        <item x="25"/>
        <item x="27"/>
        <item x="16"/>
        <item x="40"/>
        <item x="32"/>
        <item x="38"/>
        <item x="43"/>
        <item x="48"/>
        <item t="default"/>
      </items>
    </pivotField>
    <pivotField showAll="0"/>
    <pivotField axis="axisRow" showAll="0" sortType="ascending">
      <items count="981">
        <item x="510"/>
        <item x="390"/>
        <item x="516"/>
        <item x="471"/>
        <item x="423"/>
        <item x="270"/>
        <item x="259"/>
        <item x="513"/>
        <item x="340"/>
        <item x="337"/>
        <item x="896"/>
        <item x="322"/>
        <item x="332"/>
        <item x="325"/>
        <item x="323"/>
        <item x="897"/>
        <item x="331"/>
        <item x="328"/>
        <item x="329"/>
        <item x="895"/>
        <item x="909"/>
        <item x="902"/>
        <item x="336"/>
        <item x="905"/>
        <item x="846"/>
        <item x="901"/>
        <item x="335"/>
        <item x="339"/>
        <item x="898"/>
        <item x="908"/>
        <item x="830"/>
        <item x="900"/>
        <item x="903"/>
        <item x="906"/>
        <item x="907"/>
        <item x="294"/>
        <item x="305"/>
        <item x="857"/>
        <item x="403"/>
        <item x="532"/>
        <item x="501"/>
        <item x="307"/>
        <item x="474"/>
        <item x="284"/>
        <item x="447"/>
        <item x="318"/>
        <item x="691"/>
        <item x="693"/>
        <item x="698"/>
        <item x="697"/>
        <item x="694"/>
        <item x="690"/>
        <item x="692"/>
        <item x="688"/>
        <item x="689"/>
        <item x="696"/>
        <item x="686"/>
        <item x="687"/>
        <item x="499"/>
        <item x="492"/>
        <item x="478"/>
        <item x="330"/>
        <item x="304"/>
        <item x="324"/>
        <item x="534"/>
        <item x="286"/>
        <item x="383"/>
        <item x="262"/>
        <item x="414"/>
        <item x="342"/>
        <item x="268"/>
        <item x="735"/>
        <item x="722"/>
        <item x="719"/>
        <item x="728"/>
        <item x="721"/>
        <item x="726"/>
        <item x="723"/>
        <item x="729"/>
        <item x="725"/>
        <item x="724"/>
        <item x="727"/>
        <item x="718"/>
        <item x="733"/>
        <item x="731"/>
        <item x="732"/>
        <item x="734"/>
        <item x="255"/>
        <item x="530"/>
        <item x="528"/>
        <item x="525"/>
        <item x="526"/>
        <item x="527"/>
        <item x="495"/>
        <item x="545"/>
        <item x="454"/>
        <item x="338"/>
        <item x="801"/>
        <item x="793"/>
        <item x="802"/>
        <item x="800"/>
        <item x="791"/>
        <item x="797"/>
        <item x="794"/>
        <item x="803"/>
        <item x="790"/>
        <item x="792"/>
        <item x="804"/>
        <item x="798"/>
        <item x="796"/>
        <item x="425"/>
        <item x="493"/>
        <item x="472"/>
        <item x="479"/>
        <item x="388"/>
        <item x="402"/>
        <item x="432"/>
        <item x="381"/>
        <item x="458"/>
        <item x="179"/>
        <item x="180"/>
        <item x="308"/>
        <item x="5"/>
        <item x="263"/>
        <item x="345"/>
        <item x="420"/>
        <item x="320"/>
        <item x="482"/>
        <item x="536"/>
        <item x="378"/>
        <item x="497"/>
        <item x="496"/>
        <item x="475"/>
        <item x="500"/>
        <item x="392"/>
        <item x="529"/>
        <item x="938"/>
        <item x="253"/>
        <item x="877"/>
        <item x="876"/>
        <item x="952"/>
        <item x="939"/>
        <item x="940"/>
        <item x="941"/>
        <item x="280"/>
        <item x="413"/>
        <item x="863"/>
        <item x="444"/>
        <item x="435"/>
        <item x="457"/>
        <item x="456"/>
        <item x="441"/>
        <item x="424"/>
        <item x="429"/>
        <item x="489"/>
        <item x="261"/>
        <item x="266"/>
        <item x="685"/>
        <item x="684"/>
        <item x="678"/>
        <item x="670"/>
        <item x="680"/>
        <item x="677"/>
        <item x="673"/>
        <item x="671"/>
        <item x="668"/>
        <item x="679"/>
        <item x="683"/>
        <item x="682"/>
        <item x="669"/>
        <item x="675"/>
        <item x="681"/>
        <item x="672"/>
        <item x="674"/>
        <item x="553"/>
        <item x="370"/>
        <item x="899"/>
        <item x="371"/>
        <item x="431"/>
        <item x="443"/>
        <item x="397"/>
        <item x="467"/>
        <item x="385"/>
        <item x="291"/>
        <item x="465"/>
        <item x="484"/>
        <item x="481"/>
        <item x="411"/>
        <item x="430"/>
        <item x="541"/>
        <item x="373"/>
        <item x="517"/>
        <item x="844"/>
        <item x="959"/>
        <item x="319"/>
        <item x="852"/>
        <item x="832"/>
        <item x="962"/>
        <item x="971"/>
        <item x="974"/>
        <item x="972"/>
        <item x="973"/>
        <item x="963"/>
        <item x="975"/>
        <item x="976"/>
        <item x="964"/>
        <item x="977"/>
        <item x="856"/>
        <item x="968"/>
        <item x="960"/>
        <item x="858"/>
        <item x="843"/>
        <item x="969"/>
        <item x="303"/>
        <item x="459"/>
        <item x="866"/>
        <item x="540"/>
        <item x="453"/>
        <item x="514"/>
        <item x="315"/>
        <item x="275"/>
        <item x="343"/>
        <item x="292"/>
        <item x="464"/>
        <item x="296"/>
        <item x="399"/>
        <item x="455"/>
        <item x="504"/>
        <item x="316"/>
        <item x="400"/>
        <item x="426"/>
        <item x="408"/>
        <item x="417"/>
        <item x="921"/>
        <item x="480"/>
        <item x="369"/>
        <item x="531"/>
        <item x="248"/>
        <item x="273"/>
        <item x="485"/>
        <item x="924"/>
        <item x="246"/>
        <item x="466"/>
        <item x="69"/>
        <item x="65"/>
        <item x="87"/>
        <item x="66"/>
        <item x="88"/>
        <item x="70"/>
        <item x="163"/>
        <item x="146"/>
        <item x="177"/>
        <item x="169"/>
        <item x="154"/>
        <item x="174"/>
        <item x="166"/>
        <item x="171"/>
        <item x="159"/>
        <item x="165"/>
        <item x="147"/>
        <item x="178"/>
        <item x="161"/>
        <item x="175"/>
        <item x="160"/>
        <item x="145"/>
        <item x="150"/>
        <item x="151"/>
        <item x="149"/>
        <item x="144"/>
        <item x="148"/>
        <item x="156"/>
        <item x="170"/>
        <item x="158"/>
        <item x="162"/>
        <item x="168"/>
        <item x="173"/>
        <item x="155"/>
        <item x="157"/>
        <item x="153"/>
        <item x="143"/>
        <item x="176"/>
        <item x="164"/>
        <item x="172"/>
        <item x="12"/>
        <item x="23"/>
        <item x="24"/>
        <item x="25"/>
        <item x="0"/>
        <item x="1"/>
        <item x="2"/>
        <item x="9"/>
        <item x="20"/>
        <item x="27"/>
        <item x="10"/>
        <item x="4"/>
        <item x="15"/>
        <item x="22"/>
        <item x="19"/>
        <item x="18"/>
        <item x="17"/>
        <item x="8"/>
        <item x="16"/>
        <item x="14"/>
        <item x="3"/>
        <item x="11"/>
        <item x="28"/>
        <item x="26"/>
        <item x="13"/>
        <item x="7"/>
        <item x="152"/>
        <item x="83"/>
        <item x="81"/>
        <item x="74"/>
        <item x="203"/>
        <item x="188"/>
        <item x="207"/>
        <item x="206"/>
        <item x="189"/>
        <item x="210"/>
        <item x="192"/>
        <item x="183"/>
        <item x="184"/>
        <item x="201"/>
        <item x="209"/>
        <item x="186"/>
        <item x="200"/>
        <item x="187"/>
        <item x="202"/>
        <item x="185"/>
        <item x="196"/>
        <item x="197"/>
        <item x="208"/>
        <item x="191"/>
        <item x="195"/>
        <item x="199"/>
        <item x="190"/>
        <item x="204"/>
        <item x="194"/>
        <item x="205"/>
        <item x="181"/>
        <item x="193"/>
        <item x="73"/>
        <item x="221"/>
        <item x="211"/>
        <item x="225"/>
        <item x="218"/>
        <item x="237"/>
        <item x="228"/>
        <item x="213"/>
        <item x="214"/>
        <item x="241"/>
        <item x="239"/>
        <item x="223"/>
        <item x="238"/>
        <item x="227"/>
        <item x="222"/>
        <item x="224"/>
        <item x="212"/>
        <item x="231"/>
        <item x="215"/>
        <item x="236"/>
        <item x="219"/>
        <item x="216"/>
        <item x="242"/>
        <item x="217"/>
        <item x="234"/>
        <item x="230"/>
        <item x="235"/>
        <item x="226"/>
        <item x="220"/>
        <item x="240"/>
        <item x="229"/>
        <item x="112"/>
        <item x="108"/>
        <item x="123"/>
        <item x="132"/>
        <item x="133"/>
        <item x="102"/>
        <item x="103"/>
        <item x="100"/>
        <item x="101"/>
        <item x="97"/>
        <item x="106"/>
        <item x="98"/>
        <item x="99"/>
        <item x="95"/>
        <item x="114"/>
        <item x="142"/>
        <item x="110"/>
        <item x="113"/>
        <item x="124"/>
        <item x="140"/>
        <item x="119"/>
        <item x="135"/>
        <item x="121"/>
        <item x="139"/>
        <item x="141"/>
        <item x="125"/>
        <item x="118"/>
        <item x="136"/>
        <item x="116"/>
        <item x="115"/>
        <item x="129"/>
        <item x="122"/>
        <item x="138"/>
        <item x="107"/>
        <item x="137"/>
        <item x="128"/>
        <item x="105"/>
        <item x="111"/>
        <item x="117"/>
        <item x="127"/>
        <item x="120"/>
        <item x="131"/>
        <item x="134"/>
        <item x="130"/>
        <item x="126"/>
        <item x="167"/>
        <item x="6"/>
        <item x="21"/>
        <item x="182"/>
        <item x="198"/>
        <item x="72"/>
        <item x="68"/>
        <item x="80"/>
        <item x="63"/>
        <item x="89"/>
        <item x="91"/>
        <item x="85"/>
        <item x="90"/>
        <item x="76"/>
        <item x="71"/>
        <item x="84"/>
        <item x="77"/>
        <item x="79"/>
        <item x="78"/>
        <item x="82"/>
        <item x="86"/>
        <item x="64"/>
        <item x="232"/>
        <item x="233"/>
        <item x="96"/>
        <item x="104"/>
        <item x="92"/>
        <item x="46"/>
        <item x="38"/>
        <item x="50"/>
        <item x="57"/>
        <item x="30"/>
        <item x="39"/>
        <item x="31"/>
        <item x="32"/>
        <item x="60"/>
        <item x="54"/>
        <item x="40"/>
        <item x="59"/>
        <item x="29"/>
        <item x="47"/>
        <item x="33"/>
        <item x="58"/>
        <item x="34"/>
        <item x="37"/>
        <item x="36"/>
        <item x="35"/>
        <item x="41"/>
        <item x="53"/>
        <item x="61"/>
        <item x="49"/>
        <item x="55"/>
        <item x="56"/>
        <item x="48"/>
        <item x="42"/>
        <item x="44"/>
        <item x="52"/>
        <item x="43"/>
        <item x="51"/>
        <item x="45"/>
        <item x="93"/>
        <item x="94"/>
        <item x="67"/>
        <item x="75"/>
        <item x="546"/>
        <item x="864"/>
        <item x="387"/>
        <item x="372"/>
        <item x="401"/>
        <item x="254"/>
        <item x="515"/>
        <item x="398"/>
        <item x="470"/>
        <item x="301"/>
        <item x="257"/>
        <item x="427"/>
        <item x="487"/>
        <item x="283"/>
        <item x="382"/>
        <item x="537"/>
        <item x="109"/>
        <item x="860"/>
        <item x="503"/>
        <item x="461"/>
        <item x="460"/>
        <item x="490"/>
        <item x="826"/>
        <item x="784"/>
        <item x="785"/>
        <item x="777"/>
        <item x="773"/>
        <item x="775"/>
        <item x="781"/>
        <item x="776"/>
        <item x="774"/>
        <item x="778"/>
        <item x="783"/>
        <item x="788"/>
        <item x="787"/>
        <item x="789"/>
        <item x="786"/>
        <item x="779"/>
        <item x="780"/>
        <item x="428"/>
        <item x="368"/>
        <item x="298"/>
        <item x="299"/>
        <item x="695"/>
        <item x="405"/>
        <item x="412"/>
        <item x="520"/>
        <item x="523"/>
        <item x="524"/>
        <item x="521"/>
        <item x="522"/>
        <item x="327"/>
        <item x="326"/>
        <item x="519"/>
        <item x="518"/>
        <item x="279"/>
        <item x="269"/>
        <item x="311"/>
        <item x="437"/>
        <item x="462"/>
        <item x="468"/>
        <item x="306"/>
        <item x="264"/>
        <item x="334"/>
        <item x="393"/>
        <item x="309"/>
        <item x="281"/>
        <item x="295"/>
        <item x="256"/>
        <item x="271"/>
        <item x="243"/>
        <item x="278"/>
        <item x="252"/>
        <item x="244"/>
        <item x="953"/>
        <item x="893"/>
        <item x="835"/>
        <item x="910"/>
        <item x="937"/>
        <item x="881"/>
        <item x="885"/>
        <item x="837"/>
        <item x="955"/>
        <item x="887"/>
        <item x="833"/>
        <item x="882"/>
        <item x="890"/>
        <item x="849"/>
        <item x="289"/>
        <item x="878"/>
        <item x="978"/>
        <item x="951"/>
        <item x="838"/>
        <item x="840"/>
        <item x="961"/>
        <item x="958"/>
        <item x="970"/>
        <item x="967"/>
        <item x="965"/>
        <item x="966"/>
        <item x="919"/>
        <item x="879"/>
        <item x="943"/>
        <item x="946"/>
        <item x="889"/>
        <item x="949"/>
        <item x="892"/>
        <item x="891"/>
        <item x="874"/>
        <item x="954"/>
        <item x="886"/>
        <item x="880"/>
        <item x="913"/>
        <item x="945"/>
        <item x="950"/>
        <item x="904"/>
        <item x="942"/>
        <item x="936"/>
        <item x="873"/>
        <item x="922"/>
        <item x="917"/>
        <item x="923"/>
        <item x="911"/>
        <item x="845"/>
        <item x="818"/>
        <item x="819"/>
        <item x="823"/>
        <item x="814"/>
        <item x="822"/>
        <item x="813"/>
        <item x="825"/>
        <item x="841"/>
        <item x="875"/>
        <item x="957"/>
        <item x="842"/>
        <item x="948"/>
        <item x="884"/>
        <item x="888"/>
        <item x="894"/>
        <item x="944"/>
        <item x="883"/>
        <item x="956"/>
        <item x="932"/>
        <item x="872"/>
        <item x="859"/>
        <item x="947"/>
        <item x="912"/>
        <item x="916"/>
        <item x="915"/>
        <item x="918"/>
        <item x="834"/>
        <item x="920"/>
        <item x="914"/>
        <item x="287"/>
        <item x="374"/>
        <item x="486"/>
        <item x="533"/>
        <item x="861"/>
        <item x="404"/>
        <item x="380"/>
        <item x="477"/>
        <item x="535"/>
        <item x="62"/>
        <item x="314"/>
        <item x="258"/>
        <item x="333"/>
        <item x="251"/>
        <item x="288"/>
        <item x="439"/>
        <item x="396"/>
        <item x="542"/>
        <item x="810"/>
        <item x="808"/>
        <item x="811"/>
        <item x="353"/>
        <item x="347"/>
        <item x="365"/>
        <item x="817"/>
        <item x="364"/>
        <item x="363"/>
        <item x="354"/>
        <item x="351"/>
        <item x="352"/>
        <item x="348"/>
        <item x="355"/>
        <item x="362"/>
        <item x="357"/>
        <item x="805"/>
        <item x="361"/>
        <item x="806"/>
        <item x="358"/>
        <item x="359"/>
        <item x="360"/>
        <item x="356"/>
        <item x="349"/>
        <item x="350"/>
        <item x="346"/>
        <item x="816"/>
        <item x="367"/>
        <item x="824"/>
        <item x="854"/>
        <item x="815"/>
        <item x="827"/>
        <item x="829"/>
        <item x="366"/>
        <item x="807"/>
        <item x="847"/>
        <item x="809"/>
        <item x="812"/>
        <item x="821"/>
        <item x="820"/>
        <item x="850"/>
        <item x="855"/>
        <item x="853"/>
        <item x="415"/>
        <item x="260"/>
        <item x="419"/>
        <item x="245"/>
        <item x="927"/>
        <item x="394"/>
        <item x="377"/>
        <item x="507"/>
        <item x="384"/>
        <item x="376"/>
        <item x="409"/>
        <item x="494"/>
        <item x="410"/>
        <item x="505"/>
        <item x="276"/>
        <item x="265"/>
        <item x="768"/>
        <item x="769"/>
        <item x="767"/>
        <item x="765"/>
        <item x="770"/>
        <item x="766"/>
        <item x="285"/>
        <item x="310"/>
        <item x="508"/>
        <item x="509"/>
        <item x="469"/>
        <item x="463"/>
        <item x="312"/>
        <item x="436"/>
        <item x="450"/>
        <item x="274"/>
        <item x="448"/>
        <item x="543"/>
        <item x="434"/>
        <item x="344"/>
        <item x="272"/>
        <item x="406"/>
        <item x="476"/>
        <item x="293"/>
        <item x="282"/>
        <item x="290"/>
        <item x="249"/>
        <item x="416"/>
        <item x="433"/>
        <item x="488"/>
        <item x="506"/>
        <item x="709"/>
        <item x="705"/>
        <item x="716"/>
        <item x="708"/>
        <item x="711"/>
        <item x="707"/>
        <item x="712"/>
        <item x="714"/>
        <item x="756"/>
        <item x="751"/>
        <item x="749"/>
        <item x="699"/>
        <item x="703"/>
        <item x="700"/>
        <item x="702"/>
        <item x="747"/>
        <item x="738"/>
        <item x="761"/>
        <item x="720"/>
        <item x="730"/>
        <item x="736"/>
        <item x="737"/>
        <item x="743"/>
        <item x="782"/>
        <item x="799"/>
        <item x="764"/>
        <item x="752"/>
        <item x="745"/>
        <item x="676"/>
        <item x="739"/>
        <item x="755"/>
        <item x="748"/>
        <item x="754"/>
        <item x="760"/>
        <item x="762"/>
        <item x="746"/>
        <item x="772"/>
        <item x="710"/>
        <item x="706"/>
        <item x="704"/>
        <item x="717"/>
        <item x="713"/>
        <item x="715"/>
        <item x="701"/>
        <item x="763"/>
        <item x="741"/>
        <item x="771"/>
        <item x="753"/>
        <item x="795"/>
        <item x="740"/>
        <item x="742"/>
        <item x="744"/>
        <item x="759"/>
        <item x="758"/>
        <item x="750"/>
        <item x="757"/>
        <item x="607"/>
        <item x="594"/>
        <item x="596"/>
        <item x="593"/>
        <item x="595"/>
        <item x="613"/>
        <item x="602"/>
        <item x="605"/>
        <item x="606"/>
        <item x="612"/>
        <item x="597"/>
        <item x="598"/>
        <item x="600"/>
        <item x="614"/>
        <item x="604"/>
        <item x="610"/>
        <item x="609"/>
        <item x="611"/>
        <item x="601"/>
        <item x="599"/>
        <item x="608"/>
        <item x="603"/>
        <item x="654"/>
        <item x="584"/>
        <item x="653"/>
        <item x="656"/>
        <item x="649"/>
        <item x="588"/>
        <item x="564"/>
        <item x="563"/>
        <item x="629"/>
        <item x="635"/>
        <item x="561"/>
        <item x="633"/>
        <item x="631"/>
        <item x="560"/>
        <item x="638"/>
        <item x="568"/>
        <item x="566"/>
        <item x="637"/>
        <item x="565"/>
        <item x="567"/>
        <item x="559"/>
        <item x="562"/>
        <item x="639"/>
        <item x="634"/>
        <item x="630"/>
        <item x="636"/>
        <item x="569"/>
        <item x="632"/>
        <item x="572"/>
        <item x="570"/>
        <item x="592"/>
        <item x="655"/>
        <item x="623"/>
        <item x="548"/>
        <item x="617"/>
        <item x="619"/>
        <item x="615"/>
        <item x="550"/>
        <item x="555"/>
        <item x="628"/>
        <item x="557"/>
        <item x="622"/>
        <item x="626"/>
        <item x="616"/>
        <item x="554"/>
        <item x="556"/>
        <item x="558"/>
        <item x="549"/>
        <item x="625"/>
        <item x="551"/>
        <item x="618"/>
        <item x="627"/>
        <item x="621"/>
        <item x="624"/>
        <item x="552"/>
        <item x="620"/>
        <item x="590"/>
        <item x="582"/>
        <item x="589"/>
        <item x="586"/>
        <item x="580"/>
        <item x="648"/>
        <item x="571"/>
        <item x="577"/>
        <item x="583"/>
        <item x="650"/>
        <item x="652"/>
        <item x="591"/>
        <item x="581"/>
        <item x="658"/>
        <item x="575"/>
        <item x="651"/>
        <item x="657"/>
        <item x="573"/>
        <item x="578"/>
        <item x="587"/>
        <item x="585"/>
        <item x="660"/>
        <item x="661"/>
        <item x="642"/>
        <item x="641"/>
        <item x="659"/>
        <item x="647"/>
        <item x="640"/>
        <item x="644"/>
        <item x="643"/>
        <item x="646"/>
        <item x="576"/>
        <item x="667"/>
        <item x="579"/>
        <item x="662"/>
        <item x="645"/>
        <item x="663"/>
        <item x="666"/>
        <item x="664"/>
        <item x="574"/>
        <item x="491"/>
        <item x="302"/>
        <item x="544"/>
        <item x="473"/>
        <item x="250"/>
        <item x="321"/>
        <item x="665"/>
        <item x="547"/>
        <item x="451"/>
        <item x="440"/>
        <item x="247"/>
        <item x="538"/>
        <item x="391"/>
        <item x="317"/>
        <item x="395"/>
        <item x="418"/>
        <item x="502"/>
        <item x="452"/>
        <item x="421"/>
        <item x="379"/>
        <item x="539"/>
        <item x="828"/>
        <item x="925"/>
        <item x="848"/>
        <item x="831"/>
        <item x="926"/>
        <item x="865"/>
        <item x="935"/>
        <item x="931"/>
        <item x="839"/>
        <item x="933"/>
        <item x="836"/>
        <item x="929"/>
        <item x="871"/>
        <item x="930"/>
        <item x="868"/>
        <item x="934"/>
        <item x="483"/>
        <item x="928"/>
        <item x="870"/>
        <item x="867"/>
        <item x="851"/>
        <item x="869"/>
        <item x="386"/>
        <item x="407"/>
        <item x="267"/>
        <item x="300"/>
        <item x="389"/>
        <item x="862"/>
        <item x="512"/>
        <item x="277"/>
        <item x="341"/>
        <item x="375"/>
        <item x="297"/>
        <item x="313"/>
        <item x="438"/>
        <item x="449"/>
        <item x="442"/>
        <item x="446"/>
        <item x="445"/>
        <item x="422"/>
        <item x="511"/>
        <item x="498"/>
        <item x="97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23">
        <item h="1" x="4"/>
        <item x="0"/>
        <item x="1"/>
        <item x="8"/>
        <item x="3"/>
        <item x="2"/>
        <item x="10"/>
        <item x="7"/>
        <item x="5"/>
        <item x="14"/>
        <item x="17"/>
        <item x="12"/>
        <item x="20"/>
        <item x="6"/>
        <item x="18"/>
        <item x="19"/>
        <item x="16"/>
        <item x="13"/>
        <item x="15"/>
        <item x="11"/>
        <item x="21"/>
        <item h="1" x="9"/>
        <item t="default"/>
      </items>
    </pivotField>
    <pivotField dataField="1" showAll="0"/>
  </pivotFields>
  <rowFields count="2">
    <field x="3"/>
    <field x="5"/>
  </rowFields>
  <rowItems count="759">
    <i>
      <x/>
    </i>
    <i r="1">
      <x v="798"/>
    </i>
    <i r="1">
      <x v="818"/>
    </i>
    <i r="1">
      <x v="812"/>
    </i>
    <i r="1">
      <x v="805"/>
    </i>
    <i r="1">
      <x v="807"/>
    </i>
    <i r="1">
      <x v="815"/>
    </i>
    <i r="1">
      <x v="813"/>
    </i>
    <i r="1">
      <x v="811"/>
    </i>
    <i>
      <x v="1"/>
    </i>
    <i r="1">
      <x v="809"/>
    </i>
    <i r="1">
      <x v="808"/>
    </i>
    <i r="1">
      <x v="804"/>
    </i>
    <i r="1">
      <x v="801"/>
    </i>
    <i r="1">
      <x v="816"/>
    </i>
    <i r="1">
      <x v="819"/>
    </i>
    <i r="1">
      <x v="799"/>
    </i>
    <i>
      <x v="2"/>
    </i>
    <i r="1">
      <x v="747"/>
    </i>
    <i r="1">
      <x v="745"/>
    </i>
    <i r="1">
      <x v="742"/>
    </i>
    <i r="1">
      <x v="782"/>
    </i>
    <i r="1">
      <x v="781"/>
    </i>
    <i r="1">
      <x v="748"/>
    </i>
    <i r="1">
      <x v="780"/>
    </i>
    <i>
      <x v="3"/>
    </i>
    <i r="1">
      <x v="53"/>
    </i>
    <i r="1">
      <x v="756"/>
    </i>
    <i r="1">
      <x v="51"/>
    </i>
    <i r="1">
      <x v="46"/>
    </i>
    <i r="1">
      <x v="50"/>
    </i>
    <i r="1">
      <x v="785"/>
    </i>
    <i r="1">
      <x v="753"/>
    </i>
    <i>
      <x v="4"/>
    </i>
    <i r="1">
      <x v="81"/>
    </i>
    <i r="1">
      <x v="80"/>
    </i>
    <i r="1">
      <x v="74"/>
    </i>
    <i r="1">
      <x v="82"/>
    </i>
    <i r="1">
      <x v="761"/>
    </i>
    <i r="1">
      <x v="76"/>
    </i>
    <i r="1">
      <x v="85"/>
    </i>
    <i r="1">
      <x v="79"/>
    </i>
    <i r="1">
      <x v="86"/>
    </i>
    <i r="1">
      <x v="73"/>
    </i>
    <i r="1">
      <x v="760"/>
    </i>
    <i>
      <x v="5"/>
    </i>
    <i r="1">
      <x v="105"/>
    </i>
    <i r="1">
      <x v="109"/>
    </i>
    <i r="1">
      <x v="98"/>
    </i>
    <i r="1">
      <x v="102"/>
    </i>
    <i r="1">
      <x v="790"/>
    </i>
    <i>
      <x v="6"/>
    </i>
    <i r="1">
      <x v="842"/>
    </i>
    <i r="1">
      <x v="834"/>
    </i>
    <i r="1">
      <x v="831"/>
    </i>
    <i r="1">
      <x v="828"/>
    </i>
    <i r="1">
      <x v="847"/>
    </i>
    <i>
      <x v="7"/>
    </i>
    <i r="1">
      <x v="827"/>
    </i>
    <i r="1">
      <x v="840"/>
    </i>
    <i r="1">
      <x v="835"/>
    </i>
    <i r="1">
      <x v="839"/>
    </i>
    <i r="1">
      <x v="838"/>
    </i>
    <i r="1">
      <x v="830"/>
    </i>
    <i>
      <x v="8"/>
    </i>
    <i r="1">
      <x v="269"/>
    </i>
    <i r="1">
      <x v="268"/>
    </i>
    <i r="1">
      <x v="271"/>
    </i>
    <i r="1">
      <x v="270"/>
    </i>
    <i r="1">
      <x v="267"/>
    </i>
    <i r="1">
      <x v="259"/>
    </i>
    <i r="1">
      <x v="278"/>
    </i>
    <i r="1">
      <x v="261"/>
    </i>
    <i r="1">
      <x v="264"/>
    </i>
    <i r="1">
      <x v="254"/>
    </i>
    <i r="1">
      <x v="266"/>
    </i>
    <i r="1">
      <x v="272"/>
    </i>
    <i r="1">
      <x v="277"/>
    </i>
    <i r="1">
      <x v="276"/>
    </i>
    <i r="1">
      <x v="309"/>
    </i>
    <i r="1">
      <x v="250"/>
    </i>
    <i r="1">
      <x v="273"/>
    </i>
    <i r="1">
      <x v="417"/>
    </i>
    <i r="1">
      <x v="279"/>
    </i>
    <i r="1">
      <x v="252"/>
    </i>
    <i r="1">
      <x v="255"/>
    </i>
    <i r="1">
      <x v="274"/>
    </i>
    <i r="1">
      <x v="275"/>
    </i>
    <i r="1">
      <x v="120"/>
    </i>
    <i r="1">
      <x v="263"/>
    </i>
    <i r="1">
      <x v="257"/>
    </i>
    <i r="1">
      <x v="281"/>
    </i>
    <i>
      <x v="9"/>
    </i>
    <i r="1">
      <x v="287"/>
    </i>
    <i r="1">
      <x v="291"/>
    </i>
    <i r="1">
      <x v="301"/>
    </i>
    <i r="1">
      <x v="418"/>
    </i>
    <i r="1">
      <x v="288"/>
    </i>
    <i r="1">
      <x v="284"/>
    </i>
    <i r="1">
      <x v="302"/>
    </i>
    <i r="1">
      <x v="285"/>
    </i>
    <i r="1">
      <x v="419"/>
    </i>
    <i r="1">
      <x v="300"/>
    </i>
    <i r="1">
      <x v="286"/>
    </i>
    <i r="1">
      <x v="303"/>
    </i>
    <i r="1">
      <x v="298"/>
    </i>
    <i r="1">
      <x v="289"/>
    </i>
    <i r="1">
      <x v="297"/>
    </i>
    <i r="1">
      <x v="283"/>
    </i>
    <i r="1">
      <x v="307"/>
    </i>
    <i r="1">
      <x v="293"/>
    </i>
    <i r="1">
      <x v="299"/>
    </i>
    <i r="1">
      <x v="290"/>
    </i>
    <i r="1">
      <x v="292"/>
    </i>
    <i r="1">
      <x v="296"/>
    </i>
    <i r="1">
      <x v="304"/>
    </i>
    <i r="1">
      <x v="306"/>
    </i>
    <i>
      <x v="10"/>
    </i>
    <i r="1">
      <x v="11"/>
    </i>
    <i r="1">
      <x v="13"/>
    </i>
    <i r="1">
      <x v="221"/>
    </i>
    <i r="1">
      <x v="8"/>
    </i>
    <i r="1">
      <x v="533"/>
    </i>
    <i r="1">
      <x v="18"/>
    </i>
    <i r="1">
      <x v="544"/>
    </i>
    <i r="1">
      <x v="9"/>
    </i>
    <i r="1">
      <x v="646"/>
    </i>
    <i r="1">
      <x v="12"/>
    </i>
    <i r="1">
      <x v="22"/>
    </i>
    <i r="1">
      <x v="96"/>
    </i>
    <i r="1">
      <x v="61"/>
    </i>
    <i r="1">
      <x v="124"/>
    </i>
    <i r="1">
      <x v="27"/>
    </i>
    <i r="1">
      <x v="730"/>
    </i>
    <i r="1">
      <x v="967"/>
    </i>
    <i r="1">
      <x v="16"/>
    </i>
    <i r="1">
      <x v="69"/>
    </i>
    <i r="1">
      <x v="14"/>
    </i>
    <i r="1">
      <x v="26"/>
    </i>
    <i r="1">
      <x v="63"/>
    </i>
    <i r="1">
      <x v="17"/>
    </i>
    <i>
      <x v="11"/>
    </i>
    <i r="1">
      <x v="489"/>
    </i>
    <i r="1">
      <x v="214"/>
    </i>
    <i r="1">
      <x v="933"/>
    </i>
    <i r="1">
      <x v="149"/>
    </i>
    <i r="1">
      <x v="95"/>
    </i>
    <i r="1">
      <x v="722"/>
    </i>
    <i r="1">
      <x v="501"/>
    </i>
    <i r="1">
      <x v="181"/>
    </i>
    <i r="1">
      <x v="721"/>
    </i>
    <i r="1">
      <x v="226"/>
    </i>
    <i r="1">
      <x v="118"/>
    </i>
    <i r="1">
      <x v="541"/>
    </i>
    <i r="1">
      <x v="3"/>
    </i>
    <i r="1">
      <x v="242"/>
    </i>
    <i r="1">
      <x v="223"/>
    </i>
    <i r="1">
      <x v="184"/>
    </i>
    <i r="1">
      <x v="972"/>
    </i>
    <i r="1">
      <x v="695"/>
    </i>
    <i r="1">
      <x v="217"/>
    </i>
    <i r="1">
      <x v="540"/>
    </i>
    <i r="1">
      <x v="924"/>
    </i>
    <i r="1">
      <x v="725"/>
    </i>
    <i r="1">
      <x v="727"/>
    </i>
    <i>
      <x v="12"/>
    </i>
    <i r="1">
      <x v="662"/>
    </i>
    <i r="1">
      <x v="672"/>
    </i>
    <i r="1">
      <x v="660"/>
    </i>
    <i r="1">
      <x v="657"/>
    </i>
    <i r="1">
      <x v="655"/>
    </i>
    <i r="1">
      <x v="679"/>
    </i>
    <i r="1">
      <x v="673"/>
    </i>
    <i r="1">
      <x v="663"/>
    </i>
    <i r="1">
      <x v="665"/>
    </i>
    <i r="1">
      <x v="661"/>
    </i>
    <i r="1">
      <x v="677"/>
    </i>
    <i r="1">
      <x v="175"/>
    </i>
    <i r="1">
      <x v="635"/>
    </i>
    <i r="1">
      <x v="664"/>
    </i>
    <i r="1">
      <x v="675"/>
    </i>
    <i r="1">
      <x v="190"/>
    </i>
    <i r="1">
      <x v="659"/>
    </i>
    <i r="1">
      <x v="685"/>
    </i>
    <i r="1">
      <x v="666"/>
    </i>
    <i r="1">
      <x v="669"/>
    </i>
    <i r="1">
      <x v="674"/>
    </i>
    <i r="1">
      <x v="667"/>
    </i>
    <i r="1">
      <x v="177"/>
    </i>
    <i>
      <x v="13"/>
    </i>
    <i r="1">
      <x v="733"/>
    </i>
    <i r="1">
      <x v="185"/>
    </i>
    <i r="1">
      <x v="239"/>
    </i>
    <i r="1">
      <x v="113"/>
    </i>
    <i r="1">
      <x v="42"/>
    </i>
    <i r="1">
      <x v="234"/>
    </i>
    <i r="1">
      <x v="919"/>
    </i>
    <i r="1">
      <x v="641"/>
    </i>
    <i r="1">
      <x v="186"/>
    </i>
    <i r="1">
      <x v="127"/>
    </i>
    <i r="1">
      <x v="112"/>
    </i>
    <i r="1">
      <x v="132"/>
    </i>
    <i>
      <x v="14"/>
    </i>
    <i r="1">
      <x v="169"/>
    </i>
    <i r="1">
      <x v="158"/>
    </i>
    <i r="1">
      <x v="770"/>
    </i>
    <i r="1">
      <x v="161"/>
    </i>
    <i r="1">
      <x v="159"/>
    </i>
    <i r="1">
      <x v="164"/>
    </i>
    <i r="1">
      <x v="171"/>
    </i>
    <i r="1">
      <x v="165"/>
    </i>
    <i r="1">
      <x v="170"/>
    </i>
    <i r="1">
      <x v="172"/>
    </i>
    <i r="1">
      <x v="163"/>
    </i>
    <i>
      <x v="15"/>
    </i>
    <i r="1">
      <x v="857"/>
    </i>
    <i r="1">
      <x v="869"/>
    </i>
    <i r="1">
      <x v="867"/>
    </i>
    <i r="1">
      <x v="853"/>
    </i>
    <i r="1">
      <x v="864"/>
    </i>
    <i r="1">
      <x v="174"/>
    </i>
    <i r="1">
      <x v="866"/>
    </i>
    <i r="1">
      <x v="865"/>
    </i>
    <i r="1">
      <x v="874"/>
    </i>
    <i>
      <x v="16"/>
    </i>
    <i r="1">
      <x v="861"/>
    </i>
    <i r="1">
      <x v="872"/>
    </i>
    <i r="1">
      <x v="854"/>
    </i>
    <i r="1">
      <x v="862"/>
    </i>
    <i r="1">
      <x v="868"/>
    </i>
    <i r="1">
      <x v="875"/>
    </i>
    <i r="1">
      <x v="859"/>
    </i>
    <i r="1">
      <x v="856"/>
    </i>
    <i r="1">
      <x v="870"/>
    </i>
    <i r="1">
      <x v="871"/>
    </i>
    <i>
      <x v="17"/>
    </i>
    <i r="1">
      <x v="539"/>
    </i>
    <i r="1">
      <x v="153"/>
    </i>
    <i r="1">
      <x v="973"/>
    </i>
    <i r="1">
      <x v="4"/>
    </i>
    <i r="1">
      <x v="976"/>
    </i>
    <i r="1">
      <x v="147"/>
    </i>
    <i r="1">
      <x v="649"/>
    </i>
    <i r="1">
      <x v="739"/>
    </i>
    <i r="1">
      <x v="232"/>
    </i>
    <i r="1">
      <x v="934"/>
    </i>
    <i r="1">
      <x v="974"/>
    </i>
    <i r="1">
      <x v="44"/>
    </i>
    <i r="1">
      <x v="697"/>
    </i>
    <i r="1">
      <x v="492"/>
    </i>
    <i r="1">
      <x v="179"/>
    </i>
    <i r="1">
      <x v="152"/>
    </i>
    <i r="1">
      <x v="695"/>
    </i>
    <i r="1">
      <x v="931"/>
    </i>
    <i r="1">
      <x v="520"/>
    </i>
    <i r="1">
      <x v="151"/>
    </i>
    <i r="1">
      <x v="724"/>
    </i>
    <i r="1">
      <x v="178"/>
    </i>
    <i r="1">
      <x v="188"/>
    </i>
    <i r="1">
      <x v="975"/>
    </i>
    <i r="1">
      <x v="116"/>
    </i>
    <i r="1">
      <x v="738"/>
    </i>
    <i r="1">
      <x v="971"/>
    </i>
    <i r="1">
      <x v="148"/>
    </i>
    <i r="1">
      <x v="68"/>
    </i>
    <i r="1">
      <x v="110"/>
    </i>
    <i r="1">
      <x v="230"/>
    </i>
    <i>
      <x v="18"/>
    </i>
    <i r="1">
      <x v="219"/>
    </i>
    <i r="1">
      <x v="36"/>
    </i>
    <i r="1">
      <x v="917"/>
    </i>
    <i r="1">
      <x v="969"/>
    </i>
    <i r="1">
      <x v="213"/>
    </i>
    <i r="1">
      <x v="542"/>
    </i>
    <i r="1">
      <x v="62"/>
    </i>
    <i r="1">
      <x v="490"/>
    </i>
    <i r="1">
      <x v="194"/>
    </i>
    <i r="1">
      <x v="970"/>
    </i>
    <i r="1">
      <x v="41"/>
    </i>
    <i r="1">
      <x v="523"/>
    </i>
    <i r="1">
      <x v="723"/>
    </i>
    <i r="1">
      <x v="929"/>
    </i>
    <i r="1">
      <x v="522"/>
    </i>
    <i r="1">
      <x v="121"/>
    </i>
    <i r="1">
      <x v="546"/>
    </i>
    <i r="1">
      <x v="644"/>
    </i>
    <i r="1">
      <x v="538"/>
    </i>
    <i>
      <x v="19"/>
    </i>
    <i r="1">
      <x v="209"/>
    </i>
    <i r="1">
      <x v="580"/>
    </i>
    <i r="1">
      <x v="205"/>
    </i>
    <i r="1">
      <x v="576"/>
    </i>
    <i r="1">
      <x v="578"/>
    </i>
    <i r="1">
      <x v="575"/>
    </i>
    <i r="1">
      <x v="193"/>
    </i>
    <i>
      <x v="20"/>
    </i>
    <i r="1">
      <x v="206"/>
    </i>
    <i r="1">
      <x v="208"/>
    </i>
    <i r="1">
      <x v="200"/>
    </i>
    <i r="1">
      <x v="199"/>
    </i>
    <i r="1">
      <x v="571"/>
    </i>
    <i r="1">
      <x v="212"/>
    </i>
    <i>
      <x v="21"/>
    </i>
    <i r="1">
      <x v="324"/>
    </i>
    <i r="1">
      <x v="334"/>
    </i>
    <i r="1">
      <x v="325"/>
    </i>
    <i r="1">
      <x v="327"/>
    </i>
    <i r="1">
      <x v="336"/>
    </i>
    <i r="1">
      <x v="321"/>
    </i>
    <i r="1">
      <x v="337"/>
    </i>
    <i r="1">
      <x v="317"/>
    </i>
    <i r="1">
      <x v="313"/>
    </i>
    <i r="1">
      <x v="314"/>
    </i>
    <i r="1">
      <x v="332"/>
    </i>
    <i r="1">
      <x v="322"/>
    </i>
    <i r="1">
      <x v="340"/>
    </i>
    <i r="1">
      <x v="339"/>
    </i>
    <i r="1">
      <x v="338"/>
    </i>
    <i r="1">
      <x v="326"/>
    </i>
    <i>
      <x v="22"/>
    </i>
    <i r="1">
      <x v="565"/>
    </i>
    <i r="1">
      <x v="945"/>
    </i>
    <i r="1">
      <x v="693"/>
    </i>
    <i r="1">
      <x v="612"/>
    </i>
    <i r="1">
      <x v="24"/>
    </i>
    <i r="1">
      <x v="211"/>
    </i>
    <i r="1">
      <x v="195"/>
    </i>
    <i r="1">
      <x v="684"/>
    </i>
    <i r="1">
      <x v="574"/>
    </i>
    <i r="1">
      <x v="692"/>
    </i>
    <i r="1">
      <x v="196"/>
    </i>
    <i r="1">
      <x v="30"/>
    </i>
    <i r="1">
      <x v="557"/>
    </i>
    <i r="1">
      <x v="939"/>
    </i>
    <i r="1">
      <x v="940"/>
    </i>
    <i r="1">
      <x v="947"/>
    </i>
    <i r="1">
      <x v="625"/>
    </i>
    <i r="1">
      <x v="937"/>
    </i>
    <i r="1">
      <x v="568"/>
    </i>
    <i r="1">
      <x v="631"/>
    </i>
    <i r="1">
      <x v="37"/>
    </i>
    <i r="1">
      <x v="615"/>
    </i>
    <i r="1">
      <x v="573"/>
    </i>
    <i>
      <x v="23"/>
    </i>
    <i r="1">
      <x v="358"/>
    </i>
    <i r="1">
      <x v="362"/>
    </i>
    <i r="1">
      <x v="356"/>
    </i>
    <i r="1">
      <x v="366"/>
    </i>
    <i r="1">
      <x v="371"/>
    </i>
    <i r="1">
      <x v="368"/>
    </i>
    <i r="1">
      <x v="359"/>
    </i>
    <i r="1">
      <x v="347"/>
    </i>
    <i r="1">
      <x v="353"/>
    </i>
    <i r="1">
      <x v="439"/>
    </i>
    <i r="1">
      <x v="352"/>
    </i>
    <i r="1">
      <x v="365"/>
    </i>
    <i r="1">
      <x v="355"/>
    </i>
    <i r="1">
      <x v="367"/>
    </i>
    <i r="1">
      <x v="345"/>
    </i>
    <i r="1">
      <x v="349"/>
    </i>
    <i r="1">
      <x v="354"/>
    </i>
    <i r="1">
      <x v="342"/>
    </i>
    <i r="1">
      <x v="440"/>
    </i>
    <i r="1">
      <x v="369"/>
    </i>
    <i r="1">
      <x v="361"/>
    </i>
    <i r="1">
      <x v="343"/>
    </i>
    <i r="1">
      <x v="360"/>
    </i>
    <i r="1">
      <x v="364"/>
    </i>
    <i r="1">
      <x v="348"/>
    </i>
    <i>
      <x v="24"/>
    </i>
    <i r="1">
      <x v="397"/>
    </i>
    <i r="1">
      <x v="414"/>
    </i>
    <i r="1">
      <x v="413"/>
    </i>
    <i r="1">
      <x v="378"/>
    </i>
    <i r="1">
      <x v="384"/>
    </i>
    <i r="1">
      <x v="387"/>
    </i>
    <i r="1">
      <x v="407"/>
    </i>
    <i r="1">
      <x v="412"/>
    </i>
    <i r="1">
      <x v="408"/>
    </i>
    <i r="1">
      <x v="388"/>
    </i>
    <i r="1">
      <x v="410"/>
    </i>
    <i r="1">
      <x v="375"/>
    </i>
    <i r="1">
      <x v="392"/>
    </i>
    <i r="1">
      <x v="402"/>
    </i>
    <i r="1">
      <x v="390"/>
    </i>
    <i r="1">
      <x v="406"/>
    </i>
    <i r="1">
      <x v="394"/>
    </i>
    <i r="1">
      <x v="382"/>
    </i>
    <i r="1">
      <x v="385"/>
    </i>
    <i r="1">
      <x v="497"/>
    </i>
    <i r="1">
      <x v="403"/>
    </i>
    <i r="1">
      <x v="373"/>
    </i>
    <i r="1">
      <x v="405"/>
    </i>
    <i r="1">
      <x v="383"/>
    </i>
    <i r="1">
      <x v="376"/>
    </i>
    <i r="1">
      <x v="386"/>
    </i>
    <i r="1">
      <x v="401"/>
    </i>
    <i r="1">
      <x v="416"/>
    </i>
    <i r="1">
      <x v="409"/>
    </i>
    <i r="1">
      <x v="398"/>
    </i>
    <i r="1">
      <x v="393"/>
    </i>
    <i r="1">
      <x v="442"/>
    </i>
    <i r="1">
      <x v="379"/>
    </i>
    <i r="1">
      <x v="411"/>
    </i>
    <i r="1">
      <x v="415"/>
    </i>
    <i r="1">
      <x v="377"/>
    </i>
    <i r="1">
      <x v="381"/>
    </i>
    <i r="1">
      <x v="441"/>
    </i>
    <i r="1">
      <x v="404"/>
    </i>
    <i r="1">
      <x v="389"/>
    </i>
    <i>
      <x v="25"/>
    </i>
    <i r="1">
      <x v="511"/>
    </i>
    <i r="1">
      <x v="505"/>
    </i>
    <i r="1">
      <x v="510"/>
    </i>
    <i r="1">
      <x v="509"/>
    </i>
    <i r="1">
      <x v="508"/>
    </i>
    <i r="1">
      <x v="512"/>
    </i>
    <i r="1">
      <x v="518"/>
    </i>
    <i r="1">
      <x v="519"/>
    </i>
    <i r="1">
      <x v="778"/>
    </i>
    <i>
      <x v="26"/>
    </i>
    <i r="1">
      <x v="425"/>
    </i>
    <i r="1">
      <x v="480"/>
    </i>
    <i r="1">
      <x v="478"/>
    </i>
    <i r="1">
      <x v="312"/>
    </i>
    <i r="1">
      <x v="243"/>
    </i>
    <i r="1">
      <x v="429"/>
    </i>
    <i r="1">
      <x v="424"/>
    </i>
    <i r="1">
      <x v="428"/>
    </i>
    <i r="1">
      <x v="427"/>
    </i>
    <i r="1">
      <x v="434"/>
    </i>
    <i r="1">
      <x v="311"/>
    </i>
    <i r="1">
      <x v="423"/>
    </i>
    <i r="1">
      <x v="430"/>
    </i>
    <i r="1">
      <x v="433"/>
    </i>
    <i r="1">
      <x v="246"/>
    </i>
    <i r="1">
      <x v="432"/>
    </i>
    <i r="1">
      <x v="436"/>
    </i>
    <i r="1">
      <x v="310"/>
    </i>
    <i r="1">
      <x v="244"/>
    </i>
    <i r="1">
      <x v="426"/>
    </i>
    <i r="1">
      <x v="438"/>
    </i>
    <i r="1">
      <x v="477"/>
    </i>
    <i r="1">
      <x v="437"/>
    </i>
    <i r="1">
      <x v="443"/>
    </i>
    <i r="1">
      <x v="422"/>
    </i>
    <i r="1">
      <x v="435"/>
    </i>
    <i r="1">
      <x v="341"/>
    </i>
    <i r="1">
      <x v="248"/>
    </i>
    <i r="1">
      <x v="479"/>
    </i>
    <i>
      <x v="27"/>
    </i>
    <i r="1">
      <x v="547"/>
    </i>
    <i r="1">
      <x v="65"/>
    </i>
    <i r="1">
      <x v="183"/>
    </i>
    <i r="1">
      <x v="144"/>
    </i>
    <i r="1">
      <x v="717"/>
    </i>
    <i r="1">
      <x v="552"/>
    </i>
    <i r="1">
      <x v="553"/>
    </i>
    <i r="1">
      <x v="920"/>
    </i>
    <i r="1">
      <x v="736"/>
    </i>
    <i r="1">
      <x v="554"/>
    </i>
    <i r="1">
      <x v="543"/>
    </i>
    <i r="1">
      <x v="926"/>
    </i>
    <i r="1">
      <x v="241"/>
    </i>
    <i r="1">
      <x v="710"/>
    </i>
    <i r="1">
      <x v="550"/>
    </i>
    <i r="1">
      <x v="43"/>
    </i>
    <i r="1">
      <x v="156"/>
    </i>
    <i r="1">
      <x v="709"/>
    </i>
    <i r="1">
      <x v="222"/>
    </i>
    <i r="1">
      <x v="734"/>
    </i>
    <i r="1">
      <x v="549"/>
    </i>
    <i r="1">
      <x v="237"/>
    </i>
    <i r="1">
      <x v="966"/>
    </i>
    <i r="1">
      <x v="698"/>
    </i>
    <i r="1">
      <x v="648"/>
    </i>
    <i r="1">
      <x v="220"/>
    </i>
    <i r="1">
      <x v="696"/>
    </i>
    <i r="1">
      <x v="735"/>
    </i>
    <i r="1">
      <x v="537"/>
    </i>
    <i r="1">
      <x v="155"/>
    </i>
    <i r="1">
      <x v="645"/>
    </i>
    <i r="1">
      <x v="548"/>
    </i>
    <i r="1">
      <x v="67"/>
    </i>
    <i r="1">
      <x v="737"/>
    </i>
    <i r="1">
      <x v="123"/>
    </i>
    <i r="1">
      <x v="647"/>
    </i>
    <i>
      <x v="28"/>
    </i>
    <i r="1">
      <x v="29"/>
    </i>
    <i r="1">
      <x v="31"/>
    </i>
    <i r="1">
      <x v="25"/>
    </i>
    <i r="1">
      <x v="558"/>
    </i>
    <i r="1">
      <x v="32"/>
    </i>
    <i r="1">
      <x v="33"/>
    </i>
    <i r="1">
      <x v="34"/>
    </i>
    <i r="1">
      <x v="21"/>
    </i>
    <i r="1">
      <x v="23"/>
    </i>
    <i r="1">
      <x v="15"/>
    </i>
    <i r="1">
      <x v="10"/>
    </i>
    <i r="1">
      <x v="19"/>
    </i>
    <i r="1">
      <x v="596"/>
    </i>
    <i r="1">
      <x v="176"/>
    </i>
    <i>
      <x v="29"/>
    </i>
    <i r="1">
      <x v="600"/>
    </i>
    <i r="1">
      <x v="629"/>
    </i>
    <i r="1">
      <x v="628"/>
    </i>
    <i r="1">
      <x v="233"/>
    </i>
    <i r="1">
      <x v="602"/>
    </i>
    <i r="1">
      <x v="632"/>
    </i>
    <i r="1">
      <x v="603"/>
    </i>
    <i r="1">
      <x v="627"/>
    </i>
    <i r="1">
      <x v="633"/>
    </i>
    <i r="1">
      <x v="593"/>
    </i>
    <i r="1">
      <x v="630"/>
    </i>
    <i>
      <x v="30"/>
    </i>
    <i r="1">
      <x v="668"/>
    </i>
    <i r="1">
      <x v="610"/>
    </i>
    <i r="1">
      <x v="606"/>
    </i>
    <i r="1">
      <x v="608"/>
    </i>
    <i r="1">
      <x v="686"/>
    </i>
    <i r="1">
      <x v="609"/>
    </i>
    <i r="1">
      <x v="605"/>
    </i>
    <i r="1">
      <x v="678"/>
    </i>
    <i r="1">
      <x v="688"/>
    </i>
    <i r="1">
      <x v="690"/>
    </i>
    <i r="1">
      <x v="689"/>
    </i>
    <i r="1">
      <x v="670"/>
    </i>
    <i r="1">
      <x v="691"/>
    </i>
    <i r="1">
      <x v="680"/>
    </i>
    <i r="1">
      <x v="607"/>
    </i>
    <i>
      <x v="32"/>
    </i>
    <i r="1">
      <x v="459"/>
    </i>
    <i r="1">
      <x v="454"/>
    </i>
    <i r="1">
      <x v="453"/>
    </i>
    <i r="1">
      <x v="448"/>
    </i>
    <i r="1">
      <x v="475"/>
    </i>
    <i r="1">
      <x v="461"/>
    </i>
    <i r="1">
      <x v="456"/>
    </i>
    <i r="1">
      <x v="458"/>
    </i>
    <i r="1">
      <x v="476"/>
    </i>
    <i r="1">
      <x v="473"/>
    </i>
    <i r="1">
      <x v="466"/>
    </i>
    <i r="1">
      <x v="451"/>
    </i>
    <i r="1">
      <x v="471"/>
    </i>
    <i r="1">
      <x v="445"/>
    </i>
    <i r="1">
      <x v="643"/>
    </i>
    <i r="1">
      <x v="446"/>
    </i>
    <i r="1">
      <x v="470"/>
    </i>
    <i r="1">
      <x v="462"/>
    </i>
    <i r="1">
      <x v="464"/>
    </i>
    <i r="1">
      <x v="447"/>
    </i>
    <i r="1">
      <x v="460"/>
    </i>
    <i r="1">
      <x v="469"/>
    </i>
    <i r="1">
      <x v="468"/>
    </i>
    <i>
      <x v="33"/>
    </i>
    <i r="1">
      <x v="133"/>
    </i>
    <i r="1">
      <x v="977"/>
    </i>
    <i r="1">
      <x v="154"/>
    </i>
    <i r="1">
      <x v="59"/>
    </i>
    <i r="1">
      <x/>
    </i>
    <i r="1">
      <x v="58"/>
    </i>
    <i r="1">
      <x v="719"/>
    </i>
    <i r="1">
      <x v="227"/>
    </i>
    <i r="1">
      <x v="702"/>
    </i>
    <i r="1">
      <x v="965"/>
    </i>
    <i r="1">
      <x v="740"/>
    </i>
    <i r="1">
      <x v="499"/>
    </i>
    <i r="1">
      <x v="916"/>
    </i>
    <i r="1">
      <x v="40"/>
    </i>
    <i r="1">
      <x v="708"/>
    </i>
    <i r="1">
      <x v="93"/>
    </i>
    <i r="1">
      <x v="978"/>
    </i>
    <i r="1">
      <x v="130"/>
    </i>
    <i>
      <x v="34"/>
    </i>
    <i r="1">
      <x v="488"/>
    </i>
    <i r="1">
      <x v="1"/>
    </i>
    <i r="1">
      <x v="700"/>
    </i>
    <i r="1">
      <x v="483"/>
    </i>
    <i r="1">
      <x v="703"/>
    </i>
    <i r="1">
      <x v="960"/>
    </i>
    <i r="1">
      <x v="959"/>
    </i>
    <i r="1">
      <x v="525"/>
    </i>
    <i r="1">
      <x v="225"/>
    </i>
    <i r="1">
      <x v="705"/>
    </i>
    <i r="1">
      <x v="38"/>
    </i>
    <i r="1">
      <x v="639"/>
    </i>
    <i r="1">
      <x v="180"/>
    </i>
    <i r="1">
      <x v="187"/>
    </i>
    <i r="1">
      <x v="928"/>
    </i>
    <i r="1">
      <x v="66"/>
    </i>
    <i r="1">
      <x v="963"/>
    </i>
    <i r="1">
      <x v="732"/>
    </i>
    <i r="1">
      <x v="935"/>
    </i>
    <i r="1">
      <x v="117"/>
    </i>
    <i r="1">
      <x v="134"/>
    </i>
    <i r="1">
      <x v="114"/>
    </i>
    <i r="1">
      <x v="129"/>
    </i>
    <i r="1">
      <x v="115"/>
    </i>
    <i r="1">
      <x v="145"/>
    </i>
    <i r="1">
      <x v="650"/>
    </i>
    <i r="1">
      <x v="231"/>
    </i>
    <i r="1">
      <x v="704"/>
    </i>
    <i r="1">
      <x v="229"/>
    </i>
    <i r="1">
      <x v="545"/>
    </i>
    <i r="1">
      <x v="701"/>
    </i>
    <i r="1">
      <x v="526"/>
    </i>
    <i>
      <x v="35"/>
    </i>
    <i r="1">
      <x v="143"/>
    </i>
    <i r="1">
      <x v="583"/>
    </i>
    <i r="1">
      <x v="142"/>
    </i>
    <i r="1">
      <x v="598"/>
    </i>
    <i r="1">
      <x v="620"/>
    </i>
    <i r="1">
      <x v="597"/>
    </i>
    <i r="1">
      <x v="559"/>
    </i>
    <i r="1">
      <x v="136"/>
    </i>
    <i>
      <x v="36"/>
    </i>
    <i r="1">
      <x v="613"/>
    </i>
    <i r="1">
      <x v="566"/>
    </i>
    <i r="1">
      <x v="582"/>
    </i>
    <i r="1">
      <x v="589"/>
    </i>
    <i r="1">
      <x v="592"/>
    </i>
    <i r="1">
      <x v="570"/>
    </i>
    <i r="1">
      <x v="560"/>
    </i>
    <i r="1">
      <x v="139"/>
    </i>
    <i r="1">
      <x v="599"/>
    </i>
    <i>
      <x v="37"/>
    </i>
    <i r="1">
      <x v="713"/>
    </i>
    <i r="1">
      <x v="714"/>
    </i>
    <i r="1">
      <x v="715"/>
    </i>
    <i>
      <x v="38"/>
    </i>
    <i r="1">
      <x v="584"/>
    </i>
    <i r="1">
      <x v="622"/>
    </i>
    <i r="1">
      <x v="555"/>
    </i>
    <i r="1">
      <x v="594"/>
    </i>
    <i r="1">
      <x v="616"/>
    </i>
    <i r="1">
      <x v="595"/>
    </i>
    <i r="1">
      <x v="563"/>
    </i>
    <i r="1">
      <x v="614"/>
    </i>
    <i r="1">
      <x v="140"/>
    </i>
    <i r="1">
      <x v="590"/>
    </i>
    <i r="1">
      <x v="572"/>
    </i>
    <i r="1">
      <x v="586"/>
    </i>
    <i>
      <x v="39"/>
    </i>
    <i r="1">
      <x v="893"/>
    </i>
    <i r="1">
      <x v="915"/>
    </i>
    <i r="1">
      <x v="890"/>
    </i>
    <i r="1">
      <x v="877"/>
    </i>
    <i r="1">
      <x v="894"/>
    </i>
    <i r="1">
      <x v="888"/>
    </i>
    <i r="1">
      <x v="909"/>
    </i>
    <i r="1">
      <x v="907"/>
    </i>
    <i r="1">
      <x v="880"/>
    </i>
    <i>
      <x v="40"/>
    </i>
    <i r="1">
      <x v="876"/>
    </i>
    <i r="1">
      <x v="878"/>
    </i>
    <i r="1">
      <x v="825"/>
    </i>
    <i r="1">
      <x v="884"/>
    </i>
    <i r="1">
      <x v="896"/>
    </i>
    <i r="1">
      <x v="821"/>
    </i>
    <i>
      <x v="41"/>
    </i>
    <i r="1">
      <x v="886"/>
    </i>
    <i r="1">
      <x v="892"/>
    </i>
    <i r="1">
      <x v="891"/>
    </i>
    <i r="1">
      <x v="889"/>
    </i>
    <i r="1">
      <x v="851"/>
    </i>
    <i r="1">
      <x v="823"/>
    </i>
    <i r="1">
      <x v="881"/>
    </i>
    <i>
      <x v="42"/>
    </i>
    <i r="1">
      <x v="904"/>
    </i>
    <i r="1">
      <x v="900"/>
    </i>
    <i r="1">
      <x v="902"/>
    </i>
    <i r="1">
      <x v="911"/>
    </i>
    <i r="1">
      <x v="899"/>
    </i>
    <i r="1">
      <x v="905"/>
    </i>
    <i r="1">
      <x v="903"/>
    </i>
    <i r="1">
      <x v="906"/>
    </i>
    <i>
      <x v="43"/>
    </i>
    <i r="1">
      <x v="912"/>
    </i>
    <i r="1">
      <x v="898"/>
    </i>
    <i r="1">
      <x v="910"/>
    </i>
    <i r="1">
      <x v="897"/>
    </i>
    <i r="1">
      <x v="913"/>
    </i>
    <i r="1">
      <x v="922"/>
    </i>
    <i r="1">
      <x v="914"/>
    </i>
    <i r="1">
      <x v="908"/>
    </i>
    <i r="1">
      <x v="901"/>
    </i>
    <i>
      <x v="44"/>
    </i>
    <i r="1">
      <x v="216"/>
    </i>
    <i r="1">
      <x v="2"/>
    </i>
    <i r="1">
      <x v="89"/>
    </i>
    <i r="1">
      <x v="528"/>
    </i>
    <i r="1">
      <x v="135"/>
    </i>
    <i r="1">
      <x v="529"/>
    </i>
    <i r="1">
      <x v="92"/>
    </i>
    <i r="1">
      <x v="534"/>
    </i>
    <i r="1">
      <x v="923"/>
    </i>
    <i r="1">
      <x v="921"/>
    </i>
    <i r="1">
      <x v="236"/>
    </i>
    <i r="1">
      <x v="218"/>
    </i>
    <i r="1">
      <x v="496"/>
    </i>
    <i r="1">
      <x v="637"/>
    </i>
    <i r="1">
      <x v="191"/>
    </i>
    <i r="1">
      <x v="927"/>
    </i>
    <i r="1">
      <x v="90"/>
    </i>
    <i r="1">
      <x v="918"/>
    </i>
    <i r="1">
      <x v="531"/>
    </i>
    <i r="1">
      <x v="39"/>
    </i>
    <i r="1">
      <x v="487"/>
    </i>
    <i r="1">
      <x v="527"/>
    </i>
    <i>
      <x v="45"/>
    </i>
    <i r="1">
      <x v="585"/>
    </i>
    <i r="1">
      <x v="567"/>
    </i>
    <i r="1">
      <x v="619"/>
    </i>
    <i r="1">
      <x v="564"/>
    </i>
    <i r="1">
      <x v="561"/>
    </i>
    <i r="1">
      <x v="591"/>
    </i>
    <i r="1">
      <x v="588"/>
    </i>
    <i>
      <x v="46"/>
    </i>
    <i r="1">
      <x v="777"/>
    </i>
    <i r="1">
      <x v="757"/>
    </i>
    <i r="1">
      <x v="764"/>
    </i>
    <i r="1">
      <x v="786"/>
    </i>
    <i r="1">
      <x v="772"/>
    </i>
    <i r="1">
      <x v="797"/>
    </i>
    <i r="1">
      <x v="771"/>
    </i>
    <i r="1">
      <x v="787"/>
    </i>
    <i r="1">
      <x v="795"/>
    </i>
    <i r="1">
      <x v="794"/>
    </i>
    <i r="1">
      <x v="769"/>
    </i>
    <i r="1">
      <x v="758"/>
    </i>
    <i r="1">
      <x v="774"/>
    </i>
    <i r="1">
      <x v="793"/>
    </i>
    <i r="1">
      <x v="791"/>
    </i>
    <i>
      <x v="47"/>
    </i>
    <i r="1">
      <x v="955"/>
    </i>
    <i r="1">
      <x v="958"/>
    </i>
    <i r="1">
      <x v="956"/>
    </i>
    <i r="1">
      <x v="498"/>
    </i>
    <i r="1">
      <x v="964"/>
    </i>
    <i r="1">
      <x v="949"/>
    </i>
    <i r="1">
      <x v="951"/>
    </i>
    <i r="1">
      <x v="638"/>
    </i>
    <i r="1">
      <x v="215"/>
    </i>
    <i r="1">
      <x v="146"/>
    </i>
    <i r="1">
      <x v="942"/>
    </i>
    <i r="1">
      <x v="624"/>
    </i>
    <i>
      <x v="48"/>
    </i>
    <i r="1">
      <x v="623"/>
    </i>
    <i r="1">
      <x v="943"/>
    </i>
    <i r="1">
      <x v="240"/>
    </i>
    <i r="1">
      <x v="944"/>
    </i>
    <i r="1">
      <x v="699"/>
    </i>
    <i r="1">
      <x v="954"/>
    </i>
    <i r="1">
      <x v="952"/>
    </i>
    <i r="1">
      <x v="938"/>
    </i>
    <i r="1">
      <x v="941"/>
    </i>
    <i r="1">
      <x v="950"/>
    </i>
    <i r="1">
      <x v="9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28" hier="-1"/>
  </pageFields>
  <dataFields count="3">
    <dataField name="求和项:核销金额" fld="6" baseField="0" baseItem="0" numFmtId="176"/>
    <dataField name="求和项:活跃天数" fld="28" baseField="0" baseItem="0"/>
    <dataField name="求和项:零兑换天数" fld="29" baseField="0" baseItem="0"/>
  </dataFields>
  <formats count="1"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CCE37-EFCB-4446-97B3-6553296D6301}" name="数据透视表2" cacheId="9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4:E253" firstHeaderRow="0" firstDataRow="1" firstDataCol="3" rowPageCount="1" colPageCount="1"/>
  <pivotFields count="30">
    <pivotField compact="0" outline="0" showAll="0"/>
    <pivotField compact="0" outline="0" showAll="0"/>
    <pivotField axis="axisRow" compact="0" outline="0" showAll="0">
      <items count="7">
        <item x="1"/>
        <item x="0"/>
        <item x="4"/>
        <item x="3"/>
        <item x="2"/>
        <item x="5"/>
        <item t="default"/>
      </items>
    </pivotField>
    <pivotField axis="axisRow" compact="0" outline="0" showAll="0" defaultSubtotal="0">
      <items count="50">
        <item x="22"/>
        <item x="21"/>
        <item x="30"/>
        <item x="29"/>
        <item x="31"/>
        <item x="35"/>
        <item x="24"/>
        <item x="18"/>
        <item x="4"/>
        <item x="0"/>
        <item x="9"/>
        <item x="13"/>
        <item x="10"/>
        <item x="14"/>
        <item x="28"/>
        <item x="17"/>
        <item x="23"/>
        <item x="12"/>
        <item x="8"/>
        <item x="46"/>
        <item x="47"/>
        <item x="5"/>
        <item x="37"/>
        <item x="6"/>
        <item x="3"/>
        <item x="34"/>
        <item x="2"/>
        <item x="7"/>
        <item x="41"/>
        <item x="42"/>
        <item x="36"/>
        <item m="1" x="49"/>
        <item x="1"/>
        <item x="15"/>
        <item x="11"/>
        <item x="44"/>
        <item x="39"/>
        <item x="33"/>
        <item x="45"/>
        <item x="19"/>
        <item x="20"/>
        <item x="26"/>
        <item x="25"/>
        <item x="27"/>
        <item x="16"/>
        <item x="40"/>
        <item x="32"/>
        <item x="38"/>
        <item x="43"/>
        <item x="48"/>
      </items>
    </pivotField>
    <pivotField compact="0" outline="0" showAll="0"/>
    <pivotField axis="axisRow" compact="0" outline="0" showAll="0" sortType="ascending">
      <items count="981">
        <item x="510"/>
        <item x="390"/>
        <item x="516"/>
        <item x="471"/>
        <item x="423"/>
        <item x="270"/>
        <item x="259"/>
        <item x="513"/>
        <item x="340"/>
        <item x="337"/>
        <item x="896"/>
        <item x="322"/>
        <item x="332"/>
        <item x="325"/>
        <item x="323"/>
        <item x="897"/>
        <item x="331"/>
        <item x="328"/>
        <item x="329"/>
        <item x="895"/>
        <item x="909"/>
        <item x="902"/>
        <item x="336"/>
        <item x="905"/>
        <item x="846"/>
        <item x="901"/>
        <item x="335"/>
        <item x="339"/>
        <item x="898"/>
        <item x="908"/>
        <item x="830"/>
        <item x="900"/>
        <item x="903"/>
        <item x="906"/>
        <item x="907"/>
        <item x="294"/>
        <item x="305"/>
        <item x="857"/>
        <item x="403"/>
        <item x="532"/>
        <item x="501"/>
        <item x="307"/>
        <item x="474"/>
        <item x="284"/>
        <item x="447"/>
        <item x="318"/>
        <item x="691"/>
        <item x="693"/>
        <item x="698"/>
        <item x="697"/>
        <item x="694"/>
        <item x="690"/>
        <item x="692"/>
        <item x="688"/>
        <item x="689"/>
        <item x="696"/>
        <item x="686"/>
        <item x="687"/>
        <item x="499"/>
        <item x="492"/>
        <item x="478"/>
        <item x="330"/>
        <item x="304"/>
        <item x="324"/>
        <item x="534"/>
        <item x="286"/>
        <item x="383"/>
        <item x="262"/>
        <item x="414"/>
        <item x="342"/>
        <item x="268"/>
        <item x="735"/>
        <item x="722"/>
        <item x="719"/>
        <item x="728"/>
        <item x="721"/>
        <item x="726"/>
        <item x="723"/>
        <item x="729"/>
        <item x="725"/>
        <item x="724"/>
        <item x="727"/>
        <item x="718"/>
        <item x="733"/>
        <item x="731"/>
        <item x="732"/>
        <item x="734"/>
        <item x="255"/>
        <item x="530"/>
        <item x="528"/>
        <item x="525"/>
        <item x="526"/>
        <item x="527"/>
        <item x="495"/>
        <item x="545"/>
        <item x="454"/>
        <item x="338"/>
        <item x="801"/>
        <item x="793"/>
        <item x="802"/>
        <item x="800"/>
        <item x="791"/>
        <item x="797"/>
        <item x="794"/>
        <item x="803"/>
        <item x="790"/>
        <item x="792"/>
        <item x="804"/>
        <item x="798"/>
        <item x="796"/>
        <item x="425"/>
        <item x="493"/>
        <item x="472"/>
        <item x="479"/>
        <item x="388"/>
        <item x="402"/>
        <item x="432"/>
        <item x="381"/>
        <item x="458"/>
        <item x="179"/>
        <item x="180"/>
        <item x="308"/>
        <item x="5"/>
        <item x="263"/>
        <item x="345"/>
        <item x="420"/>
        <item x="320"/>
        <item x="482"/>
        <item x="536"/>
        <item x="378"/>
        <item x="497"/>
        <item x="496"/>
        <item x="475"/>
        <item x="500"/>
        <item x="392"/>
        <item x="529"/>
        <item x="938"/>
        <item x="253"/>
        <item x="877"/>
        <item x="876"/>
        <item x="952"/>
        <item x="939"/>
        <item x="940"/>
        <item x="941"/>
        <item x="280"/>
        <item x="413"/>
        <item x="863"/>
        <item x="444"/>
        <item x="435"/>
        <item x="457"/>
        <item x="456"/>
        <item x="441"/>
        <item x="424"/>
        <item x="429"/>
        <item x="489"/>
        <item x="261"/>
        <item x="266"/>
        <item x="685"/>
        <item x="684"/>
        <item x="678"/>
        <item x="670"/>
        <item x="680"/>
        <item x="677"/>
        <item x="673"/>
        <item x="671"/>
        <item x="668"/>
        <item x="679"/>
        <item x="683"/>
        <item x="682"/>
        <item x="669"/>
        <item x="675"/>
        <item x="681"/>
        <item x="672"/>
        <item x="674"/>
        <item x="553"/>
        <item x="370"/>
        <item x="899"/>
        <item x="371"/>
        <item x="431"/>
        <item x="443"/>
        <item x="397"/>
        <item x="467"/>
        <item x="385"/>
        <item x="291"/>
        <item x="465"/>
        <item x="484"/>
        <item x="481"/>
        <item x="411"/>
        <item x="430"/>
        <item x="541"/>
        <item x="373"/>
        <item x="517"/>
        <item x="844"/>
        <item x="959"/>
        <item x="319"/>
        <item x="852"/>
        <item x="832"/>
        <item x="962"/>
        <item x="971"/>
        <item x="974"/>
        <item x="972"/>
        <item x="973"/>
        <item x="963"/>
        <item x="975"/>
        <item x="976"/>
        <item x="964"/>
        <item x="977"/>
        <item x="856"/>
        <item x="968"/>
        <item x="960"/>
        <item x="858"/>
        <item x="843"/>
        <item x="969"/>
        <item x="303"/>
        <item x="459"/>
        <item x="866"/>
        <item x="540"/>
        <item x="453"/>
        <item x="514"/>
        <item x="315"/>
        <item x="275"/>
        <item x="343"/>
        <item x="292"/>
        <item x="464"/>
        <item x="296"/>
        <item x="399"/>
        <item x="455"/>
        <item x="504"/>
        <item x="316"/>
        <item x="400"/>
        <item x="426"/>
        <item x="408"/>
        <item x="417"/>
        <item x="921"/>
        <item x="480"/>
        <item x="369"/>
        <item x="531"/>
        <item x="248"/>
        <item x="273"/>
        <item x="485"/>
        <item x="924"/>
        <item x="246"/>
        <item x="466"/>
        <item x="69"/>
        <item x="65"/>
        <item x="87"/>
        <item x="66"/>
        <item x="88"/>
        <item x="70"/>
        <item x="163"/>
        <item x="146"/>
        <item x="177"/>
        <item x="169"/>
        <item x="154"/>
        <item x="174"/>
        <item x="166"/>
        <item x="171"/>
        <item x="159"/>
        <item x="165"/>
        <item x="147"/>
        <item x="178"/>
        <item x="161"/>
        <item x="175"/>
        <item x="160"/>
        <item x="145"/>
        <item x="150"/>
        <item x="151"/>
        <item x="149"/>
        <item x="144"/>
        <item x="148"/>
        <item x="156"/>
        <item x="170"/>
        <item x="158"/>
        <item x="162"/>
        <item x="168"/>
        <item x="173"/>
        <item x="155"/>
        <item x="157"/>
        <item x="153"/>
        <item x="143"/>
        <item x="176"/>
        <item x="164"/>
        <item x="172"/>
        <item x="12"/>
        <item x="23"/>
        <item x="24"/>
        <item x="25"/>
        <item x="0"/>
        <item x="1"/>
        <item x="2"/>
        <item x="9"/>
        <item x="20"/>
        <item x="27"/>
        <item x="10"/>
        <item x="4"/>
        <item x="15"/>
        <item x="22"/>
        <item x="19"/>
        <item x="18"/>
        <item x="17"/>
        <item x="8"/>
        <item x="16"/>
        <item x="14"/>
        <item x="3"/>
        <item x="11"/>
        <item x="28"/>
        <item x="26"/>
        <item x="13"/>
        <item x="7"/>
        <item x="152"/>
        <item x="83"/>
        <item x="81"/>
        <item x="74"/>
        <item x="203"/>
        <item x="188"/>
        <item x="207"/>
        <item x="206"/>
        <item x="189"/>
        <item x="210"/>
        <item x="192"/>
        <item x="183"/>
        <item x="184"/>
        <item x="201"/>
        <item x="209"/>
        <item x="186"/>
        <item x="200"/>
        <item x="187"/>
        <item x="202"/>
        <item x="185"/>
        <item x="196"/>
        <item x="197"/>
        <item x="208"/>
        <item x="191"/>
        <item x="195"/>
        <item x="199"/>
        <item x="190"/>
        <item x="204"/>
        <item x="194"/>
        <item x="205"/>
        <item x="181"/>
        <item x="193"/>
        <item x="73"/>
        <item x="221"/>
        <item x="211"/>
        <item x="225"/>
        <item x="218"/>
        <item x="237"/>
        <item x="228"/>
        <item x="213"/>
        <item x="214"/>
        <item x="241"/>
        <item x="239"/>
        <item x="223"/>
        <item x="238"/>
        <item x="227"/>
        <item x="222"/>
        <item x="224"/>
        <item x="212"/>
        <item x="231"/>
        <item x="215"/>
        <item x="236"/>
        <item x="219"/>
        <item x="216"/>
        <item x="242"/>
        <item x="217"/>
        <item x="234"/>
        <item x="230"/>
        <item x="235"/>
        <item x="226"/>
        <item x="220"/>
        <item x="240"/>
        <item x="229"/>
        <item x="112"/>
        <item x="108"/>
        <item x="123"/>
        <item x="132"/>
        <item x="133"/>
        <item x="102"/>
        <item x="103"/>
        <item x="100"/>
        <item x="101"/>
        <item x="97"/>
        <item x="106"/>
        <item x="98"/>
        <item x="99"/>
        <item x="95"/>
        <item x="114"/>
        <item x="142"/>
        <item x="110"/>
        <item x="113"/>
        <item x="124"/>
        <item x="140"/>
        <item x="119"/>
        <item x="135"/>
        <item x="121"/>
        <item x="139"/>
        <item x="141"/>
        <item x="125"/>
        <item x="118"/>
        <item x="136"/>
        <item x="116"/>
        <item x="115"/>
        <item x="129"/>
        <item x="122"/>
        <item x="138"/>
        <item x="107"/>
        <item x="137"/>
        <item x="128"/>
        <item x="105"/>
        <item x="111"/>
        <item x="117"/>
        <item x="127"/>
        <item x="120"/>
        <item x="131"/>
        <item x="134"/>
        <item x="130"/>
        <item x="126"/>
        <item x="167"/>
        <item x="6"/>
        <item x="21"/>
        <item x="182"/>
        <item x="198"/>
        <item x="72"/>
        <item x="68"/>
        <item x="80"/>
        <item x="63"/>
        <item x="89"/>
        <item x="91"/>
        <item x="85"/>
        <item x="90"/>
        <item x="76"/>
        <item x="71"/>
        <item x="84"/>
        <item x="77"/>
        <item x="79"/>
        <item x="78"/>
        <item x="82"/>
        <item x="86"/>
        <item x="64"/>
        <item x="232"/>
        <item x="233"/>
        <item x="96"/>
        <item x="104"/>
        <item x="92"/>
        <item x="46"/>
        <item x="38"/>
        <item x="50"/>
        <item x="57"/>
        <item x="30"/>
        <item x="39"/>
        <item x="31"/>
        <item x="32"/>
        <item x="60"/>
        <item x="54"/>
        <item x="40"/>
        <item x="59"/>
        <item x="29"/>
        <item x="47"/>
        <item x="33"/>
        <item x="58"/>
        <item x="34"/>
        <item x="37"/>
        <item x="36"/>
        <item x="35"/>
        <item x="41"/>
        <item x="53"/>
        <item x="61"/>
        <item x="49"/>
        <item x="55"/>
        <item x="56"/>
        <item x="48"/>
        <item x="42"/>
        <item x="44"/>
        <item x="52"/>
        <item x="43"/>
        <item x="51"/>
        <item x="45"/>
        <item x="93"/>
        <item x="94"/>
        <item x="67"/>
        <item x="75"/>
        <item x="546"/>
        <item x="864"/>
        <item x="387"/>
        <item x="372"/>
        <item x="401"/>
        <item x="254"/>
        <item x="515"/>
        <item x="398"/>
        <item x="470"/>
        <item x="301"/>
        <item x="257"/>
        <item x="427"/>
        <item x="487"/>
        <item x="283"/>
        <item x="382"/>
        <item x="537"/>
        <item x="109"/>
        <item x="860"/>
        <item x="503"/>
        <item x="461"/>
        <item x="460"/>
        <item x="490"/>
        <item x="826"/>
        <item x="784"/>
        <item x="785"/>
        <item x="777"/>
        <item x="773"/>
        <item x="775"/>
        <item x="781"/>
        <item x="776"/>
        <item x="774"/>
        <item x="778"/>
        <item x="783"/>
        <item x="788"/>
        <item x="787"/>
        <item x="789"/>
        <item x="786"/>
        <item x="779"/>
        <item x="780"/>
        <item x="428"/>
        <item x="368"/>
        <item x="298"/>
        <item x="299"/>
        <item x="695"/>
        <item x="405"/>
        <item x="412"/>
        <item x="520"/>
        <item x="523"/>
        <item x="524"/>
        <item x="521"/>
        <item x="522"/>
        <item x="327"/>
        <item x="326"/>
        <item x="519"/>
        <item x="518"/>
        <item x="279"/>
        <item x="269"/>
        <item x="311"/>
        <item x="437"/>
        <item x="462"/>
        <item x="468"/>
        <item x="306"/>
        <item x="264"/>
        <item x="334"/>
        <item x="393"/>
        <item x="309"/>
        <item x="281"/>
        <item x="295"/>
        <item x="256"/>
        <item x="271"/>
        <item x="243"/>
        <item x="278"/>
        <item x="252"/>
        <item x="244"/>
        <item x="953"/>
        <item x="893"/>
        <item x="835"/>
        <item x="910"/>
        <item x="937"/>
        <item x="881"/>
        <item x="885"/>
        <item x="837"/>
        <item x="955"/>
        <item x="887"/>
        <item x="833"/>
        <item x="882"/>
        <item x="890"/>
        <item x="849"/>
        <item x="289"/>
        <item x="878"/>
        <item x="978"/>
        <item x="951"/>
        <item x="838"/>
        <item x="840"/>
        <item x="961"/>
        <item x="958"/>
        <item x="970"/>
        <item x="967"/>
        <item x="965"/>
        <item x="966"/>
        <item x="919"/>
        <item x="879"/>
        <item x="943"/>
        <item x="946"/>
        <item x="889"/>
        <item x="949"/>
        <item x="892"/>
        <item x="891"/>
        <item x="874"/>
        <item x="954"/>
        <item x="886"/>
        <item x="880"/>
        <item x="913"/>
        <item x="945"/>
        <item x="950"/>
        <item x="904"/>
        <item x="942"/>
        <item x="936"/>
        <item x="873"/>
        <item x="922"/>
        <item x="917"/>
        <item x="923"/>
        <item x="911"/>
        <item x="845"/>
        <item x="818"/>
        <item x="819"/>
        <item x="823"/>
        <item x="814"/>
        <item x="822"/>
        <item x="813"/>
        <item x="825"/>
        <item x="841"/>
        <item x="875"/>
        <item x="957"/>
        <item x="842"/>
        <item x="948"/>
        <item x="884"/>
        <item x="888"/>
        <item x="894"/>
        <item x="944"/>
        <item x="883"/>
        <item x="956"/>
        <item x="932"/>
        <item x="872"/>
        <item x="859"/>
        <item x="947"/>
        <item x="912"/>
        <item x="916"/>
        <item x="915"/>
        <item x="918"/>
        <item x="834"/>
        <item x="920"/>
        <item x="914"/>
        <item x="287"/>
        <item x="374"/>
        <item x="486"/>
        <item x="533"/>
        <item x="861"/>
        <item x="404"/>
        <item x="380"/>
        <item x="477"/>
        <item x="535"/>
        <item x="62"/>
        <item x="314"/>
        <item x="258"/>
        <item x="333"/>
        <item x="251"/>
        <item x="288"/>
        <item x="439"/>
        <item x="396"/>
        <item x="542"/>
        <item x="810"/>
        <item x="808"/>
        <item x="811"/>
        <item x="353"/>
        <item x="347"/>
        <item x="365"/>
        <item x="817"/>
        <item x="364"/>
        <item x="363"/>
        <item x="354"/>
        <item x="351"/>
        <item x="352"/>
        <item x="348"/>
        <item x="355"/>
        <item x="362"/>
        <item x="357"/>
        <item x="805"/>
        <item x="361"/>
        <item x="806"/>
        <item x="358"/>
        <item x="359"/>
        <item x="360"/>
        <item x="356"/>
        <item x="349"/>
        <item x="350"/>
        <item x="346"/>
        <item x="816"/>
        <item x="367"/>
        <item x="824"/>
        <item x="854"/>
        <item x="815"/>
        <item x="827"/>
        <item x="829"/>
        <item x="366"/>
        <item x="807"/>
        <item x="847"/>
        <item x="809"/>
        <item x="812"/>
        <item x="821"/>
        <item x="820"/>
        <item x="850"/>
        <item x="855"/>
        <item x="853"/>
        <item x="415"/>
        <item x="260"/>
        <item x="419"/>
        <item x="245"/>
        <item x="927"/>
        <item x="394"/>
        <item x="377"/>
        <item x="507"/>
        <item x="384"/>
        <item x="376"/>
        <item x="409"/>
        <item x="494"/>
        <item x="410"/>
        <item x="505"/>
        <item x="276"/>
        <item x="265"/>
        <item x="768"/>
        <item x="769"/>
        <item x="767"/>
        <item x="765"/>
        <item x="770"/>
        <item x="766"/>
        <item x="285"/>
        <item x="310"/>
        <item x="508"/>
        <item x="509"/>
        <item x="469"/>
        <item x="463"/>
        <item x="312"/>
        <item x="436"/>
        <item x="450"/>
        <item x="274"/>
        <item x="448"/>
        <item x="543"/>
        <item x="434"/>
        <item x="344"/>
        <item x="272"/>
        <item x="406"/>
        <item x="476"/>
        <item x="293"/>
        <item x="282"/>
        <item x="290"/>
        <item x="249"/>
        <item x="416"/>
        <item x="433"/>
        <item x="488"/>
        <item x="506"/>
        <item x="709"/>
        <item x="705"/>
        <item x="716"/>
        <item x="708"/>
        <item x="711"/>
        <item x="707"/>
        <item x="712"/>
        <item x="714"/>
        <item x="756"/>
        <item x="751"/>
        <item x="749"/>
        <item x="699"/>
        <item x="703"/>
        <item x="700"/>
        <item x="702"/>
        <item x="747"/>
        <item x="738"/>
        <item x="761"/>
        <item x="720"/>
        <item x="730"/>
        <item x="736"/>
        <item x="737"/>
        <item x="743"/>
        <item x="782"/>
        <item x="799"/>
        <item x="764"/>
        <item x="752"/>
        <item x="745"/>
        <item x="676"/>
        <item x="739"/>
        <item x="755"/>
        <item x="748"/>
        <item x="754"/>
        <item x="760"/>
        <item x="762"/>
        <item x="746"/>
        <item x="772"/>
        <item x="710"/>
        <item x="706"/>
        <item x="704"/>
        <item x="717"/>
        <item x="713"/>
        <item x="715"/>
        <item x="701"/>
        <item x="763"/>
        <item x="741"/>
        <item x="771"/>
        <item x="753"/>
        <item x="795"/>
        <item x="740"/>
        <item x="742"/>
        <item x="744"/>
        <item x="759"/>
        <item x="758"/>
        <item x="750"/>
        <item x="757"/>
        <item x="607"/>
        <item x="594"/>
        <item x="596"/>
        <item x="593"/>
        <item x="595"/>
        <item x="613"/>
        <item x="602"/>
        <item x="605"/>
        <item x="606"/>
        <item x="612"/>
        <item x="597"/>
        <item x="598"/>
        <item x="600"/>
        <item x="614"/>
        <item x="604"/>
        <item x="610"/>
        <item x="609"/>
        <item x="611"/>
        <item x="601"/>
        <item x="599"/>
        <item x="608"/>
        <item x="603"/>
        <item x="654"/>
        <item x="584"/>
        <item x="653"/>
        <item x="656"/>
        <item x="649"/>
        <item x="588"/>
        <item x="564"/>
        <item x="563"/>
        <item x="629"/>
        <item x="635"/>
        <item x="561"/>
        <item x="633"/>
        <item x="631"/>
        <item x="560"/>
        <item x="638"/>
        <item x="568"/>
        <item x="566"/>
        <item x="637"/>
        <item x="565"/>
        <item x="567"/>
        <item x="559"/>
        <item x="562"/>
        <item x="639"/>
        <item x="634"/>
        <item x="630"/>
        <item x="636"/>
        <item x="569"/>
        <item x="632"/>
        <item x="572"/>
        <item x="570"/>
        <item x="592"/>
        <item x="655"/>
        <item x="623"/>
        <item x="548"/>
        <item x="617"/>
        <item x="619"/>
        <item x="615"/>
        <item x="550"/>
        <item x="555"/>
        <item x="628"/>
        <item x="557"/>
        <item x="622"/>
        <item x="626"/>
        <item x="616"/>
        <item x="554"/>
        <item x="556"/>
        <item x="558"/>
        <item x="549"/>
        <item x="625"/>
        <item x="551"/>
        <item x="618"/>
        <item x="627"/>
        <item x="621"/>
        <item x="624"/>
        <item x="552"/>
        <item x="620"/>
        <item x="590"/>
        <item x="582"/>
        <item x="589"/>
        <item x="586"/>
        <item x="580"/>
        <item x="648"/>
        <item x="571"/>
        <item x="577"/>
        <item x="583"/>
        <item x="650"/>
        <item x="652"/>
        <item x="591"/>
        <item x="581"/>
        <item x="658"/>
        <item x="575"/>
        <item x="651"/>
        <item x="657"/>
        <item x="573"/>
        <item x="578"/>
        <item x="587"/>
        <item x="585"/>
        <item x="660"/>
        <item x="661"/>
        <item x="642"/>
        <item x="641"/>
        <item x="659"/>
        <item x="647"/>
        <item x="640"/>
        <item x="644"/>
        <item x="643"/>
        <item x="646"/>
        <item x="576"/>
        <item x="667"/>
        <item x="579"/>
        <item x="662"/>
        <item x="645"/>
        <item x="663"/>
        <item x="666"/>
        <item x="664"/>
        <item x="574"/>
        <item x="491"/>
        <item x="302"/>
        <item x="544"/>
        <item x="473"/>
        <item x="250"/>
        <item x="321"/>
        <item x="665"/>
        <item x="547"/>
        <item x="451"/>
        <item x="440"/>
        <item x="247"/>
        <item x="538"/>
        <item x="391"/>
        <item x="317"/>
        <item x="395"/>
        <item x="418"/>
        <item x="502"/>
        <item x="452"/>
        <item x="421"/>
        <item x="379"/>
        <item x="539"/>
        <item x="828"/>
        <item x="925"/>
        <item x="848"/>
        <item x="831"/>
        <item x="926"/>
        <item x="865"/>
        <item x="935"/>
        <item x="931"/>
        <item x="839"/>
        <item x="933"/>
        <item x="836"/>
        <item x="929"/>
        <item x="871"/>
        <item x="930"/>
        <item x="868"/>
        <item x="934"/>
        <item x="483"/>
        <item x="928"/>
        <item x="870"/>
        <item x="867"/>
        <item x="851"/>
        <item x="869"/>
        <item x="386"/>
        <item x="407"/>
        <item x="267"/>
        <item x="300"/>
        <item x="389"/>
        <item x="862"/>
        <item x="512"/>
        <item x="277"/>
        <item x="341"/>
        <item x="375"/>
        <item x="297"/>
        <item x="313"/>
        <item x="438"/>
        <item x="449"/>
        <item x="442"/>
        <item x="446"/>
        <item x="445"/>
        <item x="422"/>
        <item x="511"/>
        <item x="498"/>
        <item x="97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23">
        <item x="4"/>
        <item h="1" x="0"/>
        <item h="1" x="1"/>
        <item h="1" x="8"/>
        <item h="1" x="3"/>
        <item h="1" x="2"/>
        <item h="1" x="10"/>
        <item h="1" x="7"/>
        <item h="1" x="5"/>
        <item h="1" x="14"/>
        <item h="1" x="17"/>
        <item h="1" x="12"/>
        <item h="1" x="20"/>
        <item h="1" x="6"/>
        <item h="1" x="18"/>
        <item h="1" x="19"/>
        <item h="1" x="16"/>
        <item h="1" x="13"/>
        <item h="1" x="15"/>
        <item h="1" x="11"/>
        <item h="1" x="21"/>
        <item h="1" x="9"/>
        <item t="default"/>
      </items>
    </pivotField>
    <pivotField compact="0" outline="0" showAll="0"/>
  </pivotFields>
  <rowFields count="3">
    <field x="2"/>
    <field x="3"/>
    <field x="5"/>
  </rowFields>
  <rowItems count="249">
    <i>
      <x/>
      <x v="11"/>
      <x v="150"/>
    </i>
    <i r="1">
      <x v="12"/>
      <x v="676"/>
    </i>
    <i r="2">
      <x v="521"/>
    </i>
    <i r="2">
      <x v="968"/>
    </i>
    <i r="1">
      <x v="13"/>
      <x v="60"/>
    </i>
    <i r="2">
      <x v="953"/>
    </i>
    <i r="1">
      <x v="17"/>
      <x v="729"/>
    </i>
    <i r="2">
      <x v="125"/>
    </i>
    <i r="2">
      <x v="925"/>
    </i>
    <i r="1">
      <x v="18"/>
      <x v="126"/>
    </i>
    <i r="1">
      <x v="27"/>
      <x v="536"/>
    </i>
    <i r="2">
      <x v="569"/>
    </i>
    <i r="2">
      <x v="238"/>
    </i>
    <i r="2">
      <x v="634"/>
    </i>
    <i r="2">
      <x v="6"/>
    </i>
    <i r="2">
      <x v="961"/>
    </i>
    <i r="1">
      <x v="33"/>
      <x v="502"/>
    </i>
    <i r="2">
      <x v="636"/>
    </i>
    <i r="2">
      <x v="111"/>
    </i>
    <i r="2">
      <x v="706"/>
    </i>
    <i r="2">
      <x v="493"/>
    </i>
    <i r="2">
      <x v="720"/>
    </i>
    <i r="2">
      <x v="131"/>
    </i>
    <i r="2">
      <x v="741"/>
    </i>
    <i r="2">
      <x v="7"/>
    </i>
    <i r="2">
      <x v="932"/>
    </i>
    <i r="1">
      <x v="34"/>
      <x v="485"/>
    </i>
    <i r="2">
      <x v="640"/>
    </i>
    <i r="2">
      <x v="182"/>
    </i>
    <i r="2">
      <x v="930"/>
    </i>
    <i r="1">
      <x v="44"/>
      <x v="481"/>
    </i>
    <i r="2">
      <x v="64"/>
    </i>
    <i r="2">
      <x v="530"/>
    </i>
    <i r="2">
      <x v="91"/>
    </i>
    <i r="2">
      <x v="535"/>
    </i>
    <i r="2">
      <x v="128"/>
    </i>
    <i r="2">
      <x v="642"/>
    </i>
    <i r="2">
      <x v="88"/>
    </i>
    <i r="2">
      <x v="651"/>
    </i>
    <i r="2">
      <x v="189"/>
    </i>
    <i r="2">
      <x v="728"/>
    </i>
    <i r="2">
      <x v="94"/>
    </i>
    <i r="2">
      <x v="936"/>
    </i>
    <i t="default">
      <x/>
    </i>
    <i>
      <x v="1"/>
      <x v="8"/>
      <x v="258"/>
    </i>
    <i r="2">
      <x v="119"/>
    </i>
    <i r="2">
      <x v="260"/>
    </i>
    <i r="2">
      <x v="251"/>
    </i>
    <i r="2">
      <x v="262"/>
    </i>
    <i r="2">
      <x v="256"/>
    </i>
    <i r="2">
      <x v="265"/>
    </i>
    <i r="2">
      <x v="253"/>
    </i>
    <i r="2">
      <x v="280"/>
    </i>
    <i r="2">
      <x v="249"/>
    </i>
    <i r="2">
      <x v="282"/>
    </i>
    <i r="1">
      <x v="9"/>
      <x v="294"/>
    </i>
    <i r="2">
      <x v="305"/>
    </i>
    <i r="2">
      <x v="122"/>
    </i>
    <i r="2">
      <x v="308"/>
    </i>
    <i r="1">
      <x v="21"/>
      <x v="329"/>
    </i>
    <i r="2">
      <x v="315"/>
    </i>
    <i r="2">
      <x v="330"/>
    </i>
    <i r="2">
      <x v="319"/>
    </i>
    <i r="2">
      <x v="331"/>
    </i>
    <i r="2">
      <x v="323"/>
    </i>
    <i r="2">
      <x v="333"/>
    </i>
    <i r="2">
      <x v="318"/>
    </i>
    <i r="2">
      <x v="335"/>
    </i>
    <i r="2">
      <x v="328"/>
    </i>
    <i r="2">
      <x v="420"/>
    </i>
    <i r="2">
      <x v="320"/>
    </i>
    <i r="2">
      <x v="421"/>
    </i>
    <i r="1">
      <x v="23"/>
      <x v="351"/>
    </i>
    <i r="2">
      <x v="344"/>
    </i>
    <i r="2">
      <x v="357"/>
    </i>
    <i r="2">
      <x v="350"/>
    </i>
    <i r="2">
      <x v="363"/>
    </i>
    <i r="2">
      <x v="346"/>
    </i>
    <i r="2">
      <x v="370"/>
    </i>
    <i r="1">
      <x v="24"/>
      <x v="391"/>
    </i>
    <i r="2">
      <x v="395"/>
    </i>
    <i r="2">
      <x v="374"/>
    </i>
    <i r="2">
      <x v="396"/>
    </i>
    <i r="2">
      <x v="372"/>
    </i>
    <i r="2">
      <x v="399"/>
    </i>
    <i r="2">
      <x v="380"/>
    </i>
    <i r="2">
      <x v="400"/>
    </i>
    <i r="1">
      <x v="26"/>
      <x v="247"/>
    </i>
    <i r="2">
      <x v="245"/>
    </i>
    <i r="2">
      <x v="431"/>
    </i>
    <i r="1">
      <x v="32"/>
      <x v="457"/>
    </i>
    <i r="2">
      <x v="444"/>
    </i>
    <i r="2">
      <x v="463"/>
    </i>
    <i r="2">
      <x v="450"/>
    </i>
    <i r="2">
      <x v="465"/>
    </i>
    <i r="2">
      <x v="455"/>
    </i>
    <i r="2">
      <x v="467"/>
    </i>
    <i r="2">
      <x v="452"/>
    </i>
    <i r="2">
      <x v="472"/>
    </i>
    <i r="2">
      <x v="449"/>
    </i>
    <i r="2">
      <x v="474"/>
    </i>
    <i t="default">
      <x v="1"/>
    </i>
    <i>
      <x v="2"/>
      <x v="19"/>
      <x v="202"/>
    </i>
    <i r="2">
      <x v="197"/>
    </i>
    <i r="2">
      <x v="579"/>
    </i>
    <i r="1">
      <x v="20"/>
      <x v="203"/>
    </i>
    <i r="2">
      <x v="198"/>
    </i>
    <i r="2">
      <x v="204"/>
    </i>
    <i r="2">
      <x v="201"/>
    </i>
    <i r="2">
      <x v="577"/>
    </i>
    <i r="1">
      <x v="22"/>
      <x v="604"/>
    </i>
    <i r="2">
      <x v="192"/>
    </i>
    <i r="2">
      <x v="681"/>
    </i>
    <i r="2">
      <x v="210"/>
    </i>
    <i r="2">
      <x v="683"/>
    </i>
    <i r="2">
      <x v="562"/>
    </i>
    <i r="2">
      <x v="687"/>
    </i>
    <i r="2">
      <x v="503"/>
    </i>
    <i r="2">
      <x v="694"/>
    </i>
    <i r="2">
      <x v="207"/>
    </i>
    <i r="2">
      <x v="957"/>
    </i>
    <i r="1">
      <x v="28"/>
      <x v="20"/>
    </i>
    <i r="2">
      <x v="28"/>
    </i>
    <i r="1">
      <x v="29"/>
      <x v="581"/>
    </i>
    <i r="2">
      <x v="601"/>
    </i>
    <i r="1">
      <x v="30"/>
      <x v="653"/>
    </i>
    <i r="2">
      <x v="654"/>
    </i>
    <i r="2">
      <x v="652"/>
    </i>
    <i r="2">
      <x v="658"/>
    </i>
    <i r="2">
      <x v="611"/>
    </i>
    <i r="2">
      <x v="682"/>
    </i>
    <i r="1">
      <x v="35"/>
      <x v="141"/>
    </i>
    <i r="1">
      <x v="36"/>
      <x v="138"/>
    </i>
    <i r="2">
      <x v="621"/>
    </i>
    <i r="1">
      <x v="38"/>
      <x v="626"/>
    </i>
    <i r="1">
      <x v="45"/>
      <x v="587"/>
    </i>
    <i r="2">
      <x v="556"/>
    </i>
    <i r="2">
      <x v="618"/>
    </i>
    <i r="1">
      <x v="47"/>
      <x v="482"/>
    </i>
    <i r="1">
      <x v="48"/>
      <x v="946"/>
    </i>
    <i t="default">
      <x v="2"/>
    </i>
    <i>
      <x v="3"/>
      <x v="2"/>
      <x v="749"/>
    </i>
    <i r="2">
      <x v="743"/>
    </i>
    <i r="2">
      <x v="779"/>
    </i>
    <i r="2">
      <x v="746"/>
    </i>
    <i r="2">
      <x v="783"/>
    </i>
    <i r="2">
      <x v="744"/>
    </i>
    <i r="2">
      <x v="784"/>
    </i>
    <i r="1">
      <x v="3"/>
      <x v="54"/>
    </i>
    <i r="2">
      <x v="55"/>
    </i>
    <i r="2">
      <x v="48"/>
    </i>
    <i r="2">
      <x v="56"/>
    </i>
    <i r="2">
      <x v="52"/>
    </i>
    <i r="2">
      <x v="57"/>
    </i>
    <i r="2">
      <x v="49"/>
    </i>
    <i r="2">
      <x v="524"/>
    </i>
    <i r="2">
      <x v="47"/>
    </i>
    <i r="2">
      <x v="755"/>
    </i>
    <i r="1">
      <x v="4"/>
      <x v="77"/>
    </i>
    <i r="2">
      <x v="78"/>
    </i>
    <i r="2">
      <x v="72"/>
    </i>
    <i r="2">
      <x v="83"/>
    </i>
    <i r="2">
      <x v="71"/>
    </i>
    <i r="2">
      <x v="84"/>
    </i>
    <i r="2">
      <x v="75"/>
    </i>
    <i r="2">
      <x v="762"/>
    </i>
    <i r="1">
      <x v="5"/>
      <x v="103"/>
    </i>
    <i r="2">
      <x v="104"/>
    </i>
    <i r="2">
      <x v="99"/>
    </i>
    <i r="2">
      <x v="106"/>
    </i>
    <i r="2">
      <x v="101"/>
    </i>
    <i r="2">
      <x v="107"/>
    </i>
    <i r="2">
      <x v="100"/>
    </i>
    <i r="2">
      <x v="108"/>
    </i>
    <i r="2">
      <x v="97"/>
    </i>
    <i r="2">
      <x v="766"/>
    </i>
    <i r="1">
      <x v="14"/>
      <x v="166"/>
    </i>
    <i r="2">
      <x v="157"/>
    </i>
    <i r="2">
      <x v="167"/>
    </i>
    <i r="2">
      <x v="162"/>
    </i>
    <i r="2">
      <x v="168"/>
    </i>
    <i r="2">
      <x v="160"/>
    </i>
    <i r="2">
      <x v="173"/>
    </i>
    <i r="1">
      <x v="25"/>
      <x v="514"/>
    </i>
    <i r="2">
      <x v="504"/>
    </i>
    <i r="2">
      <x v="515"/>
    </i>
    <i r="2">
      <x v="507"/>
    </i>
    <i r="2">
      <x v="516"/>
    </i>
    <i r="2">
      <x v="506"/>
    </i>
    <i r="2">
      <x v="517"/>
    </i>
    <i r="2">
      <x v="513"/>
    </i>
    <i r="2">
      <x v="765"/>
    </i>
    <i r="1">
      <x v="37"/>
      <x v="712"/>
    </i>
    <i r="2">
      <x v="716"/>
    </i>
    <i r="2">
      <x v="711"/>
    </i>
    <i r="2">
      <x v="788"/>
    </i>
    <i r="1">
      <x v="46"/>
      <x v="768"/>
    </i>
    <i r="2">
      <x v="750"/>
    </i>
    <i r="2">
      <x v="773"/>
    </i>
    <i r="2">
      <x v="752"/>
    </i>
    <i r="2">
      <x v="775"/>
    </i>
    <i r="2">
      <x v="763"/>
    </i>
    <i r="2">
      <x v="776"/>
    </i>
    <i r="2">
      <x v="751"/>
    </i>
    <i r="2">
      <x v="789"/>
    </i>
    <i r="2">
      <x v="767"/>
    </i>
    <i r="2">
      <x v="792"/>
    </i>
    <i r="2">
      <x v="759"/>
    </i>
    <i r="2">
      <x v="796"/>
    </i>
    <i t="default">
      <x v="3"/>
    </i>
    <i>
      <x v="4"/>
      <x/>
      <x v="806"/>
    </i>
    <i r="2">
      <x v="803"/>
    </i>
    <i r="2">
      <x v="814"/>
    </i>
    <i r="1">
      <x v="1"/>
      <x v="802"/>
    </i>
    <i r="2">
      <x v="810"/>
    </i>
    <i r="2">
      <x v="800"/>
    </i>
    <i r="2">
      <x v="817"/>
    </i>
    <i r="1">
      <x v="6"/>
      <x v="837"/>
    </i>
    <i r="2">
      <x v="843"/>
    </i>
    <i r="2">
      <x v="832"/>
    </i>
    <i r="2">
      <x v="844"/>
    </i>
    <i r="2">
      <x v="829"/>
    </i>
    <i r="2">
      <x v="845"/>
    </i>
    <i r="1">
      <x v="7"/>
      <x v="836"/>
    </i>
    <i r="2">
      <x v="826"/>
    </i>
    <i r="2">
      <x v="841"/>
    </i>
    <i r="2">
      <x v="833"/>
    </i>
    <i r="2">
      <x v="846"/>
    </i>
    <i r="1">
      <x v="15"/>
      <x v="858"/>
    </i>
    <i r="2">
      <x v="860"/>
    </i>
    <i r="1">
      <x v="16"/>
      <x v="855"/>
    </i>
    <i r="2">
      <x v="863"/>
    </i>
    <i r="2">
      <x v="852"/>
    </i>
    <i r="2">
      <x v="873"/>
    </i>
    <i r="1">
      <x v="39"/>
      <x v="882"/>
    </i>
    <i r="2">
      <x v="849"/>
    </i>
    <i r="2">
      <x v="883"/>
    </i>
    <i r="1">
      <x v="40"/>
      <x v="879"/>
    </i>
    <i r="2">
      <x v="887"/>
    </i>
    <i r="2">
      <x v="850"/>
    </i>
    <i r="2">
      <x v="895"/>
    </i>
    <i r="1">
      <x v="41"/>
      <x v="822"/>
    </i>
    <i r="2">
      <x v="824"/>
    </i>
    <i r="2">
      <x v="820"/>
    </i>
    <i r="2">
      <x v="885"/>
    </i>
    <i t="default">
      <x v="4"/>
    </i>
    <i>
      <x v="5"/>
      <x v="49"/>
      <x v="979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计数项:核销金额" fld="6" subtotal="count" baseField="5" baseItem="806" numFmtId="176"/>
    <dataField name="求和项:活跃天数" fld="28" baseField="0" baseItem="0"/>
  </dataFields>
  <formats count="1"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A866F-5F4D-469F-BED2-8DE4D2DBAB99}" name="数据透视表10" cacheId="10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4:F61" firstHeaderRow="0" firstDataRow="1" firstDataCol="3" rowPageCount="1" colPageCount="1"/>
  <pivotFields count="15">
    <pivotField compact="0" outline="0" showAll="0"/>
    <pivotField compact="0" outline="0" showAll="0"/>
    <pivotField axis="axisRow" compact="0" outline="0" showAll="0">
      <items count="6">
        <item h="1" x="1"/>
        <item x="0"/>
        <item h="1" x="3"/>
        <item h="1" x="2"/>
        <item h="1" x="4"/>
        <item t="default"/>
      </items>
    </pivotField>
    <pivotField axis="axisRow" compact="0" outline="0" showAll="0" defaultSubtotal="0">
      <items count="49">
        <item x="30"/>
        <item x="23"/>
        <item x="11"/>
        <item x="5"/>
        <item x="4"/>
        <item x="47"/>
        <item x="19"/>
        <item x="26"/>
        <item x="10"/>
        <item x="0"/>
        <item x="7"/>
        <item x="24"/>
        <item x="13"/>
        <item x="29"/>
        <item x="14"/>
        <item x="18"/>
        <item x="36"/>
        <item x="17"/>
        <item x="1"/>
        <item x="27"/>
        <item x="43"/>
        <item x="21"/>
        <item x="28"/>
        <item x="33"/>
        <item x="16"/>
        <item x="46"/>
        <item x="3"/>
        <item x="2"/>
        <item x="8"/>
        <item x="31"/>
        <item x="15"/>
        <item m="1" x="48"/>
        <item x="6"/>
        <item x="39"/>
        <item x="9"/>
        <item x="40"/>
        <item x="45"/>
        <item x="25"/>
        <item x="44"/>
        <item x="22"/>
        <item x="12"/>
        <item x="42"/>
        <item x="38"/>
        <item x="34"/>
        <item x="35"/>
        <item x="41"/>
        <item x="32"/>
        <item x="20"/>
        <item x="37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1711">
        <item x="1209"/>
        <item x="815"/>
        <item x="1487"/>
        <item x="205"/>
        <item x="238"/>
        <item x="286"/>
        <item x="318"/>
        <item x="878"/>
        <item x="14"/>
        <item x="1450"/>
        <item x="724"/>
        <item x="1602"/>
        <item x="755"/>
        <item x="657"/>
        <item x="707"/>
        <item x="1531"/>
        <item x="684"/>
        <item x="5"/>
        <item x="643"/>
        <item m="1" x="1691"/>
        <item x="1110"/>
        <item m="1" x="1654"/>
        <item x="133"/>
        <item x="516"/>
        <item x="1568"/>
        <item x="938"/>
        <item x="1445"/>
        <item x="1173"/>
        <item x="804"/>
        <item x="1400"/>
        <item m="1" x="1705"/>
        <item x="1468"/>
        <item x="1337"/>
        <item x="1222"/>
        <item m="1" x="1692"/>
        <item x="39"/>
        <item x="392"/>
        <item x="1236"/>
        <item x="823"/>
        <item x="1216"/>
        <item x="573"/>
        <item x="751"/>
        <item x="782"/>
        <item x="1502"/>
        <item x="1341"/>
        <item x="598"/>
        <item x="1495"/>
        <item x="649"/>
        <item x="1329"/>
        <item x="560"/>
        <item m="1" x="1651"/>
        <item x="991"/>
        <item x="440"/>
        <item x="978"/>
        <item x="358"/>
        <item x="269"/>
        <item m="1" x="1636"/>
        <item x="861"/>
        <item x="1583"/>
        <item x="187"/>
        <item x="1471"/>
        <item m="1" x="1628"/>
        <item m="1" x="1687"/>
        <item x="788"/>
        <item m="1" x="1640"/>
        <item x="1401"/>
        <item x="1564"/>
        <item x="1107"/>
        <item m="1" x="1629"/>
        <item x="1327"/>
        <item x="764"/>
        <item x="1562"/>
        <item x="1224"/>
        <item x="1151"/>
        <item x="1262"/>
        <item x="1588"/>
        <item x="826"/>
        <item x="1102"/>
        <item x="428"/>
        <item x="422"/>
        <item x="1363"/>
        <item x="114"/>
        <item x="669"/>
        <item x="1133"/>
        <item x="736"/>
        <item x="1345"/>
        <item x="527"/>
        <item x="379"/>
        <item x="323"/>
        <item x="1106"/>
        <item x="215"/>
        <item x="1272"/>
        <item x="1582"/>
        <item x="1064"/>
        <item x="138"/>
        <item x="1288"/>
        <item x="361"/>
        <item x="378"/>
        <item x="1244"/>
        <item x="502"/>
        <item x="833"/>
        <item x="1215"/>
        <item x="846"/>
        <item x="227"/>
        <item x="1410"/>
        <item x="587"/>
        <item x="1101"/>
        <item x="332"/>
        <item x="907"/>
        <item x="1396"/>
        <item x="902"/>
        <item x="216"/>
        <item x="160"/>
        <item m="1" x="1696"/>
        <item x="1512"/>
        <item x="1231"/>
        <item x="1063"/>
        <item x="325"/>
        <item x="1481"/>
        <item x="31"/>
        <item x="835"/>
        <item x="445"/>
        <item x="693"/>
        <item x="1447"/>
        <item x="705"/>
        <item x="209"/>
        <item x="364"/>
        <item x="585"/>
        <item m="1" x="1675"/>
        <item x="239"/>
        <item x="28"/>
        <item x="1072"/>
        <item x="1423"/>
        <item x="941"/>
        <item x="533"/>
        <item x="1239"/>
        <item x="798"/>
        <item x="985"/>
        <item x="979"/>
        <item x="270"/>
        <item x="595"/>
        <item x="629"/>
        <item x="1356"/>
        <item m="1" x="1648"/>
        <item x="1191"/>
        <item x="1494"/>
        <item x="781"/>
        <item x="499"/>
        <item x="342"/>
        <item x="1184"/>
        <item x="1260"/>
        <item x="1505"/>
        <item x="20"/>
        <item x="841"/>
        <item x="384"/>
        <item x="1575"/>
        <item x="1149"/>
        <item x="658"/>
        <item m="1" x="1659"/>
        <item x="377"/>
        <item x="1279"/>
        <item x="1104"/>
        <item x="340"/>
        <item x="349"/>
        <item x="171"/>
        <item x="1625"/>
        <item x="1301"/>
        <item x="1240"/>
        <item x="491"/>
        <item x="911"/>
        <item x="470"/>
        <item x="1454"/>
        <item x="485"/>
        <item x="572"/>
        <item x="1001"/>
        <item x="507"/>
        <item x="17"/>
        <item x="1440"/>
        <item x="423"/>
        <item x="559"/>
        <item x="1614"/>
        <item x="131"/>
        <item x="248"/>
        <item x="438"/>
        <item m="1" x="1694"/>
        <item x="615"/>
        <item x="525"/>
        <item x="1601"/>
        <item x="1374"/>
        <item x="849"/>
        <item x="600"/>
        <item x="345"/>
        <item x="919"/>
        <item x="343"/>
        <item x="618"/>
        <item x="1516"/>
        <item x="521"/>
        <item x="367"/>
        <item x="690"/>
        <item x="1587"/>
        <item x="1404"/>
        <item m="1" x="1688"/>
        <item x="468"/>
        <item x="182"/>
        <item x="1558"/>
        <item x="436"/>
        <item x="713"/>
        <item x="1351"/>
        <item x="305"/>
        <item x="1402"/>
        <item x="1143"/>
        <item x="1514"/>
        <item x="202"/>
        <item x="1375"/>
        <item x="1234"/>
        <item x="1035"/>
        <item x="869"/>
        <item x="1177"/>
        <item x="1357"/>
        <item x="784"/>
        <item x="34"/>
        <item x="1612"/>
        <item m="1" x="1666"/>
        <item x="110"/>
        <item x="829"/>
        <item x="1349"/>
        <item x="922"/>
        <item x="1021"/>
        <item x="885"/>
        <item x="1534"/>
        <item x="1069"/>
        <item x="1627"/>
        <item x="1595"/>
        <item x="456"/>
        <item x="475"/>
        <item x="780"/>
        <item x="82"/>
        <item x="594"/>
        <item x="795"/>
        <item x="397"/>
        <item x="448"/>
        <item x="701"/>
        <item x="322"/>
        <item x="32"/>
        <item x="301"/>
        <item x="313"/>
        <item x="457"/>
        <item x="720"/>
        <item x="1380"/>
        <item x="1230"/>
        <item x="731"/>
        <item x="1025"/>
        <item x="1166"/>
        <item x="538"/>
        <item x="668"/>
        <item x="1068"/>
        <item x="233"/>
        <item x="1478"/>
        <item x="236"/>
        <item x="1474"/>
        <item x="245"/>
        <item x="981"/>
        <item x="611"/>
        <item x="936"/>
        <item x="1592"/>
        <item x="1015"/>
        <item x="465"/>
        <item x="221"/>
        <item x="123"/>
        <item x="547"/>
        <item x="1008"/>
        <item x="1210"/>
        <item x="431"/>
        <item x="106"/>
        <item x="1372"/>
        <item x="619"/>
        <item x="40"/>
        <item x="787"/>
        <item x="853"/>
        <item x="29"/>
        <item x="498"/>
        <item x="987"/>
        <item x="1040"/>
        <item x="1116"/>
        <item x="22"/>
        <item x="272"/>
        <item x="494"/>
        <item x="625"/>
        <item x="1390"/>
        <item x="43"/>
        <item x="711"/>
        <item x="1199"/>
        <item x="986"/>
        <item x="15"/>
        <item x="737"/>
        <item x="476"/>
        <item x="818"/>
        <item m="1" x="1685"/>
        <item x="256"/>
        <item x="692"/>
        <item x="546"/>
        <item m="1" x="1699"/>
        <item x="723"/>
        <item x="1245"/>
        <item x="326"/>
        <item x="836"/>
        <item x="760"/>
        <item x="201"/>
        <item x="483"/>
        <item x="584"/>
        <item x="1018"/>
        <item x="278"/>
        <item x="4"/>
        <item x="116"/>
        <item x="155"/>
        <item x="328"/>
        <item x="761"/>
        <item x="794"/>
        <item x="1460"/>
        <item x="616"/>
        <item x="1031"/>
        <item x="1046"/>
        <item x="370"/>
        <item x="596"/>
        <item x="599"/>
        <item x="200"/>
        <item x="1491"/>
        <item x="632"/>
        <item x="728"/>
        <item x="89"/>
        <item x="1342"/>
        <item x="697"/>
        <item x="424"/>
        <item x="1496"/>
        <item x="597"/>
        <item x="294"/>
        <item x="1553"/>
        <item x="1352"/>
        <item x="630"/>
        <item x="1432"/>
        <item m="1" x="1632"/>
        <item x="500"/>
        <item m="1" x="1643"/>
        <item x="362"/>
        <item x="316"/>
        <item x="354"/>
        <item x="1620"/>
        <item x="333"/>
        <item x="451"/>
        <item x="30"/>
        <item x="879"/>
        <item x="688"/>
        <item x="735"/>
        <item x="645"/>
        <item m="1" x="1676"/>
        <item x="1098"/>
        <item x="295"/>
        <item x="1319"/>
        <item x="504"/>
        <item x="1577"/>
        <item x="1325"/>
        <item x="1576"/>
        <item x="418"/>
        <item x="1299"/>
        <item x="1473"/>
        <item x="427"/>
        <item x="972"/>
        <item x="989"/>
        <item x="1443"/>
        <item x="1456"/>
        <item x="372"/>
        <item x="792"/>
        <item x="992"/>
        <item x="905"/>
        <item m="1" x="1655"/>
        <item x="1047"/>
        <item m="1" x="1679"/>
        <item x="60"/>
        <item x="969"/>
        <item x="1504"/>
        <item x="19"/>
        <item x="219"/>
        <item x="715"/>
        <item x="253"/>
        <item x="42"/>
        <item x="246"/>
        <item x="1408"/>
        <item x="1275"/>
        <item x="1361"/>
        <item x="274"/>
        <item x="167"/>
        <item x="346"/>
        <item x="154"/>
        <item x="310"/>
        <item x="1100"/>
        <item x="1584"/>
        <item x="545"/>
        <item x="112"/>
        <item x="660"/>
        <item x="512"/>
        <item x="1434"/>
        <item x="188"/>
        <item x="1405"/>
        <item x="51"/>
        <item x="1465"/>
        <item x="1026"/>
        <item x="193"/>
        <item x="517"/>
        <item x="856"/>
        <item x="145"/>
        <item x="1302"/>
        <item x="1605"/>
        <item x="683"/>
        <item x="1428"/>
        <item x="1458"/>
        <item x="934"/>
        <item x="81"/>
        <item x="157"/>
        <item x="419"/>
        <item x="12"/>
        <item x="487"/>
        <item x="108"/>
        <item x="734"/>
        <item x="532"/>
        <item x="115"/>
        <item x="101"/>
        <item x="1344"/>
        <item x="943"/>
        <item x="1"/>
        <item x="810"/>
        <item x="113"/>
        <item x="1059"/>
        <item x="1303"/>
        <item x="143"/>
        <item x="1202"/>
        <item x="996"/>
        <item x="183"/>
        <item x="708"/>
        <item x="570"/>
        <item x="350"/>
        <item x="732"/>
        <item m="1" x="1644"/>
        <item x="275"/>
        <item x="1111"/>
        <item x="1010"/>
        <item x="1315"/>
        <item x="673"/>
        <item x="46"/>
        <item m="1" x="1642"/>
        <item x="1574"/>
        <item x="749"/>
        <item x="662"/>
        <item x="1198"/>
        <item x="486"/>
        <item x="824"/>
        <item x="1219"/>
        <item m="1" x="1682"/>
        <item x="750"/>
        <item x="963"/>
        <item x="1027"/>
        <item x="213"/>
        <item x="641"/>
        <item x="10"/>
        <item x="1485"/>
        <item x="198"/>
        <item x="153"/>
        <item x="271"/>
        <item x="1426"/>
        <item x="26"/>
        <item x="623"/>
        <item x="58"/>
        <item x="908"/>
        <item x="267"/>
        <item x="1479"/>
        <item x="1335"/>
        <item x="1125"/>
        <item m="1" x="1658"/>
        <item x="1397"/>
        <item x="1585"/>
        <item x="1108"/>
        <item x="1540"/>
        <item x="1193"/>
        <item x="1061"/>
        <item x="924"/>
        <item x="960"/>
        <item x="1436"/>
        <item x="411"/>
        <item x="146"/>
        <item x="1162"/>
        <item x="1613"/>
        <item x="855"/>
        <item x="371"/>
        <item x="1435"/>
        <item x="197"/>
        <item x="273"/>
        <item x="852"/>
        <item m="1" x="1689"/>
        <item x="790"/>
        <item x="308"/>
        <item x="1282"/>
        <item x="1446"/>
        <item x="44"/>
        <item x="982"/>
        <item x="13"/>
        <item x="883"/>
        <item x="303"/>
        <item x="918"/>
        <item x="1488"/>
        <item x="1103"/>
        <item x="1467"/>
        <item m="1" x="1702"/>
        <item x="1212"/>
        <item x="1365"/>
        <item x="92"/>
        <item x="158"/>
        <item x="1115"/>
        <item x="395"/>
        <item x="210"/>
        <item x="1159"/>
        <item x="1513"/>
        <item x="747"/>
        <item x="1154"/>
        <item x="488"/>
        <item x="1071"/>
        <item x="1346"/>
        <item x="141"/>
        <item x="1503"/>
        <item x="1049"/>
        <item x="1094"/>
        <item x="414"/>
        <item x="1084"/>
        <item x="1004"/>
        <item x="1267"/>
        <item x="850"/>
        <item x="1498"/>
        <item x="1158"/>
        <item x="583"/>
        <item m="1" x="1665"/>
        <item x="953"/>
        <item x="555"/>
        <item x="263"/>
        <item x="71"/>
        <item x="1273"/>
        <item x="770"/>
        <item x="79"/>
        <item x="118"/>
        <item x="868"/>
        <item x="466"/>
        <item x="1187"/>
        <item x="1164"/>
        <item x="1623"/>
        <item x="528"/>
        <item x="1227"/>
        <item x="592"/>
        <item x="168"/>
        <item x="706"/>
        <item m="1" x="1674"/>
        <item x="455"/>
        <item x="181"/>
        <item x="601"/>
        <item x="743"/>
        <item x="261"/>
        <item x="184"/>
        <item x="935"/>
        <item x="1424"/>
        <item x="191"/>
        <item x="287"/>
        <item m="1" x="1695"/>
        <item x="240"/>
        <item x="462"/>
        <item x="586"/>
        <item x="590"/>
        <item x="481"/>
        <item x="1235"/>
        <item x="1548"/>
        <item x="195"/>
        <item x="1510"/>
        <item x="973"/>
        <item x="57"/>
        <item x="1152"/>
        <item x="858"/>
        <item x="933"/>
        <item x="1624"/>
        <item x="566"/>
        <item x="288"/>
        <item x="151"/>
        <item x="497"/>
        <item x="1014"/>
        <item x="741"/>
        <item m="1" x="1681"/>
        <item m="1" x="1680"/>
        <item x="1419"/>
        <item x="1463"/>
        <item x="178"/>
        <item x="1407"/>
        <item x="568"/>
        <item x="464"/>
        <item x="576"/>
        <item x="1170"/>
        <item x="608"/>
        <item x="1065"/>
        <item x="1289"/>
        <item x="1308"/>
        <item x="808"/>
        <item x="226"/>
        <item x="1188"/>
        <item x="1067"/>
        <item x="394"/>
        <item x="1201"/>
        <item x="1442"/>
        <item x="667"/>
        <item m="1" x="1686"/>
        <item x="1321"/>
        <item x="124"/>
        <item x="298"/>
        <item x="1530"/>
        <item x="1203"/>
        <item x="285"/>
        <item x="916"/>
        <item x="691"/>
        <item x="1082"/>
        <item x="558"/>
        <item x="727"/>
        <item x="984"/>
        <item x="1109"/>
        <item x="1429"/>
        <item x="0"/>
        <item m="1" x="1635"/>
        <item x="1023"/>
        <item x="535"/>
        <item x="1266"/>
        <item x="613"/>
        <item x="915"/>
        <item x="762"/>
        <item x="1511"/>
        <item x="206"/>
        <item m="1" x="1660"/>
        <item x="1448"/>
        <item x="224"/>
        <item x="675"/>
        <item x="434"/>
        <item x="459"/>
        <item x="644"/>
        <item x="304"/>
        <item x="777"/>
        <item x="1258"/>
        <item x="1042"/>
        <item x="1261"/>
        <item m="1" x="1678"/>
        <item x="1395"/>
        <item x="544"/>
        <item x="767"/>
        <item x="1277"/>
        <item x="562"/>
        <item x="817"/>
        <item x="626"/>
        <item x="102"/>
        <item x="1138"/>
        <item x="893"/>
        <item x="805"/>
        <item x="862"/>
        <item x="1160"/>
        <item x="1148"/>
        <item x="1011"/>
        <item x="36"/>
        <item x="432"/>
        <item x="1554"/>
        <item x="460"/>
        <item x="848"/>
        <item x="830"/>
        <item x="954"/>
        <item x="375"/>
        <item x="1105"/>
        <item x="24"/>
        <item x="875"/>
        <item x="807"/>
        <item x="90"/>
        <item x="300"/>
        <item x="1403"/>
        <item x="581"/>
        <item x="718"/>
        <item x="268"/>
        <item x="122"/>
        <item x="490"/>
        <item x="62"/>
        <item x="480"/>
        <item x="642"/>
        <item x="41"/>
        <item m="1" x="1668"/>
        <item x="257"/>
        <item x="526"/>
        <item x="85"/>
        <item x="449"/>
        <item x="11"/>
        <item x="772"/>
        <item x="247"/>
        <item x="609"/>
        <item x="104"/>
        <item x="1383"/>
        <item x="1137"/>
        <item x="1249"/>
        <item x="1225"/>
        <item x="262"/>
        <item m="1" x="1634"/>
        <item m="1" x="1708"/>
        <item m="1" x="1709"/>
        <item x="35"/>
        <item x="319"/>
        <item x="1453"/>
        <item x="1579"/>
        <item x="1377"/>
        <item x="426"/>
        <item x="1248"/>
        <item x="543"/>
        <item x="1179"/>
        <item x="1144"/>
        <item x="1293"/>
        <item x="164"/>
        <item x="1609"/>
        <item x="207"/>
        <item x="956"/>
        <item x="621"/>
        <item x="666"/>
        <item x="185"/>
        <item x="1033"/>
        <item x="177"/>
        <item x="551"/>
        <item x="1030"/>
        <item x="49"/>
        <item x="1318"/>
        <item x="75"/>
        <item x="91"/>
        <item x="988"/>
        <item x="67"/>
        <item x="1457"/>
        <item x="1291"/>
        <item x="778"/>
        <item x="338"/>
        <item x="1412"/>
        <item x="1340"/>
        <item x="887"/>
        <item x="369"/>
        <item x="548"/>
        <item x="716"/>
        <item x="866"/>
        <item x="232"/>
        <item x="1364"/>
        <item x="612"/>
        <item x="176"/>
        <item x="976"/>
        <item x="1183"/>
        <item m="1" x="1683"/>
        <item x="1114"/>
        <item x="897"/>
        <item x="1497"/>
        <item x="33"/>
        <item x="1482"/>
        <item x="754"/>
        <item x="66"/>
        <item x="1578"/>
        <item x="1182"/>
        <item x="959"/>
        <item x="910"/>
        <item x="827"/>
        <item x="1246"/>
        <item x="1535"/>
        <item x="1378"/>
        <item x="882"/>
        <item x="467"/>
        <item x="534"/>
        <item x="1310"/>
        <item x="242"/>
        <item x="1509"/>
        <item x="874"/>
        <item x="1533"/>
        <item x="895"/>
        <item x="163"/>
        <item x="1563"/>
        <item x="864"/>
        <item x="789"/>
        <item x="1306"/>
        <item x="1416"/>
        <item x="1070"/>
        <item x="603"/>
        <item x="1156"/>
        <item x="928"/>
        <item x="1311"/>
        <item x="578"/>
        <item x="1332"/>
        <item x="974"/>
        <item x="999"/>
        <item x="140"/>
        <item x="441"/>
        <item x="166"/>
        <item x="813"/>
        <item x="252"/>
        <item x="636"/>
        <item x="117"/>
        <item x="877"/>
        <item x="722"/>
        <item x="425"/>
        <item x="1091"/>
        <item x="1388"/>
        <item x="671"/>
        <item m="1" x="1669"/>
        <item x="894"/>
        <item x="634"/>
        <item x="156"/>
        <item x="1039"/>
        <item x="1359"/>
        <item x="237"/>
        <item x="50"/>
        <item x="1300"/>
        <item x="606"/>
        <item x="1237"/>
        <item x="1254"/>
        <item x="674"/>
        <item x="147"/>
        <item x="712"/>
        <item x="700"/>
        <item x="1433"/>
        <item x="78"/>
        <item x="759"/>
        <item x="633"/>
        <item x="65"/>
        <item x="1555"/>
        <item x="733"/>
        <item x="968"/>
        <item x="94"/>
        <item x="1228"/>
        <item x="1507"/>
        <item x="1522"/>
        <item x="203"/>
        <item m="1" x="1698"/>
        <item x="339"/>
        <item x="396"/>
        <item x="1090"/>
        <item x="1521"/>
        <item x="231"/>
        <item x="1385"/>
        <item x="508"/>
        <item x="726"/>
        <item x="881"/>
        <item m="1" x="1677"/>
        <item m="1" x="1662"/>
        <item x="871"/>
        <item x="211"/>
        <item x="412"/>
        <item x="1466"/>
        <item x="93"/>
        <item x="148"/>
        <item x="1304"/>
        <item x="1165"/>
        <item m="1" x="1661"/>
        <item x="511"/>
        <item x="1476"/>
        <item x="463"/>
        <item x="8"/>
        <item x="234"/>
        <item x="553"/>
        <item x="1017"/>
        <item x="296"/>
        <item x="1415"/>
        <item x="360"/>
        <item x="402"/>
        <item x="1195"/>
        <item x="1597"/>
        <item x="803"/>
        <item x="1414"/>
        <item x="1362"/>
        <item x="1409"/>
        <item x="1163"/>
        <item x="96"/>
        <item x="962"/>
        <item x="925"/>
        <item x="199"/>
        <item x="359"/>
        <item x="1616"/>
        <item x="542"/>
        <item x="854"/>
        <item x="965"/>
        <item x="870"/>
        <item x="1123"/>
        <item x="217"/>
        <item x="324"/>
        <item x="758"/>
        <item x="149"/>
        <item x="1608"/>
        <item x="95"/>
        <item x="571"/>
        <item x="478"/>
        <item x="56"/>
        <item x="574"/>
        <item x="740"/>
        <item x="1542"/>
        <item x="258"/>
        <item x="1192"/>
        <item x="126"/>
        <item x="680"/>
        <item x="865"/>
        <item x="774"/>
        <item x="337"/>
        <item x="1336"/>
        <item x="552"/>
        <item x="1135"/>
        <item x="1334"/>
        <item x="1087"/>
        <item x="1074"/>
        <item x="1296"/>
        <item x="1126"/>
        <item x="493"/>
        <item x="977"/>
        <item x="961"/>
        <item x="128"/>
        <item x="1189"/>
        <item x="819"/>
        <item x="1278"/>
        <item x="376"/>
        <item x="1328"/>
        <item x="1207"/>
        <item x="25"/>
        <item x="404"/>
        <item x="756"/>
        <item x="218"/>
        <item m="1" x="1697"/>
        <item x="437"/>
        <item x="1376"/>
        <item x="1295"/>
        <item x="1518"/>
        <item x="1594"/>
        <item m="1" x="1639"/>
        <item x="653"/>
        <item x="1421"/>
        <item x="1551"/>
        <item x="880"/>
        <item x="121"/>
        <item x="1281"/>
        <item x="1391"/>
        <item x="1469"/>
        <item x="806"/>
        <item x="802"/>
        <item x="1147"/>
        <item x="1425"/>
        <item x="801"/>
        <item x="447"/>
        <item x="1205"/>
        <item x="948"/>
        <item x="401"/>
        <item x="1330"/>
        <item x="175"/>
        <item x="1417"/>
        <item x="814"/>
        <item x="980"/>
        <item x="998"/>
        <item x="1489"/>
        <item m="1" x="1645"/>
        <item x="1586"/>
        <item x="703"/>
        <item x="721"/>
        <item x="1484"/>
        <item m="1" x="1707"/>
        <item x="429"/>
        <item x="1112"/>
        <item x="1386"/>
        <item x="7"/>
        <item x="685"/>
        <item x="1171"/>
        <item x="136"/>
        <item x="513"/>
        <item x="1221"/>
        <item x="1141"/>
        <item x="220"/>
        <item x="785"/>
        <item x="1524"/>
        <item x="6"/>
        <item x="496"/>
        <item x="729"/>
        <item x="1120"/>
        <item x="127"/>
        <item x="312"/>
        <item x="37"/>
        <item x="523"/>
        <item x="222"/>
        <item x="23"/>
        <item x="142"/>
        <item x="189"/>
        <item x="768"/>
        <item x="186"/>
        <item x="1268"/>
        <item x="1561"/>
        <item x="306"/>
        <item x="652"/>
        <item m="1" x="1664"/>
        <item x="1128"/>
        <item x="607"/>
        <item x="73"/>
        <item x="400"/>
        <item x="1233"/>
        <item x="366"/>
        <item m="1" x="1672"/>
        <item x="1175"/>
        <item x="1312"/>
        <item x="1218"/>
        <item x="290"/>
        <item x="1044"/>
        <item x="631"/>
        <item x="786"/>
        <item x="580"/>
        <item x="1506"/>
        <item x="793"/>
        <item x="923"/>
        <item x="393"/>
        <item x="87"/>
        <item x="1079"/>
        <item x="821"/>
        <item x="1437"/>
        <item x="1150"/>
        <item m="1" x="1703"/>
        <item m="1" x="1638"/>
        <item x="537"/>
        <item x="1526"/>
        <item x="529"/>
        <item x="1012"/>
        <item x="659"/>
        <item x="1621"/>
        <item x="1316"/>
        <item x="1438"/>
        <item x="1223"/>
        <item x="1517"/>
        <item x="1559"/>
        <item x="309"/>
        <item x="1169"/>
        <item x="208"/>
        <item x="593"/>
        <item x="430"/>
        <item x="983"/>
        <item x="589"/>
        <item x="76"/>
        <item x="670"/>
        <item x="315"/>
        <item x="135"/>
        <item m="1" x="1653"/>
        <item x="330"/>
        <item x="940"/>
        <item x="172"/>
        <item x="144"/>
        <item x="1051"/>
        <item x="1153"/>
        <item m="1" x="1670"/>
        <item x="406"/>
        <item x="341"/>
        <item x="407"/>
        <item x="317"/>
        <item x="1430"/>
        <item x="9"/>
        <item x="1520"/>
        <item x="134"/>
        <item x="556"/>
        <item x="173"/>
        <item x="664"/>
        <item x="851"/>
        <item x="244"/>
        <item x="55"/>
        <item x="83"/>
        <item x="515"/>
        <item x="1370"/>
        <item x="1013"/>
        <item x="196"/>
        <item x="646"/>
        <item x="302"/>
        <item x="1420"/>
        <item x="536"/>
        <item x="1589"/>
        <item x="1178"/>
        <item m="1" x="1649"/>
        <item x="413"/>
        <item x="994"/>
        <item x="509"/>
        <item x="796"/>
        <item x="1358"/>
        <item x="416"/>
        <item x="1208"/>
        <item x="1007"/>
        <item x="912"/>
        <item x="686"/>
        <item x="510"/>
        <item x="763"/>
        <item x="1598"/>
        <item x="1185"/>
        <item x="1096"/>
        <item x="549"/>
        <item x="1088"/>
        <item x="1056"/>
        <item x="503"/>
        <item x="647"/>
        <item x="679"/>
        <item m="1" x="1650"/>
        <item x="74"/>
        <item x="194"/>
        <item x="1394"/>
        <item x="1131"/>
        <item x="484"/>
        <item x="955"/>
        <item x="577"/>
        <item x="1204"/>
        <item x="80"/>
        <item x="452"/>
        <item x="913"/>
        <item x="47"/>
        <item m="1" x="1637"/>
        <item x="1333"/>
        <item x="351"/>
        <item x="1055"/>
        <item x="1038"/>
        <item x="477"/>
        <item x="225"/>
        <item x="469"/>
        <item x="635"/>
        <item x="876"/>
        <item x="297"/>
        <item x="539"/>
        <item x="1247"/>
        <item x="997"/>
        <item x="1314"/>
        <item x="839"/>
        <item x="335"/>
        <item x="765"/>
        <item x="450"/>
        <item m="1" x="1671"/>
        <item x="1444"/>
        <item x="739"/>
        <item x="170"/>
        <item m="1" x="1704"/>
        <item x="932"/>
        <item x="421"/>
        <item x="531"/>
        <item x="1607"/>
        <item m="1" x="1631"/>
        <item x="204"/>
        <item x="550"/>
        <item x="842"/>
        <item x="800"/>
        <item x="1611"/>
        <item x="656"/>
        <item x="125"/>
        <item x="1229"/>
        <item x="1557"/>
        <item x="68"/>
        <item x="1020"/>
        <item x="702"/>
        <item x="1500"/>
        <item x="443"/>
        <item x="1066"/>
        <item x="100"/>
        <item x="1132"/>
        <item x="1399"/>
        <item x="27"/>
        <item x="482"/>
        <item x="1596"/>
        <item x="931"/>
        <item x="620"/>
        <item x="753"/>
        <item x="771"/>
        <item x="1451"/>
        <item x="1213"/>
        <item x="651"/>
        <item x="1211"/>
        <item x="1057"/>
        <item x="435"/>
        <item x="2"/>
        <item x="624"/>
        <item x="1398"/>
        <item x="1036"/>
        <item x="291"/>
        <item m="1" x="1700"/>
        <item x="355"/>
        <item x="1119"/>
        <item x="389"/>
        <item x="365"/>
        <item x="1029"/>
        <item x="129"/>
        <item x="847"/>
        <item x="957"/>
        <item x="235"/>
        <item x="946"/>
        <item x="169"/>
        <item x="1331"/>
        <item x="650"/>
        <item x="1130"/>
        <item x="1379"/>
        <item x="896"/>
        <item x="687"/>
        <item x="281"/>
        <item x="347"/>
        <item x="1243"/>
        <item x="1619"/>
        <item x="744"/>
        <item x="255"/>
        <item x="1480"/>
        <item x="993"/>
        <item x="1142"/>
        <item x="98"/>
        <item x="1000"/>
        <item x="88"/>
        <item x="1286"/>
        <item x="1406"/>
        <item x="453"/>
        <item x="132"/>
        <item x="1566"/>
        <item x="930"/>
        <item x="799"/>
        <item x="563"/>
        <item x="1241"/>
        <item x="1322"/>
        <item x="696"/>
        <item m="1" x="1701"/>
        <item x="1501"/>
        <item x="1003"/>
        <item m="1" x="1641"/>
        <item x="1343"/>
        <item x="904"/>
        <item x="791"/>
        <item x="757"/>
        <item x="860"/>
        <item x="947"/>
        <item x="1581"/>
        <item x="857"/>
        <item x="1547"/>
        <item x="398"/>
        <item x="403"/>
        <item x="1369"/>
        <item x="1570"/>
        <item x="21"/>
        <item x="1060"/>
        <item x="971"/>
        <item x="1532"/>
        <item x="1206"/>
        <item x="505"/>
        <item x="192"/>
        <item x="655"/>
        <item x="348"/>
        <item x="1461"/>
        <item x="1452"/>
        <item x="1048"/>
        <item x="1580"/>
        <item x="1037"/>
        <item x="1134"/>
        <item x="284"/>
        <item x="130"/>
        <item x="1157"/>
        <item x="1172"/>
        <item x="86"/>
        <item x="1093"/>
        <item x="373"/>
        <item m="1" x="1684"/>
        <item x="610"/>
        <item x="640"/>
        <item x="399"/>
        <item x="1122"/>
        <item x="229"/>
        <item x="479"/>
        <item x="1238"/>
        <item x="1525"/>
        <item x="388"/>
        <item x="614"/>
        <item x="565"/>
        <item x="1043"/>
        <item x="638"/>
        <item x="1538"/>
        <item x="1097"/>
        <item x="1181"/>
        <item x="139"/>
        <item x="1190"/>
        <item x="921"/>
        <item x="1382"/>
        <item x="1449"/>
        <item x="1320"/>
        <item x="1431"/>
        <item x="212"/>
        <item x="967"/>
        <item x="353"/>
        <item x="1005"/>
        <item x="38"/>
        <item x="433"/>
        <item x="949"/>
        <item x="1196"/>
        <item x="374"/>
        <item x="1180"/>
        <item x="1095"/>
        <item x="906"/>
        <item x="524"/>
        <item x="1217"/>
        <item x="1472"/>
        <item m="1" x="1693"/>
        <item x="48"/>
        <item x="506"/>
        <item x="1197"/>
        <item x="1537"/>
        <item x="888"/>
        <item x="1499"/>
        <item x="1606"/>
        <item x="951"/>
        <item x="408"/>
        <item x="1022"/>
        <item x="890"/>
        <item x="1167"/>
        <item m="1" x="1667"/>
        <item x="1350"/>
        <item x="415"/>
        <item x="719"/>
        <item x="243"/>
        <item m="1" x="1647"/>
        <item x="518"/>
        <item x="159"/>
        <item x="1298"/>
        <item x="665"/>
        <item x="541"/>
        <item x="120"/>
        <item x="773"/>
        <item x="995"/>
        <item x="368"/>
        <item x="522"/>
        <item x="909"/>
        <item x="766"/>
        <item x="725"/>
        <item x="439"/>
        <item x="382"/>
        <item x="331"/>
        <item x="717"/>
        <item x="914"/>
        <item x="152"/>
        <item x="1155"/>
        <item x="1360"/>
        <item x="816"/>
        <item x="1265"/>
        <item x="69"/>
        <item x="1124"/>
        <item x="783"/>
        <item x="886"/>
        <item x="602"/>
        <item x="1118"/>
        <item x="299"/>
        <item x="352"/>
        <item x="648"/>
        <item x="704"/>
        <item x="1052"/>
        <item x="710"/>
        <item x="1194"/>
        <item x="385"/>
        <item x="1508"/>
        <item x="1353"/>
        <item x="1086"/>
        <item x="1257"/>
        <item x="929"/>
        <item x="832"/>
        <item x="1615"/>
        <item x="1483"/>
        <item x="591"/>
        <item x="604"/>
        <item x="1283"/>
        <item x="314"/>
        <item x="564"/>
        <item x="698"/>
        <item x="1556"/>
        <item x="834"/>
        <item x="61"/>
        <item x="489"/>
        <item x="1486"/>
        <item x="1009"/>
        <item x="492"/>
        <item x="1285"/>
        <item x="289"/>
        <item x="1176"/>
        <item x="162"/>
        <item x="190"/>
        <item x="945"/>
        <item m="1" x="1652"/>
        <item x="1493"/>
        <item x="334"/>
        <item x="321"/>
        <item x="280"/>
        <item x="530"/>
        <item x="446"/>
        <item x="672"/>
        <item x="1572"/>
        <item x="1354"/>
        <item x="1274"/>
        <item x="241"/>
        <item x="952"/>
        <item x="174"/>
        <item x="320"/>
        <item x="1078"/>
        <item x="514"/>
        <item x="695"/>
        <item x="1519"/>
        <item x="622"/>
        <item x="410"/>
        <item x="356"/>
        <item x="279"/>
        <item x="899"/>
        <item x="1032"/>
        <item x="276"/>
        <item x="831"/>
        <item x="54"/>
        <item x="1145"/>
        <item x="677"/>
        <item x="250"/>
        <item x="165"/>
        <item x="920"/>
        <item x="699"/>
        <item x="676"/>
        <item x="266"/>
        <item x="1092"/>
        <item x="898"/>
        <item x="1006"/>
        <item x="1284"/>
        <item x="1076"/>
        <item x="1113"/>
        <item x="442"/>
        <item x="1019"/>
        <item x="161"/>
        <item x="150"/>
        <item x="45"/>
        <item x="1439"/>
        <item x="714"/>
        <item x="1256"/>
        <item x="111"/>
        <item x="1226"/>
        <item x="409"/>
        <item x="617"/>
        <item x="540"/>
        <item x="567"/>
        <item x="119"/>
        <item x="809"/>
        <item x="59"/>
        <item x="1326"/>
        <item x="357"/>
        <item x="1062"/>
        <item x="769"/>
        <item x="472"/>
        <item x="820"/>
        <item x="1610"/>
        <item x="681"/>
        <item x="1464"/>
        <item x="72"/>
        <item x="939"/>
        <item x="1140"/>
        <item x="1127"/>
        <item x="458"/>
        <item x="1541"/>
        <item x="1232"/>
        <item x="1549"/>
        <item x="230"/>
        <item x="454"/>
        <item m="1" x="1630"/>
        <item x="825"/>
        <item x="307"/>
        <item x="843"/>
        <item x="1002"/>
        <item x="966"/>
        <item x="1271"/>
        <item x="811"/>
        <item x="863"/>
        <item x="1313"/>
        <item x="77"/>
        <item x="265"/>
        <item x="730"/>
        <item x="892"/>
        <item x="417"/>
        <item x="64"/>
        <item x="927"/>
        <item x="900"/>
        <item x="63"/>
        <item x="812"/>
        <item x="639"/>
        <item x="1617"/>
        <item x="1139"/>
        <item x="859"/>
        <item x="1242"/>
        <item x="223"/>
        <item x="109"/>
        <item x="828"/>
        <item x="179"/>
        <item x="180"/>
        <item x="1339"/>
        <item x="1161"/>
        <item x="867"/>
        <item x="311"/>
        <item x="903"/>
        <item x="950"/>
        <item x="752"/>
        <item x="137"/>
        <item x="405"/>
        <item x="1455"/>
        <item x="776"/>
        <item x="1515"/>
        <item x="891"/>
        <item x="1269"/>
        <item x="386"/>
        <item x="1590"/>
        <item x="889"/>
        <item x="628"/>
        <item x="554"/>
        <item x="260"/>
        <item x="689"/>
        <item x="1263"/>
        <item x="872"/>
        <item x="282"/>
        <item x="1024"/>
        <item x="277"/>
        <item x="293"/>
        <item x="461"/>
        <item x="103"/>
        <item x="1567"/>
        <item x="1054"/>
        <item x="1075"/>
        <item x="501"/>
        <item x="495"/>
        <item x="738"/>
        <item x="254"/>
        <item x="937"/>
        <item x="519"/>
        <item x="18"/>
        <item x="1129"/>
        <item x="779"/>
        <item x="1250"/>
        <item x="471"/>
        <item x="70"/>
        <item x="391"/>
        <item x="251"/>
        <item x="1411"/>
        <item x="1080"/>
        <item x="1252"/>
        <item x="1264"/>
        <item x="264"/>
        <item x="1573"/>
        <item x="1083"/>
        <item m="1" x="1663"/>
        <item x="884"/>
        <item x="1307"/>
        <item x="383"/>
        <item m="1" x="1656"/>
        <item x="1317"/>
        <item x="344"/>
        <item x="575"/>
        <item x="844"/>
        <item m="1" x="1706"/>
        <item x="387"/>
        <item x="1600"/>
        <item x="327"/>
        <item x="1323"/>
        <item x="1571"/>
        <item x="1220"/>
        <item x="1058"/>
        <item x="53"/>
        <item x="381"/>
        <item x="822"/>
        <item x="292"/>
        <item x="942"/>
        <item x="84"/>
        <item x="1099"/>
        <item x="1280"/>
        <item x="837"/>
        <item x="3"/>
        <item x="105"/>
        <item x="748"/>
        <item x="742"/>
        <item x="97"/>
        <item x="1366"/>
        <item x="1603"/>
        <item x="1174"/>
        <item x="637"/>
        <item x="582"/>
        <item x="1355"/>
        <item x="1348"/>
        <item x="1560"/>
        <item x="329"/>
        <item x="16"/>
        <item x="52"/>
        <item x="588"/>
        <item x="579"/>
        <item x="1073"/>
        <item x="1081"/>
        <item m="1" x="1646"/>
        <item x="654"/>
        <item x="249"/>
        <item x="845"/>
        <item x="1427"/>
        <item x="214"/>
        <item x="107"/>
        <item x="709"/>
        <item x="1034"/>
        <item x="444"/>
        <item x="283"/>
        <item x="917"/>
        <item x="901"/>
        <item x="694"/>
        <item x="1050"/>
        <item m="1" x="1657"/>
        <item x="1259"/>
        <item x="1270"/>
        <item x="678"/>
        <item x="390"/>
        <item m="1" x="1633"/>
        <item x="1371"/>
        <item x="926"/>
        <item x="1117"/>
        <item x="745"/>
        <item x="1276"/>
        <item x="1441"/>
        <item x="1253"/>
        <item x="336"/>
        <item x="1290"/>
        <item x="1384"/>
        <item x="1255"/>
        <item x="363"/>
        <item x="605"/>
        <item x="682"/>
        <item x="99"/>
        <item x="838"/>
        <item x="473"/>
        <item x="661"/>
        <item x="1045"/>
        <item x="1527"/>
        <item x="746"/>
        <item x="840"/>
        <item x="259"/>
        <item x="975"/>
        <item x="1053"/>
        <item x="380"/>
        <item x="964"/>
        <item x="228"/>
        <item x="474"/>
        <item x="557"/>
        <item x="561"/>
        <item x="627"/>
        <item x="663"/>
        <item x="775"/>
        <item x="797"/>
        <item x="873"/>
        <item x="944"/>
        <item x="569"/>
        <item x="970"/>
        <item x="1077"/>
        <item x="1085"/>
        <item x="1168"/>
        <item x="1186"/>
        <item x="1200"/>
        <item x="1214"/>
        <item x="1146"/>
        <item x="1251"/>
        <item x="1287"/>
        <item x="1292"/>
        <item x="1294"/>
        <item x="1297"/>
        <item x="1305"/>
        <item x="1309"/>
        <item x="1324"/>
        <item x="1347"/>
        <item x="1367"/>
        <item x="1373"/>
        <item x="1381"/>
        <item x="1387"/>
        <item x="1389"/>
        <item x="1393"/>
        <item x="1418"/>
        <item x="1422"/>
        <item x="1459"/>
        <item x="1462"/>
        <item x="1470"/>
        <item x="1475"/>
        <item x="1477"/>
        <item x="1490"/>
        <item x="1492"/>
        <item x="1536"/>
        <item x="1539"/>
        <item x="1543"/>
        <item x="1544"/>
        <item x="1545"/>
        <item x="1546"/>
        <item x="1550"/>
        <item x="1041"/>
        <item x="1552"/>
        <item x="1565"/>
        <item x="1569"/>
        <item x="1593"/>
        <item x="1599"/>
        <item x="1604"/>
        <item x="1622"/>
        <item x="1626"/>
        <item m="1" x="1690"/>
        <item x="990"/>
        <item m="1" x="1673"/>
        <item x="420"/>
        <item x="520"/>
        <item x="958"/>
        <item x="1016"/>
        <item x="1028"/>
        <item x="1089"/>
        <item x="1121"/>
        <item x="1136"/>
        <item x="1338"/>
        <item x="1368"/>
        <item x="1392"/>
        <item x="1413"/>
        <item x="1523"/>
        <item x="1528"/>
        <item x="1529"/>
        <item x="1591"/>
        <item x="161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numFmtId="9" outline="0" multipleItemSelectionAllowed="1" showAll="0">
      <items count="5">
        <item h="1" x="3"/>
        <item x="2"/>
        <item x="1"/>
        <item x="0"/>
        <item t="default"/>
      </items>
    </pivotField>
    <pivotField dataField="1" compact="0" numFmtId="176" outline="0" showAll="0"/>
  </pivotFields>
  <rowFields count="3">
    <field x="2"/>
    <field x="3"/>
    <field x="7"/>
  </rowFields>
  <rowItems count="57">
    <i>
      <x v="1"/>
      <x v="8"/>
      <x v="1232"/>
    </i>
    <i r="2">
      <x v="578"/>
    </i>
    <i r="2">
      <x v="1434"/>
    </i>
    <i r="2">
      <x v="430"/>
    </i>
    <i r="2">
      <x v="967"/>
    </i>
    <i r="1">
      <x v="9"/>
      <x v="626"/>
    </i>
    <i r="2">
      <x v="428"/>
    </i>
    <i r="2">
      <x v="664"/>
    </i>
    <i r="2">
      <x v="276"/>
    </i>
    <i r="2">
      <x v="447"/>
    </i>
    <i r="2">
      <x v="758"/>
    </i>
    <i r="2">
      <x v="1335"/>
    </i>
    <i r="2">
      <x v="544"/>
    </i>
    <i r="2">
      <x v="425"/>
    </i>
    <i r="2">
      <x v="397"/>
    </i>
    <i r="2">
      <x v="1432"/>
    </i>
    <i r="2">
      <x v="897"/>
    </i>
    <i r="2">
      <x v="22"/>
    </i>
    <i r="2">
      <x v="817"/>
    </i>
    <i r="2">
      <x v="807"/>
    </i>
    <i r="1">
      <x v="21"/>
      <x v="821"/>
    </i>
    <i r="2">
      <x v="849"/>
    </i>
    <i r="2">
      <x v="872"/>
    </i>
    <i r="2">
      <x v="935"/>
    </i>
    <i r="2">
      <x v="1271"/>
    </i>
    <i r="2">
      <x v="1373"/>
    </i>
    <i r="2">
      <x v="390"/>
    </i>
    <i r="1">
      <x v="23"/>
      <x v="1483"/>
    </i>
    <i r="2">
      <x v="436"/>
    </i>
    <i r="1">
      <x v="24"/>
      <x v="811"/>
    </i>
    <i r="2">
      <x v="1207"/>
    </i>
    <i r="2">
      <x v="1045"/>
    </i>
    <i r="2">
      <x v="949"/>
    </i>
    <i r="1">
      <x v="26"/>
      <x v="17"/>
    </i>
    <i r="2">
      <x v="1108"/>
    </i>
    <i r="2">
      <x v="684"/>
    </i>
    <i r="2">
      <x v="1097"/>
    </i>
    <i r="2">
      <x v="1063"/>
    </i>
    <i r="2">
      <x v="1559"/>
    </i>
    <i r="2">
      <x v="1567"/>
    </i>
    <i r="2">
      <x v="656"/>
    </i>
    <i r="2">
      <x v="1185"/>
    </i>
    <i r="1">
      <x v="32"/>
      <x v="462"/>
    </i>
    <i r="2">
      <x v="419"/>
    </i>
    <i r="2">
      <x v="293"/>
    </i>
    <i r="2">
      <x v="243"/>
    </i>
    <i r="2">
      <x v="35"/>
    </i>
    <i r="2">
      <x v="384"/>
    </i>
    <i r="2">
      <x v="1422"/>
    </i>
    <i r="2">
      <x v="1469"/>
    </i>
    <i r="2">
      <x v="888"/>
    </i>
    <i r="2">
      <x v="697"/>
    </i>
    <i r="2">
      <x v="1564"/>
    </i>
    <i r="2">
      <x v="1248"/>
    </i>
    <i r="2">
      <x v="20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:兑换总额" fld="8" baseField="0" baseItem="0" numFmtId="176"/>
    <dataField name=":预估油豆奖励" fld="14" baseField="0" baseItem="0" numFmtId="176"/>
    <dataField name=":奖励标准" fld="13" baseField="0" baseItem="0" numFmtId="9"/>
  </dataFields>
  <formats count="25">
    <format dxfId="66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65">
      <pivotArea outline="0" fieldPosition="0">
        <references count="1">
          <reference field="4294967294" count="1" selected="0">
            <x v="2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2" type="button" dataOnly="0" labelOnly="1" outline="0" axis="axisRow" fieldPosition="0"/>
    </format>
    <format dxfId="61">
      <pivotArea field="3" type="button" dataOnly="0" labelOnly="1" outline="0" axis="axisRow" fieldPosition="1"/>
    </format>
    <format dxfId="60">
      <pivotArea field="7" type="button" dataOnly="0" labelOnly="1" outline="0" axis="axisRow" fieldPosition="2"/>
    </format>
    <format dxfId="59">
      <pivotArea dataOnly="0" labelOnly="1" outline="0" fieldPosition="0">
        <references count="1">
          <reference field="2" count="0"/>
        </references>
      </pivotArea>
    </format>
    <format dxfId="58">
      <pivotArea dataOnly="0" labelOnly="1" outline="0" fieldPosition="0">
        <references count="1">
          <reference field="2" count="0" defaultSubtotal="1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2">
          <reference field="2" count="0" selected="0"/>
          <reference field="3" count="9">
            <x v="10"/>
            <x v="11"/>
            <x v="12"/>
            <x v="13"/>
            <x v="17"/>
            <x v="18"/>
            <x v="27"/>
            <x v="34"/>
            <x v="44"/>
          </reference>
        </references>
      </pivotArea>
    </format>
    <format dxfId="55">
      <pivotArea dataOnly="0" labelOnly="1" outline="0" fieldPosition="0">
        <references count="3">
          <reference field="2" count="0" selected="0"/>
          <reference field="3" count="1" selected="0">
            <x v="10"/>
          </reference>
          <reference field="7" count="13">
            <x v="268"/>
            <x v="284"/>
            <x v="503"/>
            <x v="541"/>
            <x v="638"/>
            <x v="691"/>
            <x v="717"/>
            <x v="719"/>
            <x v="748"/>
            <x v="832"/>
            <x v="846"/>
            <x v="995"/>
            <x v="1147"/>
          </reference>
        </references>
      </pivotArea>
    </format>
    <format dxfId="54">
      <pivotArea dataOnly="0" labelOnly="1" outline="0" fieldPosition="0">
        <references count="3">
          <reference field="2" count="0" selected="0"/>
          <reference field="3" count="1" selected="0">
            <x v="11"/>
          </reference>
          <reference field="7" count="9">
            <x v="513"/>
            <x v="554"/>
            <x v="593"/>
            <x v="682"/>
            <x v="875"/>
            <x v="1056"/>
            <x v="1098"/>
            <x v="1389"/>
            <x v="1589"/>
          </reference>
        </references>
      </pivotArea>
    </format>
    <format dxfId="53">
      <pivotArea dataOnly="0" labelOnly="1" outline="0" fieldPosition="0">
        <references count="3">
          <reference field="2" count="0" selected="0"/>
          <reference field="3" count="1" selected="0">
            <x v="12"/>
          </reference>
          <reference field="7" count="10">
            <x v="119"/>
            <x v="377"/>
            <x v="487"/>
            <x v="514"/>
            <x v="687"/>
            <x v="824"/>
            <x v="1040"/>
            <x v="1317"/>
            <x v="1472"/>
            <x v="1618"/>
          </reference>
        </references>
      </pivotArea>
    </format>
    <format dxfId="52">
      <pivotArea dataOnly="0" labelOnly="1" outline="0" fieldPosition="0">
        <references count="3">
          <reference field="2" count="0" selected="0"/>
          <reference field="3" count="1" selected="0">
            <x v="13"/>
          </reference>
          <reference field="7" count="2">
            <x v="850"/>
            <x v="1313"/>
          </reference>
        </references>
      </pivotArea>
    </format>
    <format dxfId="51">
      <pivotArea dataOnly="0" labelOnly="1" outline="0" fieldPosition="0">
        <references count="3">
          <reference field="2" count="0" selected="0"/>
          <reference field="3" count="1" selected="0">
            <x v="17"/>
          </reference>
          <reference field="7" count="4">
            <x v="403"/>
            <x v="604"/>
            <x v="1251"/>
            <x v="1365"/>
          </reference>
        </references>
      </pivotArea>
    </format>
    <format dxfId="50">
      <pivotArea dataOnly="0" labelOnly="1" outline="0" fieldPosition="0">
        <references count="3">
          <reference field="2" count="0" selected="0"/>
          <reference field="3" count="1" selected="0">
            <x v="18"/>
          </reference>
          <reference field="7" count="14">
            <x v="176"/>
            <x v="181"/>
            <x v="329"/>
            <x v="401"/>
            <x v="470"/>
            <x v="676"/>
            <x v="706"/>
            <x v="1037"/>
            <x v="1054"/>
            <x v="1138"/>
            <x v="1169"/>
            <x v="1421"/>
            <x v="1464"/>
            <x v="1522"/>
          </reference>
        </references>
      </pivotArea>
    </format>
    <format dxfId="49">
      <pivotArea dataOnly="0" labelOnly="1" outline="0" fieldPosition="0">
        <references count="3">
          <reference field="2" count="0" selected="0"/>
          <reference field="3" count="1" selected="0">
            <x v="27"/>
          </reference>
          <reference field="7" count="41">
            <x v="59"/>
            <x v="81"/>
            <x v="130"/>
            <x v="152"/>
            <x v="236"/>
            <x v="279"/>
            <x v="289"/>
            <x v="312"/>
            <x v="313"/>
            <x v="349"/>
            <x v="380"/>
            <x v="433"/>
            <x v="464"/>
            <x v="465"/>
            <x v="468"/>
            <x v="613"/>
            <x v="723"/>
            <x v="725"/>
            <x v="728"/>
            <x v="730"/>
            <x v="755"/>
            <x v="886"/>
            <x v="891"/>
            <x v="913"/>
            <x v="974"/>
            <x v="983"/>
            <x v="1058"/>
            <x v="1062"/>
            <x v="1105"/>
            <x v="1144"/>
            <x v="1153"/>
            <x v="1156"/>
            <x v="1180"/>
            <x v="1201"/>
            <x v="1203"/>
            <x v="1238"/>
            <x v="1294"/>
            <x v="1426"/>
            <x v="1512"/>
            <x v="1563"/>
            <x v="1578"/>
          </reference>
        </references>
      </pivotArea>
    </format>
    <format dxfId="48">
      <pivotArea dataOnly="0" labelOnly="1" outline="0" fieldPosition="0">
        <references count="3">
          <reference field="2" count="0" selected="0"/>
          <reference field="3" count="1" selected="0">
            <x v="34"/>
          </reference>
          <reference field="7" count="12">
            <x v="164"/>
            <x v="223"/>
            <x v="406"/>
            <x v="424"/>
            <x v="545"/>
            <x v="635"/>
            <x v="733"/>
            <x v="776"/>
            <x v="828"/>
            <x v="980"/>
            <x v="1282"/>
            <x v="1577"/>
          </reference>
        </references>
      </pivotArea>
    </format>
    <format dxfId="47">
      <pivotArea dataOnly="0" labelOnly="1" outline="0" fieldPosition="0">
        <references count="3">
          <reference field="2" count="0" selected="0"/>
          <reference field="3" count="1" selected="0">
            <x v="44"/>
          </reference>
          <reference field="7" count="1">
            <x v="307"/>
          </reference>
        </references>
      </pivotArea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2" type="button" dataOnly="0" labelOnly="1" outline="0" axis="axisRow" fieldPosition="0"/>
    </format>
    <format dxfId="44">
      <pivotArea field="3" type="button" dataOnly="0" labelOnly="1" outline="0" axis="axisRow" fieldPosition="1"/>
    </format>
    <format dxfId="43">
      <pivotArea field="7" type="button" dataOnly="0" labelOnly="1" outline="0" axis="axisRow" fieldPosition="2"/>
    </format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分公司1" xr10:uid="{682B19B8-28BF-4882-94F2-98290ACEF554}" sourceName="分公司">
  <pivotTables>
    <pivotTable tabId="9" name="数据透视表10"/>
  </pivotTables>
  <data>
    <tabular pivotCacheId="2067674996">
      <items count="5">
        <i x="1"/>
        <i x="0" s="1"/>
        <i x="3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分公司 1" xr10:uid="{3E05F02A-00C6-4C53-9BFE-0C15F59F1CE9}" cache="切片器_分公司1" caption="分公司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680E-8BEC-4942-AAAB-F8FF979E9721}" name="表1" displayName="表1" ref="A1:L17" totalsRowShown="0" headerRowDxfId="126" dataDxfId="125">
  <autoFilter ref="A1:L17" xr:uid="{5270680E-8BEC-4942-AAAB-F8FF979E9721}"/>
  <tableColumns count="12">
    <tableColumn id="1" xr3:uid="{38202573-982E-4C66-95CA-D21AA59D0FA5}" name="分公司" dataDxfId="124"/>
    <tableColumn id="2" xr3:uid="{0663011D-4E91-4C11-B882-8215BCCBF4B9}" name="2022目标" dataDxfId="123"/>
    <tableColumn id="3" xr3:uid="{CA4BEC0E-D659-48AC-8A1F-681DA6CCAE1D}" name="月均目标" dataDxfId="122"/>
    <tableColumn id="4" xr3:uid="{2170C18F-8A08-4B2F-9C57-57317E1D2D6A}" name="日均目标" dataDxfId="121"/>
    <tableColumn id="5" xr3:uid="{888C70AE-9D45-405F-BD22-039D99C7976E}" name="序时任务" dataDxfId="120"/>
    <tableColumn id="6" xr3:uid="{A1023930-DFC2-4861-B8ED-C078180779BA}" name="一季度目标" dataDxfId="119"/>
    <tableColumn id="7" xr3:uid="{4B73E7D1-AEA5-47CF-9C29-EAD68E6CA8AF}" name="年累计核销" dataDxfId="118"/>
    <tableColumn id="8" xr3:uid="{EEF4E726-5ED3-46EF-81E7-731BA7A47352}" name="序时完成率" dataDxfId="117" dataCellStyle="百分比"/>
    <tableColumn id="9" xr3:uid="{BD076F8F-D71A-4ABD-93A3-D4A00351680B}" name="为可能尽所能" dataDxfId="116"/>
    <tableColumn id="10" xr3:uid="{E91C874A-BF09-4196-94A3-6AD5CC71FE4B}" name="1月" dataDxfId="115" dataCellStyle="千位分隔"/>
    <tableColumn id="11" xr3:uid="{4215FDD9-6282-40A3-ACE5-1D53235E8D6E}" name="2月" dataDxfId="114" dataCellStyle="千位分隔"/>
    <tableColumn id="12" xr3:uid="{CB04F489-66B4-48B3-AC96-48E1FBE2EF10}" name="3月" dataDxfId="113" dataCellStyle="千位分隔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D41C8-E30E-4E5A-B2E0-34F28675ECBD}" name="表4" displayName="表4" ref="A1:AD983" totalsRowShown="0" headerRowDxfId="97">
  <autoFilter ref="A1:AD983" xr:uid="{615D41C8-E30E-4E5A-B2E0-34F28675ECBD}"/>
  <sortState xmlns:xlrd2="http://schemas.microsoft.com/office/spreadsheetml/2017/richdata2" ref="A2:AD33">
    <sortCondition descending="1" ref="G65:G983"/>
  </sortState>
  <tableColumns count="30">
    <tableColumn id="1" xr3:uid="{A98A3298-F0EA-4F6C-9BB7-810C15A2D3D6}" name="序号" dataDxfId="96"/>
    <tableColumn id="2" xr3:uid="{6A9A9376-BF0D-4FB2-951F-FB3B855F8FE4}" name="省份" dataDxfId="95"/>
    <tableColumn id="3" xr3:uid="{F2D4F968-DC71-4029-814E-EFB1A9BB4DFC}" name="分公司" dataDxfId="94"/>
    <tableColumn id="4" xr3:uid="{D10A4930-CE7C-44B8-9162-6B496E6A176D}" name="片区" dataDxfId="93"/>
    <tableColumn id="5" xr3:uid="{899136BF-2FD7-4112-989B-4EF916694447}" name="站点编码" dataDxfId="92"/>
    <tableColumn id="6" xr3:uid="{1E344DCD-02BF-45F9-8D0C-60907B9A1225}" name="站点名称" dataDxfId="91"/>
    <tableColumn id="7" xr3:uid="{8E328BE0-1953-491B-9E3E-DFF75056CD4F}" name="核销金额" dataDxfId="90"/>
    <tableColumn id="8" xr3:uid="{3305AA56-8F8F-4F56-9D1C-289B276542C7}" name="2022/3/1" dataDxfId="89"/>
    <tableColumn id="9" xr3:uid="{AADAEC1F-5D93-45F5-85DA-192A8E97353E}" name="2022/3/2" dataDxfId="88"/>
    <tableColumn id="12" xr3:uid="{A3F23420-F9FE-42FF-ACD3-1A5E1B76100C}" name="2022/3/3" dataDxfId="87"/>
    <tableColumn id="13" xr3:uid="{4D61AA59-E54B-4DB7-8A3A-843634F2F1B3}" name="2022/3/4" dataDxfId="86"/>
    <tableColumn id="14" xr3:uid="{5AB4A5D4-F8B3-4F40-BCD1-3EBBF0E0413F}" name="2022/3/5" dataDxfId="85"/>
    <tableColumn id="15" xr3:uid="{F094A22F-BED1-41BF-A158-2846797B2D4D}" name="2022/3/6" dataDxfId="84"/>
    <tableColumn id="16" xr3:uid="{940C627F-DD67-4A6B-B187-B1A2606223A9}" name="2022/3/7" dataDxfId="83"/>
    <tableColumn id="17" xr3:uid="{DB0C4C4E-6A3F-414C-8C83-57D742C619CE}" name="2022/3/8" dataDxfId="82"/>
    <tableColumn id="18" xr3:uid="{02D37EF5-02CC-4049-8355-8F8840DED8C7}" name="2022/3/9" dataDxfId="81"/>
    <tableColumn id="19" xr3:uid="{FA3FB7BA-DB3B-47A5-AFC0-A58E6F10466B}" name="2022/3/10" dataDxfId="80"/>
    <tableColumn id="20" xr3:uid="{8686F295-2BA0-489F-965D-C9BB0BED4D1D}" name="2022/3/11" dataDxfId="79"/>
    <tableColumn id="21" xr3:uid="{8CF744C3-C64E-4EB5-8DEF-231585C55EA9}" name="2022/3/12" dataDxfId="78"/>
    <tableColumn id="22" xr3:uid="{36241347-0651-471D-BBDE-EC2BEE8ECA5D}" name="2022/3/13" dataDxfId="77"/>
    <tableColumn id="23" xr3:uid="{A5FA7771-CC92-4AA6-9A98-E86B57F9676B}" name="2022/3/14" dataDxfId="76"/>
    <tableColumn id="24" xr3:uid="{6457373E-DE6B-4B83-A3F1-F625B241229C}" name="2022/3/15" dataDxfId="75"/>
    <tableColumn id="25" xr3:uid="{C13D8014-4299-418B-994D-CCC45617C6E8}" name="2022/3/16" dataDxfId="74"/>
    <tableColumn id="26" xr3:uid="{EC12E461-1B48-47A9-AEA9-D8975078BABA}" name="2022/3/17" dataDxfId="73"/>
    <tableColumn id="27" xr3:uid="{264AEFDF-EF31-47B2-A307-92D922E8E8C5}" name="2022/3/18" dataDxfId="72"/>
    <tableColumn id="28" xr3:uid="{ACE71D44-4C7C-425A-AE59-D1B58E6B3772}" name="2022/3/19" dataDxfId="71"/>
    <tableColumn id="29" xr3:uid="{0FAC3492-BBF9-46CC-8D39-9407CAB197F7}" name="2022/3/20" dataDxfId="70"/>
    <tableColumn id="30" xr3:uid="{07969CDB-1A61-4AB6-8E8E-D281DE777E6C}" name="2022/3/21" dataDxfId="69"/>
    <tableColumn id="10" xr3:uid="{5ECC44B3-FB7B-4939-AAAE-9212EA64F5CA}" name="活跃天数" dataDxfId="68">
      <calculatedColumnFormula>COUNTIF(H2:AB2,"&gt;0")</calculatedColumnFormula>
    </tableColumn>
    <tableColumn id="11" xr3:uid="{A1933C71-8F27-4353-BFBE-D24849F3A83A}" name="零兑换天数" dataDxfId="67">
      <calculatedColumnFormula>COUNTIF(H2:AB2,"=0")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FA09C5-8B3E-4320-8AFD-842B396274B3}" name="表3" displayName="表3" ref="A1:O1775" totalsRowShown="0" headerRowDxfId="41" dataDxfId="39" headerRowBorderDxfId="40" tableBorderDxfId="38" headerRowCellStyle="常规 5">
  <autoFilter ref="A1:O1775" xr:uid="{D6FA09C5-8B3E-4320-8AFD-842B396274B3}"/>
  <tableColumns count="15">
    <tableColumn id="1" xr3:uid="{A95EF919-84A3-4216-B892-E95A5E7745C6}" name="序号" dataDxfId="37"/>
    <tableColumn id="2" xr3:uid="{702D4A8E-9427-44D7-8B88-8B08B47C5F1C}" name="省份" dataDxfId="36"/>
    <tableColumn id="3" xr3:uid="{442C0136-9C15-4738-A951-6479C95AAE6E}" name="分公司" dataDxfId="35"/>
    <tableColumn id="4" xr3:uid="{66EE1D96-8EA3-487F-940D-707F7E6745CE}" name="片区" dataDxfId="34"/>
    <tableColumn id="5" xr3:uid="{943D8E57-C2CA-4FFC-B792-A62BFC6CF5DA}" name="油站编码" dataDxfId="33"/>
    <tableColumn id="6" xr3:uid="{A32494BC-036E-446E-8236-14E6B60510BF}" name="油站名称" dataDxfId="32"/>
    <tableColumn id="7" xr3:uid="{DE8C700F-7D7A-4A09-B513-BDBD9842D92B}" name="会员ID" dataDxfId="31"/>
    <tableColumn id="8" xr3:uid="{C443B085-9482-4D3A-94FA-7F89B29409BA}" name="姓名" dataDxfId="30"/>
    <tableColumn id="9" xr3:uid="{B338E36E-573E-44F7-810D-61431CB9F438}" name="兑换总额" dataDxfId="29"/>
    <tableColumn id="10" xr3:uid="{3596DAF0-44B4-4F09-BA12-21E46E0921AB}" name="兑换数量" dataDxfId="28"/>
    <tableColumn id="11" xr3:uid="{81A8F8D7-BDD2-4075-865D-B91F712119E5}" name="兑换均价" dataDxfId="27"/>
    <tableColumn id="12" xr3:uid="{74CF65D5-AEEF-42D0-97BC-A4E55637C70E}" name="兑换占比" dataDxfId="26"/>
    <tableColumn id="13" xr3:uid="{A8A7C295-A0D6-4FAC-874E-26D7EC535E49}" name="日均兑换额" dataDxfId="25"/>
    <tableColumn id="14" xr3:uid="{099DA30C-6B86-46DF-BB3A-2CDBE70CF006}" name="奖励标准"/>
    <tableColumn id="15" xr3:uid="{F183ABF4-EB8E-41BA-A321-FA42531C3CC8}" name="预估油豆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CBF8-8464-4099-B75C-D2DE436D91A1}">
  <dimension ref="A1:L34"/>
  <sheetViews>
    <sheetView topLeftCell="A15" zoomScale="55" zoomScaleNormal="55" workbookViewId="0">
      <selection activeCell="A28" sqref="A28:E34"/>
    </sheetView>
  </sheetViews>
  <sheetFormatPr defaultRowHeight="36.6" x14ac:dyDescent="0.55000000000000004"/>
  <cols>
    <col min="1" max="9" width="35.21875" style="15" customWidth="1"/>
    <col min="10" max="12" width="49" style="15" bestFit="1" customWidth="1"/>
  </cols>
  <sheetData>
    <row r="1" spans="1:12" x14ac:dyDescent="0.55000000000000004">
      <c r="A1" s="15" t="s">
        <v>3</v>
      </c>
      <c r="B1" s="15" t="s">
        <v>5354</v>
      </c>
      <c r="C1" s="15" t="s">
        <v>5355</v>
      </c>
      <c r="D1" s="15" t="s">
        <v>5368</v>
      </c>
      <c r="E1" s="15" t="s">
        <v>5369</v>
      </c>
      <c r="F1" s="15" t="s">
        <v>5370</v>
      </c>
      <c r="G1" s="15" t="s">
        <v>5371</v>
      </c>
      <c r="H1" s="15" t="s">
        <v>5372</v>
      </c>
      <c r="I1" s="15" t="s">
        <v>5373</v>
      </c>
      <c r="J1" s="15" t="s">
        <v>5374</v>
      </c>
      <c r="K1" s="15" t="s">
        <v>5375</v>
      </c>
      <c r="L1" s="15" t="s">
        <v>5356</v>
      </c>
    </row>
    <row r="2" spans="1:12" x14ac:dyDescent="0.55000000000000004">
      <c r="A2" s="15" t="s">
        <v>1661</v>
      </c>
      <c r="B2" s="16">
        <v>514.70000000000005</v>
      </c>
      <c r="C2" s="16">
        <v>42.89</v>
      </c>
      <c r="D2" s="16">
        <v>1.41013698630137</v>
      </c>
      <c r="E2" s="16">
        <v>112.8109589041096</v>
      </c>
      <c r="F2" s="16">
        <v>128.67000000000002</v>
      </c>
      <c r="G2" s="16">
        <v>176.03694999999999</v>
      </c>
      <c r="H2" s="17">
        <v>1.5604596548960556</v>
      </c>
      <c r="I2" s="16">
        <v>47.366949999999974</v>
      </c>
      <c r="J2" s="18">
        <v>974805</v>
      </c>
      <c r="K2" s="18">
        <v>677870.5</v>
      </c>
      <c r="L2" s="18">
        <v>107694</v>
      </c>
    </row>
    <row r="3" spans="1:12" x14ac:dyDescent="0.55000000000000004">
      <c r="A3" s="15" t="s">
        <v>5357</v>
      </c>
      <c r="B3" s="16">
        <v>194</v>
      </c>
      <c r="C3" s="16">
        <v>16.170000000000002</v>
      </c>
      <c r="D3" s="16">
        <v>0.53150684931506853</v>
      </c>
      <c r="E3" s="16">
        <v>42.520547945205479</v>
      </c>
      <c r="F3" s="16">
        <v>48.510000000000005</v>
      </c>
      <c r="G3" s="16">
        <v>47.415929999999996</v>
      </c>
      <c r="H3" s="17">
        <v>1.1151297970360825</v>
      </c>
      <c r="I3" s="16">
        <v>-1.0940700000000092</v>
      </c>
      <c r="J3" s="18">
        <v>104484</v>
      </c>
      <c r="K3" s="18">
        <v>158425.5</v>
      </c>
      <c r="L3" s="18">
        <v>211249.8</v>
      </c>
    </row>
    <row r="4" spans="1:12" x14ac:dyDescent="0.55000000000000004">
      <c r="A4" s="15" t="s">
        <v>9</v>
      </c>
      <c r="B4" s="16">
        <v>750.7</v>
      </c>
      <c r="C4" s="16">
        <v>62.56</v>
      </c>
      <c r="D4" s="16">
        <v>2.0567123287671234</v>
      </c>
      <c r="E4" s="16">
        <v>164.53698630136986</v>
      </c>
      <c r="F4" s="16">
        <v>187.68</v>
      </c>
      <c r="G4" s="16">
        <v>136.30944</v>
      </c>
      <c r="H4" s="17">
        <v>0.82844254695617425</v>
      </c>
      <c r="I4" s="16">
        <v>-51.370560000000012</v>
      </c>
      <c r="J4" s="18">
        <v>643923.5</v>
      </c>
      <c r="K4" s="18">
        <v>421893.5</v>
      </c>
      <c r="L4" s="18">
        <v>297277.40000000002</v>
      </c>
    </row>
    <row r="5" spans="1:12" x14ac:dyDescent="0.55000000000000004">
      <c r="A5" s="15" t="s">
        <v>503</v>
      </c>
      <c r="B5" s="16">
        <v>1284.2</v>
      </c>
      <c r="C5" s="16">
        <v>107.02</v>
      </c>
      <c r="D5" s="16">
        <v>3.5183561643835617</v>
      </c>
      <c r="E5" s="16">
        <v>281.46849315068494</v>
      </c>
      <c r="F5" s="16">
        <v>321.06</v>
      </c>
      <c r="G5" s="16">
        <v>207.12181999999999</v>
      </c>
      <c r="H5" s="17">
        <v>0.73586147309609085</v>
      </c>
      <c r="I5" s="16">
        <v>-113.93818000000002</v>
      </c>
      <c r="J5" s="18">
        <v>1203466.5</v>
      </c>
      <c r="K5" s="18">
        <v>458559</v>
      </c>
      <c r="L5" s="18">
        <v>409192.7</v>
      </c>
    </row>
    <row r="6" spans="1:12" x14ac:dyDescent="0.55000000000000004">
      <c r="A6" s="15" t="s">
        <v>5358</v>
      </c>
      <c r="B6" s="16">
        <v>29.7</v>
      </c>
      <c r="C6" s="16">
        <v>2.48</v>
      </c>
      <c r="D6" s="16">
        <v>8.1369863013698626E-2</v>
      </c>
      <c r="E6" s="16">
        <v>6.5095890410958903</v>
      </c>
      <c r="F6" s="16">
        <v>7.4399999999999995</v>
      </c>
      <c r="G6" s="16">
        <v>4.2065000000000001</v>
      </c>
      <c r="H6" s="17">
        <v>0.6462005471380472</v>
      </c>
      <c r="I6" s="16">
        <v>-3.2334999999999994</v>
      </c>
      <c r="J6" s="18">
        <v>21986</v>
      </c>
      <c r="K6" s="18">
        <v>11971.5</v>
      </c>
      <c r="L6" s="18">
        <v>8107.5</v>
      </c>
    </row>
    <row r="7" spans="1:12" x14ac:dyDescent="0.55000000000000004">
      <c r="A7" s="15" t="s">
        <v>5359</v>
      </c>
      <c r="B7" s="16">
        <v>1017.2</v>
      </c>
      <c r="C7" s="16">
        <v>84.77</v>
      </c>
      <c r="D7" s="16">
        <v>2.7868493150684932</v>
      </c>
      <c r="E7" s="16">
        <v>222.94794520547947</v>
      </c>
      <c r="F7" s="16">
        <v>254.31</v>
      </c>
      <c r="G7" s="16">
        <v>141.7149</v>
      </c>
      <c r="H7" s="17">
        <v>0.63564120256586698</v>
      </c>
      <c r="I7" s="16">
        <v>-112.5951</v>
      </c>
      <c r="J7" s="18">
        <v>746330</v>
      </c>
      <c r="K7" s="18">
        <v>343239</v>
      </c>
      <c r="L7" s="18">
        <v>327580</v>
      </c>
    </row>
    <row r="8" spans="1:12" x14ac:dyDescent="0.55000000000000004">
      <c r="A8" s="15" t="s">
        <v>1126</v>
      </c>
      <c r="B8" s="16">
        <v>477.6</v>
      </c>
      <c r="C8" s="16">
        <v>39.799999999999997</v>
      </c>
      <c r="D8" s="16">
        <v>1.3084931506849315</v>
      </c>
      <c r="E8" s="16">
        <v>104.67945205479452</v>
      </c>
      <c r="F8" s="16">
        <v>119.39999999999999</v>
      </c>
      <c r="G8" s="16">
        <v>51.101349999999996</v>
      </c>
      <c r="H8" s="17">
        <v>0.48816982699958117</v>
      </c>
      <c r="I8" s="16">
        <v>-68.298649999999995</v>
      </c>
      <c r="J8" s="18">
        <v>333574.5</v>
      </c>
      <c r="K8" s="18">
        <v>97989.5</v>
      </c>
      <c r="L8" s="18">
        <v>79449.5</v>
      </c>
    </row>
    <row r="9" spans="1:12" x14ac:dyDescent="0.55000000000000004">
      <c r="A9" s="15" t="s">
        <v>5360</v>
      </c>
      <c r="B9" s="16">
        <v>348.9</v>
      </c>
      <c r="C9" s="16">
        <v>29.08</v>
      </c>
      <c r="D9" s="16">
        <v>0.95589041095890404</v>
      </c>
      <c r="E9" s="16">
        <v>76.471232876712321</v>
      </c>
      <c r="F9" s="16">
        <v>87.24</v>
      </c>
      <c r="G9" s="16">
        <v>34.07685</v>
      </c>
      <c r="H9" s="17">
        <v>0.44561658963886508</v>
      </c>
      <c r="I9" s="16">
        <v>-53.163149999999995</v>
      </c>
      <c r="J9" s="18">
        <v>190222.5</v>
      </c>
      <c r="K9" s="18">
        <v>112235.5</v>
      </c>
      <c r="L9" s="18">
        <v>38310.5</v>
      </c>
    </row>
    <row r="10" spans="1:12" x14ac:dyDescent="0.55000000000000004">
      <c r="A10" s="15" t="s">
        <v>5361</v>
      </c>
      <c r="B10" s="16">
        <v>685.9</v>
      </c>
      <c r="C10" s="16">
        <v>57.16</v>
      </c>
      <c r="D10" s="16">
        <v>1.8791780821917807</v>
      </c>
      <c r="E10" s="16">
        <v>150.33424657534246</v>
      </c>
      <c r="F10" s="16">
        <v>171.48</v>
      </c>
      <c r="G10" s="16">
        <v>60.209600000000002</v>
      </c>
      <c r="H10" s="17">
        <v>0.40050488409389123</v>
      </c>
      <c r="I10" s="16">
        <v>-111.2704</v>
      </c>
      <c r="J10" s="18">
        <v>283982.5</v>
      </c>
      <c r="K10" s="18">
        <v>180880</v>
      </c>
      <c r="L10" s="18">
        <v>137233.5</v>
      </c>
    </row>
    <row r="11" spans="1:12" x14ac:dyDescent="0.55000000000000004">
      <c r="A11" s="15" t="s">
        <v>5362</v>
      </c>
      <c r="B11" s="16">
        <v>565.79999999999995</v>
      </c>
      <c r="C11" s="16">
        <v>47.15</v>
      </c>
      <c r="D11" s="16">
        <v>1.5501369863013696</v>
      </c>
      <c r="E11" s="16">
        <v>124.01095890410957</v>
      </c>
      <c r="F11" s="16">
        <v>141.44999999999999</v>
      </c>
      <c r="G11" s="16">
        <v>46.082570000000004</v>
      </c>
      <c r="H11" s="17">
        <v>0.37160078760162613</v>
      </c>
      <c r="I11" s="16">
        <v>-95.367429999999985</v>
      </c>
      <c r="J11" s="18">
        <v>216795</v>
      </c>
      <c r="K11" s="18">
        <v>135559</v>
      </c>
      <c r="L11" s="18">
        <v>108471.7</v>
      </c>
    </row>
    <row r="12" spans="1:12" x14ac:dyDescent="0.55000000000000004">
      <c r="A12" s="15" t="s">
        <v>5363</v>
      </c>
      <c r="B12" s="16">
        <v>447.4</v>
      </c>
      <c r="C12" s="16">
        <v>37.28</v>
      </c>
      <c r="D12" s="16">
        <v>1.2257534246575341</v>
      </c>
      <c r="E12" s="16">
        <v>98.060273972602729</v>
      </c>
      <c r="F12" s="16">
        <v>111.84</v>
      </c>
      <c r="G12" s="16">
        <v>30.546500000000002</v>
      </c>
      <c r="H12" s="17">
        <v>0.31150738991953514</v>
      </c>
      <c r="I12" s="16">
        <v>-81.293499999999995</v>
      </c>
      <c r="J12" s="18">
        <v>183168</v>
      </c>
      <c r="K12" s="18">
        <v>67745</v>
      </c>
      <c r="L12" s="18">
        <v>54552</v>
      </c>
    </row>
    <row r="13" spans="1:12" x14ac:dyDescent="0.55000000000000004">
      <c r="A13" s="15" t="s">
        <v>5364</v>
      </c>
      <c r="B13" s="16">
        <v>340.2</v>
      </c>
      <c r="C13" s="16">
        <v>28.35</v>
      </c>
      <c r="D13" s="16">
        <v>0.93205479452054796</v>
      </c>
      <c r="E13" s="16">
        <v>74.564383561643837</v>
      </c>
      <c r="F13" s="16">
        <v>85.050000000000011</v>
      </c>
      <c r="G13" s="16">
        <v>19.96593</v>
      </c>
      <c r="H13" s="17">
        <v>0.26776765321869489</v>
      </c>
      <c r="I13" s="16">
        <v>-65.084070000000011</v>
      </c>
      <c r="J13" s="18">
        <v>56041</v>
      </c>
      <c r="K13" s="18">
        <v>77347</v>
      </c>
      <c r="L13" s="18">
        <v>66271.3</v>
      </c>
    </row>
    <row r="14" spans="1:12" x14ac:dyDescent="0.55000000000000004">
      <c r="A14" s="15" t="s">
        <v>5365</v>
      </c>
      <c r="B14" s="16">
        <v>365.3</v>
      </c>
      <c r="C14" s="16">
        <v>30.44</v>
      </c>
      <c r="D14" s="16">
        <v>1.0008219178082192</v>
      </c>
      <c r="E14" s="16">
        <v>80.06575342465753</v>
      </c>
      <c r="F14" s="16">
        <v>91.320000000000007</v>
      </c>
      <c r="G14" s="16">
        <v>19.651700000000002</v>
      </c>
      <c r="H14" s="17">
        <v>0.2454445147823707</v>
      </c>
      <c r="I14" s="16">
        <v>-71.668300000000002</v>
      </c>
      <c r="J14" s="18">
        <v>101493.5</v>
      </c>
      <c r="K14" s="18">
        <v>54868</v>
      </c>
      <c r="L14" s="18">
        <v>40155.5</v>
      </c>
    </row>
    <row r="15" spans="1:12" x14ac:dyDescent="0.55000000000000004">
      <c r="A15" s="15" t="s">
        <v>1378</v>
      </c>
      <c r="B15" s="16">
        <v>578.70000000000005</v>
      </c>
      <c r="C15" s="16">
        <v>48.23</v>
      </c>
      <c r="D15" s="16">
        <v>1.5854794520547946</v>
      </c>
      <c r="E15" s="16">
        <v>126.83835616438357</v>
      </c>
      <c r="F15" s="16">
        <v>144.69</v>
      </c>
      <c r="G15" s="16">
        <v>30.659849999999999</v>
      </c>
      <c r="H15" s="17">
        <v>0.24172380443234834</v>
      </c>
      <c r="I15" s="16">
        <v>-114.03014999999999</v>
      </c>
      <c r="J15" s="18">
        <v>159262</v>
      </c>
      <c r="K15" s="18">
        <v>80030.5</v>
      </c>
      <c r="L15" s="18">
        <v>67306</v>
      </c>
    </row>
    <row r="16" spans="1:12" x14ac:dyDescent="0.55000000000000004">
      <c r="A16" s="15" t="s">
        <v>5366</v>
      </c>
      <c r="B16" s="16">
        <v>399.9</v>
      </c>
      <c r="C16" s="16">
        <v>33.33</v>
      </c>
      <c r="D16" s="16">
        <v>1.0956164383561644</v>
      </c>
      <c r="E16" s="16">
        <v>87.649315068493152</v>
      </c>
      <c r="F16" s="16">
        <v>99.99</v>
      </c>
      <c r="G16" s="16">
        <v>21.273499999999999</v>
      </c>
      <c r="H16" s="17">
        <v>0.2427115372593148</v>
      </c>
      <c r="I16" s="16">
        <v>-78.716499999999996</v>
      </c>
      <c r="J16" s="18">
        <v>101815.5</v>
      </c>
      <c r="K16" s="18">
        <v>41558.5</v>
      </c>
      <c r="L16" s="18">
        <v>69361</v>
      </c>
    </row>
    <row r="17" spans="1:12" x14ac:dyDescent="0.55000000000000004">
      <c r="A17" s="15" t="s">
        <v>5367</v>
      </c>
      <c r="B17" s="16">
        <v>8000.2</v>
      </c>
      <c r="C17" s="16">
        <v>666.68</v>
      </c>
      <c r="D17" s="16">
        <v>21.918356164383564</v>
      </c>
      <c r="E17" s="16">
        <v>1753.4684931506852</v>
      </c>
      <c r="F17" s="16">
        <v>2000.13</v>
      </c>
      <c r="G17" s="16">
        <v>1026.3733900000002</v>
      </c>
      <c r="H17" s="17">
        <v>0.58533894051086222</v>
      </c>
      <c r="I17" s="16">
        <v>-973.75661000000014</v>
      </c>
      <c r="J17" s="18">
        <v>5321349.5</v>
      </c>
      <c r="K17" s="18">
        <v>2920172</v>
      </c>
      <c r="L17" s="18">
        <v>2022212.4</v>
      </c>
    </row>
    <row r="20" spans="1:12" x14ac:dyDescent="0.55000000000000004">
      <c r="A20" s="19" t="s">
        <v>5376</v>
      </c>
      <c r="B20" s="20" t="s">
        <v>2025</v>
      </c>
      <c r="C20" s="20" t="s">
        <v>5377</v>
      </c>
      <c r="D20" s="20" t="s">
        <v>5378</v>
      </c>
      <c r="E20" s="21" t="s">
        <v>5379</v>
      </c>
      <c r="F20" s="15" t="s">
        <v>5605</v>
      </c>
    </row>
    <row r="21" spans="1:12" x14ac:dyDescent="0.55000000000000004">
      <c r="A21" s="22" t="s">
        <v>503</v>
      </c>
      <c r="B21" s="23">
        <v>25</v>
      </c>
      <c r="C21" s="23">
        <v>48</v>
      </c>
      <c r="D21" s="23">
        <v>307</v>
      </c>
      <c r="E21" s="24">
        <v>6.8306188925081432</v>
      </c>
      <c r="F21" s="47">
        <v>44640</v>
      </c>
    </row>
    <row r="22" spans="1:12" x14ac:dyDescent="0.55000000000000004">
      <c r="A22" s="25" t="s">
        <v>9</v>
      </c>
      <c r="B22" s="26">
        <v>2</v>
      </c>
      <c r="C22" s="26">
        <v>61</v>
      </c>
      <c r="D22" s="26">
        <v>243</v>
      </c>
      <c r="E22" s="27">
        <v>4.382716049382716</v>
      </c>
      <c r="F22" s="47">
        <v>44640</v>
      </c>
    </row>
    <row r="23" spans="1:12" x14ac:dyDescent="0.55000000000000004">
      <c r="A23" s="22" t="s">
        <v>1661</v>
      </c>
      <c r="B23" s="23">
        <v>2</v>
      </c>
      <c r="C23" s="23">
        <v>45</v>
      </c>
      <c r="D23" s="23">
        <v>175</v>
      </c>
      <c r="E23" s="24">
        <v>4.1085714285714285</v>
      </c>
      <c r="F23" s="47">
        <v>44640</v>
      </c>
    </row>
    <row r="24" spans="1:12" x14ac:dyDescent="0.55000000000000004">
      <c r="A24" s="25" t="s">
        <v>1378</v>
      </c>
      <c r="B24" s="26">
        <v>1</v>
      </c>
      <c r="C24" s="26">
        <v>69</v>
      </c>
      <c r="D24" s="26">
        <v>137</v>
      </c>
      <c r="E24" s="27">
        <v>1.7737226277372262</v>
      </c>
      <c r="F24" s="47">
        <v>44640</v>
      </c>
    </row>
    <row r="25" spans="1:12" x14ac:dyDescent="0.55000000000000004">
      <c r="A25" s="22" t="s">
        <v>1126</v>
      </c>
      <c r="B25" s="23">
        <v>1</v>
      </c>
      <c r="C25" s="23">
        <v>35</v>
      </c>
      <c r="D25" s="23">
        <v>120</v>
      </c>
      <c r="E25" s="24">
        <v>4.416666666666667</v>
      </c>
      <c r="F25" s="47">
        <v>44640</v>
      </c>
    </row>
    <row r="26" spans="1:12" x14ac:dyDescent="0.55000000000000004">
      <c r="A26" s="25" t="s">
        <v>0</v>
      </c>
      <c r="B26" s="26">
        <v>31</v>
      </c>
      <c r="C26" s="26">
        <v>258</v>
      </c>
      <c r="D26" s="26">
        <v>982</v>
      </c>
      <c r="E26" s="27">
        <v>4.7393075356415482</v>
      </c>
      <c r="F26" s="47">
        <v>44640</v>
      </c>
    </row>
    <row r="28" spans="1:12" x14ac:dyDescent="0.55000000000000004">
      <c r="A28" s="19" t="s">
        <v>5376</v>
      </c>
      <c r="B28" s="20" t="s">
        <v>2025</v>
      </c>
      <c r="C28" s="20" t="s">
        <v>5377</v>
      </c>
      <c r="D28" s="20" t="s">
        <v>5378</v>
      </c>
      <c r="E28" s="21" t="s">
        <v>5379</v>
      </c>
    </row>
    <row r="29" spans="1:12" x14ac:dyDescent="0.55000000000000004">
      <c r="A29" s="22" t="s">
        <v>503</v>
      </c>
      <c r="B29" s="23">
        <v>25</v>
      </c>
      <c r="C29" s="23">
        <v>43</v>
      </c>
      <c r="D29" s="23">
        <v>307</v>
      </c>
      <c r="E29" s="24">
        <v>7.1302931596091206</v>
      </c>
      <c r="F29" s="47">
        <v>44641</v>
      </c>
    </row>
    <row r="30" spans="1:12" x14ac:dyDescent="0.55000000000000004">
      <c r="A30" s="25" t="s">
        <v>9</v>
      </c>
      <c r="B30" s="26">
        <v>2</v>
      </c>
      <c r="C30" s="26">
        <v>57</v>
      </c>
      <c r="D30" s="26">
        <v>243</v>
      </c>
      <c r="E30" s="27">
        <v>4.5884773662551437</v>
      </c>
      <c r="F30" s="47">
        <v>44641</v>
      </c>
    </row>
    <row r="31" spans="1:12" x14ac:dyDescent="0.55000000000000004">
      <c r="A31" s="22" t="s">
        <v>1661</v>
      </c>
      <c r="B31" s="23">
        <v>1</v>
      </c>
      <c r="C31" s="23">
        <v>38</v>
      </c>
      <c r="D31" s="23">
        <v>174</v>
      </c>
      <c r="E31" s="24">
        <v>4.3390804597701154</v>
      </c>
      <c r="F31" s="47">
        <v>44641</v>
      </c>
    </row>
    <row r="32" spans="1:12" x14ac:dyDescent="0.55000000000000004">
      <c r="A32" s="25" t="s">
        <v>1378</v>
      </c>
      <c r="B32" s="26">
        <v>1</v>
      </c>
      <c r="C32" s="26">
        <v>68</v>
      </c>
      <c r="D32" s="26">
        <v>137</v>
      </c>
      <c r="E32" s="27">
        <v>1.8394160583941606</v>
      </c>
      <c r="F32" s="47">
        <v>44641</v>
      </c>
    </row>
    <row r="33" spans="1:6" x14ac:dyDescent="0.55000000000000004">
      <c r="A33" s="22" t="s">
        <v>1126</v>
      </c>
      <c r="B33" s="23">
        <v>1</v>
      </c>
      <c r="C33" s="23">
        <v>35</v>
      </c>
      <c r="D33" s="23">
        <v>120</v>
      </c>
      <c r="E33" s="24">
        <v>4.5999999999999996</v>
      </c>
      <c r="F33" s="47">
        <v>44641</v>
      </c>
    </row>
    <row r="34" spans="1:6" x14ac:dyDescent="0.55000000000000004">
      <c r="A34" s="25" t="s">
        <v>0</v>
      </c>
      <c r="B34" s="26">
        <v>30</v>
      </c>
      <c r="C34" s="26">
        <v>241</v>
      </c>
      <c r="D34" s="26">
        <v>981</v>
      </c>
      <c r="E34" s="27">
        <v>4.957186544342508</v>
      </c>
      <c r="F34" s="47">
        <v>44641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0BFC-57C8-445B-8385-DAD60E4BF97E}">
  <dimension ref="A1:Z49"/>
  <sheetViews>
    <sheetView tabSelected="1" zoomScale="70" zoomScaleNormal="70" workbookViewId="0">
      <selection sqref="A1:Z49"/>
    </sheetView>
  </sheetViews>
  <sheetFormatPr defaultRowHeight="14.4" x14ac:dyDescent="0.25"/>
  <cols>
    <col min="3" max="3" width="11.6640625" bestFit="1" customWidth="1"/>
    <col min="4" max="4" width="12.6640625" customWidth="1"/>
    <col min="5" max="5" width="11.88671875" customWidth="1"/>
    <col min="6" max="6" width="9.5546875" bestFit="1" customWidth="1"/>
    <col min="7" max="14" width="9.88671875" bestFit="1" customWidth="1"/>
    <col min="15" max="22" width="10.5546875" bestFit="1" customWidth="1"/>
    <col min="26" max="26" width="11.88671875" bestFit="1" customWidth="1"/>
  </cols>
  <sheetData>
    <row r="1" spans="1:26" s="1" customFormat="1" ht="19.9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7</v>
      </c>
      <c r="F1" s="4">
        <v>44621</v>
      </c>
      <c r="G1" s="4">
        <v>44622</v>
      </c>
      <c r="H1" s="4">
        <v>44623</v>
      </c>
      <c r="I1" s="4">
        <v>44624</v>
      </c>
      <c r="J1" s="4">
        <v>44625</v>
      </c>
      <c r="K1" s="4">
        <v>44626</v>
      </c>
      <c r="L1" s="4">
        <v>44627</v>
      </c>
      <c r="M1" s="4">
        <v>44628</v>
      </c>
      <c r="N1" s="4">
        <v>44629</v>
      </c>
      <c r="O1" s="4">
        <v>44630</v>
      </c>
      <c r="P1" s="4">
        <v>44631</v>
      </c>
      <c r="Q1" s="4">
        <v>44632</v>
      </c>
      <c r="R1" s="4">
        <v>44633</v>
      </c>
      <c r="S1" s="4">
        <v>44634</v>
      </c>
      <c r="T1" s="4">
        <v>44635</v>
      </c>
      <c r="U1" s="4">
        <v>44636</v>
      </c>
      <c r="V1" s="4">
        <v>44637</v>
      </c>
      <c r="W1" s="4">
        <v>44638</v>
      </c>
      <c r="X1" s="4">
        <v>44639</v>
      </c>
      <c r="Y1" s="4">
        <v>44640</v>
      </c>
      <c r="Z1" s="4">
        <v>44641</v>
      </c>
    </row>
    <row r="2" spans="1:26" s="38" customFormat="1" ht="19.95" customHeight="1" x14ac:dyDescent="0.25">
      <c r="A2" s="40">
        <v>30</v>
      </c>
      <c r="B2" s="39" t="s">
        <v>8</v>
      </c>
      <c r="C2" s="39" t="s">
        <v>9</v>
      </c>
      <c r="D2" s="39" t="s">
        <v>10</v>
      </c>
      <c r="E2" s="40">
        <v>70822.5</v>
      </c>
      <c r="F2" s="40">
        <v>5177</v>
      </c>
      <c r="G2" s="40">
        <v>20961.5</v>
      </c>
      <c r="H2" s="40">
        <v>2750.5</v>
      </c>
      <c r="I2" s="40">
        <v>1779.5</v>
      </c>
      <c r="J2" s="40">
        <v>3459.5</v>
      </c>
      <c r="K2" s="40">
        <v>790.5</v>
      </c>
      <c r="L2" s="40">
        <v>1069.5</v>
      </c>
      <c r="M2" s="40">
        <v>1978.5</v>
      </c>
      <c r="N2" s="40">
        <v>6039.5</v>
      </c>
      <c r="O2" s="40">
        <v>1436.5</v>
      </c>
      <c r="P2" s="40">
        <v>4866</v>
      </c>
      <c r="Q2" s="40">
        <v>324</v>
      </c>
      <c r="R2" s="40">
        <v>1865</v>
      </c>
      <c r="S2" s="40">
        <v>3611.5</v>
      </c>
      <c r="T2" s="40">
        <v>377.5</v>
      </c>
      <c r="U2" s="40">
        <v>580.5</v>
      </c>
      <c r="V2" s="40">
        <v>184</v>
      </c>
      <c r="W2" s="40">
        <v>4750.5</v>
      </c>
      <c r="X2" s="40">
        <v>4880</v>
      </c>
      <c r="Y2" s="40">
        <v>1533</v>
      </c>
      <c r="Z2" s="40">
        <v>2408</v>
      </c>
    </row>
    <row r="3" spans="1:26" s="38" customFormat="1" ht="19.95" customHeight="1" x14ac:dyDescent="0.25">
      <c r="A3" s="40">
        <v>65</v>
      </c>
      <c r="B3" s="39" t="s">
        <v>8</v>
      </c>
      <c r="C3" s="39" t="s">
        <v>9</v>
      </c>
      <c r="D3" s="39" t="s">
        <v>69</v>
      </c>
      <c r="E3" s="40">
        <v>52877.5</v>
      </c>
      <c r="F3" s="40">
        <v>13108.5</v>
      </c>
      <c r="G3" s="40">
        <v>958.5</v>
      </c>
      <c r="H3" s="40">
        <v>1554.5</v>
      </c>
      <c r="I3" s="40">
        <v>1239</v>
      </c>
      <c r="J3" s="40">
        <v>2730</v>
      </c>
      <c r="K3" s="40">
        <v>1349.5</v>
      </c>
      <c r="L3" s="40">
        <v>5285.5</v>
      </c>
      <c r="M3" s="40">
        <v>3865</v>
      </c>
      <c r="N3" s="40">
        <v>2344.5</v>
      </c>
      <c r="O3" s="40">
        <v>5575.5</v>
      </c>
      <c r="P3" s="40">
        <v>2927.5</v>
      </c>
      <c r="Q3" s="40">
        <v>1019.5</v>
      </c>
      <c r="R3" s="40">
        <v>1406</v>
      </c>
      <c r="S3" s="40">
        <v>2184</v>
      </c>
      <c r="T3" s="40">
        <v>822</v>
      </c>
      <c r="U3" s="40">
        <v>732.5</v>
      </c>
      <c r="V3" s="40">
        <v>1552</v>
      </c>
      <c r="W3" s="40">
        <v>1391</v>
      </c>
      <c r="X3" s="40">
        <v>1672</v>
      </c>
      <c r="Y3" s="40">
        <v>409</v>
      </c>
      <c r="Z3" s="40">
        <v>751.5</v>
      </c>
    </row>
    <row r="4" spans="1:26" s="38" customFormat="1" ht="19.95" customHeight="1" x14ac:dyDescent="0.25">
      <c r="A4" s="40">
        <v>98</v>
      </c>
      <c r="B4" s="39" t="s">
        <v>8</v>
      </c>
      <c r="C4" s="39" t="s">
        <v>9</v>
      </c>
      <c r="D4" s="39" t="s">
        <v>138</v>
      </c>
      <c r="E4" s="40">
        <v>46418.5</v>
      </c>
      <c r="F4" s="40">
        <v>2069</v>
      </c>
      <c r="G4" s="40">
        <v>1659</v>
      </c>
      <c r="H4" s="40">
        <v>4597.5</v>
      </c>
      <c r="I4" s="40">
        <v>746.5</v>
      </c>
      <c r="J4" s="40">
        <v>1230</v>
      </c>
      <c r="K4" s="40">
        <v>608</v>
      </c>
      <c r="L4" s="40">
        <v>2611</v>
      </c>
      <c r="M4" s="40">
        <v>1742.5</v>
      </c>
      <c r="N4" s="40">
        <v>846.5</v>
      </c>
      <c r="O4" s="40">
        <v>1716</v>
      </c>
      <c r="P4" s="40">
        <v>3966.5</v>
      </c>
      <c r="Q4" s="40">
        <v>796.5</v>
      </c>
      <c r="R4" s="40">
        <v>2121</v>
      </c>
      <c r="S4" s="40">
        <v>2164.5</v>
      </c>
      <c r="T4" s="40">
        <v>9951.5</v>
      </c>
      <c r="U4" s="40">
        <v>180</v>
      </c>
      <c r="V4" s="40">
        <v>136</v>
      </c>
      <c r="W4" s="40">
        <v>6007</v>
      </c>
      <c r="X4" s="40">
        <v>2193.5</v>
      </c>
      <c r="Y4" s="40">
        <v>267</v>
      </c>
      <c r="Z4" s="40">
        <v>809</v>
      </c>
    </row>
    <row r="5" spans="1:26" s="38" customFormat="1" ht="19.95" customHeight="1" x14ac:dyDescent="0.25">
      <c r="A5" s="40">
        <v>147</v>
      </c>
      <c r="B5" s="39" t="s">
        <v>8</v>
      </c>
      <c r="C5" s="39" t="s">
        <v>9</v>
      </c>
      <c r="D5" s="39" t="s">
        <v>203</v>
      </c>
      <c r="E5" s="40">
        <v>38662.400000000001</v>
      </c>
      <c r="F5" s="40">
        <v>423.5</v>
      </c>
      <c r="G5" s="40">
        <v>4231</v>
      </c>
      <c r="H5" s="40">
        <v>1606.5</v>
      </c>
      <c r="I5" s="40">
        <v>3843</v>
      </c>
      <c r="J5" s="40">
        <v>1163</v>
      </c>
      <c r="K5" s="40">
        <v>3937.5</v>
      </c>
      <c r="L5" s="40">
        <v>4459.5</v>
      </c>
      <c r="M5" s="40">
        <v>3009</v>
      </c>
      <c r="N5" s="40">
        <v>1896</v>
      </c>
      <c r="O5" s="40">
        <v>2149</v>
      </c>
      <c r="P5" s="40">
        <v>660.9</v>
      </c>
      <c r="Q5" s="40">
        <v>2318.5</v>
      </c>
      <c r="R5" s="40">
        <v>750</v>
      </c>
      <c r="S5" s="40">
        <v>2498</v>
      </c>
      <c r="T5" s="40">
        <v>2012</v>
      </c>
      <c r="U5" s="40">
        <v>762.5</v>
      </c>
      <c r="V5" s="40">
        <v>74</v>
      </c>
      <c r="W5" s="40">
        <v>332.5</v>
      </c>
      <c r="X5" s="40">
        <v>431.5</v>
      </c>
      <c r="Y5" s="40">
        <v>628.5</v>
      </c>
      <c r="Z5" s="40">
        <v>1476</v>
      </c>
    </row>
    <row r="6" spans="1:26" s="38" customFormat="1" ht="19.95" customHeight="1" x14ac:dyDescent="0.25">
      <c r="A6" s="40">
        <v>186</v>
      </c>
      <c r="B6" s="39" t="s">
        <v>8</v>
      </c>
      <c r="C6" s="39" t="s">
        <v>9</v>
      </c>
      <c r="D6" s="39" t="s">
        <v>300</v>
      </c>
      <c r="E6" s="40">
        <v>35026</v>
      </c>
      <c r="F6" s="40">
        <v>11083.5</v>
      </c>
      <c r="G6" s="40">
        <v>1735</v>
      </c>
      <c r="H6" s="40">
        <v>478</v>
      </c>
      <c r="I6" s="40">
        <v>3271.5</v>
      </c>
      <c r="J6" s="40">
        <v>400.5</v>
      </c>
      <c r="K6" s="40">
        <v>1521.5</v>
      </c>
      <c r="L6" s="40">
        <v>2585</v>
      </c>
      <c r="M6" s="40">
        <v>1369</v>
      </c>
      <c r="N6" s="40">
        <v>1233</v>
      </c>
      <c r="O6" s="40">
        <v>2955.5</v>
      </c>
      <c r="P6" s="40">
        <v>784.5</v>
      </c>
      <c r="Q6" s="40">
        <v>1594</v>
      </c>
      <c r="R6" s="40">
        <v>695.5</v>
      </c>
      <c r="S6" s="40">
        <v>1394.5</v>
      </c>
      <c r="T6" s="40">
        <v>1267</v>
      </c>
      <c r="U6" s="40">
        <v>207</v>
      </c>
      <c r="V6" s="40">
        <v>513</v>
      </c>
      <c r="W6" s="40">
        <v>522</v>
      </c>
      <c r="X6" s="40">
        <v>624</v>
      </c>
      <c r="Y6" s="40">
        <v>661.5</v>
      </c>
      <c r="Z6" s="40">
        <v>130.5</v>
      </c>
    </row>
    <row r="7" spans="1:26" s="38" customFormat="1" ht="19.95" customHeight="1" x14ac:dyDescent="0.25">
      <c r="A7" s="40">
        <v>217</v>
      </c>
      <c r="B7" s="39" t="s">
        <v>8</v>
      </c>
      <c r="C7" s="39" t="s">
        <v>9</v>
      </c>
      <c r="D7" s="39" t="s">
        <v>377</v>
      </c>
      <c r="E7" s="40">
        <v>33028</v>
      </c>
      <c r="F7" s="40">
        <v>4154.5</v>
      </c>
      <c r="G7" s="40">
        <v>684</v>
      </c>
      <c r="H7" s="40">
        <v>1113.5</v>
      </c>
      <c r="I7" s="40">
        <v>3110</v>
      </c>
      <c r="J7" s="40">
        <v>1517.5</v>
      </c>
      <c r="K7" s="40">
        <v>144</v>
      </c>
      <c r="L7" s="40">
        <v>700.5</v>
      </c>
      <c r="M7" s="40">
        <v>582</v>
      </c>
      <c r="N7" s="40">
        <v>2074.5</v>
      </c>
      <c r="O7" s="40">
        <v>1089.5</v>
      </c>
      <c r="P7" s="40">
        <v>652</v>
      </c>
      <c r="Q7" s="40">
        <v>1776.5</v>
      </c>
      <c r="R7" s="40">
        <v>548</v>
      </c>
      <c r="S7" s="40">
        <v>305</v>
      </c>
      <c r="T7" s="40">
        <v>1081.5</v>
      </c>
      <c r="U7" s="40">
        <v>182</v>
      </c>
      <c r="V7" s="40">
        <v>358.5</v>
      </c>
      <c r="W7" s="40">
        <v>168</v>
      </c>
      <c r="X7" s="40">
        <v>4924</v>
      </c>
      <c r="Y7" s="40">
        <v>4668</v>
      </c>
      <c r="Z7" s="40">
        <v>3194.5</v>
      </c>
    </row>
    <row r="8" spans="1:26" s="38" customFormat="1" ht="19.95" customHeight="1" x14ac:dyDescent="0.25">
      <c r="A8" s="40">
        <v>250</v>
      </c>
      <c r="B8" s="39" t="s">
        <v>8</v>
      </c>
      <c r="C8" s="39" t="s">
        <v>9</v>
      </c>
      <c r="D8" s="39" t="s">
        <v>438</v>
      </c>
      <c r="E8" s="40">
        <v>20442.5</v>
      </c>
      <c r="F8" s="40">
        <v>1644</v>
      </c>
      <c r="G8" s="40">
        <v>3837</v>
      </c>
      <c r="H8" s="40">
        <v>517.5</v>
      </c>
      <c r="I8" s="40">
        <v>1299</v>
      </c>
      <c r="J8" s="40">
        <v>802</v>
      </c>
      <c r="K8" s="40">
        <v>332</v>
      </c>
      <c r="L8" s="40">
        <v>424</v>
      </c>
      <c r="M8" s="40">
        <v>199</v>
      </c>
      <c r="N8" s="40">
        <v>151</v>
      </c>
      <c r="O8" s="40">
        <v>470.5</v>
      </c>
      <c r="P8" s="40">
        <v>360.5</v>
      </c>
      <c r="Q8" s="40">
        <v>303</v>
      </c>
      <c r="R8" s="40">
        <v>20</v>
      </c>
      <c r="S8" s="40">
        <v>405</v>
      </c>
      <c r="T8" s="40">
        <v>882</v>
      </c>
      <c r="U8" s="40">
        <v>83</v>
      </c>
      <c r="V8" s="40">
        <v>1607.5</v>
      </c>
      <c r="W8" s="40">
        <v>668</v>
      </c>
      <c r="X8" s="40">
        <v>3934</v>
      </c>
      <c r="Y8" s="40">
        <v>1472.5</v>
      </c>
      <c r="Z8" s="40">
        <v>1031</v>
      </c>
    </row>
    <row r="9" spans="1:26" s="38" customFormat="1" ht="19.95" customHeight="1" x14ac:dyDescent="0.25">
      <c r="A9" s="40">
        <v>304</v>
      </c>
      <c r="B9" s="39" t="s">
        <v>8</v>
      </c>
      <c r="C9" s="39" t="s">
        <v>503</v>
      </c>
      <c r="D9" s="39" t="s">
        <v>504</v>
      </c>
      <c r="E9" s="40">
        <v>141502.70000000001</v>
      </c>
      <c r="F9" s="40">
        <v>8637.5</v>
      </c>
      <c r="G9" s="40">
        <v>3209</v>
      </c>
      <c r="H9" s="40">
        <v>6580.5</v>
      </c>
      <c r="I9" s="40">
        <v>6534</v>
      </c>
      <c r="J9" s="40">
        <v>6423</v>
      </c>
      <c r="K9" s="40">
        <v>9212.5</v>
      </c>
      <c r="L9" s="40">
        <v>9364</v>
      </c>
      <c r="M9" s="40">
        <v>9249.5</v>
      </c>
      <c r="N9" s="40">
        <v>9766.5</v>
      </c>
      <c r="O9" s="40">
        <v>10199</v>
      </c>
      <c r="P9" s="40">
        <v>9600</v>
      </c>
      <c r="Q9" s="40">
        <v>9052.7000000000007</v>
      </c>
      <c r="R9" s="40">
        <v>5937.5</v>
      </c>
      <c r="S9" s="40">
        <v>6316</v>
      </c>
      <c r="T9" s="40">
        <v>5469.5</v>
      </c>
      <c r="U9" s="40">
        <v>6758</v>
      </c>
      <c r="V9" s="40">
        <v>4720.5</v>
      </c>
      <c r="W9" s="40">
        <v>4091.5</v>
      </c>
      <c r="X9" s="40">
        <v>3190</v>
      </c>
      <c r="Y9" s="40">
        <v>3851.5</v>
      </c>
      <c r="Z9" s="40">
        <v>3340</v>
      </c>
    </row>
    <row r="10" spans="1:26" s="38" customFormat="1" ht="19.95" customHeight="1" x14ac:dyDescent="0.25">
      <c r="A10" s="40">
        <v>330</v>
      </c>
      <c r="B10" s="39" t="s">
        <v>8</v>
      </c>
      <c r="C10" s="39" t="s">
        <v>503</v>
      </c>
      <c r="D10" s="39" t="s">
        <v>611</v>
      </c>
      <c r="E10" s="40">
        <v>71648</v>
      </c>
      <c r="F10" s="40">
        <v>4780.5</v>
      </c>
      <c r="G10" s="40">
        <v>8251</v>
      </c>
      <c r="H10" s="40">
        <v>2373.5</v>
      </c>
      <c r="I10" s="40">
        <v>5784.5</v>
      </c>
      <c r="J10" s="40">
        <v>3952.5</v>
      </c>
      <c r="K10" s="40">
        <v>3881</v>
      </c>
      <c r="L10" s="40">
        <v>3790</v>
      </c>
      <c r="M10" s="40">
        <v>4461.5</v>
      </c>
      <c r="N10" s="40">
        <v>4101.5</v>
      </c>
      <c r="O10" s="40">
        <v>4767</v>
      </c>
      <c r="P10" s="40">
        <v>4438</v>
      </c>
      <c r="Q10" s="40">
        <v>2592</v>
      </c>
      <c r="R10" s="40">
        <v>3185.5</v>
      </c>
      <c r="S10" s="40">
        <v>2825</v>
      </c>
      <c r="T10" s="40">
        <v>1970.5</v>
      </c>
      <c r="U10" s="40">
        <v>1266</v>
      </c>
      <c r="V10" s="40">
        <v>2339</v>
      </c>
      <c r="W10" s="40">
        <v>1909.5</v>
      </c>
      <c r="X10" s="40">
        <v>1138.5</v>
      </c>
      <c r="Y10" s="40">
        <v>1390</v>
      </c>
      <c r="Z10" s="40">
        <v>2451</v>
      </c>
    </row>
    <row r="11" spans="1:26" s="38" customFormat="1" ht="19.95" customHeight="1" x14ac:dyDescent="0.25">
      <c r="A11" s="40">
        <v>356</v>
      </c>
      <c r="B11" s="39" t="s">
        <v>8</v>
      </c>
      <c r="C11" s="39" t="s">
        <v>503</v>
      </c>
      <c r="D11" s="39" t="s">
        <v>662</v>
      </c>
      <c r="E11" s="40">
        <v>44747.5</v>
      </c>
      <c r="F11" s="40">
        <v>3508</v>
      </c>
      <c r="G11" s="40">
        <v>1938.5</v>
      </c>
      <c r="H11" s="40">
        <v>2315</v>
      </c>
      <c r="I11" s="40">
        <v>1688.5</v>
      </c>
      <c r="J11" s="40">
        <v>927</v>
      </c>
      <c r="K11" s="40">
        <v>1595.5</v>
      </c>
      <c r="L11" s="40">
        <v>3666.5</v>
      </c>
      <c r="M11" s="40">
        <v>2194</v>
      </c>
      <c r="N11" s="40">
        <v>2707</v>
      </c>
      <c r="O11" s="40">
        <v>2447.5</v>
      </c>
      <c r="P11" s="40">
        <v>2299</v>
      </c>
      <c r="Q11" s="40">
        <v>3241.5</v>
      </c>
      <c r="R11" s="40">
        <v>2108.5</v>
      </c>
      <c r="S11" s="40">
        <v>2619</v>
      </c>
      <c r="T11" s="40">
        <v>3012.5</v>
      </c>
      <c r="U11" s="40">
        <v>1277.5</v>
      </c>
      <c r="V11" s="40">
        <v>1632.5</v>
      </c>
      <c r="W11" s="40">
        <v>2703</v>
      </c>
      <c r="X11" s="40">
        <v>811</v>
      </c>
      <c r="Y11" s="40">
        <v>1187</v>
      </c>
      <c r="Z11" s="40">
        <v>868.5</v>
      </c>
    </row>
    <row r="12" spans="1:26" s="38" customFormat="1" ht="19.95" customHeight="1" x14ac:dyDescent="0.25">
      <c r="A12" s="40">
        <v>387</v>
      </c>
      <c r="B12" s="39" t="s">
        <v>8</v>
      </c>
      <c r="C12" s="39" t="s">
        <v>503</v>
      </c>
      <c r="D12" s="39" t="s">
        <v>713</v>
      </c>
      <c r="E12" s="40">
        <v>42743</v>
      </c>
      <c r="F12" s="40">
        <v>2632.5</v>
      </c>
      <c r="G12" s="40">
        <v>2140.5</v>
      </c>
      <c r="H12" s="40">
        <v>1400</v>
      </c>
      <c r="I12" s="40">
        <v>3168.5</v>
      </c>
      <c r="J12" s="40">
        <v>1588</v>
      </c>
      <c r="K12" s="40">
        <v>2772</v>
      </c>
      <c r="L12" s="40">
        <v>2746.5</v>
      </c>
      <c r="M12" s="40">
        <v>1084</v>
      </c>
      <c r="N12" s="40">
        <v>2310.5</v>
      </c>
      <c r="O12" s="40">
        <v>3736.5</v>
      </c>
      <c r="P12" s="40">
        <v>3329.5</v>
      </c>
      <c r="Q12" s="40">
        <v>1807</v>
      </c>
      <c r="R12" s="40">
        <v>2375.5</v>
      </c>
      <c r="S12" s="40">
        <v>2244</v>
      </c>
      <c r="T12" s="40">
        <v>999.5</v>
      </c>
      <c r="U12" s="40">
        <v>2067.5</v>
      </c>
      <c r="V12" s="40">
        <v>1305</v>
      </c>
      <c r="W12" s="40">
        <v>1051</v>
      </c>
      <c r="X12" s="40">
        <v>1139</v>
      </c>
      <c r="Y12" s="40">
        <v>1937</v>
      </c>
      <c r="Z12" s="40">
        <v>909</v>
      </c>
    </row>
    <row r="13" spans="1:26" s="38" customFormat="1" ht="19.95" customHeight="1" x14ac:dyDescent="0.25">
      <c r="A13" s="40">
        <v>426</v>
      </c>
      <c r="B13" s="39" t="s">
        <v>8</v>
      </c>
      <c r="C13" s="39" t="s">
        <v>503</v>
      </c>
      <c r="D13" s="39" t="s">
        <v>774</v>
      </c>
      <c r="E13" s="40">
        <v>39478</v>
      </c>
      <c r="F13" s="40">
        <v>2723</v>
      </c>
      <c r="G13" s="40">
        <v>2062.5</v>
      </c>
      <c r="H13" s="40">
        <v>1668.5</v>
      </c>
      <c r="I13" s="40">
        <v>1699.5</v>
      </c>
      <c r="J13" s="40">
        <v>2203</v>
      </c>
      <c r="K13" s="40">
        <v>2470.5</v>
      </c>
      <c r="L13" s="40">
        <v>2073.5</v>
      </c>
      <c r="M13" s="40">
        <v>2366</v>
      </c>
      <c r="N13" s="40">
        <v>2093</v>
      </c>
      <c r="O13" s="40">
        <v>1464.5</v>
      </c>
      <c r="P13" s="40">
        <v>2184</v>
      </c>
      <c r="Q13" s="40">
        <v>1467</v>
      </c>
      <c r="R13" s="40">
        <v>2219</v>
      </c>
      <c r="S13" s="40">
        <v>2212</v>
      </c>
      <c r="T13" s="40">
        <v>2484</v>
      </c>
      <c r="U13" s="40">
        <v>1395.5</v>
      </c>
      <c r="V13" s="40">
        <v>2557.5</v>
      </c>
      <c r="W13" s="40">
        <v>1059</v>
      </c>
      <c r="X13" s="40">
        <v>1079</v>
      </c>
      <c r="Y13" s="40">
        <v>720.5</v>
      </c>
      <c r="Z13" s="40">
        <v>1276.5</v>
      </c>
    </row>
    <row r="14" spans="1:26" s="38" customFormat="1" ht="19.95" customHeight="1" x14ac:dyDescent="0.25">
      <c r="A14" s="40">
        <v>461</v>
      </c>
      <c r="B14" s="39" t="s">
        <v>8</v>
      </c>
      <c r="C14" s="39" t="s">
        <v>503</v>
      </c>
      <c r="D14" s="39" t="s">
        <v>851</v>
      </c>
      <c r="E14" s="40">
        <v>24039.5</v>
      </c>
      <c r="F14" s="40">
        <v>990.5</v>
      </c>
      <c r="G14" s="40">
        <v>1303.5</v>
      </c>
      <c r="H14" s="40">
        <v>1521.5</v>
      </c>
      <c r="I14" s="40">
        <v>1535</v>
      </c>
      <c r="J14" s="40">
        <v>1500</v>
      </c>
      <c r="K14" s="40">
        <v>1137</v>
      </c>
      <c r="L14" s="40">
        <v>1632</v>
      </c>
      <c r="M14" s="40">
        <v>1337</v>
      </c>
      <c r="N14" s="40">
        <v>2115</v>
      </c>
      <c r="O14" s="40">
        <v>1231.5</v>
      </c>
      <c r="P14" s="40">
        <v>1228.5</v>
      </c>
      <c r="Q14" s="40">
        <v>1659</v>
      </c>
      <c r="R14" s="40">
        <v>1391.5</v>
      </c>
      <c r="S14" s="40">
        <v>905.5</v>
      </c>
      <c r="T14" s="40">
        <v>928.5</v>
      </c>
      <c r="U14" s="40">
        <v>771</v>
      </c>
      <c r="V14" s="40">
        <v>937</v>
      </c>
      <c r="W14" s="40">
        <v>377.5</v>
      </c>
      <c r="X14" s="40">
        <v>523</v>
      </c>
      <c r="Y14" s="40">
        <v>498</v>
      </c>
      <c r="Z14" s="40">
        <v>517</v>
      </c>
    </row>
    <row r="15" spans="1:26" s="38" customFormat="1" ht="19.95" customHeight="1" x14ac:dyDescent="0.25">
      <c r="A15" s="40">
        <v>487</v>
      </c>
      <c r="B15" s="39" t="s">
        <v>8</v>
      </c>
      <c r="C15" s="39" t="s">
        <v>503</v>
      </c>
      <c r="D15" s="39" t="s">
        <v>920</v>
      </c>
      <c r="E15" s="40">
        <v>17354</v>
      </c>
      <c r="F15" s="40">
        <v>761</v>
      </c>
      <c r="G15" s="40">
        <v>689</v>
      </c>
      <c r="H15" s="40">
        <v>1696</v>
      </c>
      <c r="I15" s="40">
        <v>357.5</v>
      </c>
      <c r="J15" s="40">
        <v>1859</v>
      </c>
      <c r="K15" s="40">
        <v>359</v>
      </c>
      <c r="L15" s="40">
        <v>942</v>
      </c>
      <c r="M15" s="40">
        <v>584</v>
      </c>
      <c r="N15" s="40">
        <v>1027</v>
      </c>
      <c r="O15" s="40">
        <v>1224</v>
      </c>
      <c r="P15" s="40">
        <v>871</v>
      </c>
      <c r="Q15" s="40">
        <v>1875.5</v>
      </c>
      <c r="R15" s="40">
        <v>1080</v>
      </c>
      <c r="S15" s="40">
        <v>604</v>
      </c>
      <c r="T15" s="40">
        <v>635</v>
      </c>
      <c r="U15" s="40">
        <v>769</v>
      </c>
      <c r="V15" s="40">
        <v>511</v>
      </c>
      <c r="W15" s="40">
        <v>444</v>
      </c>
      <c r="X15" s="40">
        <v>666</v>
      </c>
      <c r="Y15" s="40">
        <v>240</v>
      </c>
      <c r="Z15" s="40">
        <v>160</v>
      </c>
    </row>
    <row r="16" spans="1:26" s="38" customFormat="1" ht="19.95" customHeight="1" x14ac:dyDescent="0.25">
      <c r="A16" s="40">
        <v>502</v>
      </c>
      <c r="B16" s="39" t="s">
        <v>8</v>
      </c>
      <c r="C16" s="39" t="s">
        <v>503</v>
      </c>
      <c r="D16" s="39" t="s">
        <v>970</v>
      </c>
      <c r="E16" s="40">
        <v>12340</v>
      </c>
      <c r="F16" s="40">
        <v>1041</v>
      </c>
      <c r="G16" s="40">
        <v>216</v>
      </c>
      <c r="H16" s="40">
        <v>1217</v>
      </c>
      <c r="I16" s="40">
        <v>410</v>
      </c>
      <c r="J16" s="40">
        <v>841.5</v>
      </c>
      <c r="K16" s="40">
        <v>330</v>
      </c>
      <c r="L16" s="40">
        <v>716.5</v>
      </c>
      <c r="M16" s="40">
        <v>237</v>
      </c>
      <c r="N16" s="40">
        <v>973</v>
      </c>
      <c r="O16" s="40">
        <v>1270.5</v>
      </c>
      <c r="P16" s="40">
        <v>682</v>
      </c>
      <c r="Q16" s="40">
        <v>957</v>
      </c>
      <c r="R16" s="40">
        <v>510.5</v>
      </c>
      <c r="S16" s="40">
        <v>355</v>
      </c>
      <c r="T16" s="40">
        <v>920</v>
      </c>
      <c r="U16" s="40">
        <v>202</v>
      </c>
      <c r="V16" s="40">
        <v>310</v>
      </c>
      <c r="W16" s="40">
        <v>270.5</v>
      </c>
      <c r="X16" s="40">
        <v>500</v>
      </c>
      <c r="Y16" s="40">
        <v>135</v>
      </c>
      <c r="Z16" s="40">
        <v>245.5</v>
      </c>
    </row>
    <row r="17" spans="1:26" s="38" customFormat="1" ht="19.95" customHeight="1" x14ac:dyDescent="0.25">
      <c r="A17" s="40">
        <v>531</v>
      </c>
      <c r="B17" s="39" t="s">
        <v>8</v>
      </c>
      <c r="C17" s="39" t="s">
        <v>503</v>
      </c>
      <c r="D17" s="39" t="s">
        <v>999</v>
      </c>
      <c r="E17" s="40">
        <v>9013</v>
      </c>
      <c r="F17" s="40">
        <v>1538</v>
      </c>
      <c r="G17" s="40">
        <v>128</v>
      </c>
      <c r="H17" s="40">
        <v>923.5</v>
      </c>
      <c r="I17" s="40">
        <v>224</v>
      </c>
      <c r="J17" s="40">
        <v>118</v>
      </c>
      <c r="K17" s="40">
        <v>677</v>
      </c>
      <c r="L17" s="40">
        <v>340</v>
      </c>
      <c r="M17" s="40">
        <v>1029</v>
      </c>
      <c r="N17" s="40">
        <v>349</v>
      </c>
      <c r="O17" s="40">
        <v>771</v>
      </c>
      <c r="P17" s="40">
        <v>356</v>
      </c>
      <c r="Q17" s="40">
        <v>697</v>
      </c>
      <c r="R17" s="40">
        <v>184</v>
      </c>
      <c r="S17" s="40">
        <v>200</v>
      </c>
      <c r="T17" s="40">
        <v>306</v>
      </c>
      <c r="U17" s="40">
        <v>18</v>
      </c>
      <c r="V17" s="40">
        <v>356.5</v>
      </c>
      <c r="W17" s="40">
        <v>198</v>
      </c>
      <c r="X17" s="40">
        <v>456</v>
      </c>
      <c r="Y17" s="40">
        <v>36</v>
      </c>
      <c r="Z17" s="40">
        <v>108</v>
      </c>
    </row>
    <row r="18" spans="1:26" s="38" customFormat="1" ht="19.95" customHeight="1" x14ac:dyDescent="0.25">
      <c r="A18" s="40">
        <v>567</v>
      </c>
      <c r="B18" s="39" t="s">
        <v>8</v>
      </c>
      <c r="C18" s="39" t="s">
        <v>503</v>
      </c>
      <c r="D18" s="39" t="s">
        <v>1056</v>
      </c>
      <c r="E18" s="40">
        <v>6327</v>
      </c>
      <c r="F18" s="40">
        <v>318</v>
      </c>
      <c r="G18" s="40">
        <v>524</v>
      </c>
      <c r="H18" s="40">
        <v>464</v>
      </c>
      <c r="I18" s="40">
        <v>707</v>
      </c>
      <c r="J18" s="40">
        <v>529</v>
      </c>
      <c r="K18" s="40">
        <v>272</v>
      </c>
      <c r="L18" s="40">
        <v>346</v>
      </c>
      <c r="M18" s="40">
        <v>254</v>
      </c>
      <c r="N18" s="40">
        <v>228</v>
      </c>
      <c r="O18" s="40">
        <v>404</v>
      </c>
      <c r="P18" s="40">
        <v>345</v>
      </c>
      <c r="Q18" s="40">
        <v>254</v>
      </c>
      <c r="R18" s="40">
        <v>304</v>
      </c>
      <c r="S18" s="40">
        <v>361</v>
      </c>
      <c r="T18" s="40">
        <v>228</v>
      </c>
      <c r="U18" s="39">
        <v>0</v>
      </c>
      <c r="V18" s="40">
        <v>98</v>
      </c>
      <c r="W18" s="40">
        <v>207</v>
      </c>
      <c r="X18" s="40">
        <v>204</v>
      </c>
      <c r="Y18" s="40">
        <v>218</v>
      </c>
      <c r="Z18" s="40">
        <v>62</v>
      </c>
    </row>
    <row r="19" spans="1:26" s="38" customFormat="1" ht="19.95" customHeight="1" x14ac:dyDescent="0.25">
      <c r="A19" s="40">
        <v>579</v>
      </c>
      <c r="B19" s="39" t="s">
        <v>8</v>
      </c>
      <c r="C19" s="39" t="s">
        <v>1126</v>
      </c>
      <c r="D19" s="39" t="s">
        <v>1127</v>
      </c>
      <c r="E19" s="40">
        <v>15808</v>
      </c>
      <c r="F19" s="40">
        <v>891</v>
      </c>
      <c r="G19" s="40">
        <v>1108</v>
      </c>
      <c r="H19" s="40">
        <v>1375</v>
      </c>
      <c r="I19" s="40">
        <v>177</v>
      </c>
      <c r="J19" s="40">
        <v>350</v>
      </c>
      <c r="K19" s="40">
        <v>904</v>
      </c>
      <c r="L19" s="40">
        <v>549</v>
      </c>
      <c r="M19" s="40">
        <v>738</v>
      </c>
      <c r="N19" s="40">
        <v>1055.5</v>
      </c>
      <c r="O19" s="40">
        <v>1732.5</v>
      </c>
      <c r="P19" s="40">
        <v>1291</v>
      </c>
      <c r="Q19" s="40">
        <v>354</v>
      </c>
      <c r="R19" s="40">
        <v>749</v>
      </c>
      <c r="S19" s="40">
        <v>1015</v>
      </c>
      <c r="T19" s="40">
        <v>18</v>
      </c>
      <c r="U19" s="39">
        <v>0</v>
      </c>
      <c r="V19" s="40">
        <v>544</v>
      </c>
      <c r="W19" s="40">
        <v>630</v>
      </c>
      <c r="X19" s="40">
        <v>367</v>
      </c>
      <c r="Y19" s="40">
        <v>1113</v>
      </c>
      <c r="Z19" s="40">
        <v>847</v>
      </c>
    </row>
    <row r="20" spans="1:26" s="38" customFormat="1" ht="19.95" customHeight="1" x14ac:dyDescent="0.25">
      <c r="A20" s="40">
        <v>591</v>
      </c>
      <c r="B20" s="39" t="s">
        <v>8</v>
      </c>
      <c r="C20" s="39" t="s">
        <v>1126</v>
      </c>
      <c r="D20" s="39" t="s">
        <v>1177</v>
      </c>
      <c r="E20" s="40">
        <v>11369</v>
      </c>
      <c r="F20" s="40">
        <v>306</v>
      </c>
      <c r="G20" s="40">
        <v>110</v>
      </c>
      <c r="H20" s="40">
        <v>386</v>
      </c>
      <c r="I20" s="40">
        <v>436.5</v>
      </c>
      <c r="J20" s="40">
        <v>405</v>
      </c>
      <c r="K20" s="40">
        <v>182</v>
      </c>
      <c r="L20" s="40">
        <v>440.5</v>
      </c>
      <c r="M20" s="40">
        <v>605</v>
      </c>
      <c r="N20" s="40">
        <v>552</v>
      </c>
      <c r="O20" s="40">
        <v>461</v>
      </c>
      <c r="P20" s="40">
        <v>739</v>
      </c>
      <c r="Q20" s="40">
        <v>2583</v>
      </c>
      <c r="R20" s="40">
        <v>910</v>
      </c>
      <c r="S20" s="40">
        <v>661.5</v>
      </c>
      <c r="T20" s="40">
        <v>215.5</v>
      </c>
      <c r="U20" s="39">
        <v>0</v>
      </c>
      <c r="V20" s="40">
        <v>300</v>
      </c>
      <c r="W20" s="40">
        <v>480</v>
      </c>
      <c r="X20" s="40">
        <v>372</v>
      </c>
      <c r="Y20" s="40">
        <v>56</v>
      </c>
      <c r="Z20" s="40">
        <v>1168</v>
      </c>
    </row>
    <row r="21" spans="1:26" s="38" customFormat="1" ht="19.95" customHeight="1" x14ac:dyDescent="0.25">
      <c r="A21" s="40">
        <v>605</v>
      </c>
      <c r="B21" s="39" t="s">
        <v>8</v>
      </c>
      <c r="C21" s="39" t="s">
        <v>1126</v>
      </c>
      <c r="D21" s="39" t="s">
        <v>1150</v>
      </c>
      <c r="E21" s="40">
        <v>10651.5</v>
      </c>
      <c r="F21" s="40">
        <v>234</v>
      </c>
      <c r="G21" s="40">
        <v>233</v>
      </c>
      <c r="H21" s="40">
        <v>39</v>
      </c>
      <c r="I21" s="40">
        <v>593.5</v>
      </c>
      <c r="J21" s="40">
        <v>687</v>
      </c>
      <c r="K21" s="40">
        <v>483</v>
      </c>
      <c r="L21" s="40">
        <v>850</v>
      </c>
      <c r="M21" s="40">
        <v>850.5</v>
      </c>
      <c r="N21" s="40">
        <v>498</v>
      </c>
      <c r="O21" s="40">
        <v>1917</v>
      </c>
      <c r="P21" s="40">
        <v>582.5</v>
      </c>
      <c r="Q21" s="40">
        <v>527</v>
      </c>
      <c r="R21" s="40">
        <v>1066</v>
      </c>
      <c r="S21" s="40">
        <v>362</v>
      </c>
      <c r="T21" s="40">
        <v>174.5</v>
      </c>
      <c r="U21" s="40">
        <v>71</v>
      </c>
      <c r="V21" s="40">
        <v>513</v>
      </c>
      <c r="W21" s="40">
        <v>359.5</v>
      </c>
      <c r="X21" s="40">
        <v>345</v>
      </c>
      <c r="Y21" s="40">
        <v>236</v>
      </c>
      <c r="Z21" s="40">
        <v>30</v>
      </c>
    </row>
    <row r="22" spans="1:26" s="38" customFormat="1" ht="19.95" customHeight="1" x14ac:dyDescent="0.25">
      <c r="A22" s="40">
        <v>616</v>
      </c>
      <c r="B22" s="39" t="s">
        <v>8</v>
      </c>
      <c r="C22" s="39" t="s">
        <v>1126</v>
      </c>
      <c r="D22" s="39" t="s">
        <v>1200</v>
      </c>
      <c r="E22" s="40">
        <v>7823</v>
      </c>
      <c r="F22" s="40">
        <v>211.5</v>
      </c>
      <c r="G22" s="40">
        <v>39</v>
      </c>
      <c r="H22" s="40">
        <v>161.5</v>
      </c>
      <c r="I22" s="40">
        <v>233.5</v>
      </c>
      <c r="J22" s="40">
        <v>14.5</v>
      </c>
      <c r="K22" s="40">
        <v>535</v>
      </c>
      <c r="L22" s="40">
        <v>326</v>
      </c>
      <c r="M22" s="40">
        <v>1532</v>
      </c>
      <c r="N22" s="40">
        <v>972</v>
      </c>
      <c r="O22" s="40">
        <v>516.5</v>
      </c>
      <c r="P22" s="40">
        <v>518.5</v>
      </c>
      <c r="Q22" s="40">
        <v>282.5</v>
      </c>
      <c r="R22" s="40">
        <v>243</v>
      </c>
      <c r="S22" s="40">
        <v>606</v>
      </c>
      <c r="T22" s="40">
        <v>532.5</v>
      </c>
      <c r="U22" s="39">
        <v>0</v>
      </c>
      <c r="V22" s="40">
        <v>439</v>
      </c>
      <c r="W22" s="40">
        <v>72</v>
      </c>
      <c r="X22" s="40">
        <v>36</v>
      </c>
      <c r="Y22" s="40">
        <v>86</v>
      </c>
      <c r="Z22" s="40">
        <v>466</v>
      </c>
    </row>
    <row r="23" spans="1:26" s="38" customFormat="1" ht="19.95" customHeight="1" x14ac:dyDescent="0.25">
      <c r="A23" s="40">
        <v>628</v>
      </c>
      <c r="B23" s="39" t="s">
        <v>8</v>
      </c>
      <c r="C23" s="39" t="s">
        <v>1126</v>
      </c>
      <c r="D23" s="39" t="s">
        <v>1221</v>
      </c>
      <c r="E23" s="40">
        <v>7526</v>
      </c>
      <c r="F23" s="40">
        <v>504</v>
      </c>
      <c r="G23" s="40">
        <v>100</v>
      </c>
      <c r="H23" s="40">
        <v>186</v>
      </c>
      <c r="I23" s="40">
        <v>118</v>
      </c>
      <c r="J23" s="40">
        <v>268</v>
      </c>
      <c r="K23" s="40">
        <v>136</v>
      </c>
      <c r="L23" s="40">
        <v>625</v>
      </c>
      <c r="M23" s="40">
        <v>492</v>
      </c>
      <c r="N23" s="40">
        <v>421</v>
      </c>
      <c r="O23" s="40">
        <v>670</v>
      </c>
      <c r="P23" s="40">
        <v>451</v>
      </c>
      <c r="Q23" s="40">
        <v>547</v>
      </c>
      <c r="R23" s="40">
        <v>274</v>
      </c>
      <c r="S23" s="40">
        <v>1118</v>
      </c>
      <c r="T23" s="40">
        <v>768</v>
      </c>
      <c r="U23" s="39">
        <v>0</v>
      </c>
      <c r="V23" s="40">
        <v>425.5</v>
      </c>
      <c r="W23" s="40">
        <v>18</v>
      </c>
      <c r="X23" s="40">
        <v>126.5</v>
      </c>
      <c r="Y23" s="40">
        <v>18</v>
      </c>
      <c r="Z23" s="40">
        <v>260</v>
      </c>
    </row>
    <row r="24" spans="1:26" s="38" customFormat="1" ht="19.95" customHeight="1" x14ac:dyDescent="0.25">
      <c r="A24" s="40">
        <v>640</v>
      </c>
      <c r="B24" s="39" t="s">
        <v>8</v>
      </c>
      <c r="C24" s="39" t="s">
        <v>1126</v>
      </c>
      <c r="D24" s="39" t="s">
        <v>1244</v>
      </c>
      <c r="E24" s="40">
        <v>7302.5</v>
      </c>
      <c r="F24" s="40">
        <v>851</v>
      </c>
      <c r="G24" s="40">
        <v>1891.5</v>
      </c>
      <c r="H24" s="40">
        <v>1053.5</v>
      </c>
      <c r="I24" s="40">
        <v>50</v>
      </c>
      <c r="J24" s="40">
        <v>83</v>
      </c>
      <c r="K24" s="40">
        <v>130</v>
      </c>
      <c r="L24" s="40">
        <v>88</v>
      </c>
      <c r="M24" s="40">
        <v>961.5</v>
      </c>
      <c r="N24" s="40">
        <v>189</v>
      </c>
      <c r="O24" s="40">
        <v>24</v>
      </c>
      <c r="P24" s="40">
        <v>394</v>
      </c>
      <c r="Q24" s="40">
        <v>582</v>
      </c>
      <c r="R24" s="40">
        <v>183</v>
      </c>
      <c r="S24" s="40">
        <v>201.5</v>
      </c>
      <c r="T24" s="40">
        <v>141</v>
      </c>
      <c r="U24" s="40">
        <v>38</v>
      </c>
      <c r="V24" s="40">
        <v>54</v>
      </c>
      <c r="W24" s="40">
        <v>18</v>
      </c>
      <c r="X24" s="40">
        <v>72</v>
      </c>
      <c r="Y24" s="40">
        <v>243.5</v>
      </c>
      <c r="Z24" s="40">
        <v>54</v>
      </c>
    </row>
    <row r="25" spans="1:26" s="38" customFormat="1" ht="19.95" customHeight="1" x14ac:dyDescent="0.25">
      <c r="A25" s="40">
        <v>655</v>
      </c>
      <c r="B25" s="39" t="s">
        <v>8</v>
      </c>
      <c r="C25" s="39" t="s">
        <v>1126</v>
      </c>
      <c r="D25" s="39" t="s">
        <v>1267</v>
      </c>
      <c r="E25" s="40">
        <v>6641.5</v>
      </c>
      <c r="F25" s="40">
        <v>183</v>
      </c>
      <c r="G25" s="40">
        <v>826.5</v>
      </c>
      <c r="H25" s="40">
        <v>966.5</v>
      </c>
      <c r="I25" s="40">
        <v>399.5</v>
      </c>
      <c r="J25" s="40">
        <v>325.5</v>
      </c>
      <c r="K25" s="40">
        <v>172</v>
      </c>
      <c r="L25" s="40">
        <v>411</v>
      </c>
      <c r="M25" s="40">
        <v>292</v>
      </c>
      <c r="N25" s="40">
        <v>363.5</v>
      </c>
      <c r="O25" s="40">
        <v>165</v>
      </c>
      <c r="P25" s="40">
        <v>307.5</v>
      </c>
      <c r="Q25" s="40">
        <v>669</v>
      </c>
      <c r="R25" s="40">
        <v>238.5</v>
      </c>
      <c r="S25" s="40">
        <v>430</v>
      </c>
      <c r="T25" s="40">
        <v>161.5</v>
      </c>
      <c r="U25" s="39">
        <v>0</v>
      </c>
      <c r="V25" s="40">
        <v>218</v>
      </c>
      <c r="W25" s="40">
        <v>106</v>
      </c>
      <c r="X25" s="40">
        <v>14.5</v>
      </c>
      <c r="Y25" s="40">
        <v>156</v>
      </c>
      <c r="Z25" s="40">
        <v>236</v>
      </c>
    </row>
    <row r="26" spans="1:26" s="38" customFormat="1" ht="19.95" customHeight="1" x14ac:dyDescent="0.25">
      <c r="A26" s="40">
        <v>667</v>
      </c>
      <c r="B26" s="39" t="s">
        <v>8</v>
      </c>
      <c r="C26" s="39" t="s">
        <v>1126</v>
      </c>
      <c r="D26" s="39" t="s">
        <v>1296</v>
      </c>
      <c r="E26" s="40">
        <v>5461</v>
      </c>
      <c r="F26" s="40">
        <v>519.5</v>
      </c>
      <c r="G26" s="40">
        <v>325.5</v>
      </c>
      <c r="H26" s="40">
        <v>637</v>
      </c>
      <c r="I26" s="40">
        <v>452</v>
      </c>
      <c r="J26" s="40">
        <v>337.5</v>
      </c>
      <c r="K26" s="40">
        <v>692.5</v>
      </c>
      <c r="L26" s="40">
        <v>501.5</v>
      </c>
      <c r="M26" s="40">
        <v>101</v>
      </c>
      <c r="N26" s="40">
        <v>453</v>
      </c>
      <c r="O26" s="40">
        <v>186.5</v>
      </c>
      <c r="P26" s="40">
        <v>142.5</v>
      </c>
      <c r="Q26" s="40">
        <v>53.5</v>
      </c>
      <c r="R26" s="40">
        <v>246</v>
      </c>
      <c r="S26" s="40">
        <v>141.5</v>
      </c>
      <c r="T26" s="40">
        <v>75</v>
      </c>
      <c r="U26" s="39">
        <v>0</v>
      </c>
      <c r="V26" s="40">
        <v>103</v>
      </c>
      <c r="W26" s="40">
        <v>12.5</v>
      </c>
      <c r="X26" s="40">
        <v>133</v>
      </c>
      <c r="Y26" s="40">
        <v>116</v>
      </c>
      <c r="Z26" s="40">
        <v>232</v>
      </c>
    </row>
    <row r="27" spans="1:26" s="38" customFormat="1" ht="19.95" customHeight="1" x14ac:dyDescent="0.25">
      <c r="A27" s="40">
        <v>676</v>
      </c>
      <c r="B27" s="39" t="s">
        <v>8</v>
      </c>
      <c r="C27" s="39" t="s">
        <v>1126</v>
      </c>
      <c r="D27" s="39" t="s">
        <v>1319</v>
      </c>
      <c r="E27" s="40">
        <v>2914</v>
      </c>
      <c r="F27" s="40">
        <v>0</v>
      </c>
      <c r="G27" s="40">
        <v>24</v>
      </c>
      <c r="H27" s="40">
        <v>14.5</v>
      </c>
      <c r="I27" s="40">
        <v>36</v>
      </c>
      <c r="J27" s="39">
        <v>0</v>
      </c>
      <c r="K27" s="40">
        <v>367.5</v>
      </c>
      <c r="L27" s="40">
        <v>307.5</v>
      </c>
      <c r="M27" s="40">
        <v>321.5</v>
      </c>
      <c r="N27" s="40">
        <v>312</v>
      </c>
      <c r="O27" s="40">
        <v>18</v>
      </c>
      <c r="P27" s="40">
        <v>307.5</v>
      </c>
      <c r="Q27" s="40">
        <v>65</v>
      </c>
      <c r="R27" s="39">
        <v>0</v>
      </c>
      <c r="S27" s="40">
        <v>271.5</v>
      </c>
      <c r="T27" s="40">
        <v>495</v>
      </c>
      <c r="U27" s="39">
        <v>0</v>
      </c>
      <c r="V27" s="40">
        <v>58</v>
      </c>
      <c r="W27" s="40">
        <v>108</v>
      </c>
      <c r="X27" s="39">
        <v>0</v>
      </c>
      <c r="Y27" s="40">
        <v>12</v>
      </c>
      <c r="Z27" s="40">
        <v>196</v>
      </c>
    </row>
    <row r="28" spans="1:26" s="38" customFormat="1" ht="19.95" customHeight="1" x14ac:dyDescent="0.25">
      <c r="A28" s="40">
        <v>688</v>
      </c>
      <c r="B28" s="39" t="s">
        <v>8</v>
      </c>
      <c r="C28" s="39" t="s">
        <v>1126</v>
      </c>
      <c r="D28" s="39" t="s">
        <v>1336</v>
      </c>
      <c r="E28" s="40">
        <v>2058.5</v>
      </c>
      <c r="F28" s="40">
        <v>325.5</v>
      </c>
      <c r="G28" s="40">
        <v>162</v>
      </c>
      <c r="H28" s="40">
        <v>62</v>
      </c>
      <c r="I28" s="40">
        <v>30</v>
      </c>
      <c r="J28" s="40">
        <v>123</v>
      </c>
      <c r="K28" s="40">
        <v>84</v>
      </c>
      <c r="L28" s="40">
        <v>291</v>
      </c>
      <c r="M28" s="40">
        <v>148.5</v>
      </c>
      <c r="N28" s="40">
        <v>47</v>
      </c>
      <c r="O28" s="40">
        <v>124</v>
      </c>
      <c r="P28" s="40">
        <v>7.5</v>
      </c>
      <c r="Q28" s="40">
        <v>158</v>
      </c>
      <c r="R28" s="40">
        <v>140</v>
      </c>
      <c r="S28" s="40">
        <v>12</v>
      </c>
      <c r="T28" s="40">
        <v>59.5</v>
      </c>
      <c r="U28" s="39">
        <v>0</v>
      </c>
      <c r="V28" s="40">
        <v>30</v>
      </c>
      <c r="W28" s="40">
        <v>100.5</v>
      </c>
      <c r="X28" s="40">
        <v>118</v>
      </c>
      <c r="Y28" s="40">
        <v>12</v>
      </c>
      <c r="Z28" s="40">
        <v>24</v>
      </c>
    </row>
    <row r="29" spans="1:26" s="38" customFormat="1" ht="19.95" customHeight="1" x14ac:dyDescent="0.25">
      <c r="A29" s="40">
        <v>698</v>
      </c>
      <c r="B29" s="39" t="s">
        <v>8</v>
      </c>
      <c r="C29" s="39" t="s">
        <v>1126</v>
      </c>
      <c r="D29" s="39" t="s">
        <v>1359</v>
      </c>
      <c r="E29" s="40">
        <v>1894.5</v>
      </c>
      <c r="F29" s="40">
        <v>230</v>
      </c>
      <c r="G29" s="40">
        <v>18</v>
      </c>
      <c r="H29" s="40">
        <v>299</v>
      </c>
      <c r="I29" s="40">
        <v>138.5</v>
      </c>
      <c r="J29" s="40">
        <v>86.5</v>
      </c>
      <c r="K29" s="40">
        <v>85</v>
      </c>
      <c r="L29" s="40">
        <v>55.5</v>
      </c>
      <c r="M29" s="40">
        <v>32.5</v>
      </c>
      <c r="N29" s="40">
        <v>189</v>
      </c>
      <c r="O29" s="40">
        <v>6</v>
      </c>
      <c r="P29" s="40">
        <v>62.5</v>
      </c>
      <c r="Q29" s="40">
        <v>12</v>
      </c>
      <c r="R29" s="40">
        <v>107</v>
      </c>
      <c r="S29" s="40">
        <v>118.5</v>
      </c>
      <c r="T29" s="40">
        <v>281</v>
      </c>
      <c r="U29" s="40">
        <v>52</v>
      </c>
      <c r="V29" s="40">
        <v>20.5</v>
      </c>
      <c r="W29" s="40">
        <v>36</v>
      </c>
      <c r="X29" s="40">
        <v>29</v>
      </c>
      <c r="Y29" s="40">
        <v>6</v>
      </c>
      <c r="Z29" s="40">
        <v>30</v>
      </c>
    </row>
    <row r="30" spans="1:26" s="38" customFormat="1" ht="19.95" customHeight="1" x14ac:dyDescent="0.25">
      <c r="A30" s="40">
        <v>717</v>
      </c>
      <c r="B30" s="39" t="s">
        <v>8</v>
      </c>
      <c r="C30" s="39" t="s">
        <v>1378</v>
      </c>
      <c r="D30" s="39" t="s">
        <v>1418</v>
      </c>
      <c r="E30" s="40">
        <v>16804</v>
      </c>
      <c r="F30" s="40">
        <v>2503</v>
      </c>
      <c r="G30" s="40">
        <v>50</v>
      </c>
      <c r="H30" s="40">
        <v>50</v>
      </c>
      <c r="I30" s="40">
        <v>2419</v>
      </c>
      <c r="J30" s="40">
        <v>733</v>
      </c>
      <c r="K30" s="40">
        <v>6</v>
      </c>
      <c r="L30" s="40">
        <v>250</v>
      </c>
      <c r="M30" s="40">
        <v>252.5</v>
      </c>
      <c r="N30" s="40">
        <v>320.5</v>
      </c>
      <c r="O30" s="40">
        <v>5</v>
      </c>
      <c r="P30" s="39">
        <v>0</v>
      </c>
      <c r="Q30" s="40">
        <v>12</v>
      </c>
      <c r="R30" s="40">
        <v>100</v>
      </c>
      <c r="S30" s="40">
        <v>2518.5</v>
      </c>
      <c r="T30" s="40">
        <v>50</v>
      </c>
      <c r="U30" s="39">
        <v>0</v>
      </c>
      <c r="V30" s="40">
        <v>2500</v>
      </c>
      <c r="W30" s="40">
        <v>3724.5</v>
      </c>
      <c r="X30" s="40">
        <v>1050</v>
      </c>
      <c r="Y30" s="40">
        <v>130</v>
      </c>
      <c r="Z30" s="40">
        <v>130</v>
      </c>
    </row>
    <row r="31" spans="1:26" s="38" customFormat="1" ht="19.95" customHeight="1" x14ac:dyDescent="0.25">
      <c r="A31" s="40">
        <v>736</v>
      </c>
      <c r="B31" s="39" t="s">
        <v>8</v>
      </c>
      <c r="C31" s="39" t="s">
        <v>1378</v>
      </c>
      <c r="D31" s="39" t="s">
        <v>1455</v>
      </c>
      <c r="E31" s="40">
        <v>14115.5</v>
      </c>
      <c r="F31" s="40">
        <v>257.5</v>
      </c>
      <c r="G31" s="40">
        <v>319</v>
      </c>
      <c r="H31" s="40">
        <v>402</v>
      </c>
      <c r="I31" s="40">
        <v>282</v>
      </c>
      <c r="J31" s="40">
        <v>710</v>
      </c>
      <c r="K31" s="40">
        <v>582</v>
      </c>
      <c r="L31" s="40">
        <v>146.5</v>
      </c>
      <c r="M31" s="40">
        <v>281</v>
      </c>
      <c r="N31" s="40">
        <v>201</v>
      </c>
      <c r="O31" s="40">
        <v>464</v>
      </c>
      <c r="P31" s="40">
        <v>1434.5</v>
      </c>
      <c r="Q31" s="40">
        <v>1561</v>
      </c>
      <c r="R31" s="40">
        <v>412</v>
      </c>
      <c r="S31" s="40">
        <v>370</v>
      </c>
      <c r="T31" s="40">
        <v>2336</v>
      </c>
      <c r="U31" s="40">
        <v>336</v>
      </c>
      <c r="V31" s="40">
        <v>627</v>
      </c>
      <c r="W31" s="40">
        <v>756</v>
      </c>
      <c r="X31" s="40">
        <v>1304</v>
      </c>
      <c r="Y31" s="40">
        <v>489</v>
      </c>
      <c r="Z31" s="40">
        <v>845</v>
      </c>
    </row>
    <row r="32" spans="1:26" s="38" customFormat="1" ht="19.95" customHeight="1" x14ac:dyDescent="0.25">
      <c r="A32" s="40">
        <v>751</v>
      </c>
      <c r="B32" s="39" t="s">
        <v>8</v>
      </c>
      <c r="C32" s="39" t="s">
        <v>1378</v>
      </c>
      <c r="D32" s="39" t="s">
        <v>1492</v>
      </c>
      <c r="E32" s="40">
        <v>14041</v>
      </c>
      <c r="F32" s="40">
        <v>6259</v>
      </c>
      <c r="G32" s="40">
        <v>280</v>
      </c>
      <c r="H32" s="40">
        <v>391</v>
      </c>
      <c r="I32" s="40">
        <v>23</v>
      </c>
      <c r="J32" s="40">
        <v>15</v>
      </c>
      <c r="K32" s="40">
        <v>68</v>
      </c>
      <c r="L32" s="40">
        <v>150</v>
      </c>
      <c r="M32" s="39">
        <v>0</v>
      </c>
      <c r="N32" s="40">
        <v>418</v>
      </c>
      <c r="O32" s="39">
        <v>0</v>
      </c>
      <c r="P32" s="40">
        <v>804</v>
      </c>
      <c r="Q32" s="40">
        <v>66</v>
      </c>
      <c r="R32" s="40">
        <v>1169</v>
      </c>
      <c r="S32" s="40">
        <v>225</v>
      </c>
      <c r="T32" s="40">
        <v>45</v>
      </c>
      <c r="U32" s="40">
        <v>800</v>
      </c>
      <c r="V32" s="39">
        <v>0</v>
      </c>
      <c r="W32" s="40">
        <v>168</v>
      </c>
      <c r="X32" s="40">
        <v>30</v>
      </c>
      <c r="Y32" s="39">
        <v>0</v>
      </c>
      <c r="Z32" s="40">
        <v>3130</v>
      </c>
    </row>
    <row r="33" spans="1:26" s="38" customFormat="1" ht="19.95" customHeight="1" x14ac:dyDescent="0.25">
      <c r="A33" s="40">
        <v>771</v>
      </c>
      <c r="B33" s="39" t="s">
        <v>8</v>
      </c>
      <c r="C33" s="39" t="s">
        <v>1378</v>
      </c>
      <c r="D33" s="39" t="s">
        <v>1379</v>
      </c>
      <c r="E33" s="40">
        <v>13002.5</v>
      </c>
      <c r="F33" s="40">
        <v>0</v>
      </c>
      <c r="G33" s="39">
        <v>0</v>
      </c>
      <c r="H33" s="40">
        <v>50</v>
      </c>
      <c r="I33" s="40">
        <v>65</v>
      </c>
      <c r="J33" s="39">
        <v>0</v>
      </c>
      <c r="K33" s="39">
        <v>0</v>
      </c>
      <c r="L33" s="39">
        <v>0</v>
      </c>
      <c r="M33" s="40">
        <v>6</v>
      </c>
      <c r="N33" s="39">
        <v>0</v>
      </c>
      <c r="O33" s="40">
        <v>2450</v>
      </c>
      <c r="P33" s="40">
        <v>5750</v>
      </c>
      <c r="Q33" s="40">
        <v>842</v>
      </c>
      <c r="R33" s="40">
        <v>3108</v>
      </c>
      <c r="S33" s="40">
        <v>75</v>
      </c>
      <c r="T33" s="40">
        <v>8.5</v>
      </c>
      <c r="U33" s="39">
        <v>0</v>
      </c>
      <c r="V33" s="40">
        <v>300</v>
      </c>
      <c r="W33" s="40">
        <v>208</v>
      </c>
      <c r="X33" s="40">
        <v>12</v>
      </c>
      <c r="Y33" s="40">
        <v>50</v>
      </c>
      <c r="Z33" s="40">
        <v>78</v>
      </c>
    </row>
    <row r="34" spans="1:26" s="38" customFormat="1" ht="19.95" customHeight="1" x14ac:dyDescent="0.25">
      <c r="A34" s="40">
        <v>800</v>
      </c>
      <c r="B34" s="39" t="s">
        <v>8</v>
      </c>
      <c r="C34" s="39" t="s">
        <v>1378</v>
      </c>
      <c r="D34" s="39" t="s">
        <v>1521</v>
      </c>
      <c r="E34" s="40">
        <v>4028</v>
      </c>
      <c r="F34" s="40">
        <v>692</v>
      </c>
      <c r="G34" s="40">
        <v>122</v>
      </c>
      <c r="H34" s="40">
        <v>555.5</v>
      </c>
      <c r="I34" s="40">
        <v>18</v>
      </c>
      <c r="J34" s="40">
        <v>95</v>
      </c>
      <c r="K34" s="40">
        <v>388</v>
      </c>
      <c r="L34" s="40">
        <v>218</v>
      </c>
      <c r="M34" s="40">
        <v>48</v>
      </c>
      <c r="N34" s="40">
        <v>208</v>
      </c>
      <c r="O34" s="40">
        <v>109.5</v>
      </c>
      <c r="P34" s="40">
        <v>1066</v>
      </c>
      <c r="Q34" s="40">
        <v>60</v>
      </c>
      <c r="R34" s="40">
        <v>25.5</v>
      </c>
      <c r="S34" s="40">
        <v>82.5</v>
      </c>
      <c r="T34" s="40">
        <v>54</v>
      </c>
      <c r="U34" s="39">
        <v>0</v>
      </c>
      <c r="V34" s="40">
        <v>18</v>
      </c>
      <c r="W34" s="40">
        <v>218</v>
      </c>
      <c r="X34" s="39">
        <v>0</v>
      </c>
      <c r="Y34" s="40">
        <v>50</v>
      </c>
      <c r="Z34" s="39">
        <v>0</v>
      </c>
    </row>
    <row r="35" spans="1:26" s="38" customFormat="1" ht="19.95" customHeight="1" x14ac:dyDescent="0.25">
      <c r="A35" s="40">
        <v>808</v>
      </c>
      <c r="B35" s="39" t="s">
        <v>8</v>
      </c>
      <c r="C35" s="39" t="s">
        <v>1378</v>
      </c>
      <c r="D35" s="39" t="s">
        <v>1578</v>
      </c>
      <c r="E35" s="40">
        <v>2401</v>
      </c>
      <c r="F35" s="40">
        <v>0</v>
      </c>
      <c r="G35" s="39">
        <v>0</v>
      </c>
      <c r="H35" s="40">
        <v>100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40">
        <v>15</v>
      </c>
      <c r="O35" s="39">
        <v>0</v>
      </c>
      <c r="P35" s="39">
        <v>0</v>
      </c>
      <c r="Q35" s="39">
        <v>0</v>
      </c>
      <c r="R35" s="40">
        <v>2115</v>
      </c>
      <c r="S35" s="40">
        <v>36</v>
      </c>
      <c r="T35" s="40">
        <v>45</v>
      </c>
      <c r="U35" s="39">
        <v>0</v>
      </c>
      <c r="V35" s="40">
        <v>18</v>
      </c>
      <c r="W35" s="39">
        <v>0</v>
      </c>
      <c r="X35" s="39">
        <v>0</v>
      </c>
      <c r="Y35" s="40">
        <v>60</v>
      </c>
      <c r="Z35" s="40">
        <v>12</v>
      </c>
    </row>
    <row r="36" spans="1:26" s="38" customFormat="1" ht="19.95" customHeight="1" x14ac:dyDescent="0.25">
      <c r="A36" s="40">
        <v>827</v>
      </c>
      <c r="B36" s="39" t="s">
        <v>8</v>
      </c>
      <c r="C36" s="39" t="s">
        <v>1378</v>
      </c>
      <c r="D36" s="39" t="s">
        <v>1624</v>
      </c>
      <c r="E36" s="40">
        <v>1847.5</v>
      </c>
      <c r="F36" s="40">
        <v>0</v>
      </c>
      <c r="G36" s="40">
        <v>18</v>
      </c>
      <c r="H36" s="40">
        <v>62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40">
        <v>202.5</v>
      </c>
      <c r="P36" s="40">
        <v>50</v>
      </c>
      <c r="Q36" s="40">
        <v>24</v>
      </c>
      <c r="R36" s="39">
        <v>0</v>
      </c>
      <c r="S36" s="40">
        <v>33</v>
      </c>
      <c r="T36" s="40">
        <v>50</v>
      </c>
      <c r="U36" s="39">
        <v>0</v>
      </c>
      <c r="V36" s="40">
        <v>216</v>
      </c>
      <c r="W36" s="40">
        <v>124</v>
      </c>
      <c r="X36" s="40">
        <v>18</v>
      </c>
      <c r="Y36" s="40">
        <v>1050</v>
      </c>
      <c r="Z36" s="39">
        <v>0</v>
      </c>
    </row>
    <row r="37" spans="1:26" s="38" customFormat="1" ht="19.95" customHeight="1" x14ac:dyDescent="0.25">
      <c r="A37" s="40">
        <v>843</v>
      </c>
      <c r="B37" s="39" t="s">
        <v>8</v>
      </c>
      <c r="C37" s="39" t="s">
        <v>1378</v>
      </c>
      <c r="D37" s="39" t="s">
        <v>1593</v>
      </c>
      <c r="E37" s="40">
        <v>1066.5</v>
      </c>
      <c r="F37" s="40">
        <v>71</v>
      </c>
      <c r="G37" s="40">
        <v>95</v>
      </c>
      <c r="H37" s="40">
        <v>18</v>
      </c>
      <c r="I37" s="40">
        <v>122.5</v>
      </c>
      <c r="J37" s="40">
        <v>15</v>
      </c>
      <c r="K37" s="40">
        <v>48</v>
      </c>
      <c r="L37" s="40">
        <v>45</v>
      </c>
      <c r="M37" s="40">
        <v>30</v>
      </c>
      <c r="N37" s="40">
        <v>18</v>
      </c>
      <c r="O37" s="40">
        <v>30</v>
      </c>
      <c r="P37" s="40">
        <v>18</v>
      </c>
      <c r="Q37" s="40">
        <v>80</v>
      </c>
      <c r="R37" s="40">
        <v>12</v>
      </c>
      <c r="S37" s="40">
        <v>36</v>
      </c>
      <c r="T37" s="40">
        <v>15</v>
      </c>
      <c r="U37" s="39">
        <v>0</v>
      </c>
      <c r="V37" s="40">
        <v>33</v>
      </c>
      <c r="W37" s="40">
        <v>130</v>
      </c>
      <c r="X37" s="40">
        <v>100</v>
      </c>
      <c r="Y37" s="40">
        <v>100</v>
      </c>
      <c r="Z37" s="40">
        <v>50</v>
      </c>
    </row>
    <row r="38" spans="1:26" s="38" customFormat="1" ht="19.95" customHeight="1" x14ac:dyDescent="0.25">
      <c r="A38" s="40">
        <v>865</v>
      </c>
      <c r="B38" s="39" t="s">
        <v>8</v>
      </c>
      <c r="C38" s="39" t="s">
        <v>1661</v>
      </c>
      <c r="D38" s="39" t="s">
        <v>1712</v>
      </c>
      <c r="E38" s="40">
        <v>17544.3</v>
      </c>
      <c r="F38" s="40">
        <v>36</v>
      </c>
      <c r="G38" s="40">
        <v>236</v>
      </c>
      <c r="H38" s="40">
        <v>381</v>
      </c>
      <c r="I38" s="40">
        <v>1162.5</v>
      </c>
      <c r="J38" s="40">
        <v>269.5</v>
      </c>
      <c r="K38" s="40">
        <v>480</v>
      </c>
      <c r="L38" s="40">
        <v>688</v>
      </c>
      <c r="M38" s="40">
        <v>980</v>
      </c>
      <c r="N38" s="40">
        <v>2101</v>
      </c>
      <c r="O38" s="40">
        <v>503.5</v>
      </c>
      <c r="P38" s="40">
        <v>1604</v>
      </c>
      <c r="Q38" s="40">
        <v>1050</v>
      </c>
      <c r="R38" s="40">
        <v>808</v>
      </c>
      <c r="S38" s="40">
        <v>1431</v>
      </c>
      <c r="T38" s="39">
        <v>0</v>
      </c>
      <c r="U38" s="40">
        <v>420</v>
      </c>
      <c r="V38" s="40">
        <v>1124</v>
      </c>
      <c r="W38" s="40">
        <v>960.8</v>
      </c>
      <c r="X38" s="40">
        <v>234</v>
      </c>
      <c r="Y38" s="40">
        <v>478.5</v>
      </c>
      <c r="Z38" s="40">
        <v>2596.5</v>
      </c>
    </row>
    <row r="39" spans="1:26" s="38" customFormat="1" ht="19.95" customHeight="1" x14ac:dyDescent="0.25">
      <c r="A39" s="40">
        <v>900</v>
      </c>
      <c r="B39" s="39" t="s">
        <v>8</v>
      </c>
      <c r="C39" s="39" t="s">
        <v>1661</v>
      </c>
      <c r="D39" s="39" t="s">
        <v>1755</v>
      </c>
      <c r="E39" s="40">
        <v>13122</v>
      </c>
      <c r="F39" s="40">
        <v>567</v>
      </c>
      <c r="G39" s="40">
        <v>261</v>
      </c>
      <c r="H39" s="40">
        <v>711</v>
      </c>
      <c r="I39" s="40">
        <v>444</v>
      </c>
      <c r="J39" s="40">
        <v>186</v>
      </c>
      <c r="K39" s="40">
        <v>72</v>
      </c>
      <c r="L39" s="40">
        <v>162.5</v>
      </c>
      <c r="M39" s="40">
        <v>134.5</v>
      </c>
      <c r="N39" s="40">
        <v>159</v>
      </c>
      <c r="O39" s="40">
        <v>287</v>
      </c>
      <c r="P39" s="40">
        <v>4126.5</v>
      </c>
      <c r="Q39" s="40">
        <v>499</v>
      </c>
      <c r="R39" s="40">
        <v>1376.5</v>
      </c>
      <c r="S39" s="40">
        <v>1867</v>
      </c>
      <c r="T39" s="40">
        <v>1117</v>
      </c>
      <c r="U39" s="40">
        <v>33</v>
      </c>
      <c r="V39" s="40">
        <v>29.5</v>
      </c>
      <c r="W39" s="40">
        <v>444</v>
      </c>
      <c r="X39" s="40">
        <v>20.5</v>
      </c>
      <c r="Y39" s="40">
        <v>2.5</v>
      </c>
      <c r="Z39" s="40">
        <v>622.5</v>
      </c>
    </row>
    <row r="40" spans="1:26" s="38" customFormat="1" ht="19.95" customHeight="1" x14ac:dyDescent="0.25">
      <c r="A40" s="40">
        <v>914</v>
      </c>
      <c r="B40" s="39" t="s">
        <v>8</v>
      </c>
      <c r="C40" s="39" t="s">
        <v>1661</v>
      </c>
      <c r="D40" s="39" t="s">
        <v>5559</v>
      </c>
      <c r="E40" s="40">
        <v>11503.9</v>
      </c>
      <c r="F40" s="40">
        <v>340</v>
      </c>
      <c r="G40" s="40">
        <v>718</v>
      </c>
      <c r="H40" s="40">
        <v>1502</v>
      </c>
      <c r="I40" s="40">
        <v>547</v>
      </c>
      <c r="J40" s="40">
        <v>349</v>
      </c>
      <c r="K40" s="40">
        <v>488</v>
      </c>
      <c r="L40" s="40">
        <v>537</v>
      </c>
      <c r="M40" s="40">
        <v>216</v>
      </c>
      <c r="N40" s="40">
        <v>537.5</v>
      </c>
      <c r="O40" s="40">
        <v>421</v>
      </c>
      <c r="P40" s="40">
        <v>343</v>
      </c>
      <c r="Q40" s="40">
        <v>484</v>
      </c>
      <c r="R40" s="40">
        <v>383.4</v>
      </c>
      <c r="S40" s="40">
        <v>397</v>
      </c>
      <c r="T40" s="40">
        <v>462</v>
      </c>
      <c r="U40" s="40">
        <v>748.5</v>
      </c>
      <c r="V40" s="40">
        <v>841.5</v>
      </c>
      <c r="W40" s="40">
        <v>326</v>
      </c>
      <c r="X40" s="40">
        <v>937.5</v>
      </c>
      <c r="Y40" s="40">
        <v>432.5</v>
      </c>
      <c r="Z40" s="40">
        <v>493</v>
      </c>
    </row>
    <row r="41" spans="1:26" s="38" customFormat="1" ht="19.95" customHeight="1" x14ac:dyDescent="0.25">
      <c r="A41" s="40">
        <v>926</v>
      </c>
      <c r="B41" s="39" t="s">
        <v>8</v>
      </c>
      <c r="C41" s="39" t="s">
        <v>1661</v>
      </c>
      <c r="D41" s="39" t="s">
        <v>1824</v>
      </c>
      <c r="E41" s="40">
        <v>11501.5</v>
      </c>
      <c r="F41" s="40">
        <v>7000</v>
      </c>
      <c r="G41" s="40">
        <v>12</v>
      </c>
      <c r="H41" s="39">
        <v>0</v>
      </c>
      <c r="I41" s="40">
        <v>42</v>
      </c>
      <c r="J41" s="40">
        <v>50</v>
      </c>
      <c r="K41" s="40">
        <v>42</v>
      </c>
      <c r="L41" s="40">
        <v>2474</v>
      </c>
      <c r="M41" s="40">
        <v>936</v>
      </c>
      <c r="N41" s="40">
        <v>102</v>
      </c>
      <c r="O41" s="40">
        <v>108</v>
      </c>
      <c r="P41" s="40">
        <v>215.5</v>
      </c>
      <c r="Q41" s="40">
        <v>28</v>
      </c>
      <c r="R41" s="40">
        <v>204</v>
      </c>
      <c r="S41" s="40">
        <v>120</v>
      </c>
      <c r="T41" s="40">
        <v>24</v>
      </c>
      <c r="U41" s="39">
        <v>0</v>
      </c>
      <c r="V41" s="40">
        <v>12</v>
      </c>
      <c r="W41" s="40">
        <v>48</v>
      </c>
      <c r="X41" s="40">
        <v>30</v>
      </c>
      <c r="Y41" s="39">
        <v>0</v>
      </c>
      <c r="Z41" s="40">
        <v>54</v>
      </c>
    </row>
    <row r="42" spans="1:26" s="38" customFormat="1" ht="19.95" customHeight="1" x14ac:dyDescent="0.25">
      <c r="A42" s="40">
        <v>938</v>
      </c>
      <c r="B42" s="39" t="s">
        <v>8</v>
      </c>
      <c r="C42" s="39" t="s">
        <v>1661</v>
      </c>
      <c r="D42" s="39" t="s">
        <v>1849</v>
      </c>
      <c r="E42" s="40">
        <v>10521.9</v>
      </c>
      <c r="F42" s="40">
        <v>5130</v>
      </c>
      <c r="G42" s="40">
        <v>3158.5</v>
      </c>
      <c r="H42" s="40">
        <v>92.5</v>
      </c>
      <c r="I42" s="40">
        <v>50</v>
      </c>
      <c r="J42" s="40">
        <v>131</v>
      </c>
      <c r="K42" s="40">
        <v>20.5</v>
      </c>
      <c r="L42" s="40">
        <v>79</v>
      </c>
      <c r="M42" s="40">
        <v>2.5</v>
      </c>
      <c r="N42" s="40">
        <v>121</v>
      </c>
      <c r="O42" s="40">
        <v>275</v>
      </c>
      <c r="P42" s="40">
        <v>137.5</v>
      </c>
      <c r="Q42" s="40">
        <v>202</v>
      </c>
      <c r="R42" s="40">
        <v>235</v>
      </c>
      <c r="S42" s="40">
        <v>138.5</v>
      </c>
      <c r="T42" s="40">
        <v>180</v>
      </c>
      <c r="U42" s="40">
        <v>24</v>
      </c>
      <c r="V42" s="40">
        <v>92.5</v>
      </c>
      <c r="W42" s="40">
        <v>344.4</v>
      </c>
      <c r="X42" s="40">
        <v>27</v>
      </c>
      <c r="Y42" s="40">
        <v>2.5</v>
      </c>
      <c r="Z42" s="40">
        <v>78.5</v>
      </c>
    </row>
    <row r="43" spans="1:26" s="38" customFormat="1" ht="19.95" customHeight="1" x14ac:dyDescent="0.25">
      <c r="A43" s="40">
        <v>955</v>
      </c>
      <c r="B43" s="39" t="s">
        <v>8</v>
      </c>
      <c r="C43" s="39" t="s">
        <v>1661</v>
      </c>
      <c r="D43" s="39" t="s">
        <v>1872</v>
      </c>
      <c r="E43" s="40">
        <v>10413.5</v>
      </c>
      <c r="F43" s="40">
        <v>1102</v>
      </c>
      <c r="G43" s="40">
        <v>242</v>
      </c>
      <c r="H43" s="40">
        <v>134.5</v>
      </c>
      <c r="I43" s="40">
        <v>991</v>
      </c>
      <c r="J43" s="40">
        <v>123</v>
      </c>
      <c r="K43" s="40">
        <v>643</v>
      </c>
      <c r="L43" s="40">
        <v>832</v>
      </c>
      <c r="M43" s="40">
        <v>411.5</v>
      </c>
      <c r="N43" s="40">
        <v>208</v>
      </c>
      <c r="O43" s="40">
        <v>1270</v>
      </c>
      <c r="P43" s="40">
        <v>362</v>
      </c>
      <c r="Q43" s="40">
        <v>326.5</v>
      </c>
      <c r="R43" s="40">
        <v>414</v>
      </c>
      <c r="S43" s="40">
        <v>438</v>
      </c>
      <c r="T43" s="40">
        <v>1862</v>
      </c>
      <c r="U43" s="40">
        <v>30.5</v>
      </c>
      <c r="V43" s="40">
        <v>376.5</v>
      </c>
      <c r="W43" s="40">
        <v>442</v>
      </c>
      <c r="X43" s="40">
        <v>48</v>
      </c>
      <c r="Y43" s="40">
        <v>18</v>
      </c>
      <c r="Z43" s="40">
        <v>139</v>
      </c>
    </row>
    <row r="44" spans="1:26" s="38" customFormat="1" ht="19.95" customHeight="1" x14ac:dyDescent="0.25">
      <c r="A44" s="40">
        <v>969</v>
      </c>
      <c r="B44" s="39" t="s">
        <v>8</v>
      </c>
      <c r="C44" s="39" t="s">
        <v>1661</v>
      </c>
      <c r="D44" s="39" t="s">
        <v>1905</v>
      </c>
      <c r="E44" s="40">
        <v>10172</v>
      </c>
      <c r="F44" s="40">
        <v>1496.5</v>
      </c>
      <c r="G44" s="40">
        <v>498</v>
      </c>
      <c r="H44" s="40">
        <v>450</v>
      </c>
      <c r="I44" s="40">
        <v>635</v>
      </c>
      <c r="J44" s="40">
        <v>589</v>
      </c>
      <c r="K44" s="40">
        <v>254</v>
      </c>
      <c r="L44" s="40">
        <v>717.5</v>
      </c>
      <c r="M44" s="40">
        <v>357.5</v>
      </c>
      <c r="N44" s="40">
        <v>674.5</v>
      </c>
      <c r="O44" s="40">
        <v>717</v>
      </c>
      <c r="P44" s="40">
        <v>639.5</v>
      </c>
      <c r="Q44" s="40">
        <v>498</v>
      </c>
      <c r="R44" s="40">
        <v>315</v>
      </c>
      <c r="S44" s="40">
        <v>438</v>
      </c>
      <c r="T44" s="40">
        <v>182.5</v>
      </c>
      <c r="U44" s="40">
        <v>119</v>
      </c>
      <c r="V44" s="40">
        <v>12</v>
      </c>
      <c r="W44" s="40">
        <v>432.5</v>
      </c>
      <c r="X44" s="40">
        <v>862.5</v>
      </c>
      <c r="Y44" s="40">
        <v>248</v>
      </c>
      <c r="Z44" s="40">
        <v>36</v>
      </c>
    </row>
    <row r="45" spans="1:26" s="38" customFormat="1" ht="19.95" customHeight="1" x14ac:dyDescent="0.25">
      <c r="A45" s="40">
        <v>982</v>
      </c>
      <c r="B45" s="39" t="s">
        <v>8</v>
      </c>
      <c r="C45" s="39" t="s">
        <v>1661</v>
      </c>
      <c r="D45" s="39" t="s">
        <v>5558</v>
      </c>
      <c r="E45" s="40">
        <v>10077</v>
      </c>
      <c r="F45" s="40">
        <v>1221.5</v>
      </c>
      <c r="G45" s="40">
        <v>404.5</v>
      </c>
      <c r="H45" s="40">
        <v>793</v>
      </c>
      <c r="I45" s="40">
        <v>490.5</v>
      </c>
      <c r="J45" s="40">
        <v>204</v>
      </c>
      <c r="K45" s="40">
        <v>404</v>
      </c>
      <c r="L45" s="40">
        <v>614</v>
      </c>
      <c r="M45" s="40">
        <v>316.5</v>
      </c>
      <c r="N45" s="40">
        <v>644</v>
      </c>
      <c r="O45" s="40">
        <v>705</v>
      </c>
      <c r="P45" s="40">
        <v>523</v>
      </c>
      <c r="Q45" s="40">
        <v>459</v>
      </c>
      <c r="R45" s="40">
        <v>270</v>
      </c>
      <c r="S45" s="40">
        <v>445</v>
      </c>
      <c r="T45" s="40">
        <v>622.5</v>
      </c>
      <c r="U45" s="40">
        <v>100</v>
      </c>
      <c r="V45" s="40">
        <v>248</v>
      </c>
      <c r="W45" s="40">
        <v>464.5</v>
      </c>
      <c r="X45" s="40">
        <v>599</v>
      </c>
      <c r="Y45" s="40">
        <v>335</v>
      </c>
      <c r="Z45" s="40">
        <v>214</v>
      </c>
    </row>
    <row r="46" spans="1:26" s="38" customFormat="1" ht="19.95" customHeight="1" x14ac:dyDescent="0.25">
      <c r="A46" s="40">
        <v>992</v>
      </c>
      <c r="B46" s="39" t="s">
        <v>8</v>
      </c>
      <c r="C46" s="39" t="s">
        <v>1661</v>
      </c>
      <c r="D46" s="39" t="s">
        <v>1932</v>
      </c>
      <c r="E46" s="40">
        <v>7310</v>
      </c>
      <c r="F46" s="40">
        <v>18</v>
      </c>
      <c r="G46" s="40">
        <v>90</v>
      </c>
      <c r="H46" s="40">
        <v>332</v>
      </c>
      <c r="I46" s="40">
        <v>124</v>
      </c>
      <c r="J46" s="40">
        <v>480</v>
      </c>
      <c r="K46" s="40">
        <v>196.5</v>
      </c>
      <c r="L46" s="40">
        <v>102.5</v>
      </c>
      <c r="M46" s="40">
        <v>98</v>
      </c>
      <c r="N46" s="40">
        <v>3099.5</v>
      </c>
      <c r="O46" s="40">
        <v>68</v>
      </c>
      <c r="P46" s="39">
        <v>0</v>
      </c>
      <c r="Q46" s="40">
        <v>178.5</v>
      </c>
      <c r="R46" s="40">
        <v>260</v>
      </c>
      <c r="S46" s="40">
        <v>148.5</v>
      </c>
      <c r="T46" s="40">
        <v>284</v>
      </c>
      <c r="U46" s="40">
        <v>92</v>
      </c>
      <c r="V46" s="40">
        <v>15</v>
      </c>
      <c r="W46" s="40">
        <v>994.5</v>
      </c>
      <c r="X46" s="40">
        <v>69</v>
      </c>
      <c r="Y46" s="40">
        <v>66</v>
      </c>
      <c r="Z46" s="40">
        <v>594</v>
      </c>
    </row>
    <row r="47" spans="1:26" s="38" customFormat="1" ht="19.95" customHeight="1" x14ac:dyDescent="0.25">
      <c r="A47" s="40">
        <v>1006</v>
      </c>
      <c r="B47" s="39" t="s">
        <v>8</v>
      </c>
      <c r="C47" s="39" t="s">
        <v>1661</v>
      </c>
      <c r="D47" s="39" t="s">
        <v>926</v>
      </c>
      <c r="E47" s="40">
        <v>3343.9</v>
      </c>
      <c r="F47" s="40">
        <v>0</v>
      </c>
      <c r="G47" s="40">
        <v>86</v>
      </c>
      <c r="H47" s="40">
        <v>113</v>
      </c>
      <c r="I47" s="40">
        <v>124.5</v>
      </c>
      <c r="J47" s="40">
        <v>99.5</v>
      </c>
      <c r="K47" s="40">
        <v>1614</v>
      </c>
      <c r="L47" s="40">
        <v>236</v>
      </c>
      <c r="M47" s="40">
        <v>60.5</v>
      </c>
      <c r="N47" s="40">
        <v>268.5</v>
      </c>
      <c r="O47" s="40">
        <v>50.5</v>
      </c>
      <c r="P47" s="40">
        <v>125.9</v>
      </c>
      <c r="Q47" s="40">
        <v>54</v>
      </c>
      <c r="R47" s="40">
        <v>146.5</v>
      </c>
      <c r="S47" s="40">
        <v>23</v>
      </c>
      <c r="T47" s="40">
        <v>73.5</v>
      </c>
      <c r="U47" s="40">
        <v>18</v>
      </c>
      <c r="V47" s="40">
        <v>2.5</v>
      </c>
      <c r="W47" s="40">
        <v>84</v>
      </c>
      <c r="X47" s="40">
        <v>42</v>
      </c>
      <c r="Y47" s="40">
        <v>18</v>
      </c>
      <c r="Z47" s="40">
        <v>104</v>
      </c>
    </row>
    <row r="48" spans="1:26" s="38" customFormat="1" ht="19.95" customHeight="1" x14ac:dyDescent="0.25">
      <c r="A48" s="40">
        <v>1017</v>
      </c>
      <c r="B48" s="39" t="s">
        <v>8</v>
      </c>
      <c r="C48" s="39" t="s">
        <v>1661</v>
      </c>
      <c r="D48" s="39" t="s">
        <v>1975</v>
      </c>
      <c r="E48" s="40">
        <v>1329.5</v>
      </c>
      <c r="F48" s="40">
        <v>18</v>
      </c>
      <c r="G48" s="40">
        <v>187</v>
      </c>
      <c r="H48" s="39">
        <v>0</v>
      </c>
      <c r="I48" s="40">
        <v>245.5</v>
      </c>
      <c r="J48" s="40">
        <v>79</v>
      </c>
      <c r="K48" s="40">
        <v>6</v>
      </c>
      <c r="L48" s="39">
        <v>0</v>
      </c>
      <c r="M48" s="40">
        <v>132</v>
      </c>
      <c r="N48" s="40">
        <v>30</v>
      </c>
      <c r="O48" s="40">
        <v>30</v>
      </c>
      <c r="P48" s="40">
        <v>18</v>
      </c>
      <c r="Q48" s="39">
        <v>0</v>
      </c>
      <c r="R48" s="40">
        <v>250</v>
      </c>
      <c r="S48" s="39">
        <v>0</v>
      </c>
      <c r="T48" s="39">
        <v>0</v>
      </c>
      <c r="U48" s="40">
        <v>30</v>
      </c>
      <c r="V48" s="40">
        <v>218</v>
      </c>
      <c r="W48" s="39">
        <v>0</v>
      </c>
      <c r="X48" s="39">
        <v>0</v>
      </c>
      <c r="Y48" s="39">
        <v>0</v>
      </c>
      <c r="Z48" s="40">
        <v>86</v>
      </c>
    </row>
    <row r="49" spans="1:26" s="38" customFormat="1" ht="19.95" customHeight="1" x14ac:dyDescent="0.25">
      <c r="A49" s="40">
        <v>1029</v>
      </c>
      <c r="B49" s="39" t="s">
        <v>8</v>
      </c>
      <c r="C49" s="39" t="s">
        <v>1661</v>
      </c>
      <c r="D49" s="39" t="s">
        <v>1996</v>
      </c>
      <c r="E49" s="40">
        <v>854.5</v>
      </c>
      <c r="F49" s="40">
        <v>0</v>
      </c>
      <c r="G49" s="40">
        <v>18</v>
      </c>
      <c r="H49" s="40">
        <v>7.5</v>
      </c>
      <c r="I49" s="40">
        <v>18</v>
      </c>
      <c r="J49" s="40">
        <v>50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40">
        <v>130.5</v>
      </c>
      <c r="T49" s="40">
        <v>301.5</v>
      </c>
      <c r="U49" s="40">
        <v>50</v>
      </c>
      <c r="V49" s="40">
        <v>36</v>
      </c>
      <c r="W49" s="40">
        <v>50</v>
      </c>
      <c r="X49" s="40">
        <v>14.5</v>
      </c>
      <c r="Y49" s="40">
        <v>30</v>
      </c>
      <c r="Z49" s="40">
        <v>148.5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3C08-12A1-4B63-9D30-9C13AC90C7F7}">
  <dimension ref="A1:C39"/>
  <sheetViews>
    <sheetView topLeftCell="A21" workbookViewId="0">
      <selection activeCell="F34" sqref="F34"/>
    </sheetView>
  </sheetViews>
  <sheetFormatPr defaultRowHeight="14.4" x14ac:dyDescent="0.25"/>
  <cols>
    <col min="1" max="1" width="59.77734375" bestFit="1" customWidth="1"/>
    <col min="2" max="2" width="26.6640625" bestFit="1" customWidth="1"/>
    <col min="3" max="3" width="13.77734375" bestFit="1" customWidth="1"/>
  </cols>
  <sheetData>
    <row r="1" spans="1:3" ht="20.399999999999999" x14ac:dyDescent="0.3">
      <c r="A1" s="6" t="s">
        <v>2021</v>
      </c>
      <c r="B1" s="44">
        <v>21</v>
      </c>
    </row>
    <row r="3" spans="1:3" ht="20.399999999999999" x14ac:dyDescent="0.3">
      <c r="A3" s="6" t="s">
        <v>2019</v>
      </c>
      <c r="B3" s="7" t="s">
        <v>2020</v>
      </c>
      <c r="C3" s="7" t="s">
        <v>5557</v>
      </c>
    </row>
    <row r="4" spans="1:3" ht="20.399999999999999" x14ac:dyDescent="0.3">
      <c r="A4" s="44" t="s">
        <v>503</v>
      </c>
      <c r="B4" s="8">
        <v>200960.2</v>
      </c>
      <c r="C4" s="45">
        <v>0.89892675516660947</v>
      </c>
    </row>
    <row r="5" spans="1:3" ht="20.399999999999999" x14ac:dyDescent="0.3">
      <c r="A5" s="46" t="s">
        <v>568</v>
      </c>
      <c r="B5" s="8">
        <v>23605.200000000001</v>
      </c>
      <c r="C5" s="45">
        <v>0.10558979261096899</v>
      </c>
    </row>
    <row r="6" spans="1:3" ht="20.399999999999999" x14ac:dyDescent="0.3">
      <c r="A6" s="46" t="s">
        <v>506</v>
      </c>
      <c r="B6" s="8">
        <v>15530</v>
      </c>
      <c r="C6" s="45">
        <v>6.9468145969885806E-2</v>
      </c>
    </row>
    <row r="7" spans="1:3" ht="20.399999999999999" x14ac:dyDescent="0.3">
      <c r="A7" s="46" t="s">
        <v>641</v>
      </c>
      <c r="B7" s="8">
        <v>14921.5</v>
      </c>
      <c r="C7" s="45">
        <v>6.6746229239513913E-2</v>
      </c>
    </row>
    <row r="8" spans="1:3" ht="20.399999999999999" x14ac:dyDescent="0.3">
      <c r="A8" s="46" t="s">
        <v>613</v>
      </c>
      <c r="B8" s="8">
        <v>14168</v>
      </c>
      <c r="C8" s="45">
        <v>6.337570457832209E-2</v>
      </c>
    </row>
    <row r="9" spans="1:3" ht="20.399999999999999" x14ac:dyDescent="0.3">
      <c r="A9" s="46" t="s">
        <v>657</v>
      </c>
      <c r="B9" s="8">
        <v>13925.5</v>
      </c>
      <c r="C9" s="45">
        <v>6.2290963728502555E-2</v>
      </c>
    </row>
    <row r="10" spans="1:3" ht="20.399999999999999" x14ac:dyDescent="0.3">
      <c r="A10" s="46" t="s">
        <v>844</v>
      </c>
      <c r="B10" s="8">
        <v>13628</v>
      </c>
      <c r="C10" s="45">
        <v>6.0960199180785817E-2</v>
      </c>
    </row>
    <row r="11" spans="1:3" ht="20.399999999999999" x14ac:dyDescent="0.3">
      <c r="A11" s="46" t="s">
        <v>560</v>
      </c>
      <c r="B11" s="8">
        <v>9798</v>
      </c>
      <c r="C11" s="45">
        <v>4.3828003490852613E-2</v>
      </c>
    </row>
    <row r="12" spans="1:3" ht="20.399999999999999" x14ac:dyDescent="0.3">
      <c r="A12" s="46" t="s">
        <v>608</v>
      </c>
      <c r="B12" s="8">
        <v>8889</v>
      </c>
      <c r="C12" s="45">
        <v>3.9761902738333216E-2</v>
      </c>
    </row>
    <row r="13" spans="1:3" ht="20.399999999999999" x14ac:dyDescent="0.3">
      <c r="A13" s="46" t="s">
        <v>788</v>
      </c>
      <c r="B13" s="8">
        <v>8319.5</v>
      </c>
      <c r="C13" s="45">
        <v>3.7214439175561165E-2</v>
      </c>
    </row>
    <row r="14" spans="1:3" ht="20.399999999999999" x14ac:dyDescent="0.3">
      <c r="A14" s="46" t="s">
        <v>528</v>
      </c>
      <c r="B14" s="8">
        <v>7646</v>
      </c>
      <c r="C14" s="45">
        <v>3.4201767165856205E-2</v>
      </c>
    </row>
    <row r="15" spans="1:3" ht="20.399999999999999" x14ac:dyDescent="0.3">
      <c r="A15" s="46" t="s">
        <v>534</v>
      </c>
      <c r="B15" s="8">
        <v>7407.5</v>
      </c>
      <c r="C15" s="45">
        <v>3.3134918948611015E-2</v>
      </c>
    </row>
    <row r="16" spans="1:3" ht="20.399999999999999" x14ac:dyDescent="0.3">
      <c r="A16" s="46" t="s">
        <v>676</v>
      </c>
      <c r="B16" s="8">
        <v>7265.5</v>
      </c>
      <c r="C16" s="45">
        <v>3.2499730492221844E-2</v>
      </c>
    </row>
    <row r="17" spans="1:3" ht="20.399999999999999" x14ac:dyDescent="0.3">
      <c r="A17" s="46" t="s">
        <v>586</v>
      </c>
      <c r="B17" s="8">
        <v>5796.5</v>
      </c>
      <c r="C17" s="45">
        <v>2.5928661179294467E-2</v>
      </c>
    </row>
    <row r="18" spans="1:3" ht="20.399999999999999" x14ac:dyDescent="0.3">
      <c r="A18" s="46" t="s">
        <v>653</v>
      </c>
      <c r="B18" s="8">
        <v>5466.5</v>
      </c>
      <c r="C18" s="45">
        <v>2.4452518991911188E-2</v>
      </c>
    </row>
    <row r="19" spans="1:3" ht="20.399999999999999" x14ac:dyDescent="0.3">
      <c r="A19" s="46" t="s">
        <v>739</v>
      </c>
      <c r="B19" s="8">
        <v>5441</v>
      </c>
      <c r="C19" s="45">
        <v>2.4338453459249752E-2</v>
      </c>
    </row>
    <row r="20" spans="1:3" ht="20.399999999999999" x14ac:dyDescent="0.3">
      <c r="A20" s="46" t="s">
        <v>526</v>
      </c>
      <c r="B20" s="8">
        <v>5099.5</v>
      </c>
      <c r="C20" s="45">
        <v>2.2810869953215237E-2</v>
      </c>
    </row>
    <row r="21" spans="1:3" ht="20.399999999999999" x14ac:dyDescent="0.3">
      <c r="A21" s="46" t="s">
        <v>664</v>
      </c>
      <c r="B21" s="8">
        <v>5049</v>
      </c>
      <c r="C21" s="45">
        <v>2.2584975466964162E-2</v>
      </c>
    </row>
    <row r="22" spans="1:3" ht="20.399999999999999" x14ac:dyDescent="0.3">
      <c r="A22" s="46" t="s">
        <v>564</v>
      </c>
      <c r="B22" s="8">
        <v>4821</v>
      </c>
      <c r="C22" s="45">
        <v>2.1565095410226623E-2</v>
      </c>
    </row>
    <row r="23" spans="1:3" ht="20.399999999999999" x14ac:dyDescent="0.3">
      <c r="A23" s="46" t="s">
        <v>556</v>
      </c>
      <c r="B23" s="8">
        <v>4289</v>
      </c>
      <c r="C23" s="45">
        <v>1.9185375277839034E-2</v>
      </c>
    </row>
    <row r="24" spans="1:3" ht="20.399999999999999" x14ac:dyDescent="0.3">
      <c r="A24" s="46" t="s">
        <v>949</v>
      </c>
      <c r="B24" s="8">
        <v>4040</v>
      </c>
      <c r="C24" s="45">
        <v>1.8071558900086198E-2</v>
      </c>
    </row>
    <row r="25" spans="1:3" ht="20.399999999999999" x14ac:dyDescent="0.3">
      <c r="A25" s="46" t="s">
        <v>761</v>
      </c>
      <c r="B25" s="8">
        <v>3883</v>
      </c>
      <c r="C25" s="45">
        <v>1.7369273071543245E-2</v>
      </c>
    </row>
    <row r="26" spans="1:3" ht="20.399999999999999" x14ac:dyDescent="0.3">
      <c r="A26" s="46" t="s">
        <v>530</v>
      </c>
      <c r="B26" s="8">
        <v>3863</v>
      </c>
      <c r="C26" s="45">
        <v>1.7279809908671531E-2</v>
      </c>
    </row>
    <row r="27" spans="1:3" ht="20.399999999999999" x14ac:dyDescent="0.3">
      <c r="A27" s="46" t="s">
        <v>717</v>
      </c>
      <c r="B27" s="8">
        <v>3614.5</v>
      </c>
      <c r="C27" s="45">
        <v>1.6168230109990484E-2</v>
      </c>
    </row>
    <row r="28" spans="1:3" ht="20.399999999999999" x14ac:dyDescent="0.3">
      <c r="A28" s="46" t="s">
        <v>621</v>
      </c>
      <c r="B28" s="8">
        <v>2277.5</v>
      </c>
      <c r="C28" s="45">
        <v>1.0187617672016414E-2</v>
      </c>
    </row>
    <row r="29" spans="1:3" ht="20.399999999999999" x14ac:dyDescent="0.3">
      <c r="A29" s="46" t="s">
        <v>767</v>
      </c>
      <c r="B29" s="8">
        <v>2216</v>
      </c>
      <c r="C29" s="45">
        <v>9.9125184461858942E-3</v>
      </c>
    </row>
    <row r="30" spans="1:3" ht="20.399999999999999" x14ac:dyDescent="0.3">
      <c r="A30" s="44" t="s">
        <v>9</v>
      </c>
      <c r="B30" s="8">
        <v>8133.5</v>
      </c>
      <c r="C30" s="45">
        <v>3.6382431760854227E-2</v>
      </c>
    </row>
    <row r="31" spans="1:3" ht="20.399999999999999" x14ac:dyDescent="0.3">
      <c r="A31" s="46" t="s">
        <v>429</v>
      </c>
      <c r="B31" s="8">
        <v>6640</v>
      </c>
      <c r="C31" s="45">
        <v>2.9701770073408996E-2</v>
      </c>
    </row>
    <row r="32" spans="1:3" ht="20.399999999999999" x14ac:dyDescent="0.3">
      <c r="A32" s="46" t="s">
        <v>42</v>
      </c>
      <c r="B32" s="8">
        <v>1493.5</v>
      </c>
      <c r="C32" s="45">
        <v>6.680661687445231E-3</v>
      </c>
    </row>
    <row r="33" spans="1:3" ht="20.399999999999999" x14ac:dyDescent="0.3">
      <c r="A33" s="44" t="s">
        <v>1661</v>
      </c>
      <c r="B33" s="8">
        <v>1429</v>
      </c>
      <c r="C33" s="45">
        <v>6.3921429871839543E-3</v>
      </c>
    </row>
    <row r="34" spans="1:3" ht="20.399999999999999" x14ac:dyDescent="0.3">
      <c r="A34" s="46" t="s">
        <v>1851</v>
      </c>
      <c r="B34" s="8">
        <v>1429</v>
      </c>
      <c r="C34" s="45">
        <v>6.3921429871839543E-3</v>
      </c>
    </row>
    <row r="35" spans="1:3" ht="20.399999999999999" x14ac:dyDescent="0.3">
      <c r="A35" s="44" t="s">
        <v>1378</v>
      </c>
      <c r="B35" s="8">
        <v>4916.5</v>
      </c>
      <c r="C35" s="45">
        <v>2.1992282012939054E-2</v>
      </c>
    </row>
    <row r="36" spans="1:3" ht="20.399999999999999" x14ac:dyDescent="0.3">
      <c r="A36" s="46" t="s">
        <v>1491</v>
      </c>
      <c r="B36" s="8">
        <v>4916.5</v>
      </c>
      <c r="C36" s="45">
        <v>2.1992282012939054E-2</v>
      </c>
    </row>
    <row r="37" spans="1:3" ht="20.399999999999999" x14ac:dyDescent="0.3">
      <c r="A37" s="44" t="s">
        <v>1126</v>
      </c>
      <c r="B37" s="8">
        <v>8116.5</v>
      </c>
      <c r="C37" s="45">
        <v>3.6306388072413272E-2</v>
      </c>
    </row>
    <row r="38" spans="1:3" ht="20.399999999999999" x14ac:dyDescent="0.3">
      <c r="A38" s="46" t="s">
        <v>1156</v>
      </c>
      <c r="B38" s="8">
        <v>8116.5</v>
      </c>
      <c r="C38" s="45">
        <v>3.6306388072413272E-2</v>
      </c>
    </row>
    <row r="39" spans="1:3" ht="20.399999999999999" x14ac:dyDescent="0.3">
      <c r="A39" s="44" t="s">
        <v>0</v>
      </c>
      <c r="B39" s="8">
        <v>223555.7</v>
      </c>
      <c r="C39" s="45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9C99-B026-4C43-A440-262AF9EEBB74}">
  <dimension ref="A1:D763"/>
  <sheetViews>
    <sheetView topLeftCell="A211" workbookViewId="0">
      <selection activeCell="C6" sqref="C6"/>
    </sheetView>
  </sheetViews>
  <sheetFormatPr defaultRowHeight="14.4" x14ac:dyDescent="0.25"/>
  <cols>
    <col min="1" max="1" width="41.77734375" bestFit="1" customWidth="1"/>
    <col min="2" max="3" width="18.109375" bestFit="1" customWidth="1"/>
    <col min="4" max="4" width="20.44140625" bestFit="1" customWidth="1"/>
  </cols>
  <sheetData>
    <row r="1" spans="1:4" x14ac:dyDescent="0.25">
      <c r="A1" s="29" t="s">
        <v>3</v>
      </c>
      <c r="B1" s="37" t="s">
        <v>5402</v>
      </c>
    </row>
    <row r="2" spans="1:4" x14ac:dyDescent="0.25">
      <c r="A2" s="29" t="s">
        <v>2021</v>
      </c>
      <c r="B2" s="37" t="s">
        <v>2024</v>
      </c>
    </row>
    <row r="4" spans="1:4" x14ac:dyDescent="0.25">
      <c r="A4" s="29" t="s">
        <v>2019</v>
      </c>
      <c r="B4" s="37" t="s">
        <v>2020</v>
      </c>
      <c r="C4" s="37" t="s">
        <v>2022</v>
      </c>
      <c r="D4" s="37" t="s">
        <v>2023</v>
      </c>
    </row>
    <row r="5" spans="1:4" x14ac:dyDescent="0.25">
      <c r="A5" s="30" t="s">
        <v>1244</v>
      </c>
      <c r="B5" s="33">
        <v>7302.5</v>
      </c>
      <c r="C5" s="31">
        <v>40</v>
      </c>
      <c r="D5" s="31">
        <v>128</v>
      </c>
    </row>
    <row r="6" spans="1:4" x14ac:dyDescent="0.25">
      <c r="A6" s="32" t="s">
        <v>1252</v>
      </c>
      <c r="B6" s="33">
        <v>141</v>
      </c>
      <c r="C6" s="31">
        <v>1</v>
      </c>
      <c r="D6" s="31">
        <v>20</v>
      </c>
    </row>
    <row r="7" spans="1:4" x14ac:dyDescent="0.25">
      <c r="A7" s="32" t="s">
        <v>1254</v>
      </c>
      <c r="B7" s="33">
        <v>6</v>
      </c>
      <c r="C7" s="31">
        <v>1</v>
      </c>
      <c r="D7" s="31">
        <v>20</v>
      </c>
    </row>
    <row r="8" spans="1:4" x14ac:dyDescent="0.25">
      <c r="A8" s="32" t="s">
        <v>1246</v>
      </c>
      <c r="B8" s="33">
        <v>8.5</v>
      </c>
      <c r="C8" s="31">
        <v>1</v>
      </c>
      <c r="D8" s="31">
        <v>20</v>
      </c>
    </row>
    <row r="9" spans="1:4" x14ac:dyDescent="0.25">
      <c r="A9" s="32" t="s">
        <v>1248</v>
      </c>
      <c r="B9" s="33">
        <v>2947</v>
      </c>
      <c r="C9" s="31">
        <v>3</v>
      </c>
      <c r="D9" s="31">
        <v>18</v>
      </c>
    </row>
    <row r="10" spans="1:4" x14ac:dyDescent="0.25">
      <c r="A10" s="32" t="s">
        <v>1262</v>
      </c>
      <c r="B10" s="33">
        <v>95.5</v>
      </c>
      <c r="C10" s="31">
        <v>4</v>
      </c>
      <c r="D10" s="31">
        <v>17</v>
      </c>
    </row>
    <row r="11" spans="1:4" x14ac:dyDescent="0.25">
      <c r="A11" s="32" t="s">
        <v>1260</v>
      </c>
      <c r="B11" s="33">
        <v>250</v>
      </c>
      <c r="C11" s="31">
        <v>6</v>
      </c>
      <c r="D11" s="31">
        <v>15</v>
      </c>
    </row>
    <row r="12" spans="1:4" x14ac:dyDescent="0.25">
      <c r="A12" s="32" t="s">
        <v>1258</v>
      </c>
      <c r="B12" s="33">
        <v>2369</v>
      </c>
      <c r="C12" s="31">
        <v>7</v>
      </c>
      <c r="D12" s="31">
        <v>14</v>
      </c>
    </row>
    <row r="13" spans="1:4" x14ac:dyDescent="0.25">
      <c r="A13" s="32" t="s">
        <v>1266</v>
      </c>
      <c r="B13" s="33">
        <v>1485.5</v>
      </c>
      <c r="C13" s="31">
        <v>17</v>
      </c>
      <c r="D13" s="31">
        <v>4</v>
      </c>
    </row>
    <row r="14" spans="1:4" x14ac:dyDescent="0.25">
      <c r="A14" s="30" t="s">
        <v>1221</v>
      </c>
      <c r="B14" s="33">
        <v>7526</v>
      </c>
      <c r="C14" s="31">
        <v>58</v>
      </c>
      <c r="D14" s="31">
        <v>89</v>
      </c>
    </row>
    <row r="15" spans="1:4" x14ac:dyDescent="0.25">
      <c r="A15" s="32" t="s">
        <v>1233</v>
      </c>
      <c r="B15" s="33">
        <v>100</v>
      </c>
      <c r="C15" s="31">
        <v>2</v>
      </c>
      <c r="D15" s="31">
        <v>19</v>
      </c>
    </row>
    <row r="16" spans="1:4" x14ac:dyDescent="0.25">
      <c r="A16" s="32" t="s">
        <v>1231</v>
      </c>
      <c r="B16" s="33">
        <v>88</v>
      </c>
      <c r="C16" s="31">
        <v>3</v>
      </c>
      <c r="D16" s="31">
        <v>18</v>
      </c>
    </row>
    <row r="17" spans="1:4" x14ac:dyDescent="0.25">
      <c r="A17" s="32" t="s">
        <v>1241</v>
      </c>
      <c r="B17" s="33">
        <v>62</v>
      </c>
      <c r="C17" s="31">
        <v>6</v>
      </c>
      <c r="D17" s="31">
        <v>15</v>
      </c>
    </row>
    <row r="18" spans="1:4" x14ac:dyDescent="0.25">
      <c r="A18" s="32" t="s">
        <v>1223</v>
      </c>
      <c r="B18" s="33">
        <v>1342</v>
      </c>
      <c r="C18" s="31">
        <v>8</v>
      </c>
      <c r="D18" s="31">
        <v>13</v>
      </c>
    </row>
    <row r="19" spans="1:4" x14ac:dyDescent="0.25">
      <c r="A19" s="32" t="s">
        <v>1239</v>
      </c>
      <c r="B19" s="33">
        <v>1728</v>
      </c>
      <c r="C19" s="31">
        <v>10</v>
      </c>
      <c r="D19" s="31">
        <v>11</v>
      </c>
    </row>
    <row r="20" spans="1:4" x14ac:dyDescent="0.25">
      <c r="A20" s="32" t="s">
        <v>1243</v>
      </c>
      <c r="B20" s="33">
        <v>1713</v>
      </c>
      <c r="C20" s="31">
        <v>14</v>
      </c>
      <c r="D20" s="31">
        <v>7</v>
      </c>
    </row>
    <row r="21" spans="1:4" x14ac:dyDescent="0.25">
      <c r="A21" s="32" t="s">
        <v>1225</v>
      </c>
      <c r="B21" s="33">
        <v>2493</v>
      </c>
      <c r="C21" s="31">
        <v>15</v>
      </c>
      <c r="D21" s="31">
        <v>6</v>
      </c>
    </row>
    <row r="22" spans="1:4" x14ac:dyDescent="0.25">
      <c r="A22" s="30" t="s">
        <v>1492</v>
      </c>
      <c r="B22" s="33">
        <v>14041</v>
      </c>
      <c r="C22" s="31">
        <v>30</v>
      </c>
      <c r="D22" s="31">
        <v>117</v>
      </c>
    </row>
    <row r="23" spans="1:4" x14ac:dyDescent="0.25">
      <c r="A23" s="32" t="s">
        <v>1500</v>
      </c>
      <c r="B23" s="33">
        <v>18</v>
      </c>
      <c r="C23" s="31">
        <v>1</v>
      </c>
      <c r="D23" s="31">
        <v>20</v>
      </c>
    </row>
    <row r="24" spans="1:4" x14ac:dyDescent="0.25">
      <c r="A24" s="32" t="s">
        <v>1502</v>
      </c>
      <c r="B24" s="33">
        <v>18</v>
      </c>
      <c r="C24" s="31">
        <v>1</v>
      </c>
      <c r="D24" s="31">
        <v>20</v>
      </c>
    </row>
    <row r="25" spans="1:4" x14ac:dyDescent="0.25">
      <c r="A25" s="32" t="s">
        <v>1504</v>
      </c>
      <c r="B25" s="33">
        <v>294</v>
      </c>
      <c r="C25" s="31">
        <v>2</v>
      </c>
      <c r="D25" s="31">
        <v>19</v>
      </c>
    </row>
    <row r="26" spans="1:4" x14ac:dyDescent="0.25">
      <c r="A26" s="32" t="s">
        <v>1520</v>
      </c>
      <c r="B26" s="33">
        <v>548</v>
      </c>
      <c r="C26" s="31">
        <v>4</v>
      </c>
      <c r="D26" s="31">
        <v>17</v>
      </c>
    </row>
    <row r="27" spans="1:4" x14ac:dyDescent="0.25">
      <c r="A27" s="32" t="s">
        <v>1494</v>
      </c>
      <c r="B27" s="33">
        <v>7329</v>
      </c>
      <c r="C27" s="31">
        <v>5</v>
      </c>
      <c r="D27" s="31">
        <v>16</v>
      </c>
    </row>
    <row r="28" spans="1:4" x14ac:dyDescent="0.25">
      <c r="A28" s="32" t="s">
        <v>1510</v>
      </c>
      <c r="B28" s="33">
        <v>296</v>
      </c>
      <c r="C28" s="31">
        <v>6</v>
      </c>
      <c r="D28" s="31">
        <v>15</v>
      </c>
    </row>
    <row r="29" spans="1:4" x14ac:dyDescent="0.25">
      <c r="A29" s="32" t="s">
        <v>1498</v>
      </c>
      <c r="B29" s="33">
        <v>5538</v>
      </c>
      <c r="C29" s="31">
        <v>11</v>
      </c>
      <c r="D29" s="31">
        <v>10</v>
      </c>
    </row>
    <row r="30" spans="1:4" x14ac:dyDescent="0.25">
      <c r="A30" s="30" t="s">
        <v>1455</v>
      </c>
      <c r="B30" s="33">
        <v>9199</v>
      </c>
      <c r="C30" s="31">
        <v>22</v>
      </c>
      <c r="D30" s="31">
        <v>125</v>
      </c>
    </row>
    <row r="31" spans="1:4" x14ac:dyDescent="0.25">
      <c r="A31" s="32" t="s">
        <v>1461</v>
      </c>
      <c r="B31" s="33">
        <v>48</v>
      </c>
      <c r="C31" s="31">
        <v>1</v>
      </c>
      <c r="D31" s="31">
        <v>20</v>
      </c>
    </row>
    <row r="32" spans="1:4" x14ac:dyDescent="0.25">
      <c r="A32" s="32" t="s">
        <v>1489</v>
      </c>
      <c r="B32" s="33">
        <v>300</v>
      </c>
      <c r="C32" s="31">
        <v>1</v>
      </c>
      <c r="D32" s="31">
        <v>20</v>
      </c>
    </row>
    <row r="33" spans="1:4" x14ac:dyDescent="0.25">
      <c r="A33" s="32" t="s">
        <v>1465</v>
      </c>
      <c r="B33" s="33">
        <v>250</v>
      </c>
      <c r="C33" s="31">
        <v>1</v>
      </c>
      <c r="D33" s="31">
        <v>20</v>
      </c>
    </row>
    <row r="34" spans="1:4" x14ac:dyDescent="0.25">
      <c r="A34" s="32" t="s">
        <v>1467</v>
      </c>
      <c r="B34" s="33">
        <v>182</v>
      </c>
      <c r="C34" s="31">
        <v>2</v>
      </c>
      <c r="D34" s="31">
        <v>19</v>
      </c>
    </row>
    <row r="35" spans="1:4" x14ac:dyDescent="0.25">
      <c r="A35" s="32" t="s">
        <v>1473</v>
      </c>
      <c r="B35" s="33">
        <v>800</v>
      </c>
      <c r="C35" s="31">
        <v>4</v>
      </c>
      <c r="D35" s="31">
        <v>17</v>
      </c>
    </row>
    <row r="36" spans="1:4" x14ac:dyDescent="0.25">
      <c r="A36" s="32" t="s">
        <v>1487</v>
      </c>
      <c r="B36" s="33">
        <v>145</v>
      </c>
      <c r="C36" s="31">
        <v>5</v>
      </c>
      <c r="D36" s="31">
        <v>16</v>
      </c>
    </row>
    <row r="37" spans="1:4" x14ac:dyDescent="0.25">
      <c r="A37" s="32" t="s">
        <v>1483</v>
      </c>
      <c r="B37" s="33">
        <v>7474</v>
      </c>
      <c r="C37" s="31">
        <v>8</v>
      </c>
      <c r="D37" s="31">
        <v>13</v>
      </c>
    </row>
    <row r="38" spans="1:4" x14ac:dyDescent="0.25">
      <c r="A38" s="30" t="s">
        <v>1379</v>
      </c>
      <c r="B38" s="33">
        <v>13002.5</v>
      </c>
      <c r="C38" s="31">
        <v>25</v>
      </c>
      <c r="D38" s="31">
        <v>206</v>
      </c>
    </row>
    <row r="39" spans="1:4" x14ac:dyDescent="0.25">
      <c r="A39" s="32" t="s">
        <v>1399</v>
      </c>
      <c r="B39" s="33">
        <v>30</v>
      </c>
      <c r="C39" s="31">
        <v>1</v>
      </c>
      <c r="D39" s="31">
        <v>20</v>
      </c>
    </row>
    <row r="40" spans="1:4" x14ac:dyDescent="0.25">
      <c r="A40" s="32" t="s">
        <v>1393</v>
      </c>
      <c r="B40" s="33">
        <v>12</v>
      </c>
      <c r="C40" s="31">
        <v>1</v>
      </c>
      <c r="D40" s="31">
        <v>20</v>
      </c>
    </row>
    <row r="41" spans="1:4" x14ac:dyDescent="0.25">
      <c r="A41" s="32" t="s">
        <v>1401</v>
      </c>
      <c r="B41" s="33">
        <v>18</v>
      </c>
      <c r="C41" s="31">
        <v>1</v>
      </c>
      <c r="D41" s="31">
        <v>20</v>
      </c>
    </row>
    <row r="42" spans="1:4" x14ac:dyDescent="0.25">
      <c r="A42" s="32" t="s">
        <v>1381</v>
      </c>
      <c r="B42" s="33">
        <v>8.5</v>
      </c>
      <c r="C42" s="31">
        <v>1</v>
      </c>
      <c r="D42" s="31">
        <v>20</v>
      </c>
    </row>
    <row r="43" spans="1:4" x14ac:dyDescent="0.25">
      <c r="A43" s="32" t="s">
        <v>1405</v>
      </c>
      <c r="B43" s="33">
        <v>2.5</v>
      </c>
      <c r="C43" s="31">
        <v>1</v>
      </c>
      <c r="D43" s="31">
        <v>20</v>
      </c>
    </row>
    <row r="44" spans="1:4" x14ac:dyDescent="0.25">
      <c r="A44" s="32" t="s">
        <v>1397</v>
      </c>
      <c r="B44" s="33">
        <v>78</v>
      </c>
      <c r="C44" s="31">
        <v>2</v>
      </c>
      <c r="D44" s="31">
        <v>19</v>
      </c>
    </row>
    <row r="45" spans="1:4" x14ac:dyDescent="0.25">
      <c r="A45" s="32" t="s">
        <v>1409</v>
      </c>
      <c r="B45" s="33">
        <v>312.5</v>
      </c>
      <c r="C45" s="31">
        <v>2</v>
      </c>
      <c r="D45" s="31">
        <v>19</v>
      </c>
    </row>
    <row r="46" spans="1:4" x14ac:dyDescent="0.25">
      <c r="A46" s="32" t="s">
        <v>1395</v>
      </c>
      <c r="B46" s="33">
        <v>700</v>
      </c>
      <c r="C46" s="31">
        <v>2</v>
      </c>
      <c r="D46" s="31">
        <v>19</v>
      </c>
    </row>
    <row r="47" spans="1:4" x14ac:dyDescent="0.25">
      <c r="A47" s="32" t="s">
        <v>1413</v>
      </c>
      <c r="B47" s="33">
        <v>133</v>
      </c>
      <c r="C47" s="31">
        <v>3</v>
      </c>
      <c r="D47" s="31">
        <v>18</v>
      </c>
    </row>
    <row r="48" spans="1:4" x14ac:dyDescent="0.25">
      <c r="A48" s="32" t="s">
        <v>1383</v>
      </c>
      <c r="B48" s="33">
        <v>10700</v>
      </c>
      <c r="C48" s="31">
        <v>4</v>
      </c>
      <c r="D48" s="31">
        <v>17</v>
      </c>
    </row>
    <row r="49" spans="1:4" x14ac:dyDescent="0.25">
      <c r="A49" s="32" t="s">
        <v>1385</v>
      </c>
      <c r="B49" s="33">
        <v>1008</v>
      </c>
      <c r="C49" s="31">
        <v>7</v>
      </c>
      <c r="D49" s="31">
        <v>14</v>
      </c>
    </row>
    <row r="50" spans="1:4" x14ac:dyDescent="0.25">
      <c r="A50" s="30" t="s">
        <v>1593</v>
      </c>
      <c r="B50" s="33">
        <v>1066.5</v>
      </c>
      <c r="C50" s="31">
        <v>28</v>
      </c>
      <c r="D50" s="31">
        <v>77</v>
      </c>
    </row>
    <row r="51" spans="1:4" x14ac:dyDescent="0.25">
      <c r="A51" s="32" t="s">
        <v>1595</v>
      </c>
      <c r="B51" s="33">
        <v>36</v>
      </c>
      <c r="C51" s="31">
        <v>1</v>
      </c>
      <c r="D51" s="31">
        <v>20</v>
      </c>
    </row>
    <row r="52" spans="1:4" x14ac:dyDescent="0.25">
      <c r="A52" s="32" t="s">
        <v>1607</v>
      </c>
      <c r="B52" s="33">
        <v>65</v>
      </c>
      <c r="C52" s="31">
        <v>2</v>
      </c>
      <c r="D52" s="31">
        <v>19</v>
      </c>
    </row>
    <row r="53" spans="1:4" x14ac:dyDescent="0.25">
      <c r="A53" s="32" t="s">
        <v>1601</v>
      </c>
      <c r="B53" s="33">
        <v>54</v>
      </c>
      <c r="C53" s="31">
        <v>3</v>
      </c>
      <c r="D53" s="31">
        <v>18</v>
      </c>
    </row>
    <row r="54" spans="1:4" x14ac:dyDescent="0.25">
      <c r="A54" s="32" t="s">
        <v>1609</v>
      </c>
      <c r="B54" s="33">
        <v>108.5</v>
      </c>
      <c r="C54" s="31">
        <v>3</v>
      </c>
      <c r="D54" s="31">
        <v>18</v>
      </c>
    </row>
    <row r="55" spans="1:4" x14ac:dyDescent="0.25">
      <c r="A55" s="32" t="s">
        <v>1605</v>
      </c>
      <c r="B55" s="33">
        <v>803</v>
      </c>
      <c r="C55" s="31">
        <v>19</v>
      </c>
      <c r="D55" s="31">
        <v>2</v>
      </c>
    </row>
    <row r="56" spans="1:4" x14ac:dyDescent="0.25">
      <c r="A56" s="30" t="s">
        <v>1296</v>
      </c>
      <c r="B56" s="33">
        <v>5461</v>
      </c>
      <c r="C56" s="31">
        <v>34</v>
      </c>
      <c r="D56" s="31">
        <v>71</v>
      </c>
    </row>
    <row r="57" spans="1:4" x14ac:dyDescent="0.25">
      <c r="A57" s="32" t="s">
        <v>1318</v>
      </c>
      <c r="B57" s="33">
        <v>18</v>
      </c>
      <c r="C57" s="31">
        <v>1</v>
      </c>
      <c r="D57" s="31">
        <v>20</v>
      </c>
    </row>
    <row r="58" spans="1:4" x14ac:dyDescent="0.25">
      <c r="A58" s="32" t="s">
        <v>1316</v>
      </c>
      <c r="B58" s="33">
        <v>268.5</v>
      </c>
      <c r="C58" s="31">
        <v>4</v>
      </c>
      <c r="D58" s="31">
        <v>17</v>
      </c>
    </row>
    <row r="59" spans="1:4" x14ac:dyDescent="0.25">
      <c r="A59" s="32" t="s">
        <v>1306</v>
      </c>
      <c r="B59" s="33">
        <v>811</v>
      </c>
      <c r="C59" s="31">
        <v>7</v>
      </c>
      <c r="D59" s="31">
        <v>14</v>
      </c>
    </row>
    <row r="60" spans="1:4" x14ac:dyDescent="0.25">
      <c r="A60" s="32" t="s">
        <v>1298</v>
      </c>
      <c r="B60" s="33">
        <v>2012.5</v>
      </c>
      <c r="C60" s="31">
        <v>7</v>
      </c>
      <c r="D60" s="31">
        <v>14</v>
      </c>
    </row>
    <row r="61" spans="1:4" x14ac:dyDescent="0.25">
      <c r="A61" s="32" t="s">
        <v>1304</v>
      </c>
      <c r="B61" s="33">
        <v>2351</v>
      </c>
      <c r="C61" s="31">
        <v>15</v>
      </c>
      <c r="D61" s="31">
        <v>6</v>
      </c>
    </row>
    <row r="62" spans="1:4" x14ac:dyDescent="0.25">
      <c r="A62" s="30" t="s">
        <v>1177</v>
      </c>
      <c r="B62" s="33">
        <v>11369</v>
      </c>
      <c r="C62" s="31">
        <v>71</v>
      </c>
      <c r="D62" s="31">
        <v>55</v>
      </c>
    </row>
    <row r="63" spans="1:4" x14ac:dyDescent="0.25">
      <c r="A63" s="32" t="s">
        <v>1187</v>
      </c>
      <c r="B63" s="33">
        <v>309.5</v>
      </c>
      <c r="C63" s="31">
        <v>7</v>
      </c>
      <c r="D63" s="31">
        <v>14</v>
      </c>
    </row>
    <row r="64" spans="1:4" x14ac:dyDescent="0.25">
      <c r="A64" s="32" t="s">
        <v>1179</v>
      </c>
      <c r="B64" s="33">
        <v>812</v>
      </c>
      <c r="C64" s="31">
        <v>8</v>
      </c>
      <c r="D64" s="31">
        <v>13</v>
      </c>
    </row>
    <row r="65" spans="1:4" x14ac:dyDescent="0.25">
      <c r="A65" s="32" t="s">
        <v>1197</v>
      </c>
      <c r="B65" s="33">
        <v>1648</v>
      </c>
      <c r="C65" s="31">
        <v>11</v>
      </c>
      <c r="D65" s="31">
        <v>10</v>
      </c>
    </row>
    <row r="66" spans="1:4" x14ac:dyDescent="0.25">
      <c r="A66" s="32" t="s">
        <v>1195</v>
      </c>
      <c r="B66" s="33">
        <v>3905</v>
      </c>
      <c r="C66" s="31">
        <v>11</v>
      </c>
      <c r="D66" s="31">
        <v>10</v>
      </c>
    </row>
    <row r="67" spans="1:4" x14ac:dyDescent="0.25">
      <c r="A67" s="32" t="s">
        <v>1191</v>
      </c>
      <c r="B67" s="33">
        <v>1032</v>
      </c>
      <c r="C67" s="31">
        <v>16</v>
      </c>
      <c r="D67" s="31">
        <v>5</v>
      </c>
    </row>
    <row r="68" spans="1:4" x14ac:dyDescent="0.25">
      <c r="A68" s="32" t="s">
        <v>1183</v>
      </c>
      <c r="B68" s="33">
        <v>3662.5</v>
      </c>
      <c r="C68" s="31">
        <v>18</v>
      </c>
      <c r="D68" s="31">
        <v>3</v>
      </c>
    </row>
    <row r="69" spans="1:4" x14ac:dyDescent="0.25">
      <c r="A69" s="30" t="s">
        <v>300</v>
      </c>
      <c r="B69" s="33">
        <v>35026</v>
      </c>
      <c r="C69" s="31">
        <v>195</v>
      </c>
      <c r="D69" s="31">
        <v>372</v>
      </c>
    </row>
    <row r="70" spans="1:4" x14ac:dyDescent="0.25">
      <c r="A70" s="32" t="s">
        <v>312</v>
      </c>
      <c r="B70" s="33">
        <v>916</v>
      </c>
      <c r="C70" s="31">
        <v>1</v>
      </c>
      <c r="D70" s="31">
        <v>20</v>
      </c>
    </row>
    <row r="71" spans="1:4" x14ac:dyDescent="0.25">
      <c r="A71" s="32" t="s">
        <v>304</v>
      </c>
      <c r="B71" s="33">
        <v>18</v>
      </c>
      <c r="C71" s="31">
        <v>1</v>
      </c>
      <c r="D71" s="31">
        <v>20</v>
      </c>
    </row>
    <row r="72" spans="1:4" x14ac:dyDescent="0.25">
      <c r="A72" s="32" t="s">
        <v>356</v>
      </c>
      <c r="B72" s="33">
        <v>9744.5</v>
      </c>
      <c r="C72" s="31">
        <v>1</v>
      </c>
      <c r="D72" s="31">
        <v>20</v>
      </c>
    </row>
    <row r="73" spans="1:4" x14ac:dyDescent="0.25">
      <c r="A73" s="32" t="s">
        <v>328</v>
      </c>
      <c r="B73" s="33">
        <v>32.5</v>
      </c>
      <c r="C73" s="31">
        <v>1</v>
      </c>
      <c r="D73" s="31">
        <v>20</v>
      </c>
    </row>
    <row r="74" spans="1:4" x14ac:dyDescent="0.25">
      <c r="A74" s="32" t="s">
        <v>314</v>
      </c>
      <c r="B74" s="33">
        <v>83</v>
      </c>
      <c r="C74" s="31">
        <v>2</v>
      </c>
      <c r="D74" s="31">
        <v>19</v>
      </c>
    </row>
    <row r="75" spans="1:4" x14ac:dyDescent="0.25">
      <c r="A75" s="32" t="s">
        <v>310</v>
      </c>
      <c r="B75" s="33">
        <v>100</v>
      </c>
      <c r="C75" s="31">
        <v>2</v>
      </c>
      <c r="D75" s="31">
        <v>19</v>
      </c>
    </row>
    <row r="76" spans="1:4" x14ac:dyDescent="0.25">
      <c r="A76" s="32" t="s">
        <v>322</v>
      </c>
      <c r="B76" s="33">
        <v>125</v>
      </c>
      <c r="C76" s="31">
        <v>2</v>
      </c>
      <c r="D76" s="31">
        <v>19</v>
      </c>
    </row>
    <row r="77" spans="1:4" x14ac:dyDescent="0.25">
      <c r="A77" s="32" t="s">
        <v>338</v>
      </c>
      <c r="B77" s="33">
        <v>38.5</v>
      </c>
      <c r="C77" s="31">
        <v>3</v>
      </c>
      <c r="D77" s="31">
        <v>18</v>
      </c>
    </row>
    <row r="78" spans="1:4" x14ac:dyDescent="0.25">
      <c r="A78" s="32" t="s">
        <v>306</v>
      </c>
      <c r="B78" s="33">
        <v>154</v>
      </c>
      <c r="C78" s="31">
        <v>3</v>
      </c>
      <c r="D78" s="31">
        <v>18</v>
      </c>
    </row>
    <row r="79" spans="1:4" x14ac:dyDescent="0.25">
      <c r="A79" s="32" t="s">
        <v>364</v>
      </c>
      <c r="B79" s="33">
        <v>74</v>
      </c>
      <c r="C79" s="31">
        <v>3</v>
      </c>
      <c r="D79" s="31">
        <v>18</v>
      </c>
    </row>
    <row r="80" spans="1:4" x14ac:dyDescent="0.25">
      <c r="A80" s="32" t="s">
        <v>318</v>
      </c>
      <c r="B80" s="33">
        <v>42</v>
      </c>
      <c r="C80" s="31">
        <v>3</v>
      </c>
      <c r="D80" s="31">
        <v>18</v>
      </c>
    </row>
    <row r="81" spans="1:4" x14ac:dyDescent="0.25">
      <c r="A81" s="32" t="s">
        <v>332</v>
      </c>
      <c r="B81" s="33">
        <v>42</v>
      </c>
      <c r="C81" s="31">
        <v>5</v>
      </c>
      <c r="D81" s="31">
        <v>16</v>
      </c>
    </row>
    <row r="82" spans="1:4" x14ac:dyDescent="0.25">
      <c r="A82" s="32" t="s">
        <v>330</v>
      </c>
      <c r="B82" s="33">
        <v>416</v>
      </c>
      <c r="C82" s="31">
        <v>5</v>
      </c>
      <c r="D82" s="31">
        <v>16</v>
      </c>
    </row>
    <row r="83" spans="1:4" x14ac:dyDescent="0.25">
      <c r="A83" s="32" t="s">
        <v>326</v>
      </c>
      <c r="B83" s="33">
        <v>146</v>
      </c>
      <c r="C83" s="31">
        <v>5</v>
      </c>
      <c r="D83" s="31">
        <v>16</v>
      </c>
    </row>
    <row r="84" spans="1:4" x14ac:dyDescent="0.25">
      <c r="A84" s="32" t="s">
        <v>320</v>
      </c>
      <c r="B84" s="33">
        <v>228</v>
      </c>
      <c r="C84" s="31">
        <v>5</v>
      </c>
      <c r="D84" s="31">
        <v>16</v>
      </c>
    </row>
    <row r="85" spans="1:4" x14ac:dyDescent="0.25">
      <c r="A85" s="32" t="s">
        <v>308</v>
      </c>
      <c r="B85" s="33">
        <v>437.5</v>
      </c>
      <c r="C85" s="31">
        <v>7</v>
      </c>
      <c r="D85" s="31">
        <v>14</v>
      </c>
    </row>
    <row r="86" spans="1:4" x14ac:dyDescent="0.25">
      <c r="A86" s="32" t="s">
        <v>340</v>
      </c>
      <c r="B86" s="33">
        <v>2469</v>
      </c>
      <c r="C86" s="31">
        <v>7</v>
      </c>
      <c r="D86" s="31">
        <v>14</v>
      </c>
    </row>
    <row r="87" spans="1:4" x14ac:dyDescent="0.25">
      <c r="A87" s="32" t="s">
        <v>350</v>
      </c>
      <c r="B87" s="33">
        <v>285.5</v>
      </c>
      <c r="C87" s="31">
        <v>7</v>
      </c>
      <c r="D87" s="31">
        <v>14</v>
      </c>
    </row>
    <row r="88" spans="1:4" x14ac:dyDescent="0.25">
      <c r="A88" s="32" t="s">
        <v>302</v>
      </c>
      <c r="B88" s="33">
        <v>1130.5</v>
      </c>
      <c r="C88" s="31">
        <v>9</v>
      </c>
      <c r="D88" s="31">
        <v>12</v>
      </c>
    </row>
    <row r="89" spans="1:4" x14ac:dyDescent="0.25">
      <c r="A89" s="32" t="s">
        <v>354</v>
      </c>
      <c r="B89" s="33">
        <v>393</v>
      </c>
      <c r="C89" s="31">
        <v>10</v>
      </c>
      <c r="D89" s="31">
        <v>11</v>
      </c>
    </row>
    <row r="90" spans="1:4" x14ac:dyDescent="0.25">
      <c r="A90" s="32" t="s">
        <v>348</v>
      </c>
      <c r="B90" s="33">
        <v>975.5</v>
      </c>
      <c r="C90" s="31">
        <v>12</v>
      </c>
      <c r="D90" s="31">
        <v>9</v>
      </c>
    </row>
    <row r="91" spans="1:4" x14ac:dyDescent="0.25">
      <c r="A91" s="32" t="s">
        <v>352</v>
      </c>
      <c r="B91" s="33">
        <v>2044</v>
      </c>
      <c r="C91" s="31">
        <v>13</v>
      </c>
      <c r="D91" s="31">
        <v>8</v>
      </c>
    </row>
    <row r="92" spans="1:4" x14ac:dyDescent="0.25">
      <c r="A92" s="32" t="s">
        <v>362</v>
      </c>
      <c r="B92" s="33">
        <v>1451</v>
      </c>
      <c r="C92" s="31">
        <v>15</v>
      </c>
      <c r="D92" s="31">
        <v>6</v>
      </c>
    </row>
    <row r="93" spans="1:4" x14ac:dyDescent="0.25">
      <c r="A93" s="32" t="s">
        <v>376</v>
      </c>
      <c r="B93" s="33">
        <v>7762</v>
      </c>
      <c r="C93" s="31">
        <v>18</v>
      </c>
      <c r="D93" s="31">
        <v>3</v>
      </c>
    </row>
    <row r="94" spans="1:4" x14ac:dyDescent="0.25">
      <c r="A94" s="32" t="s">
        <v>336</v>
      </c>
      <c r="B94" s="33">
        <v>1529</v>
      </c>
      <c r="C94" s="31">
        <v>18</v>
      </c>
      <c r="D94" s="31">
        <v>3</v>
      </c>
    </row>
    <row r="95" spans="1:4" x14ac:dyDescent="0.25">
      <c r="A95" s="32" t="s">
        <v>334</v>
      </c>
      <c r="B95" s="33">
        <v>1519.5</v>
      </c>
      <c r="C95" s="31">
        <v>18</v>
      </c>
      <c r="D95" s="31">
        <v>3</v>
      </c>
    </row>
    <row r="96" spans="1:4" x14ac:dyDescent="0.25">
      <c r="A96" s="32" t="s">
        <v>344</v>
      </c>
      <c r="B96" s="33">
        <v>2870</v>
      </c>
      <c r="C96" s="31">
        <v>19</v>
      </c>
      <c r="D96" s="31">
        <v>2</v>
      </c>
    </row>
    <row r="97" spans="1:4" x14ac:dyDescent="0.25">
      <c r="A97" s="30" t="s">
        <v>10</v>
      </c>
      <c r="B97" s="33">
        <v>69329</v>
      </c>
      <c r="C97" s="31">
        <v>140</v>
      </c>
      <c r="D97" s="31">
        <v>364</v>
      </c>
    </row>
    <row r="98" spans="1:4" x14ac:dyDescent="0.25">
      <c r="A98" s="32" t="s">
        <v>12</v>
      </c>
      <c r="B98" s="33">
        <v>1150</v>
      </c>
      <c r="C98" s="31">
        <v>1</v>
      </c>
      <c r="D98" s="31">
        <v>20</v>
      </c>
    </row>
    <row r="99" spans="1:4" x14ac:dyDescent="0.25">
      <c r="A99" s="32" t="s">
        <v>52</v>
      </c>
      <c r="B99" s="33">
        <v>50</v>
      </c>
      <c r="C99" s="31">
        <v>1</v>
      </c>
      <c r="D99" s="31">
        <v>20</v>
      </c>
    </row>
    <row r="100" spans="1:4" x14ac:dyDescent="0.25">
      <c r="A100" s="32" t="s">
        <v>44</v>
      </c>
      <c r="B100" s="33">
        <v>413.5</v>
      </c>
      <c r="C100" s="31">
        <v>1</v>
      </c>
      <c r="D100" s="31">
        <v>20</v>
      </c>
    </row>
    <row r="101" spans="1:4" x14ac:dyDescent="0.25">
      <c r="A101" s="32" t="s">
        <v>24</v>
      </c>
      <c r="B101" s="33">
        <v>18</v>
      </c>
      <c r="C101" s="31">
        <v>1</v>
      </c>
      <c r="D101" s="31">
        <v>20</v>
      </c>
    </row>
    <row r="102" spans="1:4" x14ac:dyDescent="0.25">
      <c r="A102" s="32" t="s">
        <v>14</v>
      </c>
      <c r="B102" s="33">
        <v>368</v>
      </c>
      <c r="C102" s="31">
        <v>2</v>
      </c>
      <c r="D102" s="31">
        <v>19</v>
      </c>
    </row>
    <row r="103" spans="1:4" x14ac:dyDescent="0.25">
      <c r="A103" s="32" t="s">
        <v>58</v>
      </c>
      <c r="B103" s="33">
        <v>186</v>
      </c>
      <c r="C103" s="31">
        <v>2</v>
      </c>
      <c r="D103" s="31">
        <v>19</v>
      </c>
    </row>
    <row r="104" spans="1:4" x14ac:dyDescent="0.25">
      <c r="A104" s="32" t="s">
        <v>40</v>
      </c>
      <c r="B104" s="33">
        <v>147.5</v>
      </c>
      <c r="C104" s="31">
        <v>3</v>
      </c>
      <c r="D104" s="31">
        <v>18</v>
      </c>
    </row>
    <row r="105" spans="1:4" x14ac:dyDescent="0.25">
      <c r="A105" s="32" t="s">
        <v>60</v>
      </c>
      <c r="B105" s="33">
        <v>63.5</v>
      </c>
      <c r="C105" s="31">
        <v>3</v>
      </c>
      <c r="D105" s="31">
        <v>18</v>
      </c>
    </row>
    <row r="106" spans="1:4" x14ac:dyDescent="0.25">
      <c r="A106" s="32" t="s">
        <v>54</v>
      </c>
      <c r="B106" s="33">
        <v>19947.5</v>
      </c>
      <c r="C106" s="31">
        <v>4</v>
      </c>
      <c r="D106" s="31">
        <v>17</v>
      </c>
    </row>
    <row r="107" spans="1:4" x14ac:dyDescent="0.25">
      <c r="A107" s="32" t="s">
        <v>28</v>
      </c>
      <c r="B107" s="33">
        <v>421.5</v>
      </c>
      <c r="C107" s="31">
        <v>4</v>
      </c>
      <c r="D107" s="31">
        <v>17</v>
      </c>
    </row>
    <row r="108" spans="1:4" x14ac:dyDescent="0.25">
      <c r="A108" s="32" t="s">
        <v>62</v>
      </c>
      <c r="B108" s="33">
        <v>2254</v>
      </c>
      <c r="C108" s="31">
        <v>4</v>
      </c>
      <c r="D108" s="31">
        <v>17</v>
      </c>
    </row>
    <row r="109" spans="1:4" x14ac:dyDescent="0.25">
      <c r="A109" s="32" t="s">
        <v>18</v>
      </c>
      <c r="B109" s="33">
        <v>394</v>
      </c>
      <c r="C109" s="31">
        <v>4</v>
      </c>
      <c r="D109" s="31">
        <v>17</v>
      </c>
    </row>
    <row r="110" spans="1:4" x14ac:dyDescent="0.25">
      <c r="A110" s="32" t="s">
        <v>48</v>
      </c>
      <c r="B110" s="33">
        <v>3482.5</v>
      </c>
      <c r="C110" s="31">
        <v>5</v>
      </c>
      <c r="D110" s="31">
        <v>16</v>
      </c>
    </row>
    <row r="111" spans="1:4" x14ac:dyDescent="0.25">
      <c r="A111" s="32" t="s">
        <v>16</v>
      </c>
      <c r="B111" s="33">
        <v>13532</v>
      </c>
      <c r="C111" s="31">
        <v>5</v>
      </c>
      <c r="D111" s="31">
        <v>16</v>
      </c>
    </row>
    <row r="112" spans="1:4" x14ac:dyDescent="0.25">
      <c r="A112" s="32" t="s">
        <v>50</v>
      </c>
      <c r="B112" s="33">
        <v>2339</v>
      </c>
      <c r="C112" s="31">
        <v>6</v>
      </c>
      <c r="D112" s="31">
        <v>15</v>
      </c>
    </row>
    <row r="113" spans="1:4" x14ac:dyDescent="0.25">
      <c r="A113" s="32" t="s">
        <v>36</v>
      </c>
      <c r="B113" s="33">
        <v>349</v>
      </c>
      <c r="C113" s="31">
        <v>7</v>
      </c>
      <c r="D113" s="31">
        <v>14</v>
      </c>
    </row>
    <row r="114" spans="1:4" x14ac:dyDescent="0.25">
      <c r="A114" s="32" t="s">
        <v>38</v>
      </c>
      <c r="B114" s="33">
        <v>4241</v>
      </c>
      <c r="C114" s="31">
        <v>7</v>
      </c>
      <c r="D114" s="31">
        <v>14</v>
      </c>
    </row>
    <row r="115" spans="1:4" x14ac:dyDescent="0.25">
      <c r="A115" s="32" t="s">
        <v>32</v>
      </c>
      <c r="B115" s="33">
        <v>3181.5</v>
      </c>
      <c r="C115" s="31">
        <v>8</v>
      </c>
      <c r="D115" s="31">
        <v>13</v>
      </c>
    </row>
    <row r="116" spans="1:4" x14ac:dyDescent="0.25">
      <c r="A116" s="32" t="s">
        <v>46</v>
      </c>
      <c r="B116" s="33">
        <v>1887.5</v>
      </c>
      <c r="C116" s="31">
        <v>8</v>
      </c>
      <c r="D116" s="31">
        <v>13</v>
      </c>
    </row>
    <row r="117" spans="1:4" x14ac:dyDescent="0.25">
      <c r="A117" s="32" t="s">
        <v>30</v>
      </c>
      <c r="B117" s="33">
        <v>1552</v>
      </c>
      <c r="C117" s="31">
        <v>8</v>
      </c>
      <c r="D117" s="31">
        <v>13</v>
      </c>
    </row>
    <row r="118" spans="1:4" x14ac:dyDescent="0.25">
      <c r="A118" s="32" t="s">
        <v>66</v>
      </c>
      <c r="B118" s="33">
        <v>869.5</v>
      </c>
      <c r="C118" s="31">
        <v>11</v>
      </c>
      <c r="D118" s="31">
        <v>10</v>
      </c>
    </row>
    <row r="119" spans="1:4" x14ac:dyDescent="0.25">
      <c r="A119" s="32" t="s">
        <v>56</v>
      </c>
      <c r="B119" s="33">
        <v>1531</v>
      </c>
      <c r="C119" s="31">
        <v>13</v>
      </c>
      <c r="D119" s="31">
        <v>8</v>
      </c>
    </row>
    <row r="120" spans="1:4" x14ac:dyDescent="0.25">
      <c r="A120" s="32" t="s">
        <v>34</v>
      </c>
      <c r="B120" s="33">
        <v>2422.5</v>
      </c>
      <c r="C120" s="31">
        <v>13</v>
      </c>
      <c r="D120" s="31">
        <v>8</v>
      </c>
    </row>
    <row r="121" spans="1:4" x14ac:dyDescent="0.25">
      <c r="A121" s="32" t="s">
        <v>64</v>
      </c>
      <c r="B121" s="33">
        <v>8528</v>
      </c>
      <c r="C121" s="31">
        <v>19</v>
      </c>
      <c r="D121" s="31">
        <v>2</v>
      </c>
    </row>
    <row r="122" spans="1:4" x14ac:dyDescent="0.25">
      <c r="A122" s="30" t="s">
        <v>662</v>
      </c>
      <c r="B122" s="33">
        <v>32433</v>
      </c>
      <c r="C122" s="31">
        <v>247</v>
      </c>
      <c r="D122" s="31">
        <v>236</v>
      </c>
    </row>
    <row r="123" spans="1:4" x14ac:dyDescent="0.25">
      <c r="A123" s="32" t="s">
        <v>666</v>
      </c>
      <c r="B123" s="33">
        <v>86</v>
      </c>
      <c r="C123" s="31">
        <v>1</v>
      </c>
      <c r="D123" s="31">
        <v>20</v>
      </c>
    </row>
    <row r="124" spans="1:4" x14ac:dyDescent="0.25">
      <c r="A124" s="32" t="s">
        <v>672</v>
      </c>
      <c r="B124" s="33">
        <v>328</v>
      </c>
      <c r="C124" s="31">
        <v>3</v>
      </c>
      <c r="D124" s="31">
        <v>18</v>
      </c>
    </row>
    <row r="125" spans="1:4" x14ac:dyDescent="0.25">
      <c r="A125" s="32" t="s">
        <v>708</v>
      </c>
      <c r="B125" s="33">
        <v>140</v>
      </c>
      <c r="C125" s="31">
        <v>3</v>
      </c>
      <c r="D125" s="31">
        <v>18</v>
      </c>
    </row>
    <row r="126" spans="1:4" x14ac:dyDescent="0.25">
      <c r="A126" s="32" t="s">
        <v>702</v>
      </c>
      <c r="B126" s="33">
        <v>332</v>
      </c>
      <c r="C126" s="31">
        <v>4</v>
      </c>
      <c r="D126" s="31">
        <v>17</v>
      </c>
    </row>
    <row r="127" spans="1:4" x14ac:dyDescent="0.25">
      <c r="A127" s="32" t="s">
        <v>674</v>
      </c>
      <c r="B127" s="33">
        <v>914</v>
      </c>
      <c r="C127" s="31">
        <v>4</v>
      </c>
      <c r="D127" s="31">
        <v>17</v>
      </c>
    </row>
    <row r="128" spans="1:4" x14ac:dyDescent="0.25">
      <c r="A128" s="32" t="s">
        <v>680</v>
      </c>
      <c r="B128" s="33">
        <v>74.5</v>
      </c>
      <c r="C128" s="31">
        <v>5</v>
      </c>
      <c r="D128" s="31">
        <v>16</v>
      </c>
    </row>
    <row r="129" spans="1:4" x14ac:dyDescent="0.25">
      <c r="A129" s="32" t="s">
        <v>690</v>
      </c>
      <c r="B129" s="33">
        <v>183.5</v>
      </c>
      <c r="C129" s="31">
        <v>5</v>
      </c>
      <c r="D129" s="31">
        <v>16</v>
      </c>
    </row>
    <row r="130" spans="1:4" x14ac:dyDescent="0.25">
      <c r="A130" s="32" t="s">
        <v>696</v>
      </c>
      <c r="B130" s="33">
        <v>992</v>
      </c>
      <c r="C130" s="31">
        <v>7</v>
      </c>
      <c r="D130" s="31">
        <v>14</v>
      </c>
    </row>
    <row r="131" spans="1:4" x14ac:dyDescent="0.25">
      <c r="A131" s="32" t="s">
        <v>688</v>
      </c>
      <c r="B131" s="33">
        <v>706</v>
      </c>
      <c r="C131" s="31">
        <v>8</v>
      </c>
      <c r="D131" s="31">
        <v>13</v>
      </c>
    </row>
    <row r="132" spans="1:4" x14ac:dyDescent="0.25">
      <c r="A132" s="32" t="s">
        <v>686</v>
      </c>
      <c r="B132" s="33">
        <v>238</v>
      </c>
      <c r="C132" s="31">
        <v>9</v>
      </c>
      <c r="D132" s="31">
        <v>12</v>
      </c>
    </row>
    <row r="133" spans="1:4" x14ac:dyDescent="0.25">
      <c r="A133" s="32" t="s">
        <v>694</v>
      </c>
      <c r="B133" s="33">
        <v>455</v>
      </c>
      <c r="C133" s="31">
        <v>12</v>
      </c>
      <c r="D133" s="31">
        <v>9</v>
      </c>
    </row>
    <row r="134" spans="1:4" x14ac:dyDescent="0.25">
      <c r="A134" s="32" t="s">
        <v>698</v>
      </c>
      <c r="B134" s="33">
        <v>288</v>
      </c>
      <c r="C134" s="31">
        <v>12</v>
      </c>
      <c r="D134" s="31">
        <v>9</v>
      </c>
    </row>
    <row r="135" spans="1:4" x14ac:dyDescent="0.25">
      <c r="A135" s="32" t="s">
        <v>682</v>
      </c>
      <c r="B135" s="33">
        <v>5289</v>
      </c>
      <c r="C135" s="31">
        <v>12</v>
      </c>
      <c r="D135" s="31">
        <v>9</v>
      </c>
    </row>
    <row r="136" spans="1:4" x14ac:dyDescent="0.25">
      <c r="A136" s="32" t="s">
        <v>712</v>
      </c>
      <c r="B136" s="33">
        <v>288.5</v>
      </c>
      <c r="C136" s="31">
        <v>12</v>
      </c>
      <c r="D136" s="31">
        <v>9</v>
      </c>
    </row>
    <row r="137" spans="1:4" x14ac:dyDescent="0.25">
      <c r="A137" s="32" t="s">
        <v>700</v>
      </c>
      <c r="B137" s="33">
        <v>539.5</v>
      </c>
      <c r="C137" s="31">
        <v>13</v>
      </c>
      <c r="D137" s="31">
        <v>8</v>
      </c>
    </row>
    <row r="138" spans="1:4" x14ac:dyDescent="0.25">
      <c r="A138" s="32" t="s">
        <v>710</v>
      </c>
      <c r="B138" s="33">
        <v>994.5</v>
      </c>
      <c r="C138" s="31">
        <v>15</v>
      </c>
      <c r="D138" s="31">
        <v>6</v>
      </c>
    </row>
    <row r="139" spans="1:4" x14ac:dyDescent="0.25">
      <c r="A139" s="32" t="s">
        <v>704</v>
      </c>
      <c r="B139" s="33">
        <v>1219</v>
      </c>
      <c r="C139" s="31">
        <v>15</v>
      </c>
      <c r="D139" s="31">
        <v>6</v>
      </c>
    </row>
    <row r="140" spans="1:4" x14ac:dyDescent="0.25">
      <c r="A140" s="32" t="s">
        <v>684</v>
      </c>
      <c r="B140" s="33">
        <v>1076.5</v>
      </c>
      <c r="C140" s="31">
        <v>16</v>
      </c>
      <c r="D140" s="31">
        <v>5</v>
      </c>
    </row>
    <row r="141" spans="1:4" x14ac:dyDescent="0.25">
      <c r="A141" s="32" t="s">
        <v>706</v>
      </c>
      <c r="B141" s="33">
        <v>4835</v>
      </c>
      <c r="C141" s="31">
        <v>16</v>
      </c>
      <c r="D141" s="31">
        <v>5</v>
      </c>
    </row>
    <row r="142" spans="1:4" x14ac:dyDescent="0.25">
      <c r="A142" s="32" t="s">
        <v>668</v>
      </c>
      <c r="B142" s="33">
        <v>1566.5</v>
      </c>
      <c r="C142" s="31">
        <v>17</v>
      </c>
      <c r="D142" s="31">
        <v>4</v>
      </c>
    </row>
    <row r="143" spans="1:4" x14ac:dyDescent="0.25">
      <c r="A143" s="32" t="s">
        <v>692</v>
      </c>
      <c r="B143" s="33">
        <v>3370</v>
      </c>
      <c r="C143" s="31">
        <v>19</v>
      </c>
      <c r="D143" s="31">
        <v>2</v>
      </c>
    </row>
    <row r="144" spans="1:4" x14ac:dyDescent="0.25">
      <c r="A144" s="32" t="s">
        <v>670</v>
      </c>
      <c r="B144" s="33">
        <v>2429.5</v>
      </c>
      <c r="C144" s="31">
        <v>19</v>
      </c>
      <c r="D144" s="31">
        <v>2</v>
      </c>
    </row>
    <row r="145" spans="1:4" x14ac:dyDescent="0.25">
      <c r="A145" s="32" t="s">
        <v>678</v>
      </c>
      <c r="B145" s="33">
        <v>6088</v>
      </c>
      <c r="C145" s="31">
        <v>20</v>
      </c>
      <c r="D145" s="31">
        <v>1</v>
      </c>
    </row>
    <row r="146" spans="1:4" x14ac:dyDescent="0.25">
      <c r="A146" s="30" t="s">
        <v>920</v>
      </c>
      <c r="B146" s="33">
        <v>13314</v>
      </c>
      <c r="C146" s="31">
        <v>108</v>
      </c>
      <c r="D146" s="31">
        <v>375</v>
      </c>
    </row>
    <row r="147" spans="1:4" x14ac:dyDescent="0.25">
      <c r="A147" s="32" t="s">
        <v>967</v>
      </c>
      <c r="B147" s="33">
        <v>20</v>
      </c>
      <c r="C147" s="31">
        <v>1</v>
      </c>
      <c r="D147" s="31">
        <v>20</v>
      </c>
    </row>
    <row r="148" spans="1:4" x14ac:dyDescent="0.25">
      <c r="A148" s="32" t="s">
        <v>945</v>
      </c>
      <c r="B148" s="33">
        <v>20</v>
      </c>
      <c r="C148" s="31">
        <v>1</v>
      </c>
      <c r="D148" s="31">
        <v>20</v>
      </c>
    </row>
    <row r="149" spans="1:4" x14ac:dyDescent="0.25">
      <c r="A149" s="32" t="s">
        <v>931</v>
      </c>
      <c r="B149" s="33">
        <v>6</v>
      </c>
      <c r="C149" s="31">
        <v>1</v>
      </c>
      <c r="D149" s="31">
        <v>20</v>
      </c>
    </row>
    <row r="150" spans="1:4" x14ac:dyDescent="0.25">
      <c r="A150" s="32" t="s">
        <v>941</v>
      </c>
      <c r="B150" s="33">
        <v>15</v>
      </c>
      <c r="C150" s="31">
        <v>1</v>
      </c>
      <c r="D150" s="31">
        <v>20</v>
      </c>
    </row>
    <row r="151" spans="1:4" x14ac:dyDescent="0.25">
      <c r="A151" s="32" t="s">
        <v>935</v>
      </c>
      <c r="B151" s="33">
        <v>30</v>
      </c>
      <c r="C151" s="31">
        <v>1</v>
      </c>
      <c r="D151" s="31">
        <v>20</v>
      </c>
    </row>
    <row r="152" spans="1:4" x14ac:dyDescent="0.25">
      <c r="A152" s="32" t="s">
        <v>953</v>
      </c>
      <c r="B152" s="33">
        <v>18</v>
      </c>
      <c r="C152" s="31">
        <v>1</v>
      </c>
      <c r="D152" s="31">
        <v>20</v>
      </c>
    </row>
    <row r="153" spans="1:4" x14ac:dyDescent="0.25">
      <c r="A153" s="32" t="s">
        <v>947</v>
      </c>
      <c r="B153" s="33">
        <v>8.5</v>
      </c>
      <c r="C153" s="31">
        <v>1</v>
      </c>
      <c r="D153" s="31">
        <v>20</v>
      </c>
    </row>
    <row r="154" spans="1:4" x14ac:dyDescent="0.25">
      <c r="A154" s="32" t="s">
        <v>961</v>
      </c>
      <c r="B154" s="33">
        <v>2.5</v>
      </c>
      <c r="C154" s="31">
        <v>1</v>
      </c>
      <c r="D154" s="31">
        <v>20</v>
      </c>
    </row>
    <row r="155" spans="1:4" x14ac:dyDescent="0.25">
      <c r="A155" s="32" t="s">
        <v>965</v>
      </c>
      <c r="B155" s="33">
        <v>6</v>
      </c>
      <c r="C155" s="31">
        <v>1</v>
      </c>
      <c r="D155" s="31">
        <v>20</v>
      </c>
    </row>
    <row r="156" spans="1:4" x14ac:dyDescent="0.25">
      <c r="A156" s="32" t="s">
        <v>937</v>
      </c>
      <c r="B156" s="33">
        <v>48</v>
      </c>
      <c r="C156" s="31">
        <v>2</v>
      </c>
      <c r="D156" s="31">
        <v>19</v>
      </c>
    </row>
    <row r="157" spans="1:4" x14ac:dyDescent="0.25">
      <c r="A157" s="32" t="s">
        <v>943</v>
      </c>
      <c r="B157" s="33">
        <v>13.5</v>
      </c>
      <c r="C157" s="31">
        <v>2</v>
      </c>
      <c r="D157" s="31">
        <v>19</v>
      </c>
    </row>
    <row r="158" spans="1:4" x14ac:dyDescent="0.25">
      <c r="A158" s="32" t="s">
        <v>963</v>
      </c>
      <c r="B158" s="33">
        <v>120</v>
      </c>
      <c r="C158" s="31">
        <v>2</v>
      </c>
      <c r="D158" s="31">
        <v>19</v>
      </c>
    </row>
    <row r="159" spans="1:4" x14ac:dyDescent="0.25">
      <c r="A159" s="32" t="s">
        <v>969</v>
      </c>
      <c r="B159" s="33">
        <v>36</v>
      </c>
      <c r="C159" s="31">
        <v>3</v>
      </c>
      <c r="D159" s="31">
        <v>18</v>
      </c>
    </row>
    <row r="160" spans="1:4" x14ac:dyDescent="0.25">
      <c r="A160" s="32" t="s">
        <v>959</v>
      </c>
      <c r="B160" s="33">
        <v>65</v>
      </c>
      <c r="C160" s="31">
        <v>3</v>
      </c>
      <c r="D160" s="31">
        <v>18</v>
      </c>
    </row>
    <row r="161" spans="1:4" x14ac:dyDescent="0.25">
      <c r="A161" s="32" t="s">
        <v>955</v>
      </c>
      <c r="B161" s="33">
        <v>380</v>
      </c>
      <c r="C161" s="31">
        <v>3</v>
      </c>
      <c r="D161" s="31">
        <v>18</v>
      </c>
    </row>
    <row r="162" spans="1:4" x14ac:dyDescent="0.25">
      <c r="A162" s="32" t="s">
        <v>957</v>
      </c>
      <c r="B162" s="33">
        <v>96</v>
      </c>
      <c r="C162" s="31">
        <v>4</v>
      </c>
      <c r="D162" s="31">
        <v>17</v>
      </c>
    </row>
    <row r="163" spans="1:4" x14ac:dyDescent="0.25">
      <c r="A163" s="32" t="s">
        <v>924</v>
      </c>
      <c r="B163" s="33">
        <v>259</v>
      </c>
      <c r="C163" s="31">
        <v>5</v>
      </c>
      <c r="D163" s="31">
        <v>16</v>
      </c>
    </row>
    <row r="164" spans="1:4" x14ac:dyDescent="0.25">
      <c r="A164" s="32" t="s">
        <v>855</v>
      </c>
      <c r="B164" s="33">
        <v>434</v>
      </c>
      <c r="C164" s="31">
        <v>7</v>
      </c>
      <c r="D164" s="31">
        <v>14</v>
      </c>
    </row>
    <row r="165" spans="1:4" x14ac:dyDescent="0.25">
      <c r="A165" s="32" t="s">
        <v>933</v>
      </c>
      <c r="B165" s="33">
        <v>713.5</v>
      </c>
      <c r="C165" s="31">
        <v>10</v>
      </c>
      <c r="D165" s="31">
        <v>11</v>
      </c>
    </row>
    <row r="166" spans="1:4" x14ac:dyDescent="0.25">
      <c r="A166" s="32" t="s">
        <v>951</v>
      </c>
      <c r="B166" s="33">
        <v>907</v>
      </c>
      <c r="C166" s="31">
        <v>12</v>
      </c>
      <c r="D166" s="31">
        <v>9</v>
      </c>
    </row>
    <row r="167" spans="1:4" x14ac:dyDescent="0.25">
      <c r="A167" s="32" t="s">
        <v>929</v>
      </c>
      <c r="B167" s="33">
        <v>4144.5</v>
      </c>
      <c r="C167" s="31">
        <v>14</v>
      </c>
      <c r="D167" s="31">
        <v>7</v>
      </c>
    </row>
    <row r="168" spans="1:4" x14ac:dyDescent="0.25">
      <c r="A168" s="32" t="s">
        <v>926</v>
      </c>
      <c r="B168" s="33">
        <v>1854.5</v>
      </c>
      <c r="C168" s="31">
        <v>14</v>
      </c>
      <c r="D168" s="31">
        <v>7</v>
      </c>
    </row>
    <row r="169" spans="1:4" x14ac:dyDescent="0.25">
      <c r="A169" s="32" t="s">
        <v>922</v>
      </c>
      <c r="B169" s="33">
        <v>4117</v>
      </c>
      <c r="C169" s="31">
        <v>18</v>
      </c>
      <c r="D169" s="31">
        <v>3</v>
      </c>
    </row>
    <row r="170" spans="1:4" x14ac:dyDescent="0.25">
      <c r="A170" s="30" t="s">
        <v>713</v>
      </c>
      <c r="B170" s="33">
        <v>27588.5</v>
      </c>
      <c r="C170" s="31">
        <v>171</v>
      </c>
      <c r="D170" s="31">
        <v>312</v>
      </c>
    </row>
    <row r="171" spans="1:4" x14ac:dyDescent="0.25">
      <c r="A171" s="32" t="s">
        <v>725</v>
      </c>
      <c r="B171" s="33">
        <v>6</v>
      </c>
      <c r="C171" s="31">
        <v>1</v>
      </c>
      <c r="D171" s="31">
        <v>20</v>
      </c>
    </row>
    <row r="172" spans="1:4" x14ac:dyDescent="0.25">
      <c r="A172" s="32" t="s">
        <v>741</v>
      </c>
      <c r="B172" s="33">
        <v>18</v>
      </c>
      <c r="C172" s="31">
        <v>1</v>
      </c>
      <c r="D172" s="31">
        <v>20</v>
      </c>
    </row>
    <row r="173" spans="1:4" x14ac:dyDescent="0.25">
      <c r="A173" s="32" t="s">
        <v>749</v>
      </c>
      <c r="B173" s="33">
        <v>30</v>
      </c>
      <c r="C173" s="31">
        <v>1</v>
      </c>
      <c r="D173" s="31">
        <v>20</v>
      </c>
    </row>
    <row r="174" spans="1:4" x14ac:dyDescent="0.25">
      <c r="A174" s="32" t="s">
        <v>753</v>
      </c>
      <c r="B174" s="33">
        <v>18</v>
      </c>
      <c r="C174" s="31">
        <v>1</v>
      </c>
      <c r="D174" s="31">
        <v>20</v>
      </c>
    </row>
    <row r="175" spans="1:4" x14ac:dyDescent="0.25">
      <c r="A175" s="32" t="s">
        <v>729</v>
      </c>
      <c r="B175" s="33">
        <v>136</v>
      </c>
      <c r="C175" s="31">
        <v>3</v>
      </c>
      <c r="D175" s="31">
        <v>18</v>
      </c>
    </row>
    <row r="176" spans="1:4" x14ac:dyDescent="0.25">
      <c r="A176" s="32" t="s">
        <v>757</v>
      </c>
      <c r="B176" s="33">
        <v>204</v>
      </c>
      <c r="C176" s="31">
        <v>4</v>
      </c>
      <c r="D176" s="31">
        <v>17</v>
      </c>
    </row>
    <row r="177" spans="1:4" x14ac:dyDescent="0.25">
      <c r="A177" s="32" t="s">
        <v>743</v>
      </c>
      <c r="B177" s="33">
        <v>342</v>
      </c>
      <c r="C177" s="31">
        <v>4</v>
      </c>
      <c r="D177" s="31">
        <v>17</v>
      </c>
    </row>
    <row r="178" spans="1:4" x14ac:dyDescent="0.25">
      <c r="A178" s="32" t="s">
        <v>727</v>
      </c>
      <c r="B178" s="33">
        <v>415</v>
      </c>
      <c r="C178" s="31">
        <v>4</v>
      </c>
      <c r="D178" s="31">
        <v>17</v>
      </c>
    </row>
    <row r="179" spans="1:4" x14ac:dyDescent="0.25">
      <c r="A179" s="32" t="s">
        <v>733</v>
      </c>
      <c r="B179" s="33">
        <v>285</v>
      </c>
      <c r="C179" s="31">
        <v>5</v>
      </c>
      <c r="D179" s="31">
        <v>16</v>
      </c>
    </row>
    <row r="180" spans="1:4" x14ac:dyDescent="0.25">
      <c r="A180" s="32" t="s">
        <v>731</v>
      </c>
      <c r="B180" s="33">
        <v>663</v>
      </c>
      <c r="C180" s="31">
        <v>5</v>
      </c>
      <c r="D180" s="31">
        <v>16</v>
      </c>
    </row>
    <row r="181" spans="1:4" x14ac:dyDescent="0.25">
      <c r="A181" s="32" t="s">
        <v>715</v>
      </c>
      <c r="B181" s="33">
        <v>1012</v>
      </c>
      <c r="C181" s="31">
        <v>6</v>
      </c>
      <c r="D181" s="31">
        <v>15</v>
      </c>
    </row>
    <row r="182" spans="1:4" x14ac:dyDescent="0.25">
      <c r="A182" s="32" t="s">
        <v>763</v>
      </c>
      <c r="B182" s="33">
        <v>536</v>
      </c>
      <c r="C182" s="31">
        <v>7</v>
      </c>
      <c r="D182" s="31">
        <v>14</v>
      </c>
    </row>
    <row r="183" spans="1:4" x14ac:dyDescent="0.25">
      <c r="A183" s="32" t="s">
        <v>771</v>
      </c>
      <c r="B183" s="33">
        <v>277</v>
      </c>
      <c r="C183" s="31">
        <v>7</v>
      </c>
      <c r="D183" s="31">
        <v>14</v>
      </c>
    </row>
    <row r="184" spans="1:4" x14ac:dyDescent="0.25">
      <c r="A184" s="32" t="s">
        <v>719</v>
      </c>
      <c r="B184" s="33">
        <v>534</v>
      </c>
      <c r="C184" s="31">
        <v>8</v>
      </c>
      <c r="D184" s="31">
        <v>13</v>
      </c>
    </row>
    <row r="185" spans="1:4" x14ac:dyDescent="0.25">
      <c r="A185" s="32" t="s">
        <v>721</v>
      </c>
      <c r="B185" s="33">
        <v>133.5</v>
      </c>
      <c r="C185" s="31">
        <v>8</v>
      </c>
      <c r="D185" s="31">
        <v>13</v>
      </c>
    </row>
    <row r="186" spans="1:4" x14ac:dyDescent="0.25">
      <c r="A186" s="32" t="s">
        <v>769</v>
      </c>
      <c r="B186" s="33">
        <v>2839.5</v>
      </c>
      <c r="C186" s="31">
        <v>10</v>
      </c>
      <c r="D186" s="31">
        <v>11</v>
      </c>
    </row>
    <row r="187" spans="1:4" x14ac:dyDescent="0.25">
      <c r="A187" s="32" t="s">
        <v>751</v>
      </c>
      <c r="B187" s="33">
        <v>378</v>
      </c>
      <c r="C187" s="31">
        <v>10</v>
      </c>
      <c r="D187" s="31">
        <v>11</v>
      </c>
    </row>
    <row r="188" spans="1:4" x14ac:dyDescent="0.25">
      <c r="A188" s="32" t="s">
        <v>755</v>
      </c>
      <c r="B188" s="33">
        <v>1561.5</v>
      </c>
      <c r="C188" s="31">
        <v>11</v>
      </c>
      <c r="D188" s="31">
        <v>10</v>
      </c>
    </row>
    <row r="189" spans="1:4" x14ac:dyDescent="0.25">
      <c r="A189" s="32" t="s">
        <v>747</v>
      </c>
      <c r="B189" s="33">
        <v>1138</v>
      </c>
      <c r="C189" s="31">
        <v>12</v>
      </c>
      <c r="D189" s="31">
        <v>9</v>
      </c>
    </row>
    <row r="190" spans="1:4" x14ac:dyDescent="0.25">
      <c r="A190" s="32" t="s">
        <v>745</v>
      </c>
      <c r="B190" s="33">
        <v>2498</v>
      </c>
      <c r="C190" s="31">
        <v>13</v>
      </c>
      <c r="D190" s="31">
        <v>8</v>
      </c>
    </row>
    <row r="191" spans="1:4" x14ac:dyDescent="0.25">
      <c r="A191" s="32" t="s">
        <v>735</v>
      </c>
      <c r="B191" s="33">
        <v>6419</v>
      </c>
      <c r="C191" s="31">
        <v>15</v>
      </c>
      <c r="D191" s="31">
        <v>6</v>
      </c>
    </row>
    <row r="192" spans="1:4" x14ac:dyDescent="0.25">
      <c r="A192" s="32" t="s">
        <v>737</v>
      </c>
      <c r="B192" s="33">
        <v>2278.5</v>
      </c>
      <c r="C192" s="31">
        <v>17</v>
      </c>
      <c r="D192" s="31">
        <v>4</v>
      </c>
    </row>
    <row r="193" spans="1:4" x14ac:dyDescent="0.25">
      <c r="A193" s="32" t="s">
        <v>765</v>
      </c>
      <c r="B193" s="33">
        <v>5866.5</v>
      </c>
      <c r="C193" s="31">
        <v>18</v>
      </c>
      <c r="D193" s="31">
        <v>3</v>
      </c>
    </row>
    <row r="194" spans="1:4" x14ac:dyDescent="0.25">
      <c r="A194" s="30" t="s">
        <v>970</v>
      </c>
      <c r="B194" s="33">
        <v>12340</v>
      </c>
      <c r="C194" s="31">
        <v>121</v>
      </c>
      <c r="D194" s="31">
        <v>131</v>
      </c>
    </row>
    <row r="195" spans="1:4" x14ac:dyDescent="0.25">
      <c r="A195" s="32" t="s">
        <v>980</v>
      </c>
      <c r="B195" s="33">
        <v>100</v>
      </c>
      <c r="C195" s="31">
        <v>1</v>
      </c>
      <c r="D195" s="31">
        <v>20</v>
      </c>
    </row>
    <row r="196" spans="1:4" x14ac:dyDescent="0.25">
      <c r="A196" s="32" t="s">
        <v>996</v>
      </c>
      <c r="B196" s="33">
        <v>96</v>
      </c>
      <c r="C196" s="31">
        <v>3</v>
      </c>
      <c r="D196" s="31">
        <v>18</v>
      </c>
    </row>
    <row r="197" spans="1:4" x14ac:dyDescent="0.25">
      <c r="A197" s="32" t="s">
        <v>998</v>
      </c>
      <c r="B197" s="33">
        <v>69</v>
      </c>
      <c r="C197" s="31">
        <v>3</v>
      </c>
      <c r="D197" s="31">
        <v>18</v>
      </c>
    </row>
    <row r="198" spans="1:4" x14ac:dyDescent="0.25">
      <c r="A198" s="32" t="s">
        <v>986</v>
      </c>
      <c r="B198" s="33">
        <v>558</v>
      </c>
      <c r="C198" s="31">
        <v>6</v>
      </c>
      <c r="D198" s="31">
        <v>15</v>
      </c>
    </row>
    <row r="199" spans="1:4" x14ac:dyDescent="0.25">
      <c r="A199" s="32" t="s">
        <v>976</v>
      </c>
      <c r="B199" s="33">
        <v>502</v>
      </c>
      <c r="C199" s="31">
        <v>7</v>
      </c>
      <c r="D199" s="31">
        <v>14</v>
      </c>
    </row>
    <row r="200" spans="1:4" x14ac:dyDescent="0.25">
      <c r="A200" s="32" t="s">
        <v>988</v>
      </c>
      <c r="B200" s="33">
        <v>278</v>
      </c>
      <c r="C200" s="31">
        <v>8</v>
      </c>
      <c r="D200" s="31">
        <v>13</v>
      </c>
    </row>
    <row r="201" spans="1:4" x14ac:dyDescent="0.25">
      <c r="A201" s="32" t="s">
        <v>974</v>
      </c>
      <c r="B201" s="33">
        <v>724</v>
      </c>
      <c r="C201" s="31">
        <v>10</v>
      </c>
      <c r="D201" s="31">
        <v>11</v>
      </c>
    </row>
    <row r="202" spans="1:4" x14ac:dyDescent="0.25">
      <c r="A202" s="32" t="s">
        <v>982</v>
      </c>
      <c r="B202" s="33">
        <v>955</v>
      </c>
      <c r="C202" s="31">
        <v>12</v>
      </c>
      <c r="D202" s="31">
        <v>9</v>
      </c>
    </row>
    <row r="203" spans="1:4" x14ac:dyDescent="0.25">
      <c r="A203" s="32" t="s">
        <v>990</v>
      </c>
      <c r="B203" s="33">
        <v>1929</v>
      </c>
      <c r="C203" s="31">
        <v>16</v>
      </c>
      <c r="D203" s="31">
        <v>5</v>
      </c>
    </row>
    <row r="204" spans="1:4" x14ac:dyDescent="0.25">
      <c r="A204" s="32" t="s">
        <v>992</v>
      </c>
      <c r="B204" s="33">
        <v>2500</v>
      </c>
      <c r="C204" s="31">
        <v>17</v>
      </c>
      <c r="D204" s="31">
        <v>4</v>
      </c>
    </row>
    <row r="205" spans="1:4" x14ac:dyDescent="0.25">
      <c r="A205" s="32" t="s">
        <v>972</v>
      </c>
      <c r="B205" s="33">
        <v>1667.5</v>
      </c>
      <c r="C205" s="31">
        <v>18</v>
      </c>
      <c r="D205" s="31">
        <v>3</v>
      </c>
    </row>
    <row r="206" spans="1:4" x14ac:dyDescent="0.25">
      <c r="A206" s="32" t="s">
        <v>978</v>
      </c>
      <c r="B206" s="33">
        <v>2961.5</v>
      </c>
      <c r="C206" s="31">
        <v>20</v>
      </c>
      <c r="D206" s="31">
        <v>1</v>
      </c>
    </row>
    <row r="207" spans="1:4" x14ac:dyDescent="0.25">
      <c r="A207" s="30" t="s">
        <v>1418</v>
      </c>
      <c r="B207" s="33">
        <v>16804</v>
      </c>
      <c r="C207" s="31">
        <v>42</v>
      </c>
      <c r="D207" s="31">
        <v>189</v>
      </c>
    </row>
    <row r="208" spans="1:4" x14ac:dyDescent="0.25">
      <c r="A208" s="32" t="s">
        <v>1422</v>
      </c>
      <c r="B208" s="33">
        <v>1500</v>
      </c>
      <c r="C208" s="31">
        <v>1</v>
      </c>
      <c r="D208" s="31">
        <v>20</v>
      </c>
    </row>
    <row r="209" spans="1:4" x14ac:dyDescent="0.25">
      <c r="A209" s="32" t="s">
        <v>1452</v>
      </c>
      <c r="B209" s="33">
        <v>165</v>
      </c>
      <c r="C209" s="31">
        <v>1</v>
      </c>
      <c r="D209" s="31">
        <v>20</v>
      </c>
    </row>
    <row r="210" spans="1:4" x14ac:dyDescent="0.25">
      <c r="A210" s="32" t="s">
        <v>1436</v>
      </c>
      <c r="B210" s="33">
        <v>1400</v>
      </c>
      <c r="C210" s="31">
        <v>1</v>
      </c>
      <c r="D210" s="31">
        <v>20</v>
      </c>
    </row>
    <row r="211" spans="1:4" x14ac:dyDescent="0.25">
      <c r="A211" s="32" t="s">
        <v>1444</v>
      </c>
      <c r="B211" s="33">
        <v>500</v>
      </c>
      <c r="C211" s="31">
        <v>2</v>
      </c>
      <c r="D211" s="31">
        <v>19</v>
      </c>
    </row>
    <row r="212" spans="1:4" x14ac:dyDescent="0.25">
      <c r="A212" s="32" t="s">
        <v>1440</v>
      </c>
      <c r="B212" s="33">
        <v>800</v>
      </c>
      <c r="C212" s="31">
        <v>2</v>
      </c>
      <c r="D212" s="31">
        <v>19</v>
      </c>
    </row>
    <row r="213" spans="1:4" x14ac:dyDescent="0.25">
      <c r="A213" s="32" t="s">
        <v>1426</v>
      </c>
      <c r="B213" s="33">
        <v>668</v>
      </c>
      <c r="C213" s="31">
        <v>3</v>
      </c>
      <c r="D213" s="31">
        <v>18</v>
      </c>
    </row>
    <row r="214" spans="1:4" x14ac:dyDescent="0.25">
      <c r="A214" s="32" t="s">
        <v>1446</v>
      </c>
      <c r="B214" s="33">
        <v>150</v>
      </c>
      <c r="C214" s="31">
        <v>3</v>
      </c>
      <c r="D214" s="31">
        <v>18</v>
      </c>
    </row>
    <row r="215" spans="1:4" x14ac:dyDescent="0.25">
      <c r="A215" s="32" t="s">
        <v>1420</v>
      </c>
      <c r="B215" s="33">
        <v>350</v>
      </c>
      <c r="C215" s="31">
        <v>4</v>
      </c>
      <c r="D215" s="31">
        <v>17</v>
      </c>
    </row>
    <row r="216" spans="1:4" x14ac:dyDescent="0.25">
      <c r="A216" s="32" t="s">
        <v>1434</v>
      </c>
      <c r="B216" s="33">
        <v>6850</v>
      </c>
      <c r="C216" s="31">
        <v>5</v>
      </c>
      <c r="D216" s="31">
        <v>16</v>
      </c>
    </row>
    <row r="217" spans="1:4" x14ac:dyDescent="0.25">
      <c r="A217" s="32" t="s">
        <v>1428</v>
      </c>
      <c r="B217" s="33">
        <v>866</v>
      </c>
      <c r="C217" s="31">
        <v>9</v>
      </c>
      <c r="D217" s="31">
        <v>12</v>
      </c>
    </row>
    <row r="218" spans="1:4" x14ac:dyDescent="0.25">
      <c r="A218" s="32" t="s">
        <v>1430</v>
      </c>
      <c r="B218" s="33">
        <v>3555</v>
      </c>
      <c r="C218" s="31">
        <v>11</v>
      </c>
      <c r="D218" s="31">
        <v>10</v>
      </c>
    </row>
    <row r="219" spans="1:4" x14ac:dyDescent="0.25">
      <c r="A219" s="30" t="s">
        <v>1127</v>
      </c>
      <c r="B219" s="33">
        <v>15808</v>
      </c>
      <c r="C219" s="31">
        <v>78</v>
      </c>
      <c r="D219" s="31">
        <v>111</v>
      </c>
    </row>
    <row r="220" spans="1:4" x14ac:dyDescent="0.25">
      <c r="A220" s="32" t="s">
        <v>1133</v>
      </c>
      <c r="B220" s="33">
        <v>50</v>
      </c>
      <c r="C220" s="31">
        <v>1</v>
      </c>
      <c r="D220" s="31">
        <v>20</v>
      </c>
    </row>
    <row r="221" spans="1:4" x14ac:dyDescent="0.25">
      <c r="A221" s="32" t="s">
        <v>1135</v>
      </c>
      <c r="B221" s="33">
        <v>150</v>
      </c>
      <c r="C221" s="31">
        <v>2</v>
      </c>
      <c r="D221" s="31">
        <v>19</v>
      </c>
    </row>
    <row r="222" spans="1:4" x14ac:dyDescent="0.25">
      <c r="A222" s="32" t="s">
        <v>1131</v>
      </c>
      <c r="B222" s="33">
        <v>143.5</v>
      </c>
      <c r="C222" s="31">
        <v>3</v>
      </c>
      <c r="D222" s="31">
        <v>18</v>
      </c>
    </row>
    <row r="223" spans="1:4" x14ac:dyDescent="0.25">
      <c r="A223" s="32" t="s">
        <v>1129</v>
      </c>
      <c r="B223" s="33">
        <v>234</v>
      </c>
      <c r="C223" s="31">
        <v>4</v>
      </c>
      <c r="D223" s="31">
        <v>17</v>
      </c>
    </row>
    <row r="224" spans="1:4" x14ac:dyDescent="0.25">
      <c r="A224" s="32" t="s">
        <v>1141</v>
      </c>
      <c r="B224" s="33">
        <v>1857</v>
      </c>
      <c r="C224" s="31">
        <v>6</v>
      </c>
      <c r="D224" s="31">
        <v>15</v>
      </c>
    </row>
    <row r="225" spans="1:4" x14ac:dyDescent="0.25">
      <c r="A225" s="32" t="s">
        <v>1139</v>
      </c>
      <c r="B225" s="33">
        <v>2528.5</v>
      </c>
      <c r="C225" s="31">
        <v>13</v>
      </c>
      <c r="D225" s="31">
        <v>8</v>
      </c>
    </row>
    <row r="226" spans="1:4" x14ac:dyDescent="0.25">
      <c r="A226" s="32" t="s">
        <v>1149</v>
      </c>
      <c r="B226" s="33">
        <v>3506</v>
      </c>
      <c r="C226" s="31">
        <v>14</v>
      </c>
      <c r="D226" s="31">
        <v>7</v>
      </c>
    </row>
    <row r="227" spans="1:4" x14ac:dyDescent="0.25">
      <c r="A227" s="32" t="s">
        <v>1145</v>
      </c>
      <c r="B227" s="33">
        <v>2215.5</v>
      </c>
      <c r="C227" s="31">
        <v>16</v>
      </c>
      <c r="D227" s="31">
        <v>5</v>
      </c>
    </row>
    <row r="228" spans="1:4" x14ac:dyDescent="0.25">
      <c r="A228" s="32" t="s">
        <v>1137</v>
      </c>
      <c r="B228" s="33">
        <v>5123.5</v>
      </c>
      <c r="C228" s="31">
        <v>19</v>
      </c>
      <c r="D228" s="31">
        <v>2</v>
      </c>
    </row>
    <row r="229" spans="1:4" x14ac:dyDescent="0.25">
      <c r="A229" s="30" t="s">
        <v>1267</v>
      </c>
      <c r="B229" s="33">
        <v>6641.5</v>
      </c>
      <c r="C229" s="31">
        <v>69</v>
      </c>
      <c r="D229" s="31">
        <v>141</v>
      </c>
    </row>
    <row r="230" spans="1:4" x14ac:dyDescent="0.25">
      <c r="A230" s="32" t="s">
        <v>1283</v>
      </c>
      <c r="B230" s="33">
        <v>50</v>
      </c>
      <c r="C230" s="31">
        <v>1</v>
      </c>
      <c r="D230" s="31">
        <v>20</v>
      </c>
    </row>
    <row r="231" spans="1:4" x14ac:dyDescent="0.25">
      <c r="A231" s="32" t="s">
        <v>1281</v>
      </c>
      <c r="B231" s="33">
        <v>98</v>
      </c>
      <c r="C231" s="31">
        <v>2</v>
      </c>
      <c r="D231" s="31">
        <v>19</v>
      </c>
    </row>
    <row r="232" spans="1:4" x14ac:dyDescent="0.25">
      <c r="A232" s="32" t="s">
        <v>1273</v>
      </c>
      <c r="B232" s="33">
        <v>36</v>
      </c>
      <c r="C232" s="31">
        <v>2</v>
      </c>
      <c r="D232" s="31">
        <v>19</v>
      </c>
    </row>
    <row r="233" spans="1:4" x14ac:dyDescent="0.25">
      <c r="A233" s="32" t="s">
        <v>1291</v>
      </c>
      <c r="B233" s="33">
        <v>90</v>
      </c>
      <c r="C233" s="31">
        <v>3</v>
      </c>
      <c r="D233" s="31">
        <v>18</v>
      </c>
    </row>
    <row r="234" spans="1:4" x14ac:dyDescent="0.25">
      <c r="A234" s="32" t="s">
        <v>1289</v>
      </c>
      <c r="B234" s="33">
        <v>162</v>
      </c>
      <c r="C234" s="31">
        <v>3</v>
      </c>
      <c r="D234" s="31">
        <v>18</v>
      </c>
    </row>
    <row r="235" spans="1:4" x14ac:dyDescent="0.25">
      <c r="A235" s="32" t="s">
        <v>1279</v>
      </c>
      <c r="B235" s="33">
        <v>124</v>
      </c>
      <c r="C235" s="31">
        <v>3</v>
      </c>
      <c r="D235" s="31">
        <v>18</v>
      </c>
    </row>
    <row r="236" spans="1:4" x14ac:dyDescent="0.25">
      <c r="A236" s="32" t="s">
        <v>1295</v>
      </c>
      <c r="B236" s="33">
        <v>348</v>
      </c>
      <c r="C236" s="31">
        <v>6</v>
      </c>
      <c r="D236" s="31">
        <v>15</v>
      </c>
    </row>
    <row r="237" spans="1:4" x14ac:dyDescent="0.25">
      <c r="A237" s="32" t="s">
        <v>1269</v>
      </c>
      <c r="B237" s="33">
        <v>2509.5</v>
      </c>
      <c r="C237" s="31">
        <v>14</v>
      </c>
      <c r="D237" s="31">
        <v>7</v>
      </c>
    </row>
    <row r="238" spans="1:4" x14ac:dyDescent="0.25">
      <c r="A238" s="32" t="s">
        <v>1275</v>
      </c>
      <c r="B238" s="33">
        <v>2183</v>
      </c>
      <c r="C238" s="31">
        <v>16</v>
      </c>
      <c r="D238" s="31">
        <v>5</v>
      </c>
    </row>
    <row r="239" spans="1:4" x14ac:dyDescent="0.25">
      <c r="A239" s="32" t="s">
        <v>1293</v>
      </c>
      <c r="B239" s="33">
        <v>1041</v>
      </c>
      <c r="C239" s="31">
        <v>19</v>
      </c>
      <c r="D239" s="31">
        <v>2</v>
      </c>
    </row>
    <row r="240" spans="1:4" x14ac:dyDescent="0.25">
      <c r="A240" s="30" t="s">
        <v>851</v>
      </c>
      <c r="B240" s="33">
        <v>24039.5</v>
      </c>
      <c r="C240" s="31">
        <v>205</v>
      </c>
      <c r="D240" s="31">
        <v>446</v>
      </c>
    </row>
    <row r="241" spans="1:4" x14ac:dyDescent="0.25">
      <c r="A241" s="32" t="s">
        <v>899</v>
      </c>
      <c r="B241" s="33">
        <v>30</v>
      </c>
      <c r="C241" s="31">
        <v>1</v>
      </c>
      <c r="D241" s="31">
        <v>20</v>
      </c>
    </row>
    <row r="242" spans="1:4" x14ac:dyDescent="0.25">
      <c r="A242" s="32" t="s">
        <v>883</v>
      </c>
      <c r="B242" s="33">
        <v>30</v>
      </c>
      <c r="C242" s="31">
        <v>1</v>
      </c>
      <c r="D242" s="31">
        <v>20</v>
      </c>
    </row>
    <row r="243" spans="1:4" x14ac:dyDescent="0.25">
      <c r="A243" s="32" t="s">
        <v>909</v>
      </c>
      <c r="B243" s="33">
        <v>15</v>
      </c>
      <c r="C243" s="31">
        <v>1</v>
      </c>
      <c r="D243" s="31">
        <v>20</v>
      </c>
    </row>
    <row r="244" spans="1:4" x14ac:dyDescent="0.25">
      <c r="A244" s="32" t="s">
        <v>871</v>
      </c>
      <c r="B244" s="33">
        <v>18</v>
      </c>
      <c r="C244" s="31">
        <v>1</v>
      </c>
      <c r="D244" s="31">
        <v>20</v>
      </c>
    </row>
    <row r="245" spans="1:4" x14ac:dyDescent="0.25">
      <c r="A245" s="32" t="s">
        <v>869</v>
      </c>
      <c r="B245" s="33">
        <v>116</v>
      </c>
      <c r="C245" s="31">
        <v>2</v>
      </c>
      <c r="D245" s="31">
        <v>19</v>
      </c>
    </row>
    <row r="246" spans="1:4" x14ac:dyDescent="0.25">
      <c r="A246" s="32" t="s">
        <v>913</v>
      </c>
      <c r="B246" s="33">
        <v>51</v>
      </c>
      <c r="C246" s="31">
        <v>2</v>
      </c>
      <c r="D246" s="31">
        <v>19</v>
      </c>
    </row>
    <row r="247" spans="1:4" x14ac:dyDescent="0.25">
      <c r="A247" s="32" t="s">
        <v>903</v>
      </c>
      <c r="B247" s="33">
        <v>68</v>
      </c>
      <c r="C247" s="31">
        <v>2</v>
      </c>
      <c r="D247" s="31">
        <v>19</v>
      </c>
    </row>
    <row r="248" spans="1:4" x14ac:dyDescent="0.25">
      <c r="A248" s="32" t="s">
        <v>891</v>
      </c>
      <c r="B248" s="33">
        <v>36</v>
      </c>
      <c r="C248" s="31">
        <v>2</v>
      </c>
      <c r="D248" s="31">
        <v>19</v>
      </c>
    </row>
    <row r="249" spans="1:4" x14ac:dyDescent="0.25">
      <c r="A249" s="32" t="s">
        <v>859</v>
      </c>
      <c r="B249" s="33">
        <v>33</v>
      </c>
      <c r="C249" s="31">
        <v>2</v>
      </c>
      <c r="D249" s="31">
        <v>19</v>
      </c>
    </row>
    <row r="250" spans="1:4" x14ac:dyDescent="0.25">
      <c r="A250" s="32" t="s">
        <v>867</v>
      </c>
      <c r="B250" s="33">
        <v>150</v>
      </c>
      <c r="C250" s="31">
        <v>2</v>
      </c>
      <c r="D250" s="31">
        <v>19</v>
      </c>
    </row>
    <row r="251" spans="1:4" x14ac:dyDescent="0.25">
      <c r="A251" s="32" t="s">
        <v>917</v>
      </c>
      <c r="B251" s="33">
        <v>48</v>
      </c>
      <c r="C251" s="31">
        <v>3</v>
      </c>
      <c r="D251" s="31">
        <v>18</v>
      </c>
    </row>
    <row r="252" spans="1:4" x14ac:dyDescent="0.25">
      <c r="A252" s="32" t="s">
        <v>919</v>
      </c>
      <c r="B252" s="33">
        <v>120</v>
      </c>
      <c r="C252" s="31">
        <v>3</v>
      </c>
      <c r="D252" s="31">
        <v>18</v>
      </c>
    </row>
    <row r="253" spans="1:4" x14ac:dyDescent="0.25">
      <c r="A253" s="32" t="s">
        <v>863</v>
      </c>
      <c r="B253" s="33">
        <v>124</v>
      </c>
      <c r="C253" s="31">
        <v>4</v>
      </c>
      <c r="D253" s="31">
        <v>17</v>
      </c>
    </row>
    <row r="254" spans="1:4" x14ac:dyDescent="0.25">
      <c r="A254" s="32" t="s">
        <v>879</v>
      </c>
      <c r="B254" s="33">
        <v>417</v>
      </c>
      <c r="C254" s="31">
        <v>5</v>
      </c>
      <c r="D254" s="31">
        <v>16</v>
      </c>
    </row>
    <row r="255" spans="1:4" x14ac:dyDescent="0.25">
      <c r="A255" s="32" t="s">
        <v>911</v>
      </c>
      <c r="B255" s="33">
        <v>768</v>
      </c>
      <c r="C255" s="31">
        <v>5</v>
      </c>
      <c r="D255" s="31">
        <v>16</v>
      </c>
    </row>
    <row r="256" spans="1:4" x14ac:dyDescent="0.25">
      <c r="A256" s="32" t="s">
        <v>873</v>
      </c>
      <c r="B256" s="33">
        <v>196</v>
      </c>
      <c r="C256" s="31">
        <v>5</v>
      </c>
      <c r="D256" s="31">
        <v>16</v>
      </c>
    </row>
    <row r="257" spans="1:4" x14ac:dyDescent="0.25">
      <c r="A257" s="32" t="s">
        <v>855</v>
      </c>
      <c r="B257" s="33">
        <v>69</v>
      </c>
      <c r="C257" s="31">
        <v>5</v>
      </c>
      <c r="D257" s="31">
        <v>16</v>
      </c>
    </row>
    <row r="258" spans="1:4" x14ac:dyDescent="0.25">
      <c r="A258" s="32" t="s">
        <v>861</v>
      </c>
      <c r="B258" s="33">
        <v>316</v>
      </c>
      <c r="C258" s="31">
        <v>6</v>
      </c>
      <c r="D258" s="31">
        <v>15</v>
      </c>
    </row>
    <row r="259" spans="1:4" x14ac:dyDescent="0.25">
      <c r="A259" s="32" t="s">
        <v>881</v>
      </c>
      <c r="B259" s="33">
        <v>240</v>
      </c>
      <c r="C259" s="31">
        <v>6</v>
      </c>
      <c r="D259" s="31">
        <v>15</v>
      </c>
    </row>
    <row r="260" spans="1:4" x14ac:dyDescent="0.25">
      <c r="A260" s="32" t="s">
        <v>907</v>
      </c>
      <c r="B260" s="33">
        <v>202</v>
      </c>
      <c r="C260" s="31">
        <v>7</v>
      </c>
      <c r="D260" s="31">
        <v>14</v>
      </c>
    </row>
    <row r="261" spans="1:4" x14ac:dyDescent="0.25">
      <c r="A261" s="32" t="s">
        <v>897</v>
      </c>
      <c r="B261" s="33">
        <v>279</v>
      </c>
      <c r="C261" s="31">
        <v>8</v>
      </c>
      <c r="D261" s="31">
        <v>13</v>
      </c>
    </row>
    <row r="262" spans="1:4" x14ac:dyDescent="0.25">
      <c r="A262" s="32" t="s">
        <v>887</v>
      </c>
      <c r="B262" s="33">
        <v>346</v>
      </c>
      <c r="C262" s="31">
        <v>8</v>
      </c>
      <c r="D262" s="31">
        <v>13</v>
      </c>
    </row>
    <row r="263" spans="1:4" x14ac:dyDescent="0.25">
      <c r="A263" s="32" t="s">
        <v>885</v>
      </c>
      <c r="B263" s="33">
        <v>479</v>
      </c>
      <c r="C263" s="31">
        <v>9</v>
      </c>
      <c r="D263" s="31">
        <v>12</v>
      </c>
    </row>
    <row r="264" spans="1:4" x14ac:dyDescent="0.25">
      <c r="A264" s="32" t="s">
        <v>915</v>
      </c>
      <c r="B264" s="33">
        <v>2038</v>
      </c>
      <c r="C264" s="31">
        <v>9</v>
      </c>
      <c r="D264" s="31">
        <v>12</v>
      </c>
    </row>
    <row r="265" spans="1:4" x14ac:dyDescent="0.25">
      <c r="A265" s="32" t="s">
        <v>889</v>
      </c>
      <c r="B265" s="33">
        <v>573.5</v>
      </c>
      <c r="C265" s="31">
        <v>10</v>
      </c>
      <c r="D265" s="31">
        <v>11</v>
      </c>
    </row>
    <row r="266" spans="1:4" x14ac:dyDescent="0.25">
      <c r="A266" s="32" t="s">
        <v>857</v>
      </c>
      <c r="B266" s="33">
        <v>1000</v>
      </c>
      <c r="C266" s="31">
        <v>13</v>
      </c>
      <c r="D266" s="31">
        <v>8</v>
      </c>
    </row>
    <row r="267" spans="1:4" x14ac:dyDescent="0.25">
      <c r="A267" s="32" t="s">
        <v>901</v>
      </c>
      <c r="B267" s="33">
        <v>910</v>
      </c>
      <c r="C267" s="31">
        <v>13</v>
      </c>
      <c r="D267" s="31">
        <v>8</v>
      </c>
    </row>
    <row r="268" spans="1:4" x14ac:dyDescent="0.25">
      <c r="A268" s="32" t="s">
        <v>895</v>
      </c>
      <c r="B268" s="33">
        <v>1486</v>
      </c>
      <c r="C268" s="31">
        <v>14</v>
      </c>
      <c r="D268" s="31">
        <v>7</v>
      </c>
    </row>
    <row r="269" spans="1:4" x14ac:dyDescent="0.25">
      <c r="A269" s="32" t="s">
        <v>853</v>
      </c>
      <c r="B269" s="33">
        <v>2597</v>
      </c>
      <c r="C269" s="31">
        <v>18</v>
      </c>
      <c r="D269" s="31">
        <v>3</v>
      </c>
    </row>
    <row r="270" spans="1:4" x14ac:dyDescent="0.25">
      <c r="A270" s="32" t="s">
        <v>875</v>
      </c>
      <c r="B270" s="33">
        <v>4880</v>
      </c>
      <c r="C270" s="31">
        <v>18</v>
      </c>
      <c r="D270" s="31">
        <v>3</v>
      </c>
    </row>
    <row r="271" spans="1:4" x14ac:dyDescent="0.25">
      <c r="A271" s="32" t="s">
        <v>877</v>
      </c>
      <c r="B271" s="33">
        <v>6404</v>
      </c>
      <c r="C271" s="31">
        <v>20</v>
      </c>
      <c r="D271" s="31">
        <v>1</v>
      </c>
    </row>
    <row r="272" spans="1:4" x14ac:dyDescent="0.25">
      <c r="A272" s="30" t="s">
        <v>611</v>
      </c>
      <c r="B272" s="33">
        <v>20889</v>
      </c>
      <c r="C272" s="31">
        <v>155</v>
      </c>
      <c r="D272" s="31">
        <v>244</v>
      </c>
    </row>
    <row r="273" spans="1:4" x14ac:dyDescent="0.25">
      <c r="A273" s="32" t="s">
        <v>651</v>
      </c>
      <c r="B273" s="33">
        <v>2.5</v>
      </c>
      <c r="C273" s="31">
        <v>1</v>
      </c>
      <c r="D273" s="31">
        <v>20</v>
      </c>
    </row>
    <row r="274" spans="1:4" x14ac:dyDescent="0.25">
      <c r="A274" s="32" t="s">
        <v>631</v>
      </c>
      <c r="B274" s="33">
        <v>18</v>
      </c>
      <c r="C274" s="31">
        <v>1</v>
      </c>
      <c r="D274" s="31">
        <v>20</v>
      </c>
    </row>
    <row r="275" spans="1:4" x14ac:dyDescent="0.25">
      <c r="A275" s="32" t="s">
        <v>625</v>
      </c>
      <c r="B275" s="33">
        <v>50</v>
      </c>
      <c r="C275" s="31">
        <v>1</v>
      </c>
      <c r="D275" s="31">
        <v>20</v>
      </c>
    </row>
    <row r="276" spans="1:4" x14ac:dyDescent="0.25">
      <c r="A276" s="32" t="s">
        <v>615</v>
      </c>
      <c r="B276" s="33">
        <v>283</v>
      </c>
      <c r="C276" s="31">
        <v>2</v>
      </c>
      <c r="D276" s="31">
        <v>19</v>
      </c>
    </row>
    <row r="277" spans="1:4" x14ac:dyDescent="0.25">
      <c r="A277" s="32" t="s">
        <v>627</v>
      </c>
      <c r="B277" s="33">
        <v>86</v>
      </c>
      <c r="C277" s="31">
        <v>3</v>
      </c>
      <c r="D277" s="31">
        <v>18</v>
      </c>
    </row>
    <row r="278" spans="1:4" x14ac:dyDescent="0.25">
      <c r="A278" s="32" t="s">
        <v>633</v>
      </c>
      <c r="B278" s="33">
        <v>104</v>
      </c>
      <c r="C278" s="31">
        <v>3</v>
      </c>
      <c r="D278" s="31">
        <v>18</v>
      </c>
    </row>
    <row r="279" spans="1:4" x14ac:dyDescent="0.25">
      <c r="A279" s="32" t="s">
        <v>629</v>
      </c>
      <c r="B279" s="33">
        <v>164</v>
      </c>
      <c r="C279" s="31">
        <v>3</v>
      </c>
      <c r="D279" s="31">
        <v>18</v>
      </c>
    </row>
    <row r="280" spans="1:4" x14ac:dyDescent="0.25">
      <c r="A280" s="32" t="s">
        <v>623</v>
      </c>
      <c r="B280" s="33">
        <v>394</v>
      </c>
      <c r="C280" s="31">
        <v>4</v>
      </c>
      <c r="D280" s="31">
        <v>17</v>
      </c>
    </row>
    <row r="281" spans="1:4" x14ac:dyDescent="0.25">
      <c r="A281" s="32" t="s">
        <v>659</v>
      </c>
      <c r="B281" s="33">
        <v>228</v>
      </c>
      <c r="C281" s="31">
        <v>5</v>
      </c>
      <c r="D281" s="31">
        <v>16</v>
      </c>
    </row>
    <row r="282" spans="1:4" x14ac:dyDescent="0.25">
      <c r="A282" s="32" t="s">
        <v>647</v>
      </c>
      <c r="B282" s="33">
        <v>454</v>
      </c>
      <c r="C282" s="31">
        <v>6</v>
      </c>
      <c r="D282" s="31">
        <v>15</v>
      </c>
    </row>
    <row r="283" spans="1:4" x14ac:dyDescent="0.25">
      <c r="A283" s="32" t="s">
        <v>635</v>
      </c>
      <c r="B283" s="33">
        <v>476</v>
      </c>
      <c r="C283" s="31">
        <v>6</v>
      </c>
      <c r="D283" s="31">
        <v>15</v>
      </c>
    </row>
    <row r="284" spans="1:4" x14ac:dyDescent="0.25">
      <c r="A284" s="32" t="s">
        <v>619</v>
      </c>
      <c r="B284" s="33">
        <v>334</v>
      </c>
      <c r="C284" s="31">
        <v>7</v>
      </c>
      <c r="D284" s="31">
        <v>14</v>
      </c>
    </row>
    <row r="285" spans="1:4" x14ac:dyDescent="0.25">
      <c r="A285" s="32" t="s">
        <v>645</v>
      </c>
      <c r="B285" s="33">
        <v>814.5</v>
      </c>
      <c r="C285" s="31">
        <v>9</v>
      </c>
      <c r="D285" s="31">
        <v>12</v>
      </c>
    </row>
    <row r="286" spans="1:4" x14ac:dyDescent="0.25">
      <c r="A286" s="32" t="s">
        <v>655</v>
      </c>
      <c r="B286" s="33">
        <v>1263</v>
      </c>
      <c r="C286" s="31">
        <v>13</v>
      </c>
      <c r="D286" s="31">
        <v>8</v>
      </c>
    </row>
    <row r="287" spans="1:4" x14ac:dyDescent="0.25">
      <c r="A287" s="32" t="s">
        <v>617</v>
      </c>
      <c r="B287" s="33">
        <v>1699.5</v>
      </c>
      <c r="C287" s="31">
        <v>15</v>
      </c>
      <c r="D287" s="31">
        <v>6</v>
      </c>
    </row>
    <row r="288" spans="1:4" x14ac:dyDescent="0.25">
      <c r="A288" s="32" t="s">
        <v>637</v>
      </c>
      <c r="B288" s="33">
        <v>1509.5</v>
      </c>
      <c r="C288" s="31">
        <v>18</v>
      </c>
      <c r="D288" s="31">
        <v>3</v>
      </c>
    </row>
    <row r="289" spans="1:4" x14ac:dyDescent="0.25">
      <c r="A289" s="32" t="s">
        <v>639</v>
      </c>
      <c r="B289" s="33">
        <v>5944.5</v>
      </c>
      <c r="C289" s="31">
        <v>19</v>
      </c>
      <c r="D289" s="31">
        <v>2</v>
      </c>
    </row>
    <row r="290" spans="1:4" x14ac:dyDescent="0.25">
      <c r="A290" s="32" t="s">
        <v>649</v>
      </c>
      <c r="B290" s="33">
        <v>2358</v>
      </c>
      <c r="C290" s="31">
        <v>19</v>
      </c>
      <c r="D290" s="31">
        <v>2</v>
      </c>
    </row>
    <row r="291" spans="1:4" x14ac:dyDescent="0.25">
      <c r="A291" s="32" t="s">
        <v>643</v>
      </c>
      <c r="B291" s="33">
        <v>4706.5</v>
      </c>
      <c r="C291" s="31">
        <v>20</v>
      </c>
      <c r="D291" s="31">
        <v>1</v>
      </c>
    </row>
    <row r="292" spans="1:4" x14ac:dyDescent="0.25">
      <c r="A292" s="30" t="s">
        <v>1975</v>
      </c>
      <c r="B292" s="33">
        <v>1329.5</v>
      </c>
      <c r="C292" s="31">
        <v>17</v>
      </c>
      <c r="D292" s="31">
        <v>130</v>
      </c>
    </row>
    <row r="293" spans="1:4" x14ac:dyDescent="0.25">
      <c r="A293" s="32" t="s">
        <v>1981</v>
      </c>
      <c r="B293" s="33">
        <v>50</v>
      </c>
      <c r="C293" s="31">
        <v>1</v>
      </c>
      <c r="D293" s="31">
        <v>20</v>
      </c>
    </row>
    <row r="294" spans="1:4" x14ac:dyDescent="0.25">
      <c r="A294" s="32" t="s">
        <v>1993</v>
      </c>
      <c r="B294" s="33">
        <v>86</v>
      </c>
      <c r="C294" s="31">
        <v>1</v>
      </c>
      <c r="D294" s="31">
        <v>20</v>
      </c>
    </row>
    <row r="295" spans="1:4" x14ac:dyDescent="0.25">
      <c r="A295" s="32" t="s">
        <v>1989</v>
      </c>
      <c r="B295" s="33">
        <v>18</v>
      </c>
      <c r="C295" s="31">
        <v>1</v>
      </c>
      <c r="D295" s="31">
        <v>20</v>
      </c>
    </row>
    <row r="296" spans="1:4" x14ac:dyDescent="0.25">
      <c r="A296" s="32" t="s">
        <v>1977</v>
      </c>
      <c r="B296" s="33">
        <v>24</v>
      </c>
      <c r="C296" s="31">
        <v>2</v>
      </c>
      <c r="D296" s="31">
        <v>19</v>
      </c>
    </row>
    <row r="297" spans="1:4" x14ac:dyDescent="0.25">
      <c r="A297" s="32" t="s">
        <v>1995</v>
      </c>
      <c r="B297" s="33">
        <v>174</v>
      </c>
      <c r="C297" s="31">
        <v>2</v>
      </c>
      <c r="D297" s="31">
        <v>19</v>
      </c>
    </row>
    <row r="298" spans="1:4" x14ac:dyDescent="0.25">
      <c r="A298" s="32" t="s">
        <v>1983</v>
      </c>
      <c r="B298" s="33">
        <v>429.5</v>
      </c>
      <c r="C298" s="31">
        <v>4</v>
      </c>
      <c r="D298" s="31">
        <v>17</v>
      </c>
    </row>
    <row r="299" spans="1:4" x14ac:dyDescent="0.25">
      <c r="A299" s="32" t="s">
        <v>1979</v>
      </c>
      <c r="B299" s="33">
        <v>548</v>
      </c>
      <c r="C299" s="31">
        <v>6</v>
      </c>
      <c r="D299" s="31">
        <v>15</v>
      </c>
    </row>
    <row r="300" spans="1:4" x14ac:dyDescent="0.25">
      <c r="A300" s="30" t="s">
        <v>1996</v>
      </c>
      <c r="B300" s="33">
        <v>854.5</v>
      </c>
      <c r="C300" s="31">
        <v>16</v>
      </c>
      <c r="D300" s="31">
        <v>110</v>
      </c>
    </row>
    <row r="301" spans="1:4" x14ac:dyDescent="0.25">
      <c r="A301" s="32" t="s">
        <v>2016</v>
      </c>
      <c r="B301" s="33">
        <v>63.5</v>
      </c>
      <c r="C301" s="31">
        <v>1</v>
      </c>
      <c r="D301" s="31">
        <v>20</v>
      </c>
    </row>
    <row r="302" spans="1:4" x14ac:dyDescent="0.25">
      <c r="A302" s="32" t="s">
        <v>1998</v>
      </c>
      <c r="B302" s="33">
        <v>50</v>
      </c>
      <c r="C302" s="31">
        <v>1</v>
      </c>
      <c r="D302" s="31">
        <v>20</v>
      </c>
    </row>
    <row r="303" spans="1:4" x14ac:dyDescent="0.25">
      <c r="A303" s="32" t="s">
        <v>2006</v>
      </c>
      <c r="B303" s="33">
        <v>50</v>
      </c>
      <c r="C303" s="31">
        <v>1</v>
      </c>
      <c r="D303" s="31">
        <v>20</v>
      </c>
    </row>
    <row r="304" spans="1:4" x14ac:dyDescent="0.25">
      <c r="A304" s="32" t="s">
        <v>2010</v>
      </c>
      <c r="B304" s="33">
        <v>30</v>
      </c>
      <c r="C304" s="31">
        <v>1</v>
      </c>
      <c r="D304" s="31">
        <v>20</v>
      </c>
    </row>
    <row r="305" spans="1:4" x14ac:dyDescent="0.25">
      <c r="A305" s="32" t="s">
        <v>2018</v>
      </c>
      <c r="B305" s="33">
        <v>62</v>
      </c>
      <c r="C305" s="31">
        <v>2</v>
      </c>
      <c r="D305" s="31">
        <v>19</v>
      </c>
    </row>
    <row r="306" spans="1:4" x14ac:dyDescent="0.25">
      <c r="A306" s="32" t="s">
        <v>2000</v>
      </c>
      <c r="B306" s="33">
        <v>599</v>
      </c>
      <c r="C306" s="31">
        <v>10</v>
      </c>
      <c r="D306" s="31">
        <v>11</v>
      </c>
    </row>
    <row r="307" spans="1:4" x14ac:dyDescent="0.25">
      <c r="A307" s="30" t="s">
        <v>377</v>
      </c>
      <c r="B307" s="33">
        <v>26388</v>
      </c>
      <c r="C307" s="31">
        <v>93</v>
      </c>
      <c r="D307" s="31">
        <v>243</v>
      </c>
    </row>
    <row r="308" spans="1:4" x14ac:dyDescent="0.25">
      <c r="A308" s="32" t="s">
        <v>389</v>
      </c>
      <c r="B308" s="33">
        <v>101</v>
      </c>
      <c r="C308" s="31">
        <v>1</v>
      </c>
      <c r="D308" s="31">
        <v>20</v>
      </c>
    </row>
    <row r="309" spans="1:4" x14ac:dyDescent="0.25">
      <c r="A309" s="32" t="s">
        <v>415</v>
      </c>
      <c r="B309" s="33">
        <v>3015</v>
      </c>
      <c r="C309" s="31">
        <v>1</v>
      </c>
      <c r="D309" s="31">
        <v>20</v>
      </c>
    </row>
    <row r="310" spans="1:4" x14ac:dyDescent="0.25">
      <c r="A310" s="32" t="s">
        <v>417</v>
      </c>
      <c r="B310" s="33">
        <v>244.5</v>
      </c>
      <c r="C310" s="31">
        <v>2</v>
      </c>
      <c r="D310" s="31">
        <v>19</v>
      </c>
    </row>
    <row r="311" spans="1:4" x14ac:dyDescent="0.25">
      <c r="A311" s="32" t="s">
        <v>421</v>
      </c>
      <c r="B311" s="33">
        <v>48</v>
      </c>
      <c r="C311" s="31">
        <v>2</v>
      </c>
      <c r="D311" s="31">
        <v>19</v>
      </c>
    </row>
    <row r="312" spans="1:4" x14ac:dyDescent="0.25">
      <c r="A312" s="32" t="s">
        <v>425</v>
      </c>
      <c r="B312" s="33">
        <v>318.5</v>
      </c>
      <c r="C312" s="31">
        <v>2</v>
      </c>
      <c r="D312" s="31">
        <v>19</v>
      </c>
    </row>
    <row r="313" spans="1:4" x14ac:dyDescent="0.25">
      <c r="A313" s="32" t="s">
        <v>385</v>
      </c>
      <c r="B313" s="33">
        <v>2412</v>
      </c>
      <c r="C313" s="31">
        <v>3</v>
      </c>
      <c r="D313" s="31">
        <v>18</v>
      </c>
    </row>
    <row r="314" spans="1:4" x14ac:dyDescent="0.25">
      <c r="A314" s="32" t="s">
        <v>405</v>
      </c>
      <c r="B314" s="33">
        <v>630.5</v>
      </c>
      <c r="C314" s="31">
        <v>4</v>
      </c>
      <c r="D314" s="31">
        <v>17</v>
      </c>
    </row>
    <row r="315" spans="1:4" x14ac:dyDescent="0.25">
      <c r="A315" s="32" t="s">
        <v>395</v>
      </c>
      <c r="B315" s="33">
        <v>550</v>
      </c>
      <c r="C315" s="31">
        <v>4</v>
      </c>
      <c r="D315" s="31">
        <v>17</v>
      </c>
    </row>
    <row r="316" spans="1:4" x14ac:dyDescent="0.25">
      <c r="A316" s="32" t="s">
        <v>423</v>
      </c>
      <c r="B316" s="33">
        <v>2122</v>
      </c>
      <c r="C316" s="31">
        <v>5</v>
      </c>
      <c r="D316" s="31">
        <v>16</v>
      </c>
    </row>
    <row r="317" spans="1:4" x14ac:dyDescent="0.25">
      <c r="A317" s="32" t="s">
        <v>393</v>
      </c>
      <c r="B317" s="33">
        <v>2454</v>
      </c>
      <c r="C317" s="31">
        <v>5</v>
      </c>
      <c r="D317" s="31">
        <v>16</v>
      </c>
    </row>
    <row r="318" spans="1:4" x14ac:dyDescent="0.25">
      <c r="A318" s="32" t="s">
        <v>399</v>
      </c>
      <c r="B318" s="33">
        <v>1263</v>
      </c>
      <c r="C318" s="31">
        <v>7</v>
      </c>
      <c r="D318" s="31">
        <v>14</v>
      </c>
    </row>
    <row r="319" spans="1:4" x14ac:dyDescent="0.25">
      <c r="A319" s="32" t="s">
        <v>419</v>
      </c>
      <c r="B319" s="33">
        <v>1626.5</v>
      </c>
      <c r="C319" s="31">
        <v>8</v>
      </c>
      <c r="D319" s="31">
        <v>13</v>
      </c>
    </row>
    <row r="320" spans="1:4" x14ac:dyDescent="0.25">
      <c r="A320" s="32" t="s">
        <v>403</v>
      </c>
      <c r="B320" s="33">
        <v>2288</v>
      </c>
      <c r="C320" s="31">
        <v>9</v>
      </c>
      <c r="D320" s="31">
        <v>12</v>
      </c>
    </row>
    <row r="321" spans="1:4" x14ac:dyDescent="0.25">
      <c r="A321" s="32" t="s">
        <v>379</v>
      </c>
      <c r="B321" s="33">
        <v>1294</v>
      </c>
      <c r="C321" s="31">
        <v>10</v>
      </c>
      <c r="D321" s="31">
        <v>11</v>
      </c>
    </row>
    <row r="322" spans="1:4" x14ac:dyDescent="0.25">
      <c r="A322" s="32" t="s">
        <v>427</v>
      </c>
      <c r="B322" s="33">
        <v>4375.5</v>
      </c>
      <c r="C322" s="31">
        <v>11</v>
      </c>
      <c r="D322" s="31">
        <v>10</v>
      </c>
    </row>
    <row r="323" spans="1:4" x14ac:dyDescent="0.25">
      <c r="A323" s="32" t="s">
        <v>391</v>
      </c>
      <c r="B323" s="33">
        <v>3645.5</v>
      </c>
      <c r="C323" s="31">
        <v>19</v>
      </c>
      <c r="D323" s="31">
        <v>2</v>
      </c>
    </row>
    <row r="324" spans="1:4" x14ac:dyDescent="0.25">
      <c r="A324" s="30" t="s">
        <v>1755</v>
      </c>
      <c r="B324" s="33">
        <v>13122</v>
      </c>
      <c r="C324" s="31">
        <v>99</v>
      </c>
      <c r="D324" s="31">
        <v>384</v>
      </c>
    </row>
    <row r="325" spans="1:4" x14ac:dyDescent="0.25">
      <c r="A325" s="32" t="s">
        <v>1771</v>
      </c>
      <c r="B325" s="33">
        <v>6</v>
      </c>
      <c r="C325" s="31">
        <v>1</v>
      </c>
      <c r="D325" s="31">
        <v>20</v>
      </c>
    </row>
    <row r="326" spans="1:4" x14ac:dyDescent="0.25">
      <c r="A326" s="32" t="s">
        <v>1783</v>
      </c>
      <c r="B326" s="33">
        <v>15</v>
      </c>
      <c r="C326" s="31">
        <v>1</v>
      </c>
      <c r="D326" s="31">
        <v>20</v>
      </c>
    </row>
    <row r="327" spans="1:4" x14ac:dyDescent="0.25">
      <c r="A327" s="32" t="s">
        <v>1815</v>
      </c>
      <c r="B327" s="33">
        <v>54</v>
      </c>
      <c r="C327" s="31">
        <v>1</v>
      </c>
      <c r="D327" s="31">
        <v>20</v>
      </c>
    </row>
    <row r="328" spans="1:4" x14ac:dyDescent="0.25">
      <c r="A328" s="32" t="s">
        <v>1787</v>
      </c>
      <c r="B328" s="33">
        <v>4050</v>
      </c>
      <c r="C328" s="31">
        <v>2</v>
      </c>
      <c r="D328" s="31">
        <v>19</v>
      </c>
    </row>
    <row r="329" spans="1:4" x14ac:dyDescent="0.25">
      <c r="A329" s="32" t="s">
        <v>1797</v>
      </c>
      <c r="B329" s="33">
        <v>1402</v>
      </c>
      <c r="C329" s="31">
        <v>2</v>
      </c>
      <c r="D329" s="31">
        <v>19</v>
      </c>
    </row>
    <row r="330" spans="1:4" x14ac:dyDescent="0.25">
      <c r="A330" s="32" t="s">
        <v>1791</v>
      </c>
      <c r="B330" s="33">
        <v>69</v>
      </c>
      <c r="C330" s="31">
        <v>2</v>
      </c>
      <c r="D330" s="31">
        <v>19</v>
      </c>
    </row>
    <row r="331" spans="1:4" x14ac:dyDescent="0.25">
      <c r="A331" s="32" t="s">
        <v>1809</v>
      </c>
      <c r="B331" s="33">
        <v>42</v>
      </c>
      <c r="C331" s="31">
        <v>2</v>
      </c>
      <c r="D331" s="31">
        <v>19</v>
      </c>
    </row>
    <row r="332" spans="1:4" x14ac:dyDescent="0.25">
      <c r="A332" s="32" t="s">
        <v>1763</v>
      </c>
      <c r="B332" s="33">
        <v>137</v>
      </c>
      <c r="C332" s="31">
        <v>2</v>
      </c>
      <c r="D332" s="31">
        <v>19</v>
      </c>
    </row>
    <row r="333" spans="1:4" x14ac:dyDescent="0.25">
      <c r="A333" s="32" t="s">
        <v>1785</v>
      </c>
      <c r="B333" s="33">
        <v>30</v>
      </c>
      <c r="C333" s="31">
        <v>2</v>
      </c>
      <c r="D333" s="31">
        <v>19</v>
      </c>
    </row>
    <row r="334" spans="1:4" x14ac:dyDescent="0.25">
      <c r="A334" s="32" t="s">
        <v>1805</v>
      </c>
      <c r="B334" s="33">
        <v>136</v>
      </c>
      <c r="C334" s="31">
        <v>2</v>
      </c>
      <c r="D334" s="31">
        <v>19</v>
      </c>
    </row>
    <row r="335" spans="1:4" x14ac:dyDescent="0.25">
      <c r="A335" s="32" t="s">
        <v>1769</v>
      </c>
      <c r="B335" s="33">
        <v>191.5</v>
      </c>
      <c r="C335" s="31">
        <v>3</v>
      </c>
      <c r="D335" s="31">
        <v>18</v>
      </c>
    </row>
    <row r="336" spans="1:4" x14ac:dyDescent="0.25">
      <c r="A336" s="32" t="s">
        <v>1765</v>
      </c>
      <c r="B336" s="33">
        <v>1250</v>
      </c>
      <c r="C336" s="31">
        <v>3</v>
      </c>
      <c r="D336" s="31">
        <v>18</v>
      </c>
    </row>
    <row r="337" spans="1:4" x14ac:dyDescent="0.25">
      <c r="A337" s="32" t="s">
        <v>1775</v>
      </c>
      <c r="B337" s="33">
        <v>668</v>
      </c>
      <c r="C337" s="31">
        <v>3</v>
      </c>
      <c r="D337" s="31">
        <v>18</v>
      </c>
    </row>
    <row r="338" spans="1:4" x14ac:dyDescent="0.25">
      <c r="A338" s="32" t="s">
        <v>1801</v>
      </c>
      <c r="B338" s="33">
        <v>169</v>
      </c>
      <c r="C338" s="31">
        <v>4</v>
      </c>
      <c r="D338" s="31">
        <v>17</v>
      </c>
    </row>
    <row r="339" spans="1:4" x14ac:dyDescent="0.25">
      <c r="A339" s="32" t="s">
        <v>1767</v>
      </c>
      <c r="B339" s="33">
        <v>205</v>
      </c>
      <c r="C339" s="31">
        <v>4</v>
      </c>
      <c r="D339" s="31">
        <v>17</v>
      </c>
    </row>
    <row r="340" spans="1:4" x14ac:dyDescent="0.25">
      <c r="A340" s="32" t="s">
        <v>1777</v>
      </c>
      <c r="B340" s="33">
        <v>157</v>
      </c>
      <c r="C340" s="31">
        <v>4</v>
      </c>
      <c r="D340" s="31">
        <v>17</v>
      </c>
    </row>
    <row r="341" spans="1:4" x14ac:dyDescent="0.25">
      <c r="A341" s="32" t="s">
        <v>1823</v>
      </c>
      <c r="B341" s="33">
        <v>297</v>
      </c>
      <c r="C341" s="31">
        <v>5</v>
      </c>
      <c r="D341" s="31">
        <v>16</v>
      </c>
    </row>
    <row r="342" spans="1:4" x14ac:dyDescent="0.25">
      <c r="A342" s="32" t="s">
        <v>1761</v>
      </c>
      <c r="B342" s="33">
        <v>179</v>
      </c>
      <c r="C342" s="31">
        <v>5</v>
      </c>
      <c r="D342" s="31">
        <v>16</v>
      </c>
    </row>
    <row r="343" spans="1:4" x14ac:dyDescent="0.25">
      <c r="A343" s="32" t="s">
        <v>1803</v>
      </c>
      <c r="B343" s="33">
        <v>124</v>
      </c>
      <c r="C343" s="31">
        <v>6</v>
      </c>
      <c r="D343" s="31">
        <v>15</v>
      </c>
    </row>
    <row r="344" spans="1:4" x14ac:dyDescent="0.25">
      <c r="A344" s="32" t="s">
        <v>1773</v>
      </c>
      <c r="B344" s="33">
        <v>424</v>
      </c>
      <c r="C344" s="31">
        <v>6</v>
      </c>
      <c r="D344" s="31">
        <v>15</v>
      </c>
    </row>
    <row r="345" spans="1:4" x14ac:dyDescent="0.25">
      <c r="A345" s="32" t="s">
        <v>1819</v>
      </c>
      <c r="B345" s="33">
        <v>310</v>
      </c>
      <c r="C345" s="31">
        <v>8</v>
      </c>
      <c r="D345" s="31">
        <v>13</v>
      </c>
    </row>
    <row r="346" spans="1:4" x14ac:dyDescent="0.25">
      <c r="A346" s="32" t="s">
        <v>1789</v>
      </c>
      <c r="B346" s="33">
        <v>2235.5</v>
      </c>
      <c r="C346" s="31">
        <v>11</v>
      </c>
      <c r="D346" s="31">
        <v>10</v>
      </c>
    </row>
    <row r="347" spans="1:4" x14ac:dyDescent="0.25">
      <c r="A347" s="32" t="s">
        <v>1781</v>
      </c>
      <c r="B347" s="33">
        <v>971</v>
      </c>
      <c r="C347" s="31">
        <v>20</v>
      </c>
      <c r="D347" s="31">
        <v>1</v>
      </c>
    </row>
    <row r="348" spans="1:4" x14ac:dyDescent="0.25">
      <c r="A348" s="30" t="s">
        <v>438</v>
      </c>
      <c r="B348" s="33">
        <v>20442.5</v>
      </c>
      <c r="C348" s="31">
        <v>82</v>
      </c>
      <c r="D348" s="31">
        <v>443</v>
      </c>
    </row>
    <row r="349" spans="1:4" x14ac:dyDescent="0.25">
      <c r="A349" s="32" t="s">
        <v>480</v>
      </c>
      <c r="B349" s="33">
        <v>68</v>
      </c>
      <c r="C349" s="31">
        <v>1</v>
      </c>
      <c r="D349" s="31">
        <v>20</v>
      </c>
    </row>
    <row r="350" spans="1:4" x14ac:dyDescent="0.25">
      <c r="A350" s="32" t="s">
        <v>450</v>
      </c>
      <c r="B350" s="33">
        <v>158</v>
      </c>
      <c r="C350" s="31">
        <v>1</v>
      </c>
      <c r="D350" s="31">
        <v>20</v>
      </c>
    </row>
    <row r="351" spans="1:4" x14ac:dyDescent="0.25">
      <c r="A351" s="32" t="s">
        <v>466</v>
      </c>
      <c r="B351" s="33">
        <v>36</v>
      </c>
      <c r="C351" s="31">
        <v>1</v>
      </c>
      <c r="D351" s="31">
        <v>20</v>
      </c>
    </row>
    <row r="352" spans="1:4" x14ac:dyDescent="0.25">
      <c r="A352" s="32" t="s">
        <v>478</v>
      </c>
      <c r="B352" s="33">
        <v>18</v>
      </c>
      <c r="C352" s="31">
        <v>1</v>
      </c>
      <c r="D352" s="31">
        <v>20</v>
      </c>
    </row>
    <row r="353" spans="1:4" x14ac:dyDescent="0.25">
      <c r="A353" s="32" t="s">
        <v>476</v>
      </c>
      <c r="B353" s="33">
        <v>50</v>
      </c>
      <c r="C353" s="31">
        <v>1</v>
      </c>
      <c r="D353" s="31">
        <v>20</v>
      </c>
    </row>
    <row r="354" spans="1:4" x14ac:dyDescent="0.25">
      <c r="A354" s="32" t="s">
        <v>470</v>
      </c>
      <c r="B354" s="33">
        <v>18</v>
      </c>
      <c r="C354" s="31">
        <v>1</v>
      </c>
      <c r="D354" s="31">
        <v>20</v>
      </c>
    </row>
    <row r="355" spans="1:4" x14ac:dyDescent="0.25">
      <c r="A355" s="32" t="s">
        <v>448</v>
      </c>
      <c r="B355" s="33">
        <v>1272</v>
      </c>
      <c r="C355" s="31">
        <v>2</v>
      </c>
      <c r="D355" s="31">
        <v>19</v>
      </c>
    </row>
    <row r="356" spans="1:4" x14ac:dyDescent="0.25">
      <c r="A356" s="32" t="s">
        <v>474</v>
      </c>
      <c r="B356" s="33">
        <v>3836.5</v>
      </c>
      <c r="C356" s="31">
        <v>2</v>
      </c>
      <c r="D356" s="31">
        <v>19</v>
      </c>
    </row>
    <row r="357" spans="1:4" x14ac:dyDescent="0.25">
      <c r="A357" s="32" t="s">
        <v>494</v>
      </c>
      <c r="B357" s="33">
        <v>108.5</v>
      </c>
      <c r="C357" s="31">
        <v>2</v>
      </c>
      <c r="D357" s="31">
        <v>19</v>
      </c>
    </row>
    <row r="358" spans="1:4" x14ac:dyDescent="0.25">
      <c r="A358" s="32" t="s">
        <v>482</v>
      </c>
      <c r="B358" s="33">
        <v>608</v>
      </c>
      <c r="C358" s="31">
        <v>2</v>
      </c>
      <c r="D358" s="31">
        <v>19</v>
      </c>
    </row>
    <row r="359" spans="1:4" x14ac:dyDescent="0.25">
      <c r="A359" s="32" t="s">
        <v>464</v>
      </c>
      <c r="B359" s="33">
        <v>359</v>
      </c>
      <c r="C359" s="31">
        <v>2</v>
      </c>
      <c r="D359" s="31">
        <v>19</v>
      </c>
    </row>
    <row r="360" spans="1:4" x14ac:dyDescent="0.25">
      <c r="A360" s="32" t="s">
        <v>486</v>
      </c>
      <c r="B360" s="33">
        <v>254</v>
      </c>
      <c r="C360" s="31">
        <v>2</v>
      </c>
      <c r="D360" s="31">
        <v>19</v>
      </c>
    </row>
    <row r="361" spans="1:4" x14ac:dyDescent="0.25">
      <c r="A361" s="32" t="s">
        <v>462</v>
      </c>
      <c r="B361" s="33">
        <v>71.5</v>
      </c>
      <c r="C361" s="31">
        <v>2</v>
      </c>
      <c r="D361" s="31">
        <v>19</v>
      </c>
    </row>
    <row r="362" spans="1:4" x14ac:dyDescent="0.25">
      <c r="A362" s="32" t="s">
        <v>488</v>
      </c>
      <c r="B362" s="33">
        <v>1400</v>
      </c>
      <c r="C362" s="31">
        <v>2</v>
      </c>
      <c r="D362" s="31">
        <v>19</v>
      </c>
    </row>
    <row r="363" spans="1:4" x14ac:dyDescent="0.25">
      <c r="A363" s="32" t="s">
        <v>454</v>
      </c>
      <c r="B363" s="33">
        <v>122</v>
      </c>
      <c r="C363" s="31">
        <v>2</v>
      </c>
      <c r="D363" s="31">
        <v>19</v>
      </c>
    </row>
    <row r="364" spans="1:4" x14ac:dyDescent="0.25">
      <c r="A364" s="32" t="s">
        <v>446</v>
      </c>
      <c r="B364" s="33">
        <v>102.5</v>
      </c>
      <c r="C364" s="31">
        <v>2</v>
      </c>
      <c r="D364" s="31">
        <v>19</v>
      </c>
    </row>
    <row r="365" spans="1:4" x14ac:dyDescent="0.25">
      <c r="A365" s="32" t="s">
        <v>472</v>
      </c>
      <c r="B365" s="33">
        <v>177</v>
      </c>
      <c r="C365" s="31">
        <v>3</v>
      </c>
      <c r="D365" s="31">
        <v>18</v>
      </c>
    </row>
    <row r="366" spans="1:4" x14ac:dyDescent="0.25">
      <c r="A366" s="32" t="s">
        <v>460</v>
      </c>
      <c r="B366" s="33">
        <v>78</v>
      </c>
      <c r="C366" s="31">
        <v>3</v>
      </c>
      <c r="D366" s="31">
        <v>18</v>
      </c>
    </row>
    <row r="367" spans="1:4" x14ac:dyDescent="0.25">
      <c r="A367" s="32" t="s">
        <v>484</v>
      </c>
      <c r="B367" s="33">
        <v>1503</v>
      </c>
      <c r="C367" s="31">
        <v>4</v>
      </c>
      <c r="D367" s="31">
        <v>17</v>
      </c>
    </row>
    <row r="368" spans="1:4" x14ac:dyDescent="0.25">
      <c r="A368" s="32" t="s">
        <v>458</v>
      </c>
      <c r="B368" s="33">
        <v>128</v>
      </c>
      <c r="C368" s="31">
        <v>4</v>
      </c>
      <c r="D368" s="31">
        <v>17</v>
      </c>
    </row>
    <row r="369" spans="1:4" x14ac:dyDescent="0.25">
      <c r="A369" s="32" t="s">
        <v>456</v>
      </c>
      <c r="B369" s="33">
        <v>1344.5</v>
      </c>
      <c r="C369" s="31">
        <v>6</v>
      </c>
      <c r="D369" s="31">
        <v>15</v>
      </c>
    </row>
    <row r="370" spans="1:4" x14ac:dyDescent="0.25">
      <c r="A370" s="32" t="s">
        <v>440</v>
      </c>
      <c r="B370" s="33">
        <v>1834</v>
      </c>
      <c r="C370" s="31">
        <v>6</v>
      </c>
      <c r="D370" s="31">
        <v>15</v>
      </c>
    </row>
    <row r="371" spans="1:4" x14ac:dyDescent="0.25">
      <c r="A371" s="32" t="s">
        <v>490</v>
      </c>
      <c r="B371" s="33">
        <v>962.5</v>
      </c>
      <c r="C371" s="31">
        <v>8</v>
      </c>
      <c r="D371" s="31">
        <v>13</v>
      </c>
    </row>
    <row r="372" spans="1:4" x14ac:dyDescent="0.25">
      <c r="A372" s="32" t="s">
        <v>452</v>
      </c>
      <c r="B372" s="33">
        <v>1752</v>
      </c>
      <c r="C372" s="31">
        <v>10</v>
      </c>
      <c r="D372" s="31">
        <v>11</v>
      </c>
    </row>
    <row r="373" spans="1:4" x14ac:dyDescent="0.25">
      <c r="A373" s="32" t="s">
        <v>444</v>
      </c>
      <c r="B373" s="33">
        <v>4181.5</v>
      </c>
      <c r="C373" s="31">
        <v>12</v>
      </c>
      <c r="D373" s="31">
        <v>9</v>
      </c>
    </row>
    <row r="374" spans="1:4" x14ac:dyDescent="0.25">
      <c r="A374" s="30" t="s">
        <v>203</v>
      </c>
      <c r="B374" s="33">
        <v>38662.400000000001</v>
      </c>
      <c r="C374" s="31">
        <v>207</v>
      </c>
      <c r="D374" s="31">
        <v>633</v>
      </c>
    </row>
    <row r="375" spans="1:4" x14ac:dyDescent="0.25">
      <c r="A375" s="32" t="s">
        <v>265</v>
      </c>
      <c r="B375" s="33">
        <v>12</v>
      </c>
      <c r="C375" s="31">
        <v>1</v>
      </c>
      <c r="D375" s="31">
        <v>20</v>
      </c>
    </row>
    <row r="376" spans="1:4" x14ac:dyDescent="0.25">
      <c r="A376" s="32" t="s">
        <v>283</v>
      </c>
      <c r="B376" s="33">
        <v>894</v>
      </c>
      <c r="C376" s="31">
        <v>1</v>
      </c>
      <c r="D376" s="31">
        <v>20</v>
      </c>
    </row>
    <row r="377" spans="1:4" x14ac:dyDescent="0.25">
      <c r="A377" s="32" t="s">
        <v>277</v>
      </c>
      <c r="B377" s="33">
        <v>1000</v>
      </c>
      <c r="C377" s="31">
        <v>1</v>
      </c>
      <c r="D377" s="31">
        <v>20</v>
      </c>
    </row>
    <row r="378" spans="1:4" x14ac:dyDescent="0.25">
      <c r="A378" s="32" t="s">
        <v>221</v>
      </c>
      <c r="B378" s="33">
        <v>139</v>
      </c>
      <c r="C378" s="31">
        <v>1</v>
      </c>
      <c r="D378" s="31">
        <v>20</v>
      </c>
    </row>
    <row r="379" spans="1:4" x14ac:dyDescent="0.25">
      <c r="A379" s="32" t="s">
        <v>213</v>
      </c>
      <c r="B379" s="33">
        <v>6</v>
      </c>
      <c r="C379" s="31">
        <v>1</v>
      </c>
      <c r="D379" s="31">
        <v>20</v>
      </c>
    </row>
    <row r="380" spans="1:4" x14ac:dyDescent="0.25">
      <c r="A380" s="32" t="s">
        <v>299</v>
      </c>
      <c r="B380" s="33">
        <v>66</v>
      </c>
      <c r="C380" s="31">
        <v>1</v>
      </c>
      <c r="D380" s="31">
        <v>20</v>
      </c>
    </row>
    <row r="381" spans="1:4" x14ac:dyDescent="0.25">
      <c r="A381" s="32" t="s">
        <v>271</v>
      </c>
      <c r="B381" s="33">
        <v>30</v>
      </c>
      <c r="C381" s="31">
        <v>1</v>
      </c>
      <c r="D381" s="31">
        <v>20</v>
      </c>
    </row>
    <row r="382" spans="1:4" x14ac:dyDescent="0.25">
      <c r="A382" s="32" t="s">
        <v>255</v>
      </c>
      <c r="B382" s="33">
        <v>470</v>
      </c>
      <c r="C382" s="31">
        <v>1</v>
      </c>
      <c r="D382" s="31">
        <v>20</v>
      </c>
    </row>
    <row r="383" spans="1:4" x14ac:dyDescent="0.25">
      <c r="A383" s="32" t="s">
        <v>225</v>
      </c>
      <c r="B383" s="33">
        <v>33</v>
      </c>
      <c r="C383" s="31">
        <v>1</v>
      </c>
      <c r="D383" s="31">
        <v>20</v>
      </c>
    </row>
    <row r="384" spans="1:4" x14ac:dyDescent="0.25">
      <c r="A384" s="32" t="s">
        <v>235</v>
      </c>
      <c r="B384" s="33">
        <v>86</v>
      </c>
      <c r="C384" s="31">
        <v>1</v>
      </c>
      <c r="D384" s="31">
        <v>20</v>
      </c>
    </row>
    <row r="385" spans="1:4" x14ac:dyDescent="0.25">
      <c r="A385" s="32" t="s">
        <v>249</v>
      </c>
      <c r="B385" s="33">
        <v>36</v>
      </c>
      <c r="C385" s="31">
        <v>1</v>
      </c>
      <c r="D385" s="31">
        <v>20</v>
      </c>
    </row>
    <row r="386" spans="1:4" x14ac:dyDescent="0.25">
      <c r="A386" s="32" t="s">
        <v>279</v>
      </c>
      <c r="B386" s="33">
        <v>1946</v>
      </c>
      <c r="C386" s="31">
        <v>2</v>
      </c>
      <c r="D386" s="31">
        <v>19</v>
      </c>
    </row>
    <row r="387" spans="1:4" x14ac:dyDescent="0.25">
      <c r="A387" s="32" t="s">
        <v>253</v>
      </c>
      <c r="B387" s="33">
        <v>30</v>
      </c>
      <c r="C387" s="31">
        <v>2</v>
      </c>
      <c r="D387" s="31">
        <v>19</v>
      </c>
    </row>
    <row r="388" spans="1:4" x14ac:dyDescent="0.25">
      <c r="A388" s="32" t="s">
        <v>273</v>
      </c>
      <c r="B388" s="33">
        <v>732</v>
      </c>
      <c r="C388" s="31">
        <v>2</v>
      </c>
      <c r="D388" s="31">
        <v>19</v>
      </c>
    </row>
    <row r="389" spans="1:4" x14ac:dyDescent="0.25">
      <c r="A389" s="32" t="s">
        <v>263</v>
      </c>
      <c r="B389" s="33">
        <v>1012</v>
      </c>
      <c r="C389" s="31">
        <v>2</v>
      </c>
      <c r="D389" s="31">
        <v>19</v>
      </c>
    </row>
    <row r="390" spans="1:4" x14ac:dyDescent="0.25">
      <c r="A390" s="32" t="s">
        <v>289</v>
      </c>
      <c r="B390" s="33">
        <v>1139.5</v>
      </c>
      <c r="C390" s="31">
        <v>2</v>
      </c>
      <c r="D390" s="31">
        <v>19</v>
      </c>
    </row>
    <row r="391" spans="1:4" x14ac:dyDescent="0.25">
      <c r="A391" s="32" t="s">
        <v>257</v>
      </c>
      <c r="B391" s="33">
        <v>991</v>
      </c>
      <c r="C391" s="31">
        <v>3</v>
      </c>
      <c r="D391" s="31">
        <v>18</v>
      </c>
    </row>
    <row r="392" spans="1:4" x14ac:dyDescent="0.25">
      <c r="A392" s="32" t="s">
        <v>227</v>
      </c>
      <c r="B392" s="33">
        <v>882</v>
      </c>
      <c r="C392" s="31">
        <v>3</v>
      </c>
      <c r="D392" s="31">
        <v>18</v>
      </c>
    </row>
    <row r="393" spans="1:4" x14ac:dyDescent="0.25">
      <c r="A393" s="32" t="s">
        <v>205</v>
      </c>
      <c r="B393" s="33">
        <v>86</v>
      </c>
      <c r="C393" s="31">
        <v>3</v>
      </c>
      <c r="D393" s="31">
        <v>18</v>
      </c>
    </row>
    <row r="394" spans="1:4" x14ac:dyDescent="0.25">
      <c r="A394" s="32" t="s">
        <v>233</v>
      </c>
      <c r="B394" s="33">
        <v>621</v>
      </c>
      <c r="C394" s="31">
        <v>3</v>
      </c>
      <c r="D394" s="31">
        <v>18</v>
      </c>
    </row>
    <row r="395" spans="1:4" x14ac:dyDescent="0.25">
      <c r="A395" s="32" t="s">
        <v>259</v>
      </c>
      <c r="B395" s="33">
        <v>2954</v>
      </c>
      <c r="C395" s="31">
        <v>4</v>
      </c>
      <c r="D395" s="31">
        <v>17</v>
      </c>
    </row>
    <row r="396" spans="1:4" x14ac:dyDescent="0.25">
      <c r="A396" s="32" t="s">
        <v>231</v>
      </c>
      <c r="B396" s="33">
        <v>552</v>
      </c>
      <c r="C396" s="31">
        <v>5</v>
      </c>
      <c r="D396" s="31">
        <v>16</v>
      </c>
    </row>
    <row r="397" spans="1:4" x14ac:dyDescent="0.25">
      <c r="A397" s="32" t="s">
        <v>229</v>
      </c>
      <c r="B397" s="33">
        <v>1632.5</v>
      </c>
      <c r="C397" s="31">
        <v>5</v>
      </c>
      <c r="D397" s="31">
        <v>16</v>
      </c>
    </row>
    <row r="398" spans="1:4" x14ac:dyDescent="0.25">
      <c r="A398" s="32" t="s">
        <v>211</v>
      </c>
      <c r="B398" s="33">
        <v>890.4</v>
      </c>
      <c r="C398" s="31">
        <v>5</v>
      </c>
      <c r="D398" s="31">
        <v>16</v>
      </c>
    </row>
    <row r="399" spans="1:4" x14ac:dyDescent="0.25">
      <c r="A399" s="32" t="s">
        <v>281</v>
      </c>
      <c r="B399" s="33">
        <v>745</v>
      </c>
      <c r="C399" s="31">
        <v>5</v>
      </c>
      <c r="D399" s="31">
        <v>16</v>
      </c>
    </row>
    <row r="400" spans="1:4" x14ac:dyDescent="0.25">
      <c r="A400" s="32" t="s">
        <v>243</v>
      </c>
      <c r="B400" s="33">
        <v>69</v>
      </c>
      <c r="C400" s="31">
        <v>5</v>
      </c>
      <c r="D400" s="31">
        <v>16</v>
      </c>
    </row>
    <row r="401" spans="1:4" x14ac:dyDescent="0.25">
      <c r="A401" s="32" t="s">
        <v>245</v>
      </c>
      <c r="B401" s="33">
        <v>564</v>
      </c>
      <c r="C401" s="31">
        <v>5</v>
      </c>
      <c r="D401" s="31">
        <v>16</v>
      </c>
    </row>
    <row r="402" spans="1:4" x14ac:dyDescent="0.25">
      <c r="A402" s="32" t="s">
        <v>267</v>
      </c>
      <c r="B402" s="33">
        <v>464.5</v>
      </c>
      <c r="C402" s="31">
        <v>6</v>
      </c>
      <c r="D402" s="31">
        <v>15</v>
      </c>
    </row>
    <row r="403" spans="1:4" x14ac:dyDescent="0.25">
      <c r="A403" s="32" t="s">
        <v>237</v>
      </c>
      <c r="B403" s="33">
        <v>859.5</v>
      </c>
      <c r="C403" s="31">
        <v>7</v>
      </c>
      <c r="D403" s="31">
        <v>14</v>
      </c>
    </row>
    <row r="404" spans="1:4" x14ac:dyDescent="0.25">
      <c r="A404" s="32" t="s">
        <v>251</v>
      </c>
      <c r="B404" s="33">
        <v>964</v>
      </c>
      <c r="C404" s="31">
        <v>8</v>
      </c>
      <c r="D404" s="31">
        <v>13</v>
      </c>
    </row>
    <row r="405" spans="1:4" x14ac:dyDescent="0.25">
      <c r="A405" s="32" t="s">
        <v>285</v>
      </c>
      <c r="B405" s="33">
        <v>968</v>
      </c>
      <c r="C405" s="31">
        <v>8</v>
      </c>
      <c r="D405" s="31">
        <v>13</v>
      </c>
    </row>
    <row r="406" spans="1:4" x14ac:dyDescent="0.25">
      <c r="A406" s="32" t="s">
        <v>223</v>
      </c>
      <c r="B406" s="33">
        <v>1835.5</v>
      </c>
      <c r="C406" s="31">
        <v>9</v>
      </c>
      <c r="D406" s="31">
        <v>12</v>
      </c>
    </row>
    <row r="407" spans="1:4" x14ac:dyDescent="0.25">
      <c r="A407" s="32" t="s">
        <v>215</v>
      </c>
      <c r="B407" s="33">
        <v>1114</v>
      </c>
      <c r="C407" s="31">
        <v>11</v>
      </c>
      <c r="D407" s="31">
        <v>10</v>
      </c>
    </row>
    <row r="408" spans="1:4" x14ac:dyDescent="0.25">
      <c r="A408" s="32" t="s">
        <v>269</v>
      </c>
      <c r="B408" s="33">
        <v>2496.5</v>
      </c>
      <c r="C408" s="31">
        <v>11</v>
      </c>
      <c r="D408" s="31">
        <v>10</v>
      </c>
    </row>
    <row r="409" spans="1:4" x14ac:dyDescent="0.25">
      <c r="A409" s="32" t="s">
        <v>275</v>
      </c>
      <c r="B409" s="33">
        <v>686</v>
      </c>
      <c r="C409" s="31">
        <v>11</v>
      </c>
      <c r="D409" s="31">
        <v>10</v>
      </c>
    </row>
    <row r="410" spans="1:4" x14ac:dyDescent="0.25">
      <c r="A410" s="32" t="s">
        <v>219</v>
      </c>
      <c r="B410" s="33">
        <v>779.5</v>
      </c>
      <c r="C410" s="31">
        <v>11</v>
      </c>
      <c r="D410" s="31">
        <v>10</v>
      </c>
    </row>
    <row r="411" spans="1:4" x14ac:dyDescent="0.25">
      <c r="A411" s="32" t="s">
        <v>209</v>
      </c>
      <c r="B411" s="33">
        <v>603</v>
      </c>
      <c r="C411" s="31">
        <v>12</v>
      </c>
      <c r="D411" s="31">
        <v>9</v>
      </c>
    </row>
    <row r="412" spans="1:4" x14ac:dyDescent="0.25">
      <c r="A412" s="32" t="s">
        <v>207</v>
      </c>
      <c r="B412" s="33">
        <v>788</v>
      </c>
      <c r="C412" s="31">
        <v>12</v>
      </c>
      <c r="D412" s="31">
        <v>9</v>
      </c>
    </row>
    <row r="413" spans="1:4" x14ac:dyDescent="0.25">
      <c r="A413" s="32" t="s">
        <v>291</v>
      </c>
      <c r="B413" s="33">
        <v>4945.5</v>
      </c>
      <c r="C413" s="31">
        <v>15</v>
      </c>
      <c r="D413" s="31">
        <v>6</v>
      </c>
    </row>
    <row r="414" spans="1:4" x14ac:dyDescent="0.25">
      <c r="A414" s="32" t="s">
        <v>241</v>
      </c>
      <c r="B414" s="33">
        <v>4540</v>
      </c>
      <c r="C414" s="31">
        <v>19</v>
      </c>
      <c r="D414" s="31">
        <v>2</v>
      </c>
    </row>
    <row r="415" spans="1:4" x14ac:dyDescent="0.25">
      <c r="A415" s="30" t="s">
        <v>1624</v>
      </c>
      <c r="B415" s="33">
        <v>1847.5</v>
      </c>
      <c r="C415" s="31">
        <v>19</v>
      </c>
      <c r="D415" s="31">
        <v>170</v>
      </c>
    </row>
    <row r="416" spans="1:4" x14ac:dyDescent="0.25">
      <c r="A416" s="32" t="s">
        <v>1630</v>
      </c>
      <c r="B416" s="33">
        <v>6</v>
      </c>
      <c r="C416" s="31">
        <v>1</v>
      </c>
      <c r="D416" s="31">
        <v>20</v>
      </c>
    </row>
    <row r="417" spans="1:4" x14ac:dyDescent="0.25">
      <c r="A417" s="32" t="s">
        <v>1652</v>
      </c>
      <c r="B417" s="33">
        <v>200</v>
      </c>
      <c r="C417" s="31">
        <v>1</v>
      </c>
      <c r="D417" s="31">
        <v>20</v>
      </c>
    </row>
    <row r="418" spans="1:4" x14ac:dyDescent="0.25">
      <c r="A418" s="32" t="s">
        <v>1634</v>
      </c>
      <c r="B418" s="33">
        <v>15</v>
      </c>
      <c r="C418" s="31">
        <v>1</v>
      </c>
      <c r="D418" s="31">
        <v>20</v>
      </c>
    </row>
    <row r="419" spans="1:4" x14ac:dyDescent="0.25">
      <c r="A419" s="32" t="s">
        <v>1644</v>
      </c>
      <c r="B419" s="33">
        <v>18</v>
      </c>
      <c r="C419" s="31">
        <v>1</v>
      </c>
      <c r="D419" s="31">
        <v>20</v>
      </c>
    </row>
    <row r="420" spans="1:4" x14ac:dyDescent="0.25">
      <c r="A420" s="32" t="s">
        <v>1632</v>
      </c>
      <c r="B420" s="33">
        <v>50</v>
      </c>
      <c r="C420" s="31">
        <v>1</v>
      </c>
      <c r="D420" s="31">
        <v>20</v>
      </c>
    </row>
    <row r="421" spans="1:4" x14ac:dyDescent="0.25">
      <c r="A421" s="32" t="s">
        <v>1638</v>
      </c>
      <c r="B421" s="33">
        <v>1006</v>
      </c>
      <c r="C421" s="31">
        <v>2</v>
      </c>
      <c r="D421" s="31">
        <v>19</v>
      </c>
    </row>
    <row r="422" spans="1:4" x14ac:dyDescent="0.25">
      <c r="A422" s="32" t="s">
        <v>1640</v>
      </c>
      <c r="B422" s="33">
        <v>52.5</v>
      </c>
      <c r="C422" s="31">
        <v>2</v>
      </c>
      <c r="D422" s="31">
        <v>19</v>
      </c>
    </row>
    <row r="423" spans="1:4" x14ac:dyDescent="0.25">
      <c r="A423" s="32" t="s">
        <v>1642</v>
      </c>
      <c r="B423" s="33">
        <v>228</v>
      </c>
      <c r="C423" s="31">
        <v>3</v>
      </c>
      <c r="D423" s="31">
        <v>18</v>
      </c>
    </row>
    <row r="424" spans="1:4" x14ac:dyDescent="0.25">
      <c r="A424" s="32" t="s">
        <v>1626</v>
      </c>
      <c r="B424" s="33">
        <v>272</v>
      </c>
      <c r="C424" s="31">
        <v>7</v>
      </c>
      <c r="D424" s="31">
        <v>14</v>
      </c>
    </row>
    <row r="425" spans="1:4" x14ac:dyDescent="0.25">
      <c r="A425" s="30" t="s">
        <v>138</v>
      </c>
      <c r="B425" s="33">
        <v>46418.5</v>
      </c>
      <c r="C425" s="31">
        <v>190</v>
      </c>
      <c r="D425" s="31">
        <v>419</v>
      </c>
    </row>
    <row r="426" spans="1:4" x14ac:dyDescent="0.25">
      <c r="A426" s="32" t="s">
        <v>140</v>
      </c>
      <c r="B426" s="33">
        <v>1151.5</v>
      </c>
      <c r="C426" s="31">
        <v>1</v>
      </c>
      <c r="D426" s="31">
        <v>20</v>
      </c>
    </row>
    <row r="427" spans="1:4" x14ac:dyDescent="0.25">
      <c r="A427" s="32" t="s">
        <v>164</v>
      </c>
      <c r="B427" s="33">
        <v>5</v>
      </c>
      <c r="C427" s="31">
        <v>1</v>
      </c>
      <c r="D427" s="31">
        <v>20</v>
      </c>
    </row>
    <row r="428" spans="1:4" x14ac:dyDescent="0.25">
      <c r="A428" s="32" t="s">
        <v>202</v>
      </c>
      <c r="B428" s="33">
        <v>2900</v>
      </c>
      <c r="C428" s="31">
        <v>1</v>
      </c>
      <c r="D428" s="31">
        <v>20</v>
      </c>
    </row>
    <row r="429" spans="1:4" x14ac:dyDescent="0.25">
      <c r="A429" s="32" t="s">
        <v>162</v>
      </c>
      <c r="B429" s="33">
        <v>500</v>
      </c>
      <c r="C429" s="31">
        <v>1</v>
      </c>
      <c r="D429" s="31">
        <v>20</v>
      </c>
    </row>
    <row r="430" spans="1:4" x14ac:dyDescent="0.25">
      <c r="A430" s="32" t="s">
        <v>152</v>
      </c>
      <c r="B430" s="33">
        <v>508</v>
      </c>
      <c r="C430" s="31">
        <v>2</v>
      </c>
      <c r="D430" s="31">
        <v>19</v>
      </c>
    </row>
    <row r="431" spans="1:4" x14ac:dyDescent="0.25">
      <c r="A431" s="32" t="s">
        <v>194</v>
      </c>
      <c r="B431" s="33">
        <v>1008</v>
      </c>
      <c r="C431" s="31">
        <v>2</v>
      </c>
      <c r="D431" s="31">
        <v>19</v>
      </c>
    </row>
    <row r="432" spans="1:4" x14ac:dyDescent="0.25">
      <c r="A432" s="32" t="s">
        <v>174</v>
      </c>
      <c r="B432" s="33">
        <v>139</v>
      </c>
      <c r="C432" s="31">
        <v>2</v>
      </c>
      <c r="D432" s="31">
        <v>19</v>
      </c>
    </row>
    <row r="433" spans="1:4" x14ac:dyDescent="0.25">
      <c r="A433" s="32" t="s">
        <v>184</v>
      </c>
      <c r="B433" s="33">
        <v>327</v>
      </c>
      <c r="C433" s="31">
        <v>3</v>
      </c>
      <c r="D433" s="31">
        <v>18</v>
      </c>
    </row>
    <row r="434" spans="1:4" x14ac:dyDescent="0.25">
      <c r="A434" s="32" t="s">
        <v>196</v>
      </c>
      <c r="B434" s="33">
        <v>547</v>
      </c>
      <c r="C434" s="31">
        <v>3</v>
      </c>
      <c r="D434" s="31">
        <v>18</v>
      </c>
    </row>
    <row r="435" spans="1:4" x14ac:dyDescent="0.25">
      <c r="A435" s="32" t="s">
        <v>172</v>
      </c>
      <c r="B435" s="33">
        <v>5039.5</v>
      </c>
      <c r="C435" s="31">
        <v>3</v>
      </c>
      <c r="D435" s="31">
        <v>18</v>
      </c>
    </row>
    <row r="436" spans="1:4" x14ac:dyDescent="0.25">
      <c r="A436" s="32" t="s">
        <v>176</v>
      </c>
      <c r="B436" s="33">
        <v>66</v>
      </c>
      <c r="C436" s="31">
        <v>3</v>
      </c>
      <c r="D436" s="31">
        <v>18</v>
      </c>
    </row>
    <row r="437" spans="1:4" x14ac:dyDescent="0.25">
      <c r="A437" s="32" t="s">
        <v>150</v>
      </c>
      <c r="B437" s="33">
        <v>318</v>
      </c>
      <c r="C437" s="31">
        <v>3</v>
      </c>
      <c r="D437" s="31">
        <v>18</v>
      </c>
    </row>
    <row r="438" spans="1:4" x14ac:dyDescent="0.25">
      <c r="A438" s="32" t="s">
        <v>166</v>
      </c>
      <c r="B438" s="33">
        <v>191</v>
      </c>
      <c r="C438" s="31">
        <v>3</v>
      </c>
      <c r="D438" s="31">
        <v>18</v>
      </c>
    </row>
    <row r="439" spans="1:4" x14ac:dyDescent="0.25">
      <c r="A439" s="32" t="s">
        <v>168</v>
      </c>
      <c r="B439" s="33">
        <v>83</v>
      </c>
      <c r="C439" s="31">
        <v>4</v>
      </c>
      <c r="D439" s="31">
        <v>17</v>
      </c>
    </row>
    <row r="440" spans="1:4" x14ac:dyDescent="0.25">
      <c r="A440" s="32" t="s">
        <v>146</v>
      </c>
      <c r="B440" s="33">
        <v>793.5</v>
      </c>
      <c r="C440" s="31">
        <v>4</v>
      </c>
      <c r="D440" s="31">
        <v>17</v>
      </c>
    </row>
    <row r="441" spans="1:4" x14ac:dyDescent="0.25">
      <c r="A441" s="32" t="s">
        <v>182</v>
      </c>
      <c r="B441" s="33">
        <v>3068</v>
      </c>
      <c r="C441" s="31">
        <v>4</v>
      </c>
      <c r="D441" s="31">
        <v>17</v>
      </c>
    </row>
    <row r="442" spans="1:4" x14ac:dyDescent="0.25">
      <c r="A442" s="32" t="s">
        <v>178</v>
      </c>
      <c r="B442" s="33">
        <v>954</v>
      </c>
      <c r="C442" s="31">
        <v>5</v>
      </c>
      <c r="D442" s="31">
        <v>16</v>
      </c>
    </row>
    <row r="443" spans="1:4" x14ac:dyDescent="0.25">
      <c r="A443" s="32" t="s">
        <v>180</v>
      </c>
      <c r="B443" s="33">
        <v>2810</v>
      </c>
      <c r="C443" s="31">
        <v>6</v>
      </c>
      <c r="D443" s="31">
        <v>15</v>
      </c>
    </row>
    <row r="444" spans="1:4" x14ac:dyDescent="0.25">
      <c r="A444" s="32" t="s">
        <v>144</v>
      </c>
      <c r="B444" s="33">
        <v>1817.5</v>
      </c>
      <c r="C444" s="31">
        <v>7</v>
      </c>
      <c r="D444" s="31">
        <v>14</v>
      </c>
    </row>
    <row r="445" spans="1:4" x14ac:dyDescent="0.25">
      <c r="A445" s="32" t="s">
        <v>192</v>
      </c>
      <c r="B445" s="33">
        <v>357</v>
      </c>
      <c r="C445" s="31">
        <v>9</v>
      </c>
      <c r="D445" s="31">
        <v>12</v>
      </c>
    </row>
    <row r="446" spans="1:4" x14ac:dyDescent="0.25">
      <c r="A446" s="32" t="s">
        <v>142</v>
      </c>
      <c r="B446" s="33">
        <v>921</v>
      </c>
      <c r="C446" s="31">
        <v>10</v>
      </c>
      <c r="D446" s="31">
        <v>11</v>
      </c>
    </row>
    <row r="447" spans="1:4" x14ac:dyDescent="0.25">
      <c r="A447" s="32" t="s">
        <v>200</v>
      </c>
      <c r="B447" s="33">
        <v>1320.5</v>
      </c>
      <c r="C447" s="31">
        <v>10</v>
      </c>
      <c r="D447" s="31">
        <v>11</v>
      </c>
    </row>
    <row r="448" spans="1:4" x14ac:dyDescent="0.25">
      <c r="A448" s="32" t="s">
        <v>186</v>
      </c>
      <c r="B448" s="33">
        <v>2433</v>
      </c>
      <c r="C448" s="31">
        <v>11</v>
      </c>
      <c r="D448" s="31">
        <v>10</v>
      </c>
    </row>
    <row r="449" spans="1:4" x14ac:dyDescent="0.25">
      <c r="A449" s="32" t="s">
        <v>198</v>
      </c>
      <c r="B449" s="33">
        <v>1085</v>
      </c>
      <c r="C449" s="31">
        <v>13</v>
      </c>
      <c r="D449" s="31">
        <v>8</v>
      </c>
    </row>
    <row r="450" spans="1:4" x14ac:dyDescent="0.25">
      <c r="A450" s="32" t="s">
        <v>158</v>
      </c>
      <c r="B450" s="33">
        <v>1114.5</v>
      </c>
      <c r="C450" s="31">
        <v>14</v>
      </c>
      <c r="D450" s="31">
        <v>7</v>
      </c>
    </row>
    <row r="451" spans="1:4" x14ac:dyDescent="0.25">
      <c r="A451" s="32" t="s">
        <v>170</v>
      </c>
      <c r="B451" s="33">
        <v>6566.5</v>
      </c>
      <c r="C451" s="31">
        <v>15</v>
      </c>
      <c r="D451" s="31">
        <v>6</v>
      </c>
    </row>
    <row r="452" spans="1:4" x14ac:dyDescent="0.25">
      <c r="A452" s="32" t="s">
        <v>160</v>
      </c>
      <c r="B452" s="33">
        <v>2506.5</v>
      </c>
      <c r="C452" s="31">
        <v>16</v>
      </c>
      <c r="D452" s="31">
        <v>5</v>
      </c>
    </row>
    <row r="453" spans="1:4" x14ac:dyDescent="0.25">
      <c r="A453" s="32" t="s">
        <v>154</v>
      </c>
      <c r="B453" s="33">
        <v>932</v>
      </c>
      <c r="C453" s="31">
        <v>17</v>
      </c>
      <c r="D453" s="31">
        <v>4</v>
      </c>
    </row>
    <row r="454" spans="1:4" x14ac:dyDescent="0.25">
      <c r="A454" s="32" t="s">
        <v>148</v>
      </c>
      <c r="B454" s="33">
        <v>6956.5</v>
      </c>
      <c r="C454" s="31">
        <v>17</v>
      </c>
      <c r="D454" s="31">
        <v>4</v>
      </c>
    </row>
    <row r="455" spans="1:4" x14ac:dyDescent="0.25">
      <c r="A455" s="30" t="s">
        <v>504</v>
      </c>
      <c r="B455" s="33">
        <v>44758</v>
      </c>
      <c r="C455" s="31">
        <v>304</v>
      </c>
      <c r="D455" s="31">
        <v>452</v>
      </c>
    </row>
    <row r="456" spans="1:4" x14ac:dyDescent="0.25">
      <c r="A456" s="32" t="s">
        <v>582</v>
      </c>
      <c r="B456" s="33">
        <v>6</v>
      </c>
      <c r="C456" s="31">
        <v>1</v>
      </c>
      <c r="D456" s="31">
        <v>20</v>
      </c>
    </row>
    <row r="457" spans="1:4" x14ac:dyDescent="0.25">
      <c r="A457" s="32" t="s">
        <v>592</v>
      </c>
      <c r="B457" s="33">
        <v>106</v>
      </c>
      <c r="C457" s="31">
        <v>1</v>
      </c>
      <c r="D457" s="31">
        <v>20</v>
      </c>
    </row>
    <row r="458" spans="1:4" x14ac:dyDescent="0.25">
      <c r="A458" s="32" t="s">
        <v>602</v>
      </c>
      <c r="B458" s="33">
        <v>18</v>
      </c>
      <c r="C458" s="31">
        <v>1</v>
      </c>
      <c r="D458" s="31">
        <v>20</v>
      </c>
    </row>
    <row r="459" spans="1:4" x14ac:dyDescent="0.25">
      <c r="A459" s="32" t="s">
        <v>580</v>
      </c>
      <c r="B459" s="33">
        <v>133</v>
      </c>
      <c r="C459" s="31">
        <v>2</v>
      </c>
      <c r="D459" s="31">
        <v>19</v>
      </c>
    </row>
    <row r="460" spans="1:4" x14ac:dyDescent="0.25">
      <c r="A460" s="32" t="s">
        <v>590</v>
      </c>
      <c r="B460" s="33">
        <v>240</v>
      </c>
      <c r="C460" s="31">
        <v>2</v>
      </c>
      <c r="D460" s="31">
        <v>19</v>
      </c>
    </row>
    <row r="461" spans="1:4" x14ac:dyDescent="0.25">
      <c r="A461" s="32" t="s">
        <v>576</v>
      </c>
      <c r="B461" s="33">
        <v>78</v>
      </c>
      <c r="C461" s="31">
        <v>3</v>
      </c>
      <c r="D461" s="31">
        <v>18</v>
      </c>
    </row>
    <row r="462" spans="1:4" x14ac:dyDescent="0.25">
      <c r="A462" s="32" t="s">
        <v>524</v>
      </c>
      <c r="B462" s="33">
        <v>138</v>
      </c>
      <c r="C462" s="31">
        <v>3</v>
      </c>
      <c r="D462" s="31">
        <v>18</v>
      </c>
    </row>
    <row r="463" spans="1:4" x14ac:dyDescent="0.25">
      <c r="A463" s="32" t="s">
        <v>520</v>
      </c>
      <c r="B463" s="33">
        <v>38.5</v>
      </c>
      <c r="C463" s="31">
        <v>3</v>
      </c>
      <c r="D463" s="31">
        <v>18</v>
      </c>
    </row>
    <row r="464" spans="1:4" x14ac:dyDescent="0.25">
      <c r="A464" s="32" t="s">
        <v>600</v>
      </c>
      <c r="B464" s="33">
        <v>127</v>
      </c>
      <c r="C464" s="31">
        <v>3</v>
      </c>
      <c r="D464" s="31">
        <v>18</v>
      </c>
    </row>
    <row r="465" spans="1:4" x14ac:dyDescent="0.25">
      <c r="A465" s="32" t="s">
        <v>508</v>
      </c>
      <c r="B465" s="33">
        <v>160</v>
      </c>
      <c r="C465" s="31">
        <v>4</v>
      </c>
      <c r="D465" s="31">
        <v>17</v>
      </c>
    </row>
    <row r="466" spans="1:4" x14ac:dyDescent="0.25">
      <c r="A466" s="32" t="s">
        <v>548</v>
      </c>
      <c r="B466" s="33">
        <v>408</v>
      </c>
      <c r="C466" s="31">
        <v>4</v>
      </c>
      <c r="D466" s="31">
        <v>17</v>
      </c>
    </row>
    <row r="467" spans="1:4" x14ac:dyDescent="0.25">
      <c r="A467" s="32" t="s">
        <v>514</v>
      </c>
      <c r="B467" s="33">
        <v>93</v>
      </c>
      <c r="C467" s="31">
        <v>4</v>
      </c>
      <c r="D467" s="31">
        <v>17</v>
      </c>
    </row>
    <row r="468" spans="1:4" x14ac:dyDescent="0.25">
      <c r="A468" s="32" t="s">
        <v>512</v>
      </c>
      <c r="B468" s="33">
        <v>133</v>
      </c>
      <c r="C468" s="31">
        <v>5</v>
      </c>
      <c r="D468" s="31">
        <v>16</v>
      </c>
    </row>
    <row r="469" spans="1:4" x14ac:dyDescent="0.25">
      <c r="A469" s="32" t="s">
        <v>550</v>
      </c>
      <c r="B469" s="33">
        <v>186</v>
      </c>
      <c r="C469" s="31">
        <v>5</v>
      </c>
      <c r="D469" s="31">
        <v>16</v>
      </c>
    </row>
    <row r="470" spans="1:4" x14ac:dyDescent="0.25">
      <c r="A470" s="32" t="s">
        <v>562</v>
      </c>
      <c r="B470" s="33">
        <v>451</v>
      </c>
      <c r="C470" s="31">
        <v>7</v>
      </c>
      <c r="D470" s="31">
        <v>14</v>
      </c>
    </row>
    <row r="471" spans="1:4" x14ac:dyDescent="0.25">
      <c r="A471" s="32" t="s">
        <v>588</v>
      </c>
      <c r="B471" s="33">
        <v>2602</v>
      </c>
      <c r="C471" s="31">
        <v>7</v>
      </c>
      <c r="D471" s="31">
        <v>14</v>
      </c>
    </row>
    <row r="472" spans="1:4" x14ac:dyDescent="0.25">
      <c r="A472" s="32" t="s">
        <v>552</v>
      </c>
      <c r="B472" s="33">
        <v>122</v>
      </c>
      <c r="C472" s="31">
        <v>7</v>
      </c>
      <c r="D472" s="31">
        <v>14</v>
      </c>
    </row>
    <row r="473" spans="1:4" x14ac:dyDescent="0.25">
      <c r="A473" s="32" t="s">
        <v>572</v>
      </c>
      <c r="B473" s="33">
        <v>249</v>
      </c>
      <c r="C473" s="31">
        <v>7</v>
      </c>
      <c r="D473" s="31">
        <v>14</v>
      </c>
    </row>
    <row r="474" spans="1:4" x14ac:dyDescent="0.25">
      <c r="A474" s="32" t="s">
        <v>604</v>
      </c>
      <c r="B474" s="33">
        <v>836</v>
      </c>
      <c r="C474" s="31">
        <v>8</v>
      </c>
      <c r="D474" s="31">
        <v>13</v>
      </c>
    </row>
    <row r="475" spans="1:4" x14ac:dyDescent="0.25">
      <c r="A475" s="32" t="s">
        <v>606</v>
      </c>
      <c r="B475" s="33">
        <v>134.5</v>
      </c>
      <c r="C475" s="31">
        <v>8</v>
      </c>
      <c r="D475" s="31">
        <v>13</v>
      </c>
    </row>
    <row r="476" spans="1:4" x14ac:dyDescent="0.25">
      <c r="A476" s="32" t="s">
        <v>532</v>
      </c>
      <c r="B476" s="33">
        <v>247</v>
      </c>
      <c r="C476" s="31">
        <v>8</v>
      </c>
      <c r="D476" s="31">
        <v>13</v>
      </c>
    </row>
    <row r="477" spans="1:4" x14ac:dyDescent="0.25">
      <c r="A477" s="32" t="s">
        <v>516</v>
      </c>
      <c r="B477" s="33">
        <v>272</v>
      </c>
      <c r="C477" s="31">
        <v>9</v>
      </c>
      <c r="D477" s="31">
        <v>12</v>
      </c>
    </row>
    <row r="478" spans="1:4" x14ac:dyDescent="0.25">
      <c r="A478" s="32" t="s">
        <v>574</v>
      </c>
      <c r="B478" s="33">
        <v>2069.5</v>
      </c>
      <c r="C478" s="31">
        <v>10</v>
      </c>
      <c r="D478" s="31">
        <v>11</v>
      </c>
    </row>
    <row r="479" spans="1:4" x14ac:dyDescent="0.25">
      <c r="A479" s="32" t="s">
        <v>510</v>
      </c>
      <c r="B479" s="33">
        <v>943.5</v>
      </c>
      <c r="C479" s="31">
        <v>11</v>
      </c>
      <c r="D479" s="31">
        <v>10</v>
      </c>
    </row>
    <row r="480" spans="1:4" x14ac:dyDescent="0.25">
      <c r="A480" s="32" t="s">
        <v>596</v>
      </c>
      <c r="B480" s="33">
        <v>523</v>
      </c>
      <c r="C480" s="31">
        <v>12</v>
      </c>
      <c r="D480" s="31">
        <v>9</v>
      </c>
    </row>
    <row r="481" spans="1:4" x14ac:dyDescent="0.25">
      <c r="A481" s="32" t="s">
        <v>570</v>
      </c>
      <c r="B481" s="33">
        <v>454</v>
      </c>
      <c r="C481" s="31">
        <v>12</v>
      </c>
      <c r="D481" s="31">
        <v>9</v>
      </c>
    </row>
    <row r="482" spans="1:4" x14ac:dyDescent="0.25">
      <c r="A482" s="32" t="s">
        <v>540</v>
      </c>
      <c r="B482" s="33">
        <v>1697.5</v>
      </c>
      <c r="C482" s="31">
        <v>13</v>
      </c>
      <c r="D482" s="31">
        <v>8</v>
      </c>
    </row>
    <row r="483" spans="1:4" x14ac:dyDescent="0.25">
      <c r="A483" s="32" t="s">
        <v>584</v>
      </c>
      <c r="B483" s="33">
        <v>484.5</v>
      </c>
      <c r="C483" s="31">
        <v>13</v>
      </c>
      <c r="D483" s="31">
        <v>8</v>
      </c>
    </row>
    <row r="484" spans="1:4" x14ac:dyDescent="0.25">
      <c r="A484" s="32" t="s">
        <v>558</v>
      </c>
      <c r="B484" s="33">
        <v>1079</v>
      </c>
      <c r="C484" s="31">
        <v>15</v>
      </c>
      <c r="D484" s="31">
        <v>6</v>
      </c>
    </row>
    <row r="485" spans="1:4" x14ac:dyDescent="0.25">
      <c r="A485" s="32" t="s">
        <v>542</v>
      </c>
      <c r="B485" s="33">
        <v>4406.5</v>
      </c>
      <c r="C485" s="31">
        <v>15</v>
      </c>
      <c r="D485" s="31">
        <v>6</v>
      </c>
    </row>
    <row r="486" spans="1:4" x14ac:dyDescent="0.25">
      <c r="A486" s="32" t="s">
        <v>536</v>
      </c>
      <c r="B486" s="33">
        <v>1223</v>
      </c>
      <c r="C486" s="31">
        <v>16</v>
      </c>
      <c r="D486" s="31">
        <v>5</v>
      </c>
    </row>
    <row r="487" spans="1:4" x14ac:dyDescent="0.25">
      <c r="A487" s="32" t="s">
        <v>610</v>
      </c>
      <c r="B487" s="33">
        <v>15099.5</v>
      </c>
      <c r="C487" s="31">
        <v>16</v>
      </c>
      <c r="D487" s="31">
        <v>5</v>
      </c>
    </row>
    <row r="488" spans="1:4" x14ac:dyDescent="0.25">
      <c r="A488" s="32" t="s">
        <v>544</v>
      </c>
      <c r="B488" s="33">
        <v>3180.5</v>
      </c>
      <c r="C488" s="31">
        <v>16</v>
      </c>
      <c r="D488" s="31">
        <v>5</v>
      </c>
    </row>
    <row r="489" spans="1:4" x14ac:dyDescent="0.25">
      <c r="A489" s="32" t="s">
        <v>518</v>
      </c>
      <c r="B489" s="33">
        <v>2089</v>
      </c>
      <c r="C489" s="31">
        <v>16</v>
      </c>
      <c r="D489" s="31">
        <v>5</v>
      </c>
    </row>
    <row r="490" spans="1:4" x14ac:dyDescent="0.25">
      <c r="A490" s="32" t="s">
        <v>546</v>
      </c>
      <c r="B490" s="33">
        <v>934</v>
      </c>
      <c r="C490" s="31">
        <v>17</v>
      </c>
      <c r="D490" s="31">
        <v>4</v>
      </c>
    </row>
    <row r="491" spans="1:4" x14ac:dyDescent="0.25">
      <c r="A491" s="32" t="s">
        <v>522</v>
      </c>
      <c r="B491" s="33">
        <v>3796.5</v>
      </c>
      <c r="C491" s="31">
        <v>20</v>
      </c>
      <c r="D491" s="31">
        <v>1</v>
      </c>
    </row>
    <row r="492" spans="1:4" x14ac:dyDescent="0.25">
      <c r="A492" s="30" t="s">
        <v>1872</v>
      </c>
      <c r="B492" s="33">
        <v>10413.5</v>
      </c>
      <c r="C492" s="31">
        <v>72</v>
      </c>
      <c r="D492" s="31">
        <v>222</v>
      </c>
    </row>
    <row r="493" spans="1:4" x14ac:dyDescent="0.25">
      <c r="A493" s="32" t="s">
        <v>1900</v>
      </c>
      <c r="B493" s="33">
        <v>96</v>
      </c>
      <c r="C493" s="31">
        <v>1</v>
      </c>
      <c r="D493" s="31">
        <v>20</v>
      </c>
    </row>
    <row r="494" spans="1:4" x14ac:dyDescent="0.25">
      <c r="A494" s="32" t="s">
        <v>1884</v>
      </c>
      <c r="B494" s="33">
        <v>6</v>
      </c>
      <c r="C494" s="31">
        <v>1</v>
      </c>
      <c r="D494" s="31">
        <v>20</v>
      </c>
    </row>
    <row r="495" spans="1:4" x14ac:dyDescent="0.25">
      <c r="A495" s="32" t="s">
        <v>1886</v>
      </c>
      <c r="B495" s="33">
        <v>2.5</v>
      </c>
      <c r="C495" s="31">
        <v>1</v>
      </c>
      <c r="D495" s="31">
        <v>20</v>
      </c>
    </row>
    <row r="496" spans="1:4" x14ac:dyDescent="0.25">
      <c r="A496" s="32" t="s">
        <v>1904</v>
      </c>
      <c r="B496" s="33">
        <v>1518</v>
      </c>
      <c r="C496" s="31">
        <v>1</v>
      </c>
      <c r="D496" s="31">
        <v>20</v>
      </c>
    </row>
    <row r="497" spans="1:4" x14ac:dyDescent="0.25">
      <c r="A497" s="32" t="s">
        <v>1890</v>
      </c>
      <c r="B497" s="33">
        <v>170</v>
      </c>
      <c r="C497" s="31">
        <v>1</v>
      </c>
      <c r="D497" s="31">
        <v>20</v>
      </c>
    </row>
    <row r="498" spans="1:4" x14ac:dyDescent="0.25">
      <c r="A498" s="32" t="s">
        <v>1896</v>
      </c>
      <c r="B498" s="33">
        <v>30</v>
      </c>
      <c r="C498" s="31">
        <v>1</v>
      </c>
      <c r="D498" s="31">
        <v>20</v>
      </c>
    </row>
    <row r="499" spans="1:4" x14ac:dyDescent="0.25">
      <c r="A499" s="32" t="s">
        <v>1898</v>
      </c>
      <c r="B499" s="33">
        <v>54</v>
      </c>
      <c r="C499" s="31">
        <v>2</v>
      </c>
      <c r="D499" s="31">
        <v>19</v>
      </c>
    </row>
    <row r="500" spans="1:4" x14ac:dyDescent="0.25">
      <c r="A500" s="32" t="s">
        <v>1888</v>
      </c>
      <c r="B500" s="33">
        <v>27</v>
      </c>
      <c r="C500" s="31">
        <v>3</v>
      </c>
      <c r="D500" s="31">
        <v>18</v>
      </c>
    </row>
    <row r="501" spans="1:4" x14ac:dyDescent="0.25">
      <c r="A501" s="32" t="s">
        <v>1894</v>
      </c>
      <c r="B501" s="33">
        <v>219</v>
      </c>
      <c r="C501" s="31">
        <v>5</v>
      </c>
      <c r="D501" s="31">
        <v>16</v>
      </c>
    </row>
    <row r="502" spans="1:4" x14ac:dyDescent="0.25">
      <c r="A502" s="32" t="s">
        <v>1878</v>
      </c>
      <c r="B502" s="33">
        <v>171</v>
      </c>
      <c r="C502" s="31">
        <v>6</v>
      </c>
      <c r="D502" s="31">
        <v>15</v>
      </c>
    </row>
    <row r="503" spans="1:4" x14ac:dyDescent="0.25">
      <c r="A503" s="32" t="s">
        <v>1876</v>
      </c>
      <c r="B503" s="33">
        <v>262.5</v>
      </c>
      <c r="C503" s="31">
        <v>6</v>
      </c>
      <c r="D503" s="31">
        <v>15</v>
      </c>
    </row>
    <row r="504" spans="1:4" x14ac:dyDescent="0.25">
      <c r="A504" s="32" t="s">
        <v>1874</v>
      </c>
      <c r="B504" s="33">
        <v>377</v>
      </c>
      <c r="C504" s="31">
        <v>10</v>
      </c>
      <c r="D504" s="31">
        <v>11</v>
      </c>
    </row>
    <row r="505" spans="1:4" x14ac:dyDescent="0.25">
      <c r="A505" s="32" t="s">
        <v>1892</v>
      </c>
      <c r="B505" s="33">
        <v>4262.5</v>
      </c>
      <c r="C505" s="31">
        <v>15</v>
      </c>
      <c r="D505" s="31">
        <v>6</v>
      </c>
    </row>
    <row r="506" spans="1:4" x14ac:dyDescent="0.25">
      <c r="A506" s="32" t="s">
        <v>1882</v>
      </c>
      <c r="B506" s="33">
        <v>3218</v>
      </c>
      <c r="C506" s="31">
        <v>19</v>
      </c>
      <c r="D506" s="31">
        <v>2</v>
      </c>
    </row>
    <row r="507" spans="1:4" x14ac:dyDescent="0.25">
      <c r="A507" s="30" t="s">
        <v>1905</v>
      </c>
      <c r="B507" s="33">
        <v>10172</v>
      </c>
      <c r="C507" s="31">
        <v>84</v>
      </c>
      <c r="D507" s="31">
        <v>147</v>
      </c>
    </row>
    <row r="508" spans="1:4" x14ac:dyDescent="0.25">
      <c r="A508" s="32" t="s">
        <v>1929</v>
      </c>
      <c r="B508" s="33">
        <v>150</v>
      </c>
      <c r="C508" s="31">
        <v>1</v>
      </c>
      <c r="D508" s="31">
        <v>20</v>
      </c>
    </row>
    <row r="509" spans="1:4" x14ac:dyDescent="0.25">
      <c r="A509" s="32" t="s">
        <v>1915</v>
      </c>
      <c r="B509" s="33">
        <v>2.5</v>
      </c>
      <c r="C509" s="31">
        <v>1</v>
      </c>
      <c r="D509" s="31">
        <v>20</v>
      </c>
    </row>
    <row r="510" spans="1:4" x14ac:dyDescent="0.25">
      <c r="A510" s="32" t="s">
        <v>1917</v>
      </c>
      <c r="B510" s="33">
        <v>90</v>
      </c>
      <c r="C510" s="31">
        <v>1</v>
      </c>
      <c r="D510" s="31">
        <v>20</v>
      </c>
    </row>
    <row r="511" spans="1:4" x14ac:dyDescent="0.25">
      <c r="A511" s="32" t="s">
        <v>1927</v>
      </c>
      <c r="B511" s="33">
        <v>2.5</v>
      </c>
      <c r="C511" s="31">
        <v>1</v>
      </c>
      <c r="D511" s="31">
        <v>20</v>
      </c>
    </row>
    <row r="512" spans="1:4" x14ac:dyDescent="0.25">
      <c r="A512" s="32" t="s">
        <v>1931</v>
      </c>
      <c r="B512" s="33">
        <v>285</v>
      </c>
      <c r="C512" s="31">
        <v>2</v>
      </c>
      <c r="D512" s="31">
        <v>19</v>
      </c>
    </row>
    <row r="513" spans="1:4" x14ac:dyDescent="0.25">
      <c r="A513" s="32" t="s">
        <v>1925</v>
      </c>
      <c r="B513" s="33">
        <v>268</v>
      </c>
      <c r="C513" s="31">
        <v>2</v>
      </c>
      <c r="D513" s="31">
        <v>19</v>
      </c>
    </row>
    <row r="514" spans="1:4" x14ac:dyDescent="0.25">
      <c r="A514" s="32" t="s">
        <v>1907</v>
      </c>
      <c r="B514" s="33">
        <v>237.5</v>
      </c>
      <c r="C514" s="31">
        <v>10</v>
      </c>
      <c r="D514" s="31">
        <v>11</v>
      </c>
    </row>
    <row r="515" spans="1:4" x14ac:dyDescent="0.25">
      <c r="A515" s="32" t="s">
        <v>1909</v>
      </c>
      <c r="B515" s="33">
        <v>1343</v>
      </c>
      <c r="C515" s="31">
        <v>11</v>
      </c>
      <c r="D515" s="31">
        <v>10</v>
      </c>
    </row>
    <row r="516" spans="1:4" x14ac:dyDescent="0.25">
      <c r="A516" s="32" t="s">
        <v>1913</v>
      </c>
      <c r="B516" s="33">
        <v>3144</v>
      </c>
      <c r="C516" s="31">
        <v>16</v>
      </c>
      <c r="D516" s="31">
        <v>5</v>
      </c>
    </row>
    <row r="517" spans="1:4" x14ac:dyDescent="0.25">
      <c r="A517" s="32" t="s">
        <v>1911</v>
      </c>
      <c r="B517" s="33">
        <v>3975</v>
      </c>
      <c r="C517" s="31">
        <v>19</v>
      </c>
      <c r="D517" s="31">
        <v>2</v>
      </c>
    </row>
    <row r="518" spans="1:4" x14ac:dyDescent="0.25">
      <c r="A518" s="32" t="s">
        <v>1921</v>
      </c>
      <c r="B518" s="33">
        <v>674.5</v>
      </c>
      <c r="C518" s="31">
        <v>20</v>
      </c>
      <c r="D518" s="31">
        <v>1</v>
      </c>
    </row>
    <row r="519" spans="1:4" x14ac:dyDescent="0.25">
      <c r="A519" s="30" t="s">
        <v>1712</v>
      </c>
      <c r="B519" s="33">
        <v>17544.3</v>
      </c>
      <c r="C519" s="31">
        <v>67</v>
      </c>
      <c r="D519" s="31">
        <v>248</v>
      </c>
    </row>
    <row r="520" spans="1:4" x14ac:dyDescent="0.25">
      <c r="A520" s="32" t="s">
        <v>1714</v>
      </c>
      <c r="B520" s="33">
        <v>30</v>
      </c>
      <c r="C520" s="31">
        <v>1</v>
      </c>
      <c r="D520" s="31">
        <v>20</v>
      </c>
    </row>
    <row r="521" spans="1:4" x14ac:dyDescent="0.25">
      <c r="A521" s="32" t="s">
        <v>1730</v>
      </c>
      <c r="B521" s="33">
        <v>1150</v>
      </c>
      <c r="C521" s="31">
        <v>1</v>
      </c>
      <c r="D521" s="31">
        <v>20</v>
      </c>
    </row>
    <row r="522" spans="1:4" x14ac:dyDescent="0.25">
      <c r="A522" s="32" t="s">
        <v>1742</v>
      </c>
      <c r="B522" s="33">
        <v>6</v>
      </c>
      <c r="C522" s="31">
        <v>1</v>
      </c>
      <c r="D522" s="31">
        <v>20</v>
      </c>
    </row>
    <row r="523" spans="1:4" x14ac:dyDescent="0.25">
      <c r="A523" s="32" t="s">
        <v>1732</v>
      </c>
      <c r="B523" s="33">
        <v>90</v>
      </c>
      <c r="C523" s="31">
        <v>1</v>
      </c>
      <c r="D523" s="31">
        <v>20</v>
      </c>
    </row>
    <row r="524" spans="1:4" x14ac:dyDescent="0.25">
      <c r="A524" s="32" t="s">
        <v>1718</v>
      </c>
      <c r="B524" s="33">
        <v>236</v>
      </c>
      <c r="C524" s="31">
        <v>1</v>
      </c>
      <c r="D524" s="31">
        <v>20</v>
      </c>
    </row>
    <row r="525" spans="1:4" x14ac:dyDescent="0.25">
      <c r="A525" s="32" t="s">
        <v>1748</v>
      </c>
      <c r="B525" s="33">
        <v>100</v>
      </c>
      <c r="C525" s="31">
        <v>1</v>
      </c>
      <c r="D525" s="31">
        <v>20</v>
      </c>
    </row>
    <row r="526" spans="1:4" x14ac:dyDescent="0.25">
      <c r="A526" s="32" t="s">
        <v>1740</v>
      </c>
      <c r="B526" s="33">
        <v>200</v>
      </c>
      <c r="C526" s="31">
        <v>2</v>
      </c>
      <c r="D526" s="31">
        <v>19</v>
      </c>
    </row>
    <row r="527" spans="1:4" x14ac:dyDescent="0.25">
      <c r="A527" s="32" t="s">
        <v>1736</v>
      </c>
      <c r="B527" s="33">
        <v>30</v>
      </c>
      <c r="C527" s="31">
        <v>2</v>
      </c>
      <c r="D527" s="31">
        <v>19</v>
      </c>
    </row>
    <row r="528" spans="1:4" x14ac:dyDescent="0.25">
      <c r="A528" s="32" t="s">
        <v>1722</v>
      </c>
      <c r="B528" s="33">
        <v>56</v>
      </c>
      <c r="C528" s="31">
        <v>2</v>
      </c>
      <c r="D528" s="31">
        <v>19</v>
      </c>
    </row>
    <row r="529" spans="1:4" x14ac:dyDescent="0.25">
      <c r="A529" s="32" t="s">
        <v>1746</v>
      </c>
      <c r="B529" s="33">
        <v>179</v>
      </c>
      <c r="C529" s="31">
        <v>4</v>
      </c>
      <c r="D529" s="31">
        <v>17</v>
      </c>
    </row>
    <row r="530" spans="1:4" x14ac:dyDescent="0.25">
      <c r="A530" s="32" t="s">
        <v>1728</v>
      </c>
      <c r="B530" s="33">
        <v>2200</v>
      </c>
      <c r="C530" s="31">
        <v>6</v>
      </c>
      <c r="D530" s="31">
        <v>15</v>
      </c>
    </row>
    <row r="531" spans="1:4" x14ac:dyDescent="0.25">
      <c r="A531" s="32" t="s">
        <v>1716</v>
      </c>
      <c r="B531" s="33">
        <v>1025</v>
      </c>
      <c r="C531" s="31">
        <v>7</v>
      </c>
      <c r="D531" s="31">
        <v>14</v>
      </c>
    </row>
    <row r="532" spans="1:4" x14ac:dyDescent="0.25">
      <c r="A532" s="32" t="s">
        <v>1744</v>
      </c>
      <c r="B532" s="33">
        <v>211.5</v>
      </c>
      <c r="C532" s="31">
        <v>7</v>
      </c>
      <c r="D532" s="31">
        <v>14</v>
      </c>
    </row>
    <row r="533" spans="1:4" x14ac:dyDescent="0.25">
      <c r="A533" s="32" t="s">
        <v>1752</v>
      </c>
      <c r="B533" s="33">
        <v>2540</v>
      </c>
      <c r="C533" s="31">
        <v>14</v>
      </c>
      <c r="D533" s="31">
        <v>7</v>
      </c>
    </row>
    <row r="534" spans="1:4" x14ac:dyDescent="0.25">
      <c r="A534" s="32" t="s">
        <v>1750</v>
      </c>
      <c r="B534" s="33">
        <v>9490.7999999999993</v>
      </c>
      <c r="C534" s="31">
        <v>17</v>
      </c>
      <c r="D534" s="31">
        <v>4</v>
      </c>
    </row>
    <row r="535" spans="1:4" x14ac:dyDescent="0.25">
      <c r="A535" s="30" t="s">
        <v>69</v>
      </c>
      <c r="B535" s="33">
        <v>52877.5</v>
      </c>
      <c r="C535" s="31">
        <v>166</v>
      </c>
      <c r="D535" s="31">
        <v>317</v>
      </c>
    </row>
    <row r="536" spans="1:4" x14ac:dyDescent="0.25">
      <c r="A536" s="32" t="s">
        <v>129</v>
      </c>
      <c r="B536" s="33">
        <v>2.5</v>
      </c>
      <c r="C536" s="31">
        <v>1</v>
      </c>
      <c r="D536" s="31">
        <v>20</v>
      </c>
    </row>
    <row r="537" spans="1:4" x14ac:dyDescent="0.25">
      <c r="A537" s="32" t="s">
        <v>93</v>
      </c>
      <c r="B537" s="33">
        <v>118</v>
      </c>
      <c r="C537" s="31">
        <v>1</v>
      </c>
      <c r="D537" s="31">
        <v>20</v>
      </c>
    </row>
    <row r="538" spans="1:4" x14ac:dyDescent="0.25">
      <c r="A538" s="32" t="s">
        <v>121</v>
      </c>
      <c r="B538" s="33">
        <v>54</v>
      </c>
      <c r="C538" s="31">
        <v>2</v>
      </c>
      <c r="D538" s="31">
        <v>19</v>
      </c>
    </row>
    <row r="539" spans="1:4" x14ac:dyDescent="0.25">
      <c r="A539" s="32" t="s">
        <v>73</v>
      </c>
      <c r="B539" s="33">
        <v>345</v>
      </c>
      <c r="C539" s="31">
        <v>2</v>
      </c>
      <c r="D539" s="31">
        <v>19</v>
      </c>
    </row>
    <row r="540" spans="1:4" x14ac:dyDescent="0.25">
      <c r="A540" s="32" t="s">
        <v>115</v>
      </c>
      <c r="B540" s="33">
        <v>30</v>
      </c>
      <c r="C540" s="31">
        <v>2</v>
      </c>
      <c r="D540" s="31">
        <v>19</v>
      </c>
    </row>
    <row r="541" spans="1:4" x14ac:dyDescent="0.25">
      <c r="A541" s="32" t="s">
        <v>87</v>
      </c>
      <c r="B541" s="33">
        <v>302</v>
      </c>
      <c r="C541" s="31">
        <v>3</v>
      </c>
      <c r="D541" s="31">
        <v>18</v>
      </c>
    </row>
    <row r="542" spans="1:4" x14ac:dyDescent="0.25">
      <c r="A542" s="32" t="s">
        <v>71</v>
      </c>
      <c r="B542" s="33">
        <v>1175</v>
      </c>
      <c r="C542" s="31">
        <v>3</v>
      </c>
      <c r="D542" s="31">
        <v>18</v>
      </c>
    </row>
    <row r="543" spans="1:4" x14ac:dyDescent="0.25">
      <c r="A543" s="32" t="s">
        <v>79</v>
      </c>
      <c r="B543" s="33">
        <v>720.5</v>
      </c>
      <c r="C543" s="31">
        <v>4</v>
      </c>
      <c r="D543" s="31">
        <v>17</v>
      </c>
    </row>
    <row r="544" spans="1:4" x14ac:dyDescent="0.25">
      <c r="A544" s="32" t="s">
        <v>103</v>
      </c>
      <c r="B544" s="33">
        <v>238.5</v>
      </c>
      <c r="C544" s="31">
        <v>4</v>
      </c>
      <c r="D544" s="31">
        <v>17</v>
      </c>
    </row>
    <row r="545" spans="1:4" x14ac:dyDescent="0.25">
      <c r="A545" s="32" t="s">
        <v>117</v>
      </c>
      <c r="B545" s="33">
        <v>160</v>
      </c>
      <c r="C545" s="31">
        <v>4</v>
      </c>
      <c r="D545" s="31">
        <v>17</v>
      </c>
    </row>
    <row r="546" spans="1:4" x14ac:dyDescent="0.25">
      <c r="A546" s="32" t="s">
        <v>135</v>
      </c>
      <c r="B546" s="33">
        <v>107</v>
      </c>
      <c r="C546" s="31">
        <v>5</v>
      </c>
      <c r="D546" s="31">
        <v>16</v>
      </c>
    </row>
    <row r="547" spans="1:4" x14ac:dyDescent="0.25">
      <c r="A547" s="32" t="s">
        <v>77</v>
      </c>
      <c r="B547" s="33">
        <v>527.5</v>
      </c>
      <c r="C547" s="31">
        <v>5</v>
      </c>
      <c r="D547" s="31">
        <v>16</v>
      </c>
    </row>
    <row r="548" spans="1:4" x14ac:dyDescent="0.25">
      <c r="A548" s="32" t="s">
        <v>97</v>
      </c>
      <c r="B548" s="33">
        <v>834</v>
      </c>
      <c r="C548" s="31">
        <v>5</v>
      </c>
      <c r="D548" s="31">
        <v>16</v>
      </c>
    </row>
    <row r="549" spans="1:4" x14ac:dyDescent="0.25">
      <c r="A549" s="32" t="s">
        <v>89</v>
      </c>
      <c r="B549" s="33">
        <v>325</v>
      </c>
      <c r="C549" s="31">
        <v>6</v>
      </c>
      <c r="D549" s="31">
        <v>15</v>
      </c>
    </row>
    <row r="550" spans="1:4" x14ac:dyDescent="0.25">
      <c r="A550" s="32" t="s">
        <v>137</v>
      </c>
      <c r="B550" s="33">
        <v>186</v>
      </c>
      <c r="C550" s="31">
        <v>7</v>
      </c>
      <c r="D550" s="31">
        <v>14</v>
      </c>
    </row>
    <row r="551" spans="1:4" x14ac:dyDescent="0.25">
      <c r="A551" s="32" t="s">
        <v>113</v>
      </c>
      <c r="B551" s="33">
        <v>1262</v>
      </c>
      <c r="C551" s="31">
        <v>7</v>
      </c>
      <c r="D551" s="31">
        <v>14</v>
      </c>
    </row>
    <row r="552" spans="1:4" x14ac:dyDescent="0.25">
      <c r="A552" s="32" t="s">
        <v>109</v>
      </c>
      <c r="B552" s="33">
        <v>1624</v>
      </c>
      <c r="C552" s="31">
        <v>9</v>
      </c>
      <c r="D552" s="31">
        <v>12</v>
      </c>
    </row>
    <row r="553" spans="1:4" x14ac:dyDescent="0.25">
      <c r="A553" s="32" t="s">
        <v>85</v>
      </c>
      <c r="B553" s="33">
        <v>1950.5</v>
      </c>
      <c r="C553" s="31">
        <v>13</v>
      </c>
      <c r="D553" s="31">
        <v>8</v>
      </c>
    </row>
    <row r="554" spans="1:4" x14ac:dyDescent="0.25">
      <c r="A554" s="32" t="s">
        <v>95</v>
      </c>
      <c r="B554" s="33">
        <v>648.5</v>
      </c>
      <c r="C554" s="31">
        <v>13</v>
      </c>
      <c r="D554" s="31">
        <v>8</v>
      </c>
    </row>
    <row r="555" spans="1:4" x14ac:dyDescent="0.25">
      <c r="A555" s="32" t="s">
        <v>127</v>
      </c>
      <c r="B555" s="33">
        <v>2352.5</v>
      </c>
      <c r="C555" s="31">
        <v>16</v>
      </c>
      <c r="D555" s="31">
        <v>5</v>
      </c>
    </row>
    <row r="556" spans="1:4" x14ac:dyDescent="0.25">
      <c r="A556" s="32" t="s">
        <v>81</v>
      </c>
      <c r="B556" s="33">
        <v>1325.5</v>
      </c>
      <c r="C556" s="31">
        <v>17</v>
      </c>
      <c r="D556" s="31">
        <v>4</v>
      </c>
    </row>
    <row r="557" spans="1:4" x14ac:dyDescent="0.25">
      <c r="A557" s="32" t="s">
        <v>125</v>
      </c>
      <c r="B557" s="33">
        <v>12819</v>
      </c>
      <c r="C557" s="31">
        <v>18</v>
      </c>
      <c r="D557" s="31">
        <v>3</v>
      </c>
    </row>
    <row r="558" spans="1:4" x14ac:dyDescent="0.25">
      <c r="A558" s="32" t="s">
        <v>123</v>
      </c>
      <c r="B558" s="33">
        <v>25770.5</v>
      </c>
      <c r="C558" s="31">
        <v>19</v>
      </c>
      <c r="D558" s="31">
        <v>2</v>
      </c>
    </row>
    <row r="559" spans="1:4" x14ac:dyDescent="0.25">
      <c r="A559" s="30" t="s">
        <v>999</v>
      </c>
      <c r="B559" s="33">
        <v>9013</v>
      </c>
      <c r="C559" s="31">
        <v>77</v>
      </c>
      <c r="D559" s="31">
        <v>301</v>
      </c>
    </row>
    <row r="560" spans="1:4" x14ac:dyDescent="0.25">
      <c r="A560" s="32" t="s">
        <v>1029</v>
      </c>
      <c r="B560" s="33">
        <v>50</v>
      </c>
      <c r="C560" s="31">
        <v>1</v>
      </c>
      <c r="D560" s="31">
        <v>20</v>
      </c>
    </row>
    <row r="561" spans="1:4" x14ac:dyDescent="0.25">
      <c r="A561" s="32" t="s">
        <v>1051</v>
      </c>
      <c r="B561" s="33">
        <v>18</v>
      </c>
      <c r="C561" s="31">
        <v>1</v>
      </c>
      <c r="D561" s="31">
        <v>20</v>
      </c>
    </row>
    <row r="562" spans="1:4" x14ac:dyDescent="0.25">
      <c r="A562" s="32" t="s">
        <v>1007</v>
      </c>
      <c r="B562" s="33">
        <v>12</v>
      </c>
      <c r="C562" s="31">
        <v>1</v>
      </c>
      <c r="D562" s="31">
        <v>20</v>
      </c>
    </row>
    <row r="563" spans="1:4" x14ac:dyDescent="0.25">
      <c r="A563" s="32" t="s">
        <v>1013</v>
      </c>
      <c r="B563" s="33">
        <v>15</v>
      </c>
      <c r="C563" s="31">
        <v>1</v>
      </c>
      <c r="D563" s="31">
        <v>20</v>
      </c>
    </row>
    <row r="564" spans="1:4" x14ac:dyDescent="0.25">
      <c r="A564" s="32" t="s">
        <v>1049</v>
      </c>
      <c r="B564" s="33">
        <v>18</v>
      </c>
      <c r="C564" s="31">
        <v>1</v>
      </c>
      <c r="D564" s="31">
        <v>20</v>
      </c>
    </row>
    <row r="565" spans="1:4" x14ac:dyDescent="0.25">
      <c r="A565" s="32" t="s">
        <v>1027</v>
      </c>
      <c r="B565" s="33">
        <v>50</v>
      </c>
      <c r="C565" s="31">
        <v>1</v>
      </c>
      <c r="D565" s="31">
        <v>20</v>
      </c>
    </row>
    <row r="566" spans="1:4" x14ac:dyDescent="0.25">
      <c r="A566" s="32" t="s">
        <v>1045</v>
      </c>
      <c r="B566" s="33">
        <v>30</v>
      </c>
      <c r="C566" s="31">
        <v>1</v>
      </c>
      <c r="D566" s="31">
        <v>20</v>
      </c>
    </row>
    <row r="567" spans="1:4" x14ac:dyDescent="0.25">
      <c r="A567" s="32" t="s">
        <v>1037</v>
      </c>
      <c r="B567" s="33">
        <v>165</v>
      </c>
      <c r="C567" s="31">
        <v>2</v>
      </c>
      <c r="D567" s="31">
        <v>19</v>
      </c>
    </row>
    <row r="568" spans="1:4" x14ac:dyDescent="0.25">
      <c r="A568" s="32" t="s">
        <v>1043</v>
      </c>
      <c r="B568" s="33">
        <v>518</v>
      </c>
      <c r="C568" s="31">
        <v>2</v>
      </c>
      <c r="D568" s="31">
        <v>19</v>
      </c>
    </row>
    <row r="569" spans="1:4" x14ac:dyDescent="0.25">
      <c r="A569" s="32" t="s">
        <v>1053</v>
      </c>
      <c r="B569" s="33">
        <v>26.5</v>
      </c>
      <c r="C569" s="31">
        <v>2</v>
      </c>
      <c r="D569" s="31">
        <v>19</v>
      </c>
    </row>
    <row r="570" spans="1:4" x14ac:dyDescent="0.25">
      <c r="A570" s="32" t="s">
        <v>1005</v>
      </c>
      <c r="B570" s="33">
        <v>450</v>
      </c>
      <c r="C570" s="31">
        <v>2</v>
      </c>
      <c r="D570" s="31">
        <v>19</v>
      </c>
    </row>
    <row r="571" spans="1:4" x14ac:dyDescent="0.25">
      <c r="A571" s="32" t="s">
        <v>1035</v>
      </c>
      <c r="B571" s="33">
        <v>118</v>
      </c>
      <c r="C571" s="31">
        <v>2</v>
      </c>
      <c r="D571" s="31">
        <v>19</v>
      </c>
    </row>
    <row r="572" spans="1:4" x14ac:dyDescent="0.25">
      <c r="A572" s="32" t="s">
        <v>1011</v>
      </c>
      <c r="B572" s="33">
        <v>30</v>
      </c>
      <c r="C572" s="31">
        <v>2</v>
      </c>
      <c r="D572" s="31">
        <v>19</v>
      </c>
    </row>
    <row r="573" spans="1:4" x14ac:dyDescent="0.25">
      <c r="A573" s="32" t="s">
        <v>1031</v>
      </c>
      <c r="B573" s="33">
        <v>176.5</v>
      </c>
      <c r="C573" s="31">
        <v>4</v>
      </c>
      <c r="D573" s="31">
        <v>17</v>
      </c>
    </row>
    <row r="574" spans="1:4" x14ac:dyDescent="0.25">
      <c r="A574" s="32" t="s">
        <v>1039</v>
      </c>
      <c r="B574" s="33">
        <v>1678</v>
      </c>
      <c r="C574" s="31">
        <v>11</v>
      </c>
      <c r="D574" s="31">
        <v>10</v>
      </c>
    </row>
    <row r="575" spans="1:4" x14ac:dyDescent="0.25">
      <c r="A575" s="32" t="s">
        <v>1019</v>
      </c>
      <c r="B575" s="33">
        <v>1746</v>
      </c>
      <c r="C575" s="31">
        <v>11</v>
      </c>
      <c r="D575" s="31">
        <v>10</v>
      </c>
    </row>
    <row r="576" spans="1:4" x14ac:dyDescent="0.25">
      <c r="A576" s="32" t="s">
        <v>1025</v>
      </c>
      <c r="B576" s="33">
        <v>1888</v>
      </c>
      <c r="C576" s="31">
        <v>14</v>
      </c>
      <c r="D576" s="31">
        <v>7</v>
      </c>
    </row>
    <row r="577" spans="1:4" x14ac:dyDescent="0.25">
      <c r="A577" s="32" t="s">
        <v>1023</v>
      </c>
      <c r="B577" s="33">
        <v>2024</v>
      </c>
      <c r="C577" s="31">
        <v>18</v>
      </c>
      <c r="D577" s="31">
        <v>3</v>
      </c>
    </row>
    <row r="578" spans="1:4" x14ac:dyDescent="0.25">
      <c r="A578" s="30" t="s">
        <v>774</v>
      </c>
      <c r="B578" s="33">
        <v>17530.5</v>
      </c>
      <c r="C578" s="31">
        <v>203</v>
      </c>
      <c r="D578" s="31">
        <v>469</v>
      </c>
    </row>
    <row r="579" spans="1:4" x14ac:dyDescent="0.25">
      <c r="A579" s="32" t="s">
        <v>820</v>
      </c>
      <c r="B579" s="33">
        <v>56.5</v>
      </c>
      <c r="C579" s="31">
        <v>1</v>
      </c>
      <c r="D579" s="31">
        <v>20</v>
      </c>
    </row>
    <row r="580" spans="1:4" x14ac:dyDescent="0.25">
      <c r="A580" s="32" t="s">
        <v>804</v>
      </c>
      <c r="B580" s="33">
        <v>30</v>
      </c>
      <c r="C580" s="31">
        <v>1</v>
      </c>
      <c r="D580" s="31">
        <v>20</v>
      </c>
    </row>
    <row r="581" spans="1:4" x14ac:dyDescent="0.25">
      <c r="A581" s="32" t="s">
        <v>812</v>
      </c>
      <c r="B581" s="33">
        <v>50</v>
      </c>
      <c r="C581" s="31">
        <v>1</v>
      </c>
      <c r="D581" s="31">
        <v>20</v>
      </c>
    </row>
    <row r="582" spans="1:4" x14ac:dyDescent="0.25">
      <c r="A582" s="32" t="s">
        <v>798</v>
      </c>
      <c r="B582" s="33">
        <v>36</v>
      </c>
      <c r="C582" s="31">
        <v>1</v>
      </c>
      <c r="D582" s="31">
        <v>20</v>
      </c>
    </row>
    <row r="583" spans="1:4" x14ac:dyDescent="0.25">
      <c r="A583" s="32" t="s">
        <v>792</v>
      </c>
      <c r="B583" s="33">
        <v>158</v>
      </c>
      <c r="C583" s="31">
        <v>1</v>
      </c>
      <c r="D583" s="31">
        <v>20</v>
      </c>
    </row>
    <row r="584" spans="1:4" x14ac:dyDescent="0.25">
      <c r="A584" s="32" t="s">
        <v>838</v>
      </c>
      <c r="B584" s="33">
        <v>6</v>
      </c>
      <c r="C584" s="31">
        <v>1</v>
      </c>
      <c r="D584" s="31">
        <v>20</v>
      </c>
    </row>
    <row r="585" spans="1:4" x14ac:dyDescent="0.25">
      <c r="A585" s="32" t="s">
        <v>796</v>
      </c>
      <c r="B585" s="33">
        <v>18</v>
      </c>
      <c r="C585" s="31">
        <v>1</v>
      </c>
      <c r="D585" s="31">
        <v>20</v>
      </c>
    </row>
    <row r="586" spans="1:4" x14ac:dyDescent="0.25">
      <c r="A586" s="32" t="s">
        <v>834</v>
      </c>
      <c r="B586" s="33">
        <v>84</v>
      </c>
      <c r="C586" s="31">
        <v>2</v>
      </c>
      <c r="D586" s="31">
        <v>19</v>
      </c>
    </row>
    <row r="587" spans="1:4" x14ac:dyDescent="0.25">
      <c r="A587" s="32" t="s">
        <v>822</v>
      </c>
      <c r="B587" s="33">
        <v>24</v>
      </c>
      <c r="C587" s="31">
        <v>2</v>
      </c>
      <c r="D587" s="31">
        <v>19</v>
      </c>
    </row>
    <row r="588" spans="1:4" x14ac:dyDescent="0.25">
      <c r="A588" s="32" t="s">
        <v>842</v>
      </c>
      <c r="B588" s="33">
        <v>102</v>
      </c>
      <c r="C588" s="31">
        <v>2</v>
      </c>
      <c r="D588" s="31">
        <v>19</v>
      </c>
    </row>
    <row r="589" spans="1:4" x14ac:dyDescent="0.25">
      <c r="A589" s="32" t="s">
        <v>830</v>
      </c>
      <c r="B589" s="33">
        <v>36</v>
      </c>
      <c r="C589" s="31">
        <v>2</v>
      </c>
      <c r="D589" s="31">
        <v>19</v>
      </c>
    </row>
    <row r="590" spans="1:4" x14ac:dyDescent="0.25">
      <c r="A590" s="32" t="s">
        <v>832</v>
      </c>
      <c r="B590" s="33">
        <v>108</v>
      </c>
      <c r="C590" s="31">
        <v>3</v>
      </c>
      <c r="D590" s="31">
        <v>18</v>
      </c>
    </row>
    <row r="591" spans="1:4" x14ac:dyDescent="0.25">
      <c r="A591" s="32" t="s">
        <v>818</v>
      </c>
      <c r="B591" s="33">
        <v>417.5</v>
      </c>
      <c r="C591" s="31">
        <v>3</v>
      </c>
      <c r="D591" s="31">
        <v>18</v>
      </c>
    </row>
    <row r="592" spans="1:4" x14ac:dyDescent="0.25">
      <c r="A592" s="32" t="s">
        <v>846</v>
      </c>
      <c r="B592" s="33">
        <v>230</v>
      </c>
      <c r="C592" s="31">
        <v>4</v>
      </c>
      <c r="D592" s="31">
        <v>17</v>
      </c>
    </row>
    <row r="593" spans="1:4" x14ac:dyDescent="0.25">
      <c r="A593" s="32" t="s">
        <v>806</v>
      </c>
      <c r="B593" s="33">
        <v>137</v>
      </c>
      <c r="C593" s="31">
        <v>4</v>
      </c>
      <c r="D593" s="31">
        <v>17</v>
      </c>
    </row>
    <row r="594" spans="1:4" x14ac:dyDescent="0.25">
      <c r="A594" s="32" t="s">
        <v>790</v>
      </c>
      <c r="B594" s="33">
        <v>120</v>
      </c>
      <c r="C594" s="31">
        <v>4</v>
      </c>
      <c r="D594" s="31">
        <v>17</v>
      </c>
    </row>
    <row r="595" spans="1:4" x14ac:dyDescent="0.25">
      <c r="A595" s="32" t="s">
        <v>802</v>
      </c>
      <c r="B595" s="33">
        <v>157.5</v>
      </c>
      <c r="C595" s="31">
        <v>5</v>
      </c>
      <c r="D595" s="31">
        <v>16</v>
      </c>
    </row>
    <row r="596" spans="1:4" x14ac:dyDescent="0.25">
      <c r="A596" s="32" t="s">
        <v>836</v>
      </c>
      <c r="B596" s="33">
        <v>162</v>
      </c>
      <c r="C596" s="31">
        <v>5</v>
      </c>
      <c r="D596" s="31">
        <v>16</v>
      </c>
    </row>
    <row r="597" spans="1:4" x14ac:dyDescent="0.25">
      <c r="A597" s="32" t="s">
        <v>782</v>
      </c>
      <c r="B597" s="33">
        <v>122</v>
      </c>
      <c r="C597" s="31">
        <v>6</v>
      </c>
      <c r="D597" s="31">
        <v>15</v>
      </c>
    </row>
    <row r="598" spans="1:4" x14ac:dyDescent="0.25">
      <c r="A598" s="32" t="s">
        <v>786</v>
      </c>
      <c r="B598" s="33">
        <v>211.5</v>
      </c>
      <c r="C598" s="31">
        <v>7</v>
      </c>
      <c r="D598" s="31">
        <v>14</v>
      </c>
    </row>
    <row r="599" spans="1:4" x14ac:dyDescent="0.25">
      <c r="A599" s="32" t="s">
        <v>808</v>
      </c>
      <c r="B599" s="33">
        <v>538.5</v>
      </c>
      <c r="C599" s="31">
        <v>7</v>
      </c>
      <c r="D599" s="31">
        <v>14</v>
      </c>
    </row>
    <row r="600" spans="1:4" x14ac:dyDescent="0.25">
      <c r="A600" s="32" t="s">
        <v>800</v>
      </c>
      <c r="B600" s="33">
        <v>279</v>
      </c>
      <c r="C600" s="31">
        <v>7</v>
      </c>
      <c r="D600" s="31">
        <v>14</v>
      </c>
    </row>
    <row r="601" spans="1:4" x14ac:dyDescent="0.25">
      <c r="A601" s="32" t="s">
        <v>780</v>
      </c>
      <c r="B601" s="33">
        <v>546.5</v>
      </c>
      <c r="C601" s="31">
        <v>8</v>
      </c>
      <c r="D601" s="31">
        <v>13</v>
      </c>
    </row>
    <row r="602" spans="1:4" x14ac:dyDescent="0.25">
      <c r="A602" s="32" t="s">
        <v>828</v>
      </c>
      <c r="B602" s="33">
        <v>262.5</v>
      </c>
      <c r="C602" s="31">
        <v>10</v>
      </c>
      <c r="D602" s="31">
        <v>11</v>
      </c>
    </row>
    <row r="603" spans="1:4" x14ac:dyDescent="0.25">
      <c r="A603" s="32" t="s">
        <v>850</v>
      </c>
      <c r="B603" s="33">
        <v>1571.5</v>
      </c>
      <c r="C603" s="31">
        <v>11</v>
      </c>
      <c r="D603" s="31">
        <v>10</v>
      </c>
    </row>
    <row r="604" spans="1:4" x14ac:dyDescent="0.25">
      <c r="A604" s="32" t="s">
        <v>816</v>
      </c>
      <c r="B604" s="33">
        <v>1152</v>
      </c>
      <c r="C604" s="31">
        <v>11</v>
      </c>
      <c r="D604" s="31">
        <v>10</v>
      </c>
    </row>
    <row r="605" spans="1:4" x14ac:dyDescent="0.25">
      <c r="A605" s="32" t="s">
        <v>840</v>
      </c>
      <c r="B605" s="33">
        <v>958</v>
      </c>
      <c r="C605" s="31">
        <v>12</v>
      </c>
      <c r="D605" s="31">
        <v>9</v>
      </c>
    </row>
    <row r="606" spans="1:4" x14ac:dyDescent="0.25">
      <c r="A606" s="32" t="s">
        <v>776</v>
      </c>
      <c r="B606" s="33">
        <v>773</v>
      </c>
      <c r="C606" s="31">
        <v>14</v>
      </c>
      <c r="D606" s="31">
        <v>7</v>
      </c>
    </row>
    <row r="607" spans="1:4" x14ac:dyDescent="0.25">
      <c r="A607" s="32" t="s">
        <v>824</v>
      </c>
      <c r="B607" s="33">
        <v>2749</v>
      </c>
      <c r="C607" s="31">
        <v>15</v>
      </c>
      <c r="D607" s="31">
        <v>6</v>
      </c>
    </row>
    <row r="608" spans="1:4" x14ac:dyDescent="0.25">
      <c r="A608" s="32" t="s">
        <v>810</v>
      </c>
      <c r="B608" s="33">
        <v>1840</v>
      </c>
      <c r="C608" s="31">
        <v>16</v>
      </c>
      <c r="D608" s="31">
        <v>5</v>
      </c>
    </row>
    <row r="609" spans="1:4" x14ac:dyDescent="0.25">
      <c r="A609" s="32" t="s">
        <v>778</v>
      </c>
      <c r="B609" s="33">
        <v>2552</v>
      </c>
      <c r="C609" s="31">
        <v>17</v>
      </c>
      <c r="D609" s="31">
        <v>4</v>
      </c>
    </row>
    <row r="610" spans="1:4" x14ac:dyDescent="0.25">
      <c r="A610" s="32" t="s">
        <v>848</v>
      </c>
      <c r="B610" s="33">
        <v>2042.5</v>
      </c>
      <c r="C610" s="31">
        <v>19</v>
      </c>
      <c r="D610" s="31">
        <v>2</v>
      </c>
    </row>
    <row r="611" spans="1:4" x14ac:dyDescent="0.25">
      <c r="A611" s="30" t="s">
        <v>1932</v>
      </c>
      <c r="B611" s="33">
        <v>7310</v>
      </c>
      <c r="C611" s="31">
        <v>32</v>
      </c>
      <c r="D611" s="31">
        <v>136</v>
      </c>
    </row>
    <row r="612" spans="1:4" x14ac:dyDescent="0.25">
      <c r="A612" s="32" t="s">
        <v>1944</v>
      </c>
      <c r="B612" s="33">
        <v>50</v>
      </c>
      <c r="C612" s="31">
        <v>1</v>
      </c>
      <c r="D612" s="31">
        <v>20</v>
      </c>
    </row>
    <row r="613" spans="1:4" x14ac:dyDescent="0.25">
      <c r="A613" s="32" t="s">
        <v>1948</v>
      </c>
      <c r="B613" s="33">
        <v>2850</v>
      </c>
      <c r="C613" s="31">
        <v>1</v>
      </c>
      <c r="D613" s="31">
        <v>20</v>
      </c>
    </row>
    <row r="614" spans="1:4" x14ac:dyDescent="0.25">
      <c r="A614" s="32" t="s">
        <v>1942</v>
      </c>
      <c r="B614" s="33">
        <v>850</v>
      </c>
      <c r="C614" s="31">
        <v>1</v>
      </c>
      <c r="D614" s="31">
        <v>20</v>
      </c>
    </row>
    <row r="615" spans="1:4" x14ac:dyDescent="0.25">
      <c r="A615" s="32" t="s">
        <v>1934</v>
      </c>
      <c r="B615" s="33">
        <v>2.5</v>
      </c>
      <c r="C615" s="31">
        <v>1</v>
      </c>
      <c r="D615" s="31">
        <v>20</v>
      </c>
    </row>
    <row r="616" spans="1:4" x14ac:dyDescent="0.25">
      <c r="A616" s="32" t="s">
        <v>1950</v>
      </c>
      <c r="B616" s="33">
        <v>56</v>
      </c>
      <c r="C616" s="31">
        <v>2</v>
      </c>
      <c r="D616" s="31">
        <v>19</v>
      </c>
    </row>
    <row r="617" spans="1:4" x14ac:dyDescent="0.25">
      <c r="A617" s="32" t="s">
        <v>1946</v>
      </c>
      <c r="B617" s="33">
        <v>136</v>
      </c>
      <c r="C617" s="31">
        <v>3</v>
      </c>
      <c r="D617" s="31">
        <v>18</v>
      </c>
    </row>
    <row r="618" spans="1:4" x14ac:dyDescent="0.25">
      <c r="A618" s="32" t="s">
        <v>1936</v>
      </c>
      <c r="B618" s="33">
        <v>272</v>
      </c>
      <c r="C618" s="31">
        <v>4</v>
      </c>
      <c r="D618" s="31">
        <v>17</v>
      </c>
    </row>
    <row r="619" spans="1:4" x14ac:dyDescent="0.25">
      <c r="A619" s="32" t="s">
        <v>1938</v>
      </c>
      <c r="B619" s="33">
        <v>3093.5</v>
      </c>
      <c r="C619" s="31">
        <v>19</v>
      </c>
      <c r="D619" s="31">
        <v>2</v>
      </c>
    </row>
    <row r="620" spans="1:4" x14ac:dyDescent="0.25">
      <c r="A620" s="30" t="s">
        <v>1824</v>
      </c>
      <c r="B620" s="33">
        <v>11501.5</v>
      </c>
      <c r="C620" s="31">
        <v>31</v>
      </c>
      <c r="D620" s="31">
        <v>158</v>
      </c>
    </row>
    <row r="621" spans="1:4" x14ac:dyDescent="0.25">
      <c r="A621" s="32" t="s">
        <v>1832</v>
      </c>
      <c r="B621" s="33">
        <v>6</v>
      </c>
      <c r="C621" s="31">
        <v>1</v>
      </c>
      <c r="D621" s="31">
        <v>20</v>
      </c>
    </row>
    <row r="622" spans="1:4" x14ac:dyDescent="0.25">
      <c r="A622" s="32" t="s">
        <v>1846</v>
      </c>
      <c r="B622" s="33">
        <v>6</v>
      </c>
      <c r="C622" s="31">
        <v>1</v>
      </c>
      <c r="D622" s="31">
        <v>20</v>
      </c>
    </row>
    <row r="623" spans="1:4" x14ac:dyDescent="0.25">
      <c r="A623" s="32" t="s">
        <v>1840</v>
      </c>
      <c r="B623" s="33">
        <v>132</v>
      </c>
      <c r="C623" s="31">
        <v>2</v>
      </c>
      <c r="D623" s="31">
        <v>19</v>
      </c>
    </row>
    <row r="624" spans="1:4" x14ac:dyDescent="0.25">
      <c r="A624" s="32" t="s">
        <v>1828</v>
      </c>
      <c r="B624" s="33">
        <v>62</v>
      </c>
      <c r="C624" s="31">
        <v>2</v>
      </c>
      <c r="D624" s="31">
        <v>19</v>
      </c>
    </row>
    <row r="625" spans="1:4" x14ac:dyDescent="0.25">
      <c r="A625" s="32" t="s">
        <v>1842</v>
      </c>
      <c r="B625" s="33">
        <v>16</v>
      </c>
      <c r="C625" s="31">
        <v>2</v>
      </c>
      <c r="D625" s="31">
        <v>19</v>
      </c>
    </row>
    <row r="626" spans="1:4" x14ac:dyDescent="0.25">
      <c r="A626" s="32" t="s">
        <v>1838</v>
      </c>
      <c r="B626" s="33">
        <v>7036</v>
      </c>
      <c r="C626" s="31">
        <v>3</v>
      </c>
      <c r="D626" s="31">
        <v>18</v>
      </c>
    </row>
    <row r="627" spans="1:4" x14ac:dyDescent="0.25">
      <c r="A627" s="32" t="s">
        <v>1844</v>
      </c>
      <c r="B627" s="33">
        <v>3715.5</v>
      </c>
      <c r="C627" s="31">
        <v>6</v>
      </c>
      <c r="D627" s="31">
        <v>15</v>
      </c>
    </row>
    <row r="628" spans="1:4" x14ac:dyDescent="0.25">
      <c r="A628" s="32" t="s">
        <v>1834</v>
      </c>
      <c r="B628" s="33">
        <v>396</v>
      </c>
      <c r="C628" s="31">
        <v>7</v>
      </c>
      <c r="D628" s="31">
        <v>14</v>
      </c>
    </row>
    <row r="629" spans="1:4" x14ac:dyDescent="0.25">
      <c r="A629" s="32" t="s">
        <v>1826</v>
      </c>
      <c r="B629" s="33">
        <v>132</v>
      </c>
      <c r="C629" s="31">
        <v>7</v>
      </c>
      <c r="D629" s="31">
        <v>14</v>
      </c>
    </row>
    <row r="630" spans="1:4" x14ac:dyDescent="0.25">
      <c r="A630" s="30" t="s">
        <v>1578</v>
      </c>
      <c r="B630" s="33">
        <v>2401</v>
      </c>
      <c r="C630" s="31">
        <v>8</v>
      </c>
      <c r="D630" s="31">
        <v>55</v>
      </c>
    </row>
    <row r="631" spans="1:4" x14ac:dyDescent="0.25">
      <c r="A631" s="32" t="s">
        <v>1584</v>
      </c>
      <c r="B631" s="33">
        <v>2130</v>
      </c>
      <c r="C631" s="31">
        <v>2</v>
      </c>
      <c r="D631" s="31">
        <v>19</v>
      </c>
    </row>
    <row r="632" spans="1:4" x14ac:dyDescent="0.25">
      <c r="A632" s="32" t="s">
        <v>1580</v>
      </c>
      <c r="B632" s="33">
        <v>157</v>
      </c>
      <c r="C632" s="31">
        <v>3</v>
      </c>
      <c r="D632" s="31">
        <v>18</v>
      </c>
    </row>
    <row r="633" spans="1:4" x14ac:dyDescent="0.25">
      <c r="A633" s="32" t="s">
        <v>1590</v>
      </c>
      <c r="B633" s="33">
        <v>114</v>
      </c>
      <c r="C633" s="31">
        <v>3</v>
      </c>
      <c r="D633" s="31">
        <v>18</v>
      </c>
    </row>
    <row r="634" spans="1:4" x14ac:dyDescent="0.25">
      <c r="A634" s="30" t="s">
        <v>926</v>
      </c>
      <c r="B634" s="33">
        <v>3343.9</v>
      </c>
      <c r="C634" s="31">
        <v>62</v>
      </c>
      <c r="D634" s="31">
        <v>190</v>
      </c>
    </row>
    <row r="635" spans="1:4" x14ac:dyDescent="0.25">
      <c r="A635" s="32" t="s">
        <v>1954</v>
      </c>
      <c r="B635" s="33">
        <v>60</v>
      </c>
      <c r="C635" s="31">
        <v>1</v>
      </c>
      <c r="D635" s="31">
        <v>20</v>
      </c>
    </row>
    <row r="636" spans="1:4" x14ac:dyDescent="0.25">
      <c r="A636" s="32" t="s">
        <v>1972</v>
      </c>
      <c r="B636" s="33">
        <v>6</v>
      </c>
      <c r="C636" s="31">
        <v>1</v>
      </c>
      <c r="D636" s="31">
        <v>20</v>
      </c>
    </row>
    <row r="637" spans="1:4" x14ac:dyDescent="0.25">
      <c r="A637" s="32" t="s">
        <v>1966</v>
      </c>
      <c r="B637" s="33">
        <v>12</v>
      </c>
      <c r="C637" s="31">
        <v>1</v>
      </c>
      <c r="D637" s="31">
        <v>20</v>
      </c>
    </row>
    <row r="638" spans="1:4" x14ac:dyDescent="0.25">
      <c r="A638" s="32" t="s">
        <v>1952</v>
      </c>
      <c r="B638" s="33">
        <v>65</v>
      </c>
      <c r="C638" s="31">
        <v>1</v>
      </c>
      <c r="D638" s="31">
        <v>20</v>
      </c>
    </row>
    <row r="639" spans="1:4" x14ac:dyDescent="0.25">
      <c r="A639" s="32" t="s">
        <v>1956</v>
      </c>
      <c r="B639" s="33">
        <v>1500</v>
      </c>
      <c r="C639" s="31">
        <v>1</v>
      </c>
      <c r="D639" s="31">
        <v>20</v>
      </c>
    </row>
    <row r="640" spans="1:4" x14ac:dyDescent="0.25">
      <c r="A640" s="32" t="s">
        <v>1960</v>
      </c>
      <c r="B640" s="33">
        <v>6</v>
      </c>
      <c r="C640" s="31">
        <v>1</v>
      </c>
      <c r="D640" s="31">
        <v>20</v>
      </c>
    </row>
    <row r="641" spans="1:4" x14ac:dyDescent="0.25">
      <c r="A641" s="32" t="s">
        <v>1970</v>
      </c>
      <c r="B641" s="33">
        <v>68</v>
      </c>
      <c r="C641" s="31">
        <v>2</v>
      </c>
      <c r="D641" s="31">
        <v>19</v>
      </c>
    </row>
    <row r="642" spans="1:4" x14ac:dyDescent="0.25">
      <c r="A642" s="32" t="s">
        <v>1974</v>
      </c>
      <c r="B642" s="33">
        <v>38.5</v>
      </c>
      <c r="C642" s="31">
        <v>2</v>
      </c>
      <c r="D642" s="31">
        <v>19</v>
      </c>
    </row>
    <row r="643" spans="1:4" x14ac:dyDescent="0.25">
      <c r="A643" s="32" t="s">
        <v>1964</v>
      </c>
      <c r="B643" s="33">
        <v>72</v>
      </c>
      <c r="C643" s="31">
        <v>4</v>
      </c>
      <c r="D643" s="31">
        <v>17</v>
      </c>
    </row>
    <row r="644" spans="1:4" x14ac:dyDescent="0.25">
      <c r="A644" s="32" t="s">
        <v>1968</v>
      </c>
      <c r="B644" s="33">
        <v>504.9</v>
      </c>
      <c r="C644" s="31">
        <v>11</v>
      </c>
      <c r="D644" s="31">
        <v>10</v>
      </c>
    </row>
    <row r="645" spans="1:4" x14ac:dyDescent="0.25">
      <c r="A645" s="32" t="s">
        <v>1962</v>
      </c>
      <c r="B645" s="33">
        <v>319</v>
      </c>
      <c r="C645" s="31">
        <v>18</v>
      </c>
      <c r="D645" s="31">
        <v>3</v>
      </c>
    </row>
    <row r="646" spans="1:4" x14ac:dyDescent="0.25">
      <c r="A646" s="32" t="s">
        <v>1958</v>
      </c>
      <c r="B646" s="33">
        <v>692.5</v>
      </c>
      <c r="C646" s="31">
        <v>19</v>
      </c>
      <c r="D646" s="31">
        <v>2</v>
      </c>
    </row>
    <row r="647" spans="1:4" x14ac:dyDescent="0.25">
      <c r="A647" s="30" t="s">
        <v>1150</v>
      </c>
      <c r="B647" s="33">
        <v>2535</v>
      </c>
      <c r="C647" s="31">
        <v>21</v>
      </c>
      <c r="D647" s="31">
        <v>168</v>
      </c>
    </row>
    <row r="648" spans="1:4" x14ac:dyDescent="0.25">
      <c r="A648" s="32" t="s">
        <v>1158</v>
      </c>
      <c r="B648" s="33">
        <v>18</v>
      </c>
      <c r="C648" s="31">
        <v>1</v>
      </c>
      <c r="D648" s="31">
        <v>20</v>
      </c>
    </row>
    <row r="649" spans="1:4" x14ac:dyDescent="0.25">
      <c r="A649" s="32" t="s">
        <v>1160</v>
      </c>
      <c r="B649" s="33">
        <v>18</v>
      </c>
      <c r="C649" s="31">
        <v>1</v>
      </c>
      <c r="D649" s="31">
        <v>20</v>
      </c>
    </row>
    <row r="650" spans="1:4" x14ac:dyDescent="0.25">
      <c r="A650" s="32" t="s">
        <v>1162</v>
      </c>
      <c r="B650" s="33">
        <v>12</v>
      </c>
      <c r="C650" s="31">
        <v>1</v>
      </c>
      <c r="D650" s="31">
        <v>20</v>
      </c>
    </row>
    <row r="651" spans="1:4" x14ac:dyDescent="0.25">
      <c r="A651" s="32" t="s">
        <v>1176</v>
      </c>
      <c r="B651" s="33">
        <v>96</v>
      </c>
      <c r="C651" s="31">
        <v>2</v>
      </c>
      <c r="D651" s="31">
        <v>19</v>
      </c>
    </row>
    <row r="652" spans="1:4" x14ac:dyDescent="0.25">
      <c r="A652" s="32" t="s">
        <v>1168</v>
      </c>
      <c r="B652" s="33">
        <v>42</v>
      </c>
      <c r="C652" s="31">
        <v>2</v>
      </c>
      <c r="D652" s="31">
        <v>19</v>
      </c>
    </row>
    <row r="653" spans="1:4" x14ac:dyDescent="0.25">
      <c r="A653" s="32" t="s">
        <v>1174</v>
      </c>
      <c r="B653" s="33">
        <v>83</v>
      </c>
      <c r="C653" s="31">
        <v>2</v>
      </c>
      <c r="D653" s="31">
        <v>19</v>
      </c>
    </row>
    <row r="654" spans="1:4" x14ac:dyDescent="0.25">
      <c r="A654" s="32" t="s">
        <v>1170</v>
      </c>
      <c r="B654" s="33">
        <v>206</v>
      </c>
      <c r="C654" s="31">
        <v>2</v>
      </c>
      <c r="D654" s="31">
        <v>19</v>
      </c>
    </row>
    <row r="655" spans="1:4" x14ac:dyDescent="0.25">
      <c r="A655" s="32" t="s">
        <v>1164</v>
      </c>
      <c r="B655" s="33">
        <v>180</v>
      </c>
      <c r="C655" s="31">
        <v>3</v>
      </c>
      <c r="D655" s="31">
        <v>18</v>
      </c>
    </row>
    <row r="656" spans="1:4" x14ac:dyDescent="0.25">
      <c r="A656" s="32" t="s">
        <v>1172</v>
      </c>
      <c r="B656" s="33">
        <v>1880</v>
      </c>
      <c r="C656" s="31">
        <v>7</v>
      </c>
      <c r="D656" s="31">
        <v>14</v>
      </c>
    </row>
    <row r="657" spans="1:4" x14ac:dyDescent="0.25">
      <c r="A657" s="30" t="s">
        <v>1200</v>
      </c>
      <c r="B657" s="33">
        <v>7823</v>
      </c>
      <c r="C657" s="31">
        <v>39</v>
      </c>
      <c r="D657" s="31">
        <v>87</v>
      </c>
    </row>
    <row r="658" spans="1:4" x14ac:dyDescent="0.25">
      <c r="A658" s="32" t="s">
        <v>1216</v>
      </c>
      <c r="B658" s="33">
        <v>32.5</v>
      </c>
      <c r="C658" s="31">
        <v>1</v>
      </c>
      <c r="D658" s="31">
        <v>20</v>
      </c>
    </row>
    <row r="659" spans="1:4" x14ac:dyDescent="0.25">
      <c r="A659" s="32" t="s">
        <v>1214</v>
      </c>
      <c r="B659" s="33">
        <v>18</v>
      </c>
      <c r="C659" s="31">
        <v>1</v>
      </c>
      <c r="D659" s="31">
        <v>20</v>
      </c>
    </row>
    <row r="660" spans="1:4" x14ac:dyDescent="0.25">
      <c r="A660" s="32" t="s">
        <v>1212</v>
      </c>
      <c r="B660" s="33">
        <v>18</v>
      </c>
      <c r="C660" s="31">
        <v>1</v>
      </c>
      <c r="D660" s="31">
        <v>20</v>
      </c>
    </row>
    <row r="661" spans="1:4" x14ac:dyDescent="0.25">
      <c r="A661" s="32" t="s">
        <v>1202</v>
      </c>
      <c r="B661" s="33">
        <v>14.5</v>
      </c>
      <c r="C661" s="31">
        <v>1</v>
      </c>
      <c r="D661" s="31">
        <v>20</v>
      </c>
    </row>
    <row r="662" spans="1:4" x14ac:dyDescent="0.25">
      <c r="A662" s="32" t="s">
        <v>1206</v>
      </c>
      <c r="B662" s="33">
        <v>4272</v>
      </c>
      <c r="C662" s="31">
        <v>17</v>
      </c>
      <c r="D662" s="31">
        <v>4</v>
      </c>
    </row>
    <row r="663" spans="1:4" x14ac:dyDescent="0.25">
      <c r="A663" s="32" t="s">
        <v>1204</v>
      </c>
      <c r="B663" s="33">
        <v>3468</v>
      </c>
      <c r="C663" s="31">
        <v>18</v>
      </c>
      <c r="D663" s="31">
        <v>3</v>
      </c>
    </row>
    <row r="664" spans="1:4" x14ac:dyDescent="0.25">
      <c r="A664" s="30" t="s">
        <v>1336</v>
      </c>
      <c r="B664" s="33">
        <v>2058.5</v>
      </c>
      <c r="C664" s="31">
        <v>41</v>
      </c>
      <c r="D664" s="31">
        <v>106</v>
      </c>
    </row>
    <row r="665" spans="1:4" x14ac:dyDescent="0.25">
      <c r="A665" s="32" t="s">
        <v>1346</v>
      </c>
      <c r="B665" s="33">
        <v>2.5</v>
      </c>
      <c r="C665" s="31">
        <v>1</v>
      </c>
      <c r="D665" s="31">
        <v>20</v>
      </c>
    </row>
    <row r="666" spans="1:4" x14ac:dyDescent="0.25">
      <c r="A666" s="32" t="s">
        <v>1356</v>
      </c>
      <c r="B666" s="33">
        <v>18</v>
      </c>
      <c r="C666" s="31">
        <v>1</v>
      </c>
      <c r="D666" s="31">
        <v>20</v>
      </c>
    </row>
    <row r="667" spans="1:4" x14ac:dyDescent="0.25">
      <c r="A667" s="32" t="s">
        <v>1344</v>
      </c>
      <c r="B667" s="33">
        <v>50</v>
      </c>
      <c r="C667" s="31">
        <v>1</v>
      </c>
      <c r="D667" s="31">
        <v>20</v>
      </c>
    </row>
    <row r="668" spans="1:4" x14ac:dyDescent="0.25">
      <c r="A668" s="32" t="s">
        <v>1358</v>
      </c>
      <c r="B668" s="33">
        <v>80</v>
      </c>
      <c r="C668" s="31">
        <v>3</v>
      </c>
      <c r="D668" s="31">
        <v>18</v>
      </c>
    </row>
    <row r="669" spans="1:4" x14ac:dyDescent="0.25">
      <c r="A669" s="32" t="s">
        <v>1352</v>
      </c>
      <c r="B669" s="33">
        <v>230</v>
      </c>
      <c r="C669" s="31">
        <v>4</v>
      </c>
      <c r="D669" s="31">
        <v>17</v>
      </c>
    </row>
    <row r="670" spans="1:4" x14ac:dyDescent="0.25">
      <c r="A670" s="32" t="s">
        <v>1354</v>
      </c>
      <c r="B670" s="33">
        <v>828</v>
      </c>
      <c r="C670" s="31">
        <v>13</v>
      </c>
      <c r="D670" s="31">
        <v>8</v>
      </c>
    </row>
    <row r="671" spans="1:4" x14ac:dyDescent="0.25">
      <c r="A671" s="32" t="s">
        <v>1338</v>
      </c>
      <c r="B671" s="33">
        <v>850</v>
      </c>
      <c r="C671" s="31">
        <v>18</v>
      </c>
      <c r="D671" s="31">
        <v>3</v>
      </c>
    </row>
    <row r="672" spans="1:4" x14ac:dyDescent="0.25">
      <c r="A672" s="30" t="s">
        <v>1319</v>
      </c>
      <c r="B672" s="33">
        <v>2914</v>
      </c>
      <c r="C672" s="31">
        <v>35</v>
      </c>
      <c r="D672" s="31">
        <v>133</v>
      </c>
    </row>
    <row r="673" spans="1:4" x14ac:dyDescent="0.25">
      <c r="A673" s="32" t="s">
        <v>1329</v>
      </c>
      <c r="B673" s="33">
        <v>100</v>
      </c>
      <c r="C673" s="31">
        <v>1</v>
      </c>
      <c r="D673" s="31">
        <v>20</v>
      </c>
    </row>
    <row r="674" spans="1:4" x14ac:dyDescent="0.25">
      <c r="A674" s="32" t="s">
        <v>1323</v>
      </c>
      <c r="B674" s="33">
        <v>20.5</v>
      </c>
      <c r="C674" s="31">
        <v>1</v>
      </c>
      <c r="D674" s="31">
        <v>20</v>
      </c>
    </row>
    <row r="675" spans="1:4" x14ac:dyDescent="0.25">
      <c r="A675" s="32" t="s">
        <v>1335</v>
      </c>
      <c r="B675" s="33">
        <v>33</v>
      </c>
      <c r="C675" s="31">
        <v>2</v>
      </c>
      <c r="D675" s="31">
        <v>19</v>
      </c>
    </row>
    <row r="676" spans="1:4" x14ac:dyDescent="0.25">
      <c r="A676" s="32" t="s">
        <v>1331</v>
      </c>
      <c r="B676" s="33">
        <v>186</v>
      </c>
      <c r="C676" s="31">
        <v>3</v>
      </c>
      <c r="D676" s="31">
        <v>18</v>
      </c>
    </row>
    <row r="677" spans="1:4" x14ac:dyDescent="0.25">
      <c r="A677" s="32" t="s">
        <v>1325</v>
      </c>
      <c r="B677" s="33">
        <v>14.5</v>
      </c>
      <c r="C677" s="31">
        <v>3</v>
      </c>
      <c r="D677" s="31">
        <v>18</v>
      </c>
    </row>
    <row r="678" spans="1:4" x14ac:dyDescent="0.25">
      <c r="A678" s="32" t="s">
        <v>1327</v>
      </c>
      <c r="B678" s="33">
        <v>195.5</v>
      </c>
      <c r="C678" s="31">
        <v>7</v>
      </c>
      <c r="D678" s="31">
        <v>14</v>
      </c>
    </row>
    <row r="679" spans="1:4" x14ac:dyDescent="0.25">
      <c r="A679" s="32" t="s">
        <v>1321</v>
      </c>
      <c r="B679" s="33">
        <v>1331.5</v>
      </c>
      <c r="C679" s="31">
        <v>9</v>
      </c>
      <c r="D679" s="31">
        <v>12</v>
      </c>
    </row>
    <row r="680" spans="1:4" x14ac:dyDescent="0.25">
      <c r="A680" s="32" t="s">
        <v>1333</v>
      </c>
      <c r="B680" s="33">
        <v>1033</v>
      </c>
      <c r="C680" s="31">
        <v>9</v>
      </c>
      <c r="D680" s="31">
        <v>12</v>
      </c>
    </row>
    <row r="681" spans="1:4" x14ac:dyDescent="0.25">
      <c r="A681" s="30" t="s">
        <v>1359</v>
      </c>
      <c r="B681" s="33">
        <v>1894.5</v>
      </c>
      <c r="C681" s="31">
        <v>45</v>
      </c>
      <c r="D681" s="31">
        <v>144</v>
      </c>
    </row>
    <row r="682" spans="1:4" x14ac:dyDescent="0.25">
      <c r="A682" s="32" t="s">
        <v>1369</v>
      </c>
      <c r="B682" s="33">
        <v>12</v>
      </c>
      <c r="C682" s="31">
        <v>1</v>
      </c>
      <c r="D682" s="31">
        <v>20</v>
      </c>
    </row>
    <row r="683" spans="1:4" x14ac:dyDescent="0.25">
      <c r="A683" s="32" t="s">
        <v>1365</v>
      </c>
      <c r="B683" s="33">
        <v>14.5</v>
      </c>
      <c r="C683" s="31">
        <v>1</v>
      </c>
      <c r="D683" s="31">
        <v>20</v>
      </c>
    </row>
    <row r="684" spans="1:4" x14ac:dyDescent="0.25">
      <c r="A684" s="32" t="s">
        <v>1367</v>
      </c>
      <c r="B684" s="33">
        <v>92</v>
      </c>
      <c r="C684" s="31">
        <v>2</v>
      </c>
      <c r="D684" s="31">
        <v>19</v>
      </c>
    </row>
    <row r="685" spans="1:4" x14ac:dyDescent="0.25">
      <c r="A685" s="32" t="s">
        <v>1363</v>
      </c>
      <c r="B685" s="33">
        <v>68</v>
      </c>
      <c r="C685" s="31">
        <v>2</v>
      </c>
      <c r="D685" s="31">
        <v>19</v>
      </c>
    </row>
    <row r="686" spans="1:4" x14ac:dyDescent="0.25">
      <c r="A686" s="32" t="s">
        <v>1375</v>
      </c>
      <c r="B686" s="33">
        <v>75</v>
      </c>
      <c r="C686" s="31">
        <v>2</v>
      </c>
      <c r="D686" s="31">
        <v>19</v>
      </c>
    </row>
    <row r="687" spans="1:4" x14ac:dyDescent="0.25">
      <c r="A687" s="32" t="s">
        <v>1373</v>
      </c>
      <c r="B687" s="33">
        <v>510</v>
      </c>
      <c r="C687" s="31">
        <v>5</v>
      </c>
      <c r="D687" s="31">
        <v>16</v>
      </c>
    </row>
    <row r="688" spans="1:4" x14ac:dyDescent="0.25">
      <c r="A688" s="32" t="s">
        <v>1371</v>
      </c>
      <c r="B688" s="33">
        <v>144.5</v>
      </c>
      <c r="C688" s="31">
        <v>6</v>
      </c>
      <c r="D688" s="31">
        <v>15</v>
      </c>
    </row>
    <row r="689" spans="1:4" x14ac:dyDescent="0.25">
      <c r="A689" s="32" t="s">
        <v>1377</v>
      </c>
      <c r="B689" s="33">
        <v>744</v>
      </c>
      <c r="C689" s="31">
        <v>11</v>
      </c>
      <c r="D689" s="31">
        <v>10</v>
      </c>
    </row>
    <row r="690" spans="1:4" x14ac:dyDescent="0.25">
      <c r="A690" s="32" t="s">
        <v>1361</v>
      </c>
      <c r="B690" s="33">
        <v>234.5</v>
      </c>
      <c r="C690" s="31">
        <v>15</v>
      </c>
      <c r="D690" s="31">
        <v>6</v>
      </c>
    </row>
    <row r="691" spans="1:4" x14ac:dyDescent="0.25">
      <c r="A691" s="30" t="s">
        <v>1056</v>
      </c>
      <c r="B691" s="33">
        <v>6327</v>
      </c>
      <c r="C691" s="31">
        <v>73</v>
      </c>
      <c r="D691" s="31">
        <v>389</v>
      </c>
    </row>
    <row r="692" spans="1:4" x14ac:dyDescent="0.25">
      <c r="A692" s="32" t="s">
        <v>1111</v>
      </c>
      <c r="B692" s="33">
        <v>6</v>
      </c>
      <c r="C692" s="31">
        <v>1</v>
      </c>
      <c r="D692" s="31">
        <v>20</v>
      </c>
    </row>
    <row r="693" spans="1:4" x14ac:dyDescent="0.25">
      <c r="A693" s="32" t="s">
        <v>1063</v>
      </c>
      <c r="B693" s="33">
        <v>18</v>
      </c>
      <c r="C693" s="31">
        <v>1</v>
      </c>
      <c r="D693" s="31">
        <v>20</v>
      </c>
    </row>
    <row r="694" spans="1:4" x14ac:dyDescent="0.25">
      <c r="A694" s="32" t="s">
        <v>1087</v>
      </c>
      <c r="B694" s="33">
        <v>50</v>
      </c>
      <c r="C694" s="31">
        <v>1</v>
      </c>
      <c r="D694" s="31">
        <v>20</v>
      </c>
    </row>
    <row r="695" spans="1:4" x14ac:dyDescent="0.25">
      <c r="A695" s="32" t="s">
        <v>1077</v>
      </c>
      <c r="B695" s="33">
        <v>33</v>
      </c>
      <c r="C695" s="31">
        <v>1</v>
      </c>
      <c r="D695" s="31">
        <v>20</v>
      </c>
    </row>
    <row r="696" spans="1:4" x14ac:dyDescent="0.25">
      <c r="A696" s="32" t="s">
        <v>1089</v>
      </c>
      <c r="B696" s="33">
        <v>6</v>
      </c>
      <c r="C696" s="31">
        <v>1</v>
      </c>
      <c r="D696" s="31">
        <v>20</v>
      </c>
    </row>
    <row r="697" spans="1:4" x14ac:dyDescent="0.25">
      <c r="A697" s="32" t="s">
        <v>1079</v>
      </c>
      <c r="B697" s="33">
        <v>36</v>
      </c>
      <c r="C697" s="31">
        <v>1</v>
      </c>
      <c r="D697" s="31">
        <v>20</v>
      </c>
    </row>
    <row r="698" spans="1:4" x14ac:dyDescent="0.25">
      <c r="A698" s="32" t="s">
        <v>1085</v>
      </c>
      <c r="B698" s="33">
        <v>18</v>
      </c>
      <c r="C698" s="31">
        <v>1</v>
      </c>
      <c r="D698" s="31">
        <v>20</v>
      </c>
    </row>
    <row r="699" spans="1:4" x14ac:dyDescent="0.25">
      <c r="A699" s="32" t="s">
        <v>1069</v>
      </c>
      <c r="B699" s="33">
        <v>15</v>
      </c>
      <c r="C699" s="31">
        <v>1</v>
      </c>
      <c r="D699" s="31">
        <v>20</v>
      </c>
    </row>
    <row r="700" spans="1:4" x14ac:dyDescent="0.25">
      <c r="A700" s="32" t="s">
        <v>1125</v>
      </c>
      <c r="B700" s="33">
        <v>18</v>
      </c>
      <c r="C700" s="31">
        <v>1</v>
      </c>
      <c r="D700" s="31">
        <v>20</v>
      </c>
    </row>
    <row r="701" spans="1:4" x14ac:dyDescent="0.25">
      <c r="A701" s="32" t="s">
        <v>664</v>
      </c>
      <c r="B701" s="33">
        <v>50</v>
      </c>
      <c r="C701" s="31">
        <v>1</v>
      </c>
      <c r="D701" s="31">
        <v>20</v>
      </c>
    </row>
    <row r="702" spans="1:4" x14ac:dyDescent="0.25">
      <c r="A702" s="32" t="s">
        <v>1093</v>
      </c>
      <c r="B702" s="33">
        <v>168</v>
      </c>
      <c r="C702" s="31">
        <v>2</v>
      </c>
      <c r="D702" s="31">
        <v>19</v>
      </c>
    </row>
    <row r="703" spans="1:4" x14ac:dyDescent="0.25">
      <c r="A703" s="32" t="s">
        <v>1059</v>
      </c>
      <c r="B703" s="33">
        <v>120</v>
      </c>
      <c r="C703" s="31">
        <v>2</v>
      </c>
      <c r="D703" s="31">
        <v>19</v>
      </c>
    </row>
    <row r="704" spans="1:4" x14ac:dyDescent="0.25">
      <c r="A704" s="32" t="s">
        <v>1105</v>
      </c>
      <c r="B704" s="33">
        <v>11</v>
      </c>
      <c r="C704" s="31">
        <v>2</v>
      </c>
      <c r="D704" s="31">
        <v>19</v>
      </c>
    </row>
    <row r="705" spans="1:4" x14ac:dyDescent="0.25">
      <c r="A705" s="32" t="s">
        <v>1097</v>
      </c>
      <c r="B705" s="33">
        <v>104</v>
      </c>
      <c r="C705" s="31">
        <v>2</v>
      </c>
      <c r="D705" s="31">
        <v>19</v>
      </c>
    </row>
    <row r="706" spans="1:4" x14ac:dyDescent="0.25">
      <c r="A706" s="32" t="s">
        <v>1065</v>
      </c>
      <c r="B706" s="33">
        <v>65</v>
      </c>
      <c r="C706" s="31">
        <v>2</v>
      </c>
      <c r="D706" s="31">
        <v>19</v>
      </c>
    </row>
    <row r="707" spans="1:4" x14ac:dyDescent="0.25">
      <c r="A707" s="32" t="s">
        <v>1107</v>
      </c>
      <c r="B707" s="33">
        <v>12</v>
      </c>
      <c r="C707" s="31">
        <v>2</v>
      </c>
      <c r="D707" s="31">
        <v>19</v>
      </c>
    </row>
    <row r="708" spans="1:4" x14ac:dyDescent="0.25">
      <c r="A708" s="32" t="s">
        <v>1081</v>
      </c>
      <c r="B708" s="33">
        <v>271</v>
      </c>
      <c r="C708" s="31">
        <v>4</v>
      </c>
      <c r="D708" s="31">
        <v>17</v>
      </c>
    </row>
    <row r="709" spans="1:4" x14ac:dyDescent="0.25">
      <c r="A709" s="32" t="s">
        <v>1119</v>
      </c>
      <c r="B709" s="33">
        <v>280</v>
      </c>
      <c r="C709" s="31">
        <v>4</v>
      </c>
      <c r="D709" s="31">
        <v>17</v>
      </c>
    </row>
    <row r="710" spans="1:4" x14ac:dyDescent="0.25">
      <c r="A710" s="32" t="s">
        <v>1075</v>
      </c>
      <c r="B710" s="33">
        <v>675</v>
      </c>
      <c r="C710" s="31">
        <v>6</v>
      </c>
      <c r="D710" s="31">
        <v>15</v>
      </c>
    </row>
    <row r="711" spans="1:4" x14ac:dyDescent="0.25">
      <c r="A711" s="32" t="s">
        <v>1095</v>
      </c>
      <c r="B711" s="33">
        <v>550</v>
      </c>
      <c r="C711" s="31">
        <v>7</v>
      </c>
      <c r="D711" s="31">
        <v>14</v>
      </c>
    </row>
    <row r="712" spans="1:4" x14ac:dyDescent="0.25">
      <c r="A712" s="32" t="s">
        <v>1061</v>
      </c>
      <c r="B712" s="33">
        <v>2226</v>
      </c>
      <c r="C712" s="31">
        <v>13</v>
      </c>
      <c r="D712" s="31">
        <v>8</v>
      </c>
    </row>
    <row r="713" spans="1:4" x14ac:dyDescent="0.25">
      <c r="A713" s="32" t="s">
        <v>1071</v>
      </c>
      <c r="B713" s="33">
        <v>1595</v>
      </c>
      <c r="C713" s="31">
        <v>17</v>
      </c>
      <c r="D713" s="31">
        <v>4</v>
      </c>
    </row>
    <row r="714" spans="1:4" x14ac:dyDescent="0.25">
      <c r="A714" s="30" t="s">
        <v>1849</v>
      </c>
      <c r="B714" s="33">
        <v>9092.9</v>
      </c>
      <c r="C714" s="31">
        <v>20</v>
      </c>
      <c r="D714" s="31">
        <v>127</v>
      </c>
    </row>
    <row r="715" spans="1:4" x14ac:dyDescent="0.25">
      <c r="A715" s="32" t="s">
        <v>1861</v>
      </c>
      <c r="B715" s="33">
        <v>6</v>
      </c>
      <c r="C715" s="31">
        <v>1</v>
      </c>
      <c r="D715" s="31">
        <v>20</v>
      </c>
    </row>
    <row r="716" spans="1:4" x14ac:dyDescent="0.25">
      <c r="A716" s="32" t="s">
        <v>1863</v>
      </c>
      <c r="B716" s="33">
        <v>16.399999999999999</v>
      </c>
      <c r="C716" s="31">
        <v>1</v>
      </c>
      <c r="D716" s="31">
        <v>20</v>
      </c>
    </row>
    <row r="717" spans="1:4" x14ac:dyDescent="0.25">
      <c r="A717" s="32" t="s">
        <v>1871</v>
      </c>
      <c r="B717" s="33">
        <v>1300</v>
      </c>
      <c r="C717" s="31">
        <v>1</v>
      </c>
      <c r="D717" s="31">
        <v>20</v>
      </c>
    </row>
    <row r="718" spans="1:4" x14ac:dyDescent="0.25">
      <c r="A718" s="32" t="s">
        <v>1857</v>
      </c>
      <c r="B718" s="33">
        <v>5000</v>
      </c>
      <c r="C718" s="31">
        <v>1</v>
      </c>
      <c r="D718" s="31">
        <v>20</v>
      </c>
    </row>
    <row r="719" spans="1:4" x14ac:dyDescent="0.25">
      <c r="A719" s="32" t="s">
        <v>1853</v>
      </c>
      <c r="B719" s="33">
        <v>1900</v>
      </c>
      <c r="C719" s="31">
        <v>2</v>
      </c>
      <c r="D719" s="31">
        <v>19</v>
      </c>
    </row>
    <row r="720" spans="1:4" x14ac:dyDescent="0.25">
      <c r="A720" s="32" t="s">
        <v>1855</v>
      </c>
      <c r="B720" s="33">
        <v>91</v>
      </c>
      <c r="C720" s="31">
        <v>3</v>
      </c>
      <c r="D720" s="31">
        <v>18</v>
      </c>
    </row>
    <row r="721" spans="1:4" x14ac:dyDescent="0.25">
      <c r="A721" s="32" t="s">
        <v>1865</v>
      </c>
      <c r="B721" s="33">
        <v>779.5</v>
      </c>
      <c r="C721" s="31">
        <v>11</v>
      </c>
      <c r="D721" s="31">
        <v>10</v>
      </c>
    </row>
    <row r="722" spans="1:4" x14ac:dyDescent="0.25">
      <c r="A722" s="30" t="s">
        <v>1521</v>
      </c>
      <c r="B722" s="33">
        <v>4028</v>
      </c>
      <c r="C722" s="31">
        <v>57</v>
      </c>
      <c r="D722" s="31">
        <v>258</v>
      </c>
    </row>
    <row r="723" spans="1:4" x14ac:dyDescent="0.25">
      <c r="A723" s="32" t="s">
        <v>1541</v>
      </c>
      <c r="B723" s="33">
        <v>50</v>
      </c>
      <c r="C723" s="31">
        <v>1</v>
      </c>
      <c r="D723" s="31">
        <v>20</v>
      </c>
    </row>
    <row r="724" spans="1:4" x14ac:dyDescent="0.25">
      <c r="A724" s="32" t="s">
        <v>1543</v>
      </c>
      <c r="B724" s="33">
        <v>50</v>
      </c>
      <c r="C724" s="31">
        <v>1</v>
      </c>
      <c r="D724" s="31">
        <v>20</v>
      </c>
    </row>
    <row r="725" spans="1:4" x14ac:dyDescent="0.25">
      <c r="A725" s="32" t="s">
        <v>1535</v>
      </c>
      <c r="B725" s="33">
        <v>6</v>
      </c>
      <c r="C725" s="31">
        <v>1</v>
      </c>
      <c r="D725" s="31">
        <v>20</v>
      </c>
    </row>
    <row r="726" spans="1:4" x14ac:dyDescent="0.25">
      <c r="A726" s="32" t="s">
        <v>1575</v>
      </c>
      <c r="B726" s="33">
        <v>51</v>
      </c>
      <c r="C726" s="31">
        <v>2</v>
      </c>
      <c r="D726" s="31">
        <v>19</v>
      </c>
    </row>
    <row r="727" spans="1:4" x14ac:dyDescent="0.25">
      <c r="A727" s="32" t="s">
        <v>1559</v>
      </c>
      <c r="B727" s="33">
        <v>136</v>
      </c>
      <c r="C727" s="31">
        <v>2</v>
      </c>
      <c r="D727" s="31">
        <v>19</v>
      </c>
    </row>
    <row r="728" spans="1:4" x14ac:dyDescent="0.25">
      <c r="A728" s="32" t="s">
        <v>1563</v>
      </c>
      <c r="B728" s="33">
        <v>1248</v>
      </c>
      <c r="C728" s="31">
        <v>2</v>
      </c>
      <c r="D728" s="31">
        <v>19</v>
      </c>
    </row>
    <row r="729" spans="1:4" x14ac:dyDescent="0.25">
      <c r="A729" s="32" t="s">
        <v>1527</v>
      </c>
      <c r="B729" s="33">
        <v>300</v>
      </c>
      <c r="C729" s="31">
        <v>2</v>
      </c>
      <c r="D729" s="31">
        <v>19</v>
      </c>
    </row>
    <row r="730" spans="1:4" x14ac:dyDescent="0.25">
      <c r="A730" s="32" t="s">
        <v>1531</v>
      </c>
      <c r="B730" s="33">
        <v>568</v>
      </c>
      <c r="C730" s="31">
        <v>3</v>
      </c>
      <c r="D730" s="31">
        <v>18</v>
      </c>
    </row>
    <row r="731" spans="1:4" x14ac:dyDescent="0.25">
      <c r="A731" s="32" t="s">
        <v>1565</v>
      </c>
      <c r="B731" s="33">
        <v>96</v>
      </c>
      <c r="C731" s="31">
        <v>3</v>
      </c>
      <c r="D731" s="31">
        <v>18</v>
      </c>
    </row>
    <row r="732" spans="1:4" x14ac:dyDescent="0.25">
      <c r="A732" s="32" t="s">
        <v>1567</v>
      </c>
      <c r="B732" s="33">
        <v>68.5</v>
      </c>
      <c r="C732" s="31">
        <v>3</v>
      </c>
      <c r="D732" s="31">
        <v>18</v>
      </c>
    </row>
    <row r="733" spans="1:4" x14ac:dyDescent="0.25">
      <c r="A733" s="32" t="s">
        <v>1539</v>
      </c>
      <c r="B733" s="33">
        <v>295</v>
      </c>
      <c r="C733" s="31">
        <v>4</v>
      </c>
      <c r="D733" s="31">
        <v>17</v>
      </c>
    </row>
    <row r="734" spans="1:4" x14ac:dyDescent="0.25">
      <c r="A734" s="32" t="s">
        <v>1525</v>
      </c>
      <c r="B734" s="33">
        <v>192.5</v>
      </c>
      <c r="C734" s="31">
        <v>4</v>
      </c>
      <c r="D734" s="31">
        <v>17</v>
      </c>
    </row>
    <row r="735" spans="1:4" x14ac:dyDescent="0.25">
      <c r="A735" s="32" t="s">
        <v>1557</v>
      </c>
      <c r="B735" s="33">
        <v>328</v>
      </c>
      <c r="C735" s="31">
        <v>6</v>
      </c>
      <c r="D735" s="31">
        <v>15</v>
      </c>
    </row>
    <row r="736" spans="1:4" x14ac:dyDescent="0.25">
      <c r="A736" s="32" t="s">
        <v>1537</v>
      </c>
      <c r="B736" s="33">
        <v>301</v>
      </c>
      <c r="C736" s="31">
        <v>7</v>
      </c>
      <c r="D736" s="31">
        <v>14</v>
      </c>
    </row>
    <row r="737" spans="1:4" x14ac:dyDescent="0.25">
      <c r="A737" s="32" t="s">
        <v>1529</v>
      </c>
      <c r="B737" s="33">
        <v>338</v>
      </c>
      <c r="C737" s="31">
        <v>16</v>
      </c>
      <c r="D737" s="31">
        <v>5</v>
      </c>
    </row>
    <row r="738" spans="1:4" x14ac:dyDescent="0.25">
      <c r="A738" s="30" t="s">
        <v>5559</v>
      </c>
      <c r="B738" s="33">
        <v>11503.9</v>
      </c>
      <c r="C738" s="31">
        <v>123</v>
      </c>
      <c r="D738" s="31">
        <v>129</v>
      </c>
    </row>
    <row r="739" spans="1:4" x14ac:dyDescent="0.25">
      <c r="A739" s="32" t="s">
        <v>1705</v>
      </c>
      <c r="B739" s="33">
        <v>18</v>
      </c>
      <c r="C739" s="31">
        <v>1</v>
      </c>
      <c r="D739" s="31">
        <v>20</v>
      </c>
    </row>
    <row r="740" spans="1:4" x14ac:dyDescent="0.25">
      <c r="A740" s="32" t="s">
        <v>1703</v>
      </c>
      <c r="B740" s="33">
        <v>470</v>
      </c>
      <c r="C740" s="31">
        <v>2</v>
      </c>
      <c r="D740" s="31">
        <v>19</v>
      </c>
    </row>
    <row r="741" spans="1:4" x14ac:dyDescent="0.25">
      <c r="A741" s="32" t="s">
        <v>1689</v>
      </c>
      <c r="B741" s="33">
        <v>98</v>
      </c>
      <c r="C741" s="31">
        <v>3</v>
      </c>
      <c r="D741" s="31">
        <v>18</v>
      </c>
    </row>
    <row r="742" spans="1:4" x14ac:dyDescent="0.25">
      <c r="A742" s="32" t="s">
        <v>1663</v>
      </c>
      <c r="B742" s="33">
        <v>142</v>
      </c>
      <c r="C742" s="31">
        <v>4</v>
      </c>
      <c r="D742" s="31">
        <v>17</v>
      </c>
    </row>
    <row r="743" spans="1:4" x14ac:dyDescent="0.25">
      <c r="A743" s="32" t="s">
        <v>1671</v>
      </c>
      <c r="B743" s="33">
        <v>222</v>
      </c>
      <c r="C743" s="31">
        <v>9</v>
      </c>
      <c r="D743" s="31">
        <v>12</v>
      </c>
    </row>
    <row r="744" spans="1:4" x14ac:dyDescent="0.25">
      <c r="A744" s="32" t="s">
        <v>1709</v>
      </c>
      <c r="B744" s="33">
        <v>424</v>
      </c>
      <c r="C744" s="31">
        <v>10</v>
      </c>
      <c r="D744" s="31">
        <v>11</v>
      </c>
    </row>
    <row r="745" spans="1:4" x14ac:dyDescent="0.25">
      <c r="A745" s="32" t="s">
        <v>1691</v>
      </c>
      <c r="B745" s="33">
        <v>1646.5</v>
      </c>
      <c r="C745" s="31">
        <v>11</v>
      </c>
      <c r="D745" s="31">
        <v>10</v>
      </c>
    </row>
    <row r="746" spans="1:4" x14ac:dyDescent="0.25">
      <c r="A746" s="32" t="s">
        <v>1667</v>
      </c>
      <c r="B746" s="33">
        <v>1215.5</v>
      </c>
      <c r="C746" s="31">
        <v>14</v>
      </c>
      <c r="D746" s="31">
        <v>7</v>
      </c>
    </row>
    <row r="747" spans="1:4" x14ac:dyDescent="0.25">
      <c r="A747" s="32" t="s">
        <v>1685</v>
      </c>
      <c r="B747" s="33">
        <v>1257.9000000000001</v>
      </c>
      <c r="C747" s="31">
        <v>15</v>
      </c>
      <c r="D747" s="31">
        <v>6</v>
      </c>
    </row>
    <row r="748" spans="1:4" x14ac:dyDescent="0.25">
      <c r="A748" s="32" t="s">
        <v>1673</v>
      </c>
      <c r="B748" s="33">
        <v>1468.5</v>
      </c>
      <c r="C748" s="31">
        <v>17</v>
      </c>
      <c r="D748" s="31">
        <v>4</v>
      </c>
    </row>
    <row r="749" spans="1:4" x14ac:dyDescent="0.25">
      <c r="A749" s="32" t="s">
        <v>1681</v>
      </c>
      <c r="B749" s="33">
        <v>2474</v>
      </c>
      <c r="C749" s="31">
        <v>18</v>
      </c>
      <c r="D749" s="31">
        <v>3</v>
      </c>
    </row>
    <row r="750" spans="1:4" x14ac:dyDescent="0.25">
      <c r="A750" s="32" t="s">
        <v>1711</v>
      </c>
      <c r="B750" s="33">
        <v>2067.5</v>
      </c>
      <c r="C750" s="31">
        <v>19</v>
      </c>
      <c r="D750" s="31">
        <v>2</v>
      </c>
    </row>
    <row r="751" spans="1:4" x14ac:dyDescent="0.25">
      <c r="A751" s="30" t="s">
        <v>5558</v>
      </c>
      <c r="B751" s="33">
        <v>10077</v>
      </c>
      <c r="C751" s="31">
        <v>111</v>
      </c>
      <c r="D751" s="31">
        <v>120</v>
      </c>
    </row>
    <row r="752" spans="1:4" x14ac:dyDescent="0.25">
      <c r="A752" s="32" t="s">
        <v>1697</v>
      </c>
      <c r="B752" s="33">
        <v>186</v>
      </c>
      <c r="C752" s="31">
        <v>2</v>
      </c>
      <c r="D752" s="31">
        <v>19</v>
      </c>
    </row>
    <row r="753" spans="1:4" x14ac:dyDescent="0.25">
      <c r="A753" s="32" t="s">
        <v>1707</v>
      </c>
      <c r="B753" s="33">
        <v>120</v>
      </c>
      <c r="C753" s="31">
        <v>3</v>
      </c>
      <c r="D753" s="31">
        <v>18</v>
      </c>
    </row>
    <row r="754" spans="1:4" x14ac:dyDescent="0.25">
      <c r="A754" s="32" t="s">
        <v>1665</v>
      </c>
      <c r="B754" s="33">
        <v>57</v>
      </c>
      <c r="C754" s="31">
        <v>3</v>
      </c>
      <c r="D754" s="31">
        <v>18</v>
      </c>
    </row>
    <row r="755" spans="1:4" x14ac:dyDescent="0.25">
      <c r="A755" s="32" t="s">
        <v>1695</v>
      </c>
      <c r="B755" s="33">
        <v>310</v>
      </c>
      <c r="C755" s="31">
        <v>6</v>
      </c>
      <c r="D755" s="31">
        <v>15</v>
      </c>
    </row>
    <row r="756" spans="1:4" x14ac:dyDescent="0.25">
      <c r="A756" s="32" t="s">
        <v>1679</v>
      </c>
      <c r="B756" s="33">
        <v>375</v>
      </c>
      <c r="C756" s="31">
        <v>8</v>
      </c>
      <c r="D756" s="31">
        <v>13</v>
      </c>
    </row>
    <row r="757" spans="1:4" x14ac:dyDescent="0.25">
      <c r="A757" s="32" t="s">
        <v>1683</v>
      </c>
      <c r="B757" s="33">
        <v>494</v>
      </c>
      <c r="C757" s="31">
        <v>10</v>
      </c>
      <c r="D757" s="31">
        <v>11</v>
      </c>
    </row>
    <row r="758" spans="1:4" x14ac:dyDescent="0.25">
      <c r="A758" s="32" t="s">
        <v>1701</v>
      </c>
      <c r="B758" s="33">
        <v>862</v>
      </c>
      <c r="C758" s="31">
        <v>12</v>
      </c>
      <c r="D758" s="31">
        <v>9</v>
      </c>
    </row>
    <row r="759" spans="1:4" x14ac:dyDescent="0.25">
      <c r="A759" s="32" t="s">
        <v>1669</v>
      </c>
      <c r="B759" s="33">
        <v>932</v>
      </c>
      <c r="C759" s="31">
        <v>15</v>
      </c>
      <c r="D759" s="31">
        <v>6</v>
      </c>
    </row>
    <row r="760" spans="1:4" x14ac:dyDescent="0.25">
      <c r="A760" s="32" t="s">
        <v>1675</v>
      </c>
      <c r="B760" s="33">
        <v>2319</v>
      </c>
      <c r="C760" s="31">
        <v>16</v>
      </c>
      <c r="D760" s="31">
        <v>5</v>
      </c>
    </row>
    <row r="761" spans="1:4" x14ac:dyDescent="0.25">
      <c r="A761" s="32" t="s">
        <v>1693</v>
      </c>
      <c r="B761" s="33">
        <v>842</v>
      </c>
      <c r="C761" s="31">
        <v>16</v>
      </c>
      <c r="D761" s="31">
        <v>5</v>
      </c>
    </row>
    <row r="762" spans="1:4" x14ac:dyDescent="0.25">
      <c r="A762" s="32" t="s">
        <v>1687</v>
      </c>
      <c r="B762" s="33">
        <v>3580</v>
      </c>
      <c r="C762" s="31">
        <v>20</v>
      </c>
      <c r="D762" s="31">
        <v>1</v>
      </c>
    </row>
    <row r="763" spans="1:4" x14ac:dyDescent="0.25">
      <c r="A763" s="30" t="s">
        <v>0</v>
      </c>
      <c r="B763" s="33">
        <v>737363.90000000014</v>
      </c>
      <c r="C763" s="31">
        <v>4233</v>
      </c>
      <c r="D763" s="31">
        <v>10677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355C-ABC3-4D2A-962E-29C6B7797934}">
  <dimension ref="A2:E253"/>
  <sheetViews>
    <sheetView workbookViewId="0">
      <selection activeCell="C12" sqref="C12"/>
    </sheetView>
  </sheetViews>
  <sheetFormatPr defaultRowHeight="14.4" x14ac:dyDescent="0.25"/>
  <cols>
    <col min="1" max="1" width="16.88671875" customWidth="1"/>
    <col min="2" max="2" width="14" customWidth="1"/>
    <col min="3" max="3" width="44.6640625" bestFit="1" customWidth="1"/>
    <col min="4" max="5" width="18.109375" bestFit="1" customWidth="1"/>
  </cols>
  <sheetData>
    <row r="2" spans="1:5" x14ac:dyDescent="0.25">
      <c r="A2" s="29" t="s">
        <v>2021</v>
      </c>
      <c r="B2" s="30">
        <v>0</v>
      </c>
    </row>
    <row r="4" spans="1:5" x14ac:dyDescent="0.25">
      <c r="A4" s="29" t="s">
        <v>3</v>
      </c>
      <c r="B4" s="29" t="s">
        <v>4</v>
      </c>
      <c r="C4" s="29" t="s">
        <v>6</v>
      </c>
      <c r="D4" s="37" t="s">
        <v>5552</v>
      </c>
      <c r="E4" s="37" t="s">
        <v>2022</v>
      </c>
    </row>
    <row r="5" spans="1:5" x14ac:dyDescent="0.25">
      <c r="A5" s="37" t="s">
        <v>503</v>
      </c>
      <c r="B5" s="37" t="s">
        <v>920</v>
      </c>
      <c r="C5" s="37" t="s">
        <v>939</v>
      </c>
      <c r="D5" s="33">
        <v>1</v>
      </c>
      <c r="E5" s="31">
        <v>0</v>
      </c>
    </row>
    <row r="6" spans="1:5" x14ac:dyDescent="0.25">
      <c r="B6" s="37" t="s">
        <v>713</v>
      </c>
      <c r="C6" s="37" t="s">
        <v>723</v>
      </c>
      <c r="D6" s="33">
        <v>1</v>
      </c>
      <c r="E6" s="31">
        <v>0</v>
      </c>
    </row>
    <row r="7" spans="1:5" x14ac:dyDescent="0.25">
      <c r="C7" s="37" t="s">
        <v>759</v>
      </c>
      <c r="D7" s="33">
        <v>1</v>
      </c>
      <c r="E7" s="31">
        <v>0</v>
      </c>
    </row>
    <row r="8" spans="1:5" x14ac:dyDescent="0.25">
      <c r="C8" s="37" t="s">
        <v>773</v>
      </c>
      <c r="D8" s="33">
        <v>1</v>
      </c>
      <c r="E8" s="31">
        <v>0</v>
      </c>
    </row>
    <row r="9" spans="1:5" x14ac:dyDescent="0.25">
      <c r="B9" s="37" t="s">
        <v>970</v>
      </c>
      <c r="C9" s="37" t="s">
        <v>984</v>
      </c>
      <c r="D9" s="33">
        <v>1</v>
      </c>
      <c r="E9" s="31">
        <v>0</v>
      </c>
    </row>
    <row r="10" spans="1:5" x14ac:dyDescent="0.25">
      <c r="C10" s="37" t="s">
        <v>994</v>
      </c>
      <c r="D10" s="33">
        <v>1</v>
      </c>
      <c r="E10" s="31">
        <v>0</v>
      </c>
    </row>
    <row r="11" spans="1:5" x14ac:dyDescent="0.25">
      <c r="B11" s="37" t="s">
        <v>851</v>
      </c>
      <c r="C11" s="37" t="s">
        <v>893</v>
      </c>
      <c r="D11" s="33">
        <v>1</v>
      </c>
      <c r="E11" s="31">
        <v>0</v>
      </c>
    </row>
    <row r="12" spans="1:5" x14ac:dyDescent="0.25">
      <c r="C12" s="37" t="s">
        <v>865</v>
      </c>
      <c r="D12" s="33">
        <v>1</v>
      </c>
      <c r="E12" s="31">
        <v>0</v>
      </c>
    </row>
    <row r="13" spans="1:5" x14ac:dyDescent="0.25">
      <c r="C13" s="37" t="s">
        <v>905</v>
      </c>
      <c r="D13" s="33">
        <v>1</v>
      </c>
      <c r="E13" s="31">
        <v>0</v>
      </c>
    </row>
    <row r="14" spans="1:5" x14ac:dyDescent="0.25">
      <c r="B14" s="37" t="s">
        <v>611</v>
      </c>
      <c r="C14" s="37" t="s">
        <v>661</v>
      </c>
      <c r="D14" s="33">
        <v>1</v>
      </c>
      <c r="E14" s="31">
        <v>0</v>
      </c>
    </row>
    <row r="15" spans="1:5" x14ac:dyDescent="0.25">
      <c r="B15" s="37" t="s">
        <v>504</v>
      </c>
      <c r="C15" s="37" t="s">
        <v>578</v>
      </c>
      <c r="D15" s="33">
        <v>1</v>
      </c>
      <c r="E15" s="31">
        <v>0</v>
      </c>
    </row>
    <row r="16" spans="1:5" x14ac:dyDescent="0.25">
      <c r="C16" s="37" t="s">
        <v>598</v>
      </c>
      <c r="D16" s="33">
        <v>1</v>
      </c>
      <c r="E16" s="31">
        <v>0</v>
      </c>
    </row>
    <row r="17" spans="2:5" x14ac:dyDescent="0.25">
      <c r="C17" s="37" t="s">
        <v>566</v>
      </c>
      <c r="D17" s="33">
        <v>1</v>
      </c>
      <c r="E17" s="31">
        <v>0</v>
      </c>
    </row>
    <row r="18" spans="2:5" x14ac:dyDescent="0.25">
      <c r="C18" s="37" t="s">
        <v>594</v>
      </c>
      <c r="D18" s="33">
        <v>1</v>
      </c>
      <c r="E18" s="31">
        <v>0</v>
      </c>
    </row>
    <row r="19" spans="2:5" x14ac:dyDescent="0.25">
      <c r="C19" s="37" t="s">
        <v>538</v>
      </c>
      <c r="D19" s="33">
        <v>1</v>
      </c>
      <c r="E19" s="31">
        <v>0</v>
      </c>
    </row>
    <row r="20" spans="2:5" x14ac:dyDescent="0.25">
      <c r="C20" s="37" t="s">
        <v>554</v>
      </c>
      <c r="D20" s="33">
        <v>1</v>
      </c>
      <c r="E20" s="31">
        <v>0</v>
      </c>
    </row>
    <row r="21" spans="2:5" x14ac:dyDescent="0.25">
      <c r="B21" s="37" t="s">
        <v>999</v>
      </c>
      <c r="C21" s="37" t="s">
        <v>1009</v>
      </c>
      <c r="D21" s="33">
        <v>1</v>
      </c>
      <c r="E21" s="31">
        <v>0</v>
      </c>
    </row>
    <row r="22" spans="2:5" x14ac:dyDescent="0.25">
      <c r="C22" s="37" t="s">
        <v>1001</v>
      </c>
      <c r="D22" s="33">
        <v>1</v>
      </c>
      <c r="E22" s="31">
        <v>0</v>
      </c>
    </row>
    <row r="23" spans="2:5" x14ac:dyDescent="0.25">
      <c r="C23" s="37" t="s">
        <v>1015</v>
      </c>
      <c r="D23" s="33">
        <v>1</v>
      </c>
      <c r="E23" s="31">
        <v>0</v>
      </c>
    </row>
    <row r="24" spans="2:5" x14ac:dyDescent="0.25">
      <c r="C24" s="37" t="s">
        <v>1017</v>
      </c>
      <c r="D24" s="33">
        <v>1</v>
      </c>
      <c r="E24" s="31">
        <v>0</v>
      </c>
    </row>
    <row r="25" spans="2:5" x14ac:dyDescent="0.25">
      <c r="C25" s="37" t="s">
        <v>1003</v>
      </c>
      <c r="D25" s="33">
        <v>1</v>
      </c>
      <c r="E25" s="31">
        <v>0</v>
      </c>
    </row>
    <row r="26" spans="2:5" x14ac:dyDescent="0.25">
      <c r="C26" s="37" t="s">
        <v>1047</v>
      </c>
      <c r="D26" s="33">
        <v>1</v>
      </c>
      <c r="E26" s="31">
        <v>0</v>
      </c>
    </row>
    <row r="27" spans="2:5" x14ac:dyDescent="0.25">
      <c r="C27" s="37" t="s">
        <v>1021</v>
      </c>
      <c r="D27" s="33">
        <v>1</v>
      </c>
      <c r="E27" s="31">
        <v>0</v>
      </c>
    </row>
    <row r="28" spans="2:5" x14ac:dyDescent="0.25">
      <c r="C28" s="37" t="s">
        <v>1041</v>
      </c>
      <c r="D28" s="33">
        <v>1</v>
      </c>
      <c r="E28" s="31">
        <v>0</v>
      </c>
    </row>
    <row r="29" spans="2:5" x14ac:dyDescent="0.25">
      <c r="C29" s="37" t="s">
        <v>1055</v>
      </c>
      <c r="D29" s="33">
        <v>1</v>
      </c>
      <c r="E29" s="31">
        <v>0</v>
      </c>
    </row>
    <row r="30" spans="2:5" x14ac:dyDescent="0.25">
      <c r="C30" s="37" t="s">
        <v>1033</v>
      </c>
      <c r="D30" s="33">
        <v>1</v>
      </c>
      <c r="E30" s="31">
        <v>0</v>
      </c>
    </row>
    <row r="31" spans="2:5" x14ac:dyDescent="0.25">
      <c r="B31" s="37" t="s">
        <v>774</v>
      </c>
      <c r="C31" s="37" t="s">
        <v>826</v>
      </c>
      <c r="D31" s="33">
        <v>1</v>
      </c>
      <c r="E31" s="31">
        <v>0</v>
      </c>
    </row>
    <row r="32" spans="2:5" x14ac:dyDescent="0.25">
      <c r="C32" s="37" t="s">
        <v>784</v>
      </c>
      <c r="D32" s="33">
        <v>1</v>
      </c>
      <c r="E32" s="31">
        <v>0</v>
      </c>
    </row>
    <row r="33" spans="1:5" x14ac:dyDescent="0.25">
      <c r="C33" s="37" t="s">
        <v>794</v>
      </c>
      <c r="D33" s="33">
        <v>1</v>
      </c>
      <c r="E33" s="31">
        <v>0</v>
      </c>
    </row>
    <row r="34" spans="1:5" x14ac:dyDescent="0.25">
      <c r="C34" s="37" t="s">
        <v>814</v>
      </c>
      <c r="D34" s="33">
        <v>1</v>
      </c>
      <c r="E34" s="31">
        <v>0</v>
      </c>
    </row>
    <row r="35" spans="1:5" x14ac:dyDescent="0.25">
      <c r="B35" s="37" t="s">
        <v>1056</v>
      </c>
      <c r="C35" s="37" t="s">
        <v>1123</v>
      </c>
      <c r="D35" s="33">
        <v>1</v>
      </c>
      <c r="E35" s="31">
        <v>0</v>
      </c>
    </row>
    <row r="36" spans="1:5" x14ac:dyDescent="0.25">
      <c r="C36" s="37" t="s">
        <v>1099</v>
      </c>
      <c r="D36" s="33">
        <v>1</v>
      </c>
      <c r="E36" s="31">
        <v>0</v>
      </c>
    </row>
    <row r="37" spans="1:5" x14ac:dyDescent="0.25">
      <c r="C37" s="37" t="s">
        <v>1073</v>
      </c>
      <c r="D37" s="33">
        <v>1</v>
      </c>
      <c r="E37" s="31">
        <v>0</v>
      </c>
    </row>
    <row r="38" spans="1:5" x14ac:dyDescent="0.25">
      <c r="C38" s="37" t="s">
        <v>1083</v>
      </c>
      <c r="D38" s="33">
        <v>1</v>
      </c>
      <c r="E38" s="31">
        <v>0</v>
      </c>
    </row>
    <row r="39" spans="1:5" x14ac:dyDescent="0.25">
      <c r="C39" s="37" t="s">
        <v>1067</v>
      </c>
      <c r="D39" s="33">
        <v>1</v>
      </c>
      <c r="E39" s="31">
        <v>0</v>
      </c>
    </row>
    <row r="40" spans="1:5" x14ac:dyDescent="0.25">
      <c r="C40" s="37" t="s">
        <v>1103</v>
      </c>
      <c r="D40" s="33">
        <v>1</v>
      </c>
      <c r="E40" s="31">
        <v>0</v>
      </c>
    </row>
    <row r="41" spans="1:5" x14ac:dyDescent="0.25">
      <c r="C41" s="37" t="s">
        <v>1101</v>
      </c>
      <c r="D41" s="33">
        <v>1</v>
      </c>
      <c r="E41" s="31">
        <v>0</v>
      </c>
    </row>
    <row r="42" spans="1:5" x14ac:dyDescent="0.25">
      <c r="C42" s="37" t="s">
        <v>1091</v>
      </c>
      <c r="D42" s="33">
        <v>1</v>
      </c>
      <c r="E42" s="31">
        <v>0</v>
      </c>
    </row>
    <row r="43" spans="1:5" x14ac:dyDescent="0.25">
      <c r="C43" s="37" t="s">
        <v>1115</v>
      </c>
      <c r="D43" s="33">
        <v>1</v>
      </c>
      <c r="E43" s="31">
        <v>0</v>
      </c>
    </row>
    <row r="44" spans="1:5" x14ac:dyDescent="0.25">
      <c r="C44" s="37" t="s">
        <v>1113</v>
      </c>
      <c r="D44" s="33">
        <v>1</v>
      </c>
      <c r="E44" s="31">
        <v>0</v>
      </c>
    </row>
    <row r="45" spans="1:5" x14ac:dyDescent="0.25">
      <c r="C45" s="37" t="s">
        <v>1117</v>
      </c>
      <c r="D45" s="33">
        <v>1</v>
      </c>
      <c r="E45" s="31">
        <v>0</v>
      </c>
    </row>
    <row r="46" spans="1:5" x14ac:dyDescent="0.25">
      <c r="C46" s="37" t="s">
        <v>1121</v>
      </c>
      <c r="D46" s="33">
        <v>1</v>
      </c>
      <c r="E46" s="31">
        <v>0</v>
      </c>
    </row>
    <row r="47" spans="1:5" x14ac:dyDescent="0.25">
      <c r="C47" s="37" t="s">
        <v>1109</v>
      </c>
      <c r="D47" s="33">
        <v>1</v>
      </c>
      <c r="E47" s="31">
        <v>0</v>
      </c>
    </row>
    <row r="48" spans="1:5" x14ac:dyDescent="0.25">
      <c r="A48" s="37" t="s">
        <v>5553</v>
      </c>
      <c r="B48" s="37"/>
      <c r="C48" s="37"/>
      <c r="D48" s="33">
        <v>43</v>
      </c>
      <c r="E48" s="31">
        <v>0</v>
      </c>
    </row>
    <row r="49" spans="1:5" x14ac:dyDescent="0.25">
      <c r="A49" s="37" t="s">
        <v>9</v>
      </c>
      <c r="B49" s="37" t="s">
        <v>300</v>
      </c>
      <c r="C49" s="37" t="s">
        <v>346</v>
      </c>
      <c r="D49" s="33">
        <v>1</v>
      </c>
      <c r="E49" s="31">
        <v>0</v>
      </c>
    </row>
    <row r="50" spans="1:5" x14ac:dyDescent="0.25">
      <c r="C50" s="37" t="s">
        <v>374</v>
      </c>
      <c r="D50" s="33">
        <v>1</v>
      </c>
      <c r="E50" s="31">
        <v>0</v>
      </c>
    </row>
    <row r="51" spans="1:5" x14ac:dyDescent="0.25">
      <c r="C51" s="37" t="s">
        <v>372</v>
      </c>
      <c r="D51" s="33">
        <v>1</v>
      </c>
      <c r="E51" s="31">
        <v>0</v>
      </c>
    </row>
    <row r="52" spans="1:5" x14ac:dyDescent="0.25">
      <c r="C52" s="37" t="s">
        <v>370</v>
      </c>
      <c r="D52" s="33">
        <v>1</v>
      </c>
      <c r="E52" s="31">
        <v>0</v>
      </c>
    </row>
    <row r="53" spans="1:5" x14ac:dyDescent="0.25">
      <c r="C53" s="37" t="s">
        <v>366</v>
      </c>
      <c r="D53" s="33">
        <v>1</v>
      </c>
      <c r="E53" s="31">
        <v>0</v>
      </c>
    </row>
    <row r="54" spans="1:5" x14ac:dyDescent="0.25">
      <c r="C54" s="37" t="s">
        <v>358</v>
      </c>
      <c r="D54" s="33">
        <v>1</v>
      </c>
      <c r="E54" s="31">
        <v>0</v>
      </c>
    </row>
    <row r="55" spans="1:5" x14ac:dyDescent="0.25">
      <c r="C55" s="37" t="s">
        <v>316</v>
      </c>
      <c r="D55" s="33">
        <v>1</v>
      </c>
      <c r="E55" s="31">
        <v>0</v>
      </c>
    </row>
    <row r="56" spans="1:5" x14ac:dyDescent="0.25">
      <c r="C56" s="37" t="s">
        <v>324</v>
      </c>
      <c r="D56" s="33">
        <v>1</v>
      </c>
      <c r="E56" s="31">
        <v>0</v>
      </c>
    </row>
    <row r="57" spans="1:5" x14ac:dyDescent="0.25">
      <c r="C57" s="37" t="s">
        <v>368</v>
      </c>
      <c r="D57" s="33">
        <v>1</v>
      </c>
      <c r="E57" s="31">
        <v>0</v>
      </c>
    </row>
    <row r="58" spans="1:5" x14ac:dyDescent="0.25">
      <c r="C58" s="37" t="s">
        <v>342</v>
      </c>
      <c r="D58" s="33">
        <v>1</v>
      </c>
      <c r="E58" s="31">
        <v>0</v>
      </c>
    </row>
    <row r="59" spans="1:5" x14ac:dyDescent="0.25">
      <c r="C59" s="37" t="s">
        <v>360</v>
      </c>
      <c r="D59" s="33">
        <v>1</v>
      </c>
      <c r="E59" s="31">
        <v>0</v>
      </c>
    </row>
    <row r="60" spans="1:5" x14ac:dyDescent="0.25">
      <c r="B60" s="37" t="s">
        <v>10</v>
      </c>
      <c r="C60" s="37" t="s">
        <v>20</v>
      </c>
      <c r="D60" s="33">
        <v>1</v>
      </c>
      <c r="E60" s="31">
        <v>0</v>
      </c>
    </row>
    <row r="61" spans="1:5" x14ac:dyDescent="0.25">
      <c r="C61" s="37" t="s">
        <v>68</v>
      </c>
      <c r="D61" s="33">
        <v>1</v>
      </c>
      <c r="E61" s="31">
        <v>0</v>
      </c>
    </row>
    <row r="62" spans="1:5" x14ac:dyDescent="0.25">
      <c r="C62" s="37" t="s">
        <v>22</v>
      </c>
      <c r="D62" s="33">
        <v>1</v>
      </c>
      <c r="E62" s="31">
        <v>0</v>
      </c>
    </row>
    <row r="63" spans="1:5" x14ac:dyDescent="0.25">
      <c r="C63" s="37" t="s">
        <v>26</v>
      </c>
      <c r="D63" s="33">
        <v>1</v>
      </c>
      <c r="E63" s="31">
        <v>0</v>
      </c>
    </row>
    <row r="64" spans="1:5" x14ac:dyDescent="0.25">
      <c r="B64" s="37" t="s">
        <v>377</v>
      </c>
      <c r="C64" s="37" t="s">
        <v>409</v>
      </c>
      <c r="D64" s="33">
        <v>1</v>
      </c>
      <c r="E64" s="31">
        <v>0</v>
      </c>
    </row>
    <row r="65" spans="2:5" x14ac:dyDescent="0.25">
      <c r="C65" s="37" t="s">
        <v>431</v>
      </c>
      <c r="D65" s="33">
        <v>1</v>
      </c>
      <c r="E65" s="31">
        <v>0</v>
      </c>
    </row>
    <row r="66" spans="2:5" x14ac:dyDescent="0.25">
      <c r="C66" s="37" t="s">
        <v>411</v>
      </c>
      <c r="D66" s="33">
        <v>1</v>
      </c>
      <c r="E66" s="31">
        <v>0</v>
      </c>
    </row>
    <row r="67" spans="2:5" x14ac:dyDescent="0.25">
      <c r="C67" s="37" t="s">
        <v>401</v>
      </c>
      <c r="D67" s="33">
        <v>1</v>
      </c>
      <c r="E67" s="31">
        <v>0</v>
      </c>
    </row>
    <row r="68" spans="2:5" x14ac:dyDescent="0.25">
      <c r="C68" s="37" t="s">
        <v>433</v>
      </c>
      <c r="D68" s="33">
        <v>1</v>
      </c>
      <c r="E68" s="31">
        <v>0</v>
      </c>
    </row>
    <row r="69" spans="2:5" x14ac:dyDescent="0.25">
      <c r="C69" s="37" t="s">
        <v>435</v>
      </c>
      <c r="D69" s="33">
        <v>1</v>
      </c>
      <c r="E69" s="31">
        <v>0</v>
      </c>
    </row>
    <row r="70" spans="2:5" x14ac:dyDescent="0.25">
      <c r="C70" s="37" t="s">
        <v>407</v>
      </c>
      <c r="D70" s="33">
        <v>1</v>
      </c>
      <c r="E70" s="31">
        <v>0</v>
      </c>
    </row>
    <row r="71" spans="2:5" x14ac:dyDescent="0.25">
      <c r="C71" s="37" t="s">
        <v>437</v>
      </c>
      <c r="D71" s="33">
        <v>1</v>
      </c>
      <c r="E71" s="31">
        <v>0</v>
      </c>
    </row>
    <row r="72" spans="2:5" x14ac:dyDescent="0.25">
      <c r="C72" s="37" t="s">
        <v>397</v>
      </c>
      <c r="D72" s="33">
        <v>1</v>
      </c>
      <c r="E72" s="31">
        <v>0</v>
      </c>
    </row>
    <row r="73" spans="2:5" x14ac:dyDescent="0.25">
      <c r="C73" s="37" t="s">
        <v>387</v>
      </c>
      <c r="D73" s="33">
        <v>1</v>
      </c>
      <c r="E73" s="31">
        <v>0</v>
      </c>
    </row>
    <row r="74" spans="2:5" x14ac:dyDescent="0.25">
      <c r="C74" s="37" t="s">
        <v>381</v>
      </c>
      <c r="D74" s="33">
        <v>1</v>
      </c>
      <c r="E74" s="31">
        <v>0</v>
      </c>
    </row>
    <row r="75" spans="2:5" x14ac:dyDescent="0.25">
      <c r="C75" s="37" t="s">
        <v>383</v>
      </c>
      <c r="D75" s="33">
        <v>1</v>
      </c>
      <c r="E75" s="31">
        <v>0</v>
      </c>
    </row>
    <row r="76" spans="2:5" x14ac:dyDescent="0.25">
      <c r="C76" s="37" t="s">
        <v>413</v>
      </c>
      <c r="D76" s="33">
        <v>1</v>
      </c>
      <c r="E76" s="31">
        <v>0</v>
      </c>
    </row>
    <row r="77" spans="2:5" x14ac:dyDescent="0.25">
      <c r="B77" s="37" t="s">
        <v>438</v>
      </c>
      <c r="C77" s="37" t="s">
        <v>496</v>
      </c>
      <c r="D77" s="33">
        <v>1</v>
      </c>
      <c r="E77" s="31">
        <v>0</v>
      </c>
    </row>
    <row r="78" spans="2:5" x14ac:dyDescent="0.25">
      <c r="C78" s="37" t="s">
        <v>468</v>
      </c>
      <c r="D78" s="33">
        <v>1</v>
      </c>
      <c r="E78" s="31">
        <v>0</v>
      </c>
    </row>
    <row r="79" spans="2:5" x14ac:dyDescent="0.25">
      <c r="C79" s="37" t="s">
        <v>442</v>
      </c>
      <c r="D79" s="33">
        <v>1</v>
      </c>
      <c r="E79" s="31">
        <v>0</v>
      </c>
    </row>
    <row r="80" spans="2:5" x14ac:dyDescent="0.25">
      <c r="C80" s="37" t="s">
        <v>500</v>
      </c>
      <c r="D80" s="33">
        <v>1</v>
      </c>
      <c r="E80" s="31">
        <v>0</v>
      </c>
    </row>
    <row r="81" spans="2:5" x14ac:dyDescent="0.25">
      <c r="C81" s="37" t="s">
        <v>502</v>
      </c>
      <c r="D81" s="33">
        <v>1</v>
      </c>
      <c r="E81" s="31">
        <v>0</v>
      </c>
    </row>
    <row r="82" spans="2:5" x14ac:dyDescent="0.25">
      <c r="C82" s="37" t="s">
        <v>492</v>
      </c>
      <c r="D82" s="33">
        <v>1</v>
      </c>
      <c r="E82" s="31">
        <v>0</v>
      </c>
    </row>
    <row r="83" spans="2:5" x14ac:dyDescent="0.25">
      <c r="C83" s="37" t="s">
        <v>498</v>
      </c>
      <c r="D83" s="33">
        <v>1</v>
      </c>
      <c r="E83" s="31">
        <v>0</v>
      </c>
    </row>
    <row r="84" spans="2:5" x14ac:dyDescent="0.25">
      <c r="B84" s="37" t="s">
        <v>203</v>
      </c>
      <c r="C84" s="37" t="s">
        <v>295</v>
      </c>
      <c r="D84" s="33">
        <v>1</v>
      </c>
      <c r="E84" s="31">
        <v>0</v>
      </c>
    </row>
    <row r="85" spans="2:5" x14ac:dyDescent="0.25">
      <c r="C85" s="37" t="s">
        <v>293</v>
      </c>
      <c r="D85" s="33">
        <v>1</v>
      </c>
      <c r="E85" s="31">
        <v>0</v>
      </c>
    </row>
    <row r="86" spans="2:5" x14ac:dyDescent="0.25">
      <c r="C86" s="37" t="s">
        <v>261</v>
      </c>
      <c r="D86" s="33">
        <v>1</v>
      </c>
      <c r="E86" s="31">
        <v>0</v>
      </c>
    </row>
    <row r="87" spans="2:5" x14ac:dyDescent="0.25">
      <c r="C87" s="37" t="s">
        <v>297</v>
      </c>
      <c r="D87" s="33">
        <v>1</v>
      </c>
      <c r="E87" s="31">
        <v>0</v>
      </c>
    </row>
    <row r="88" spans="2:5" x14ac:dyDescent="0.25">
      <c r="C88" s="37" t="s">
        <v>239</v>
      </c>
      <c r="D88" s="33">
        <v>1</v>
      </c>
      <c r="E88" s="31">
        <v>0</v>
      </c>
    </row>
    <row r="89" spans="2:5" x14ac:dyDescent="0.25">
      <c r="C89" s="37" t="s">
        <v>287</v>
      </c>
      <c r="D89" s="33">
        <v>1</v>
      </c>
      <c r="E89" s="31">
        <v>0</v>
      </c>
    </row>
    <row r="90" spans="2:5" x14ac:dyDescent="0.25">
      <c r="C90" s="37" t="s">
        <v>217</v>
      </c>
      <c r="D90" s="33">
        <v>1</v>
      </c>
      <c r="E90" s="31">
        <v>0</v>
      </c>
    </row>
    <row r="91" spans="2:5" x14ac:dyDescent="0.25">
      <c r="C91" s="37" t="s">
        <v>247</v>
      </c>
      <c r="D91" s="33">
        <v>1</v>
      </c>
      <c r="E91" s="31">
        <v>0</v>
      </c>
    </row>
    <row r="92" spans="2:5" x14ac:dyDescent="0.25">
      <c r="B92" s="37" t="s">
        <v>138</v>
      </c>
      <c r="C92" s="37" t="s">
        <v>190</v>
      </c>
      <c r="D92" s="33">
        <v>1</v>
      </c>
      <c r="E92" s="31">
        <v>0</v>
      </c>
    </row>
    <row r="93" spans="2:5" x14ac:dyDescent="0.25">
      <c r="C93" s="37" t="s">
        <v>188</v>
      </c>
      <c r="D93" s="33">
        <v>1</v>
      </c>
      <c r="E93" s="31">
        <v>0</v>
      </c>
    </row>
    <row r="94" spans="2:5" x14ac:dyDescent="0.25">
      <c r="C94" s="37" t="s">
        <v>156</v>
      </c>
      <c r="D94" s="33">
        <v>1</v>
      </c>
      <c r="E94" s="31">
        <v>0</v>
      </c>
    </row>
    <row r="95" spans="2:5" x14ac:dyDescent="0.25">
      <c r="B95" s="37" t="s">
        <v>69</v>
      </c>
      <c r="C95" s="37" t="s">
        <v>107</v>
      </c>
      <c r="D95" s="33">
        <v>1</v>
      </c>
      <c r="E95" s="31">
        <v>0</v>
      </c>
    </row>
    <row r="96" spans="2:5" x14ac:dyDescent="0.25">
      <c r="C96" s="37" t="s">
        <v>105</v>
      </c>
      <c r="D96" s="33">
        <v>1</v>
      </c>
      <c r="E96" s="31">
        <v>0</v>
      </c>
    </row>
    <row r="97" spans="1:5" x14ac:dyDescent="0.25">
      <c r="C97" s="37" t="s">
        <v>83</v>
      </c>
      <c r="D97" s="33">
        <v>1</v>
      </c>
      <c r="E97" s="31">
        <v>0</v>
      </c>
    </row>
    <row r="98" spans="1:5" x14ac:dyDescent="0.25">
      <c r="C98" s="37" t="s">
        <v>75</v>
      </c>
      <c r="D98" s="33">
        <v>1</v>
      </c>
      <c r="E98" s="31">
        <v>0</v>
      </c>
    </row>
    <row r="99" spans="1:5" x14ac:dyDescent="0.25">
      <c r="C99" s="37" t="s">
        <v>119</v>
      </c>
      <c r="D99" s="33">
        <v>1</v>
      </c>
      <c r="E99" s="31">
        <v>0</v>
      </c>
    </row>
    <row r="100" spans="1:5" x14ac:dyDescent="0.25">
      <c r="C100" s="37" t="s">
        <v>131</v>
      </c>
      <c r="D100" s="33">
        <v>1</v>
      </c>
      <c r="E100" s="31">
        <v>0</v>
      </c>
    </row>
    <row r="101" spans="1:5" x14ac:dyDescent="0.25">
      <c r="C101" s="37" t="s">
        <v>111</v>
      </c>
      <c r="D101" s="33">
        <v>1</v>
      </c>
      <c r="E101" s="31">
        <v>0</v>
      </c>
    </row>
    <row r="102" spans="1:5" x14ac:dyDescent="0.25">
      <c r="C102" s="37" t="s">
        <v>133</v>
      </c>
      <c r="D102" s="33">
        <v>1</v>
      </c>
      <c r="E102" s="31">
        <v>0</v>
      </c>
    </row>
    <row r="103" spans="1:5" x14ac:dyDescent="0.25">
      <c r="C103" s="37" t="s">
        <v>101</v>
      </c>
      <c r="D103" s="33">
        <v>1</v>
      </c>
      <c r="E103" s="31">
        <v>0</v>
      </c>
    </row>
    <row r="104" spans="1:5" x14ac:dyDescent="0.25">
      <c r="C104" s="37" t="s">
        <v>91</v>
      </c>
      <c r="D104" s="33">
        <v>1</v>
      </c>
      <c r="E104" s="31">
        <v>0</v>
      </c>
    </row>
    <row r="105" spans="1:5" x14ac:dyDescent="0.25">
      <c r="C105" s="37" t="s">
        <v>99</v>
      </c>
      <c r="D105" s="33">
        <v>1</v>
      </c>
      <c r="E105" s="31">
        <v>0</v>
      </c>
    </row>
    <row r="106" spans="1:5" x14ac:dyDescent="0.25">
      <c r="A106" s="37" t="s">
        <v>5554</v>
      </c>
      <c r="B106" s="37"/>
      <c r="C106" s="37"/>
      <c r="D106" s="33">
        <v>57</v>
      </c>
      <c r="E106" s="31">
        <v>0</v>
      </c>
    </row>
    <row r="107" spans="1:5" x14ac:dyDescent="0.25">
      <c r="A107" s="37" t="s">
        <v>1661</v>
      </c>
      <c r="B107" s="37" t="s">
        <v>1975</v>
      </c>
      <c r="C107" s="37" t="s">
        <v>1987</v>
      </c>
      <c r="D107" s="33">
        <v>1</v>
      </c>
      <c r="E107" s="31">
        <v>0</v>
      </c>
    </row>
    <row r="108" spans="1:5" x14ac:dyDescent="0.25">
      <c r="C108" s="37" t="s">
        <v>1985</v>
      </c>
      <c r="D108" s="33">
        <v>1</v>
      </c>
      <c r="E108" s="31">
        <v>0</v>
      </c>
    </row>
    <row r="109" spans="1:5" x14ac:dyDescent="0.25">
      <c r="C109" s="37" t="s">
        <v>1991</v>
      </c>
      <c r="D109" s="33">
        <v>1</v>
      </c>
      <c r="E109" s="31">
        <v>0</v>
      </c>
    </row>
    <row r="110" spans="1:5" x14ac:dyDescent="0.25">
      <c r="B110" s="37" t="s">
        <v>1996</v>
      </c>
      <c r="C110" s="37" t="s">
        <v>2012</v>
      </c>
      <c r="D110" s="33">
        <v>1</v>
      </c>
      <c r="E110" s="31">
        <v>0</v>
      </c>
    </row>
    <row r="111" spans="1:5" x14ac:dyDescent="0.25">
      <c r="C111" s="37" t="s">
        <v>2004</v>
      </c>
      <c r="D111" s="33">
        <v>1</v>
      </c>
      <c r="E111" s="31">
        <v>0</v>
      </c>
    </row>
    <row r="112" spans="1:5" x14ac:dyDescent="0.25">
      <c r="C112" s="37" t="s">
        <v>2014</v>
      </c>
      <c r="D112" s="33">
        <v>1</v>
      </c>
      <c r="E112" s="31">
        <v>0</v>
      </c>
    </row>
    <row r="113" spans="2:5" x14ac:dyDescent="0.25">
      <c r="C113" s="37" t="s">
        <v>2008</v>
      </c>
      <c r="D113" s="33">
        <v>1</v>
      </c>
      <c r="E113" s="31">
        <v>0</v>
      </c>
    </row>
    <row r="114" spans="2:5" x14ac:dyDescent="0.25">
      <c r="C114" s="37" t="s">
        <v>2002</v>
      </c>
      <c r="D114" s="33">
        <v>1</v>
      </c>
      <c r="E114" s="31">
        <v>0</v>
      </c>
    </row>
    <row r="115" spans="2:5" x14ac:dyDescent="0.25">
      <c r="B115" s="37" t="s">
        <v>1755</v>
      </c>
      <c r="C115" s="37" t="s">
        <v>1795</v>
      </c>
      <c r="D115" s="33">
        <v>1</v>
      </c>
      <c r="E115" s="31">
        <v>0</v>
      </c>
    </row>
    <row r="116" spans="2:5" x14ac:dyDescent="0.25">
      <c r="C116" s="37" t="s">
        <v>1793</v>
      </c>
      <c r="D116" s="33">
        <v>1</v>
      </c>
      <c r="E116" s="31">
        <v>0</v>
      </c>
    </row>
    <row r="117" spans="2:5" x14ac:dyDescent="0.25">
      <c r="C117" s="37" t="s">
        <v>1813</v>
      </c>
      <c r="D117" s="33">
        <v>1</v>
      </c>
      <c r="E117" s="31">
        <v>0</v>
      </c>
    </row>
    <row r="118" spans="2:5" x14ac:dyDescent="0.25">
      <c r="C118" s="37" t="s">
        <v>1821</v>
      </c>
      <c r="D118" s="33">
        <v>1</v>
      </c>
      <c r="E118" s="31">
        <v>0</v>
      </c>
    </row>
    <row r="119" spans="2:5" x14ac:dyDescent="0.25">
      <c r="C119" s="37" t="s">
        <v>1759</v>
      </c>
      <c r="D119" s="33">
        <v>1</v>
      </c>
      <c r="E119" s="31">
        <v>0</v>
      </c>
    </row>
    <row r="120" spans="2:5" x14ac:dyDescent="0.25">
      <c r="C120" s="37" t="s">
        <v>1779</v>
      </c>
      <c r="D120" s="33">
        <v>1</v>
      </c>
      <c r="E120" s="31">
        <v>0</v>
      </c>
    </row>
    <row r="121" spans="2:5" x14ac:dyDescent="0.25">
      <c r="C121" s="37" t="s">
        <v>1799</v>
      </c>
      <c r="D121" s="33">
        <v>1</v>
      </c>
      <c r="E121" s="31">
        <v>0</v>
      </c>
    </row>
    <row r="122" spans="2:5" x14ac:dyDescent="0.25">
      <c r="C122" s="37" t="s">
        <v>1757</v>
      </c>
      <c r="D122" s="33">
        <v>1</v>
      </c>
      <c r="E122" s="31">
        <v>0</v>
      </c>
    </row>
    <row r="123" spans="2:5" x14ac:dyDescent="0.25">
      <c r="C123" s="37" t="s">
        <v>1811</v>
      </c>
      <c r="D123" s="33">
        <v>1</v>
      </c>
      <c r="E123" s="31">
        <v>0</v>
      </c>
    </row>
    <row r="124" spans="2:5" x14ac:dyDescent="0.25">
      <c r="C124" s="37" t="s">
        <v>1817</v>
      </c>
      <c r="D124" s="33">
        <v>1</v>
      </c>
      <c r="E124" s="31">
        <v>0</v>
      </c>
    </row>
    <row r="125" spans="2:5" x14ac:dyDescent="0.25">
      <c r="C125" s="37" t="s">
        <v>1807</v>
      </c>
      <c r="D125" s="33">
        <v>1</v>
      </c>
      <c r="E125" s="31">
        <v>0</v>
      </c>
    </row>
    <row r="126" spans="2:5" x14ac:dyDescent="0.25">
      <c r="B126" s="37" t="s">
        <v>1872</v>
      </c>
      <c r="C126" s="37" t="s">
        <v>1902</v>
      </c>
      <c r="D126" s="33">
        <v>1</v>
      </c>
      <c r="E126" s="31">
        <v>0</v>
      </c>
    </row>
    <row r="127" spans="2:5" x14ac:dyDescent="0.25">
      <c r="C127" s="37" t="s">
        <v>1880</v>
      </c>
      <c r="D127" s="33">
        <v>1</v>
      </c>
      <c r="E127" s="31">
        <v>0</v>
      </c>
    </row>
    <row r="128" spans="2:5" x14ac:dyDescent="0.25">
      <c r="B128" s="37" t="s">
        <v>1905</v>
      </c>
      <c r="C128" s="37" t="s">
        <v>1923</v>
      </c>
      <c r="D128" s="33">
        <v>1</v>
      </c>
      <c r="E128" s="31">
        <v>0</v>
      </c>
    </row>
    <row r="129" spans="2:5" x14ac:dyDescent="0.25">
      <c r="C129" s="37" t="s">
        <v>1919</v>
      </c>
      <c r="D129" s="33">
        <v>1</v>
      </c>
      <c r="E129" s="31">
        <v>0</v>
      </c>
    </row>
    <row r="130" spans="2:5" x14ac:dyDescent="0.25">
      <c r="B130" s="37" t="s">
        <v>1712</v>
      </c>
      <c r="C130" s="37" t="s">
        <v>1720</v>
      </c>
      <c r="D130" s="33">
        <v>1</v>
      </c>
      <c r="E130" s="31">
        <v>0</v>
      </c>
    </row>
    <row r="131" spans="2:5" x14ac:dyDescent="0.25">
      <c r="C131" s="37" t="s">
        <v>1726</v>
      </c>
      <c r="D131" s="33">
        <v>1</v>
      </c>
      <c r="E131" s="31">
        <v>0</v>
      </c>
    </row>
    <row r="132" spans="2:5" x14ac:dyDescent="0.25">
      <c r="C132" s="37" t="s">
        <v>1724</v>
      </c>
      <c r="D132" s="33">
        <v>1</v>
      </c>
      <c r="E132" s="31">
        <v>0</v>
      </c>
    </row>
    <row r="133" spans="2:5" x14ac:dyDescent="0.25">
      <c r="C133" s="37" t="s">
        <v>1738</v>
      </c>
      <c r="D133" s="33">
        <v>1</v>
      </c>
      <c r="E133" s="31">
        <v>0</v>
      </c>
    </row>
    <row r="134" spans="2:5" x14ac:dyDescent="0.25">
      <c r="C134" s="37" t="s">
        <v>1754</v>
      </c>
      <c r="D134" s="33">
        <v>1</v>
      </c>
      <c r="E134" s="31">
        <v>0</v>
      </c>
    </row>
    <row r="135" spans="2:5" x14ac:dyDescent="0.25">
      <c r="C135" s="37" t="s">
        <v>1734</v>
      </c>
      <c r="D135" s="33">
        <v>1</v>
      </c>
      <c r="E135" s="31">
        <v>0</v>
      </c>
    </row>
    <row r="136" spans="2:5" x14ac:dyDescent="0.25">
      <c r="B136" s="37" t="s">
        <v>1932</v>
      </c>
      <c r="C136" s="37" t="s">
        <v>1940</v>
      </c>
      <c r="D136" s="33">
        <v>1</v>
      </c>
      <c r="E136" s="31">
        <v>0</v>
      </c>
    </row>
    <row r="137" spans="2:5" x14ac:dyDescent="0.25">
      <c r="B137" s="37" t="s">
        <v>1824</v>
      </c>
      <c r="C137" s="37" t="s">
        <v>1836</v>
      </c>
      <c r="D137" s="33">
        <v>1</v>
      </c>
      <c r="E137" s="31">
        <v>0</v>
      </c>
    </row>
    <row r="138" spans="2:5" x14ac:dyDescent="0.25">
      <c r="C138" s="37" t="s">
        <v>1848</v>
      </c>
      <c r="D138" s="33">
        <v>1</v>
      </c>
      <c r="E138" s="31">
        <v>0</v>
      </c>
    </row>
    <row r="139" spans="2:5" x14ac:dyDescent="0.25">
      <c r="B139" s="37" t="s">
        <v>926</v>
      </c>
      <c r="C139" s="37" t="s">
        <v>1830</v>
      </c>
      <c r="D139" s="33">
        <v>1</v>
      </c>
      <c r="E139" s="31">
        <v>0</v>
      </c>
    </row>
    <row r="140" spans="2:5" x14ac:dyDescent="0.25">
      <c r="B140" s="37" t="s">
        <v>1849</v>
      </c>
      <c r="C140" s="37" t="s">
        <v>1867</v>
      </c>
      <c r="D140" s="33">
        <v>1</v>
      </c>
      <c r="E140" s="31">
        <v>0</v>
      </c>
    </row>
    <row r="141" spans="2:5" x14ac:dyDescent="0.25">
      <c r="C141" s="37" t="s">
        <v>1869</v>
      </c>
      <c r="D141" s="33">
        <v>1</v>
      </c>
      <c r="E141" s="31">
        <v>0</v>
      </c>
    </row>
    <row r="142" spans="2:5" x14ac:dyDescent="0.25">
      <c r="C142" s="37" t="s">
        <v>1859</v>
      </c>
      <c r="D142" s="33">
        <v>1</v>
      </c>
      <c r="E142" s="31">
        <v>0</v>
      </c>
    </row>
    <row r="143" spans="2:5" x14ac:dyDescent="0.25">
      <c r="B143" s="37" t="s">
        <v>5559</v>
      </c>
      <c r="C143" s="37" t="s">
        <v>1677</v>
      </c>
      <c r="D143" s="33">
        <v>1</v>
      </c>
      <c r="E143" s="31">
        <v>0</v>
      </c>
    </row>
    <row r="144" spans="2:5" x14ac:dyDescent="0.25">
      <c r="B144" s="37" t="s">
        <v>5558</v>
      </c>
      <c r="C144" s="37" t="s">
        <v>1699</v>
      </c>
      <c r="D144" s="33">
        <v>1</v>
      </c>
      <c r="E144" s="31">
        <v>0</v>
      </c>
    </row>
    <row r="145" spans="1:5" x14ac:dyDescent="0.25">
      <c r="A145" s="37" t="s">
        <v>5555</v>
      </c>
      <c r="B145" s="37"/>
      <c r="C145" s="37"/>
      <c r="D145" s="33">
        <v>38</v>
      </c>
      <c r="E145" s="31">
        <v>0</v>
      </c>
    </row>
    <row r="146" spans="1:5" x14ac:dyDescent="0.25">
      <c r="A146" s="37" t="s">
        <v>1378</v>
      </c>
      <c r="B146" s="37" t="s">
        <v>1492</v>
      </c>
      <c r="C146" s="37" t="s">
        <v>1514</v>
      </c>
      <c r="D146" s="33">
        <v>1</v>
      </c>
      <c r="E146" s="31">
        <v>0</v>
      </c>
    </row>
    <row r="147" spans="1:5" x14ac:dyDescent="0.25">
      <c r="C147" s="37" t="s">
        <v>1496</v>
      </c>
      <c r="D147" s="33">
        <v>1</v>
      </c>
      <c r="E147" s="31">
        <v>0</v>
      </c>
    </row>
    <row r="148" spans="1:5" x14ac:dyDescent="0.25">
      <c r="C148" s="37" t="s">
        <v>1506</v>
      </c>
      <c r="D148" s="33">
        <v>1</v>
      </c>
      <c r="E148" s="31">
        <v>0</v>
      </c>
    </row>
    <row r="149" spans="1:5" x14ac:dyDescent="0.25">
      <c r="C149" s="37" t="s">
        <v>1508</v>
      </c>
      <c r="D149" s="33">
        <v>1</v>
      </c>
      <c r="E149" s="31">
        <v>0</v>
      </c>
    </row>
    <row r="150" spans="1:5" x14ac:dyDescent="0.25">
      <c r="C150" s="37" t="s">
        <v>1512</v>
      </c>
      <c r="D150" s="33">
        <v>1</v>
      </c>
      <c r="E150" s="31">
        <v>0</v>
      </c>
    </row>
    <row r="151" spans="1:5" x14ac:dyDescent="0.25">
      <c r="C151" s="37" t="s">
        <v>1518</v>
      </c>
      <c r="D151" s="33">
        <v>1</v>
      </c>
      <c r="E151" s="31">
        <v>0</v>
      </c>
    </row>
    <row r="152" spans="1:5" x14ac:dyDescent="0.25">
      <c r="C152" s="37" t="s">
        <v>1516</v>
      </c>
      <c r="D152" s="33">
        <v>1</v>
      </c>
      <c r="E152" s="31">
        <v>0</v>
      </c>
    </row>
    <row r="153" spans="1:5" x14ac:dyDescent="0.25">
      <c r="B153" s="37" t="s">
        <v>1455</v>
      </c>
      <c r="C153" s="37" t="s">
        <v>1463</v>
      </c>
      <c r="D153" s="33">
        <v>1</v>
      </c>
      <c r="E153" s="31">
        <v>0</v>
      </c>
    </row>
    <row r="154" spans="1:5" x14ac:dyDescent="0.25">
      <c r="C154" s="37" t="s">
        <v>1477</v>
      </c>
      <c r="D154" s="33">
        <v>1</v>
      </c>
      <c r="E154" s="31">
        <v>0</v>
      </c>
    </row>
    <row r="155" spans="1:5" x14ac:dyDescent="0.25">
      <c r="C155" s="37" t="s">
        <v>1481</v>
      </c>
      <c r="D155" s="33">
        <v>1</v>
      </c>
      <c r="E155" s="31">
        <v>0</v>
      </c>
    </row>
    <row r="156" spans="1:5" x14ac:dyDescent="0.25">
      <c r="C156" s="37" t="s">
        <v>1457</v>
      </c>
      <c r="D156" s="33">
        <v>1</v>
      </c>
      <c r="E156" s="31">
        <v>0</v>
      </c>
    </row>
    <row r="157" spans="1:5" x14ac:dyDescent="0.25">
      <c r="C157" s="37" t="s">
        <v>1469</v>
      </c>
      <c r="D157" s="33">
        <v>1</v>
      </c>
      <c r="E157" s="31">
        <v>0</v>
      </c>
    </row>
    <row r="158" spans="1:5" x14ac:dyDescent="0.25">
      <c r="C158" s="37" t="s">
        <v>1459</v>
      </c>
      <c r="D158" s="33">
        <v>1</v>
      </c>
      <c r="E158" s="31">
        <v>0</v>
      </c>
    </row>
    <row r="159" spans="1:5" x14ac:dyDescent="0.25">
      <c r="C159" s="37" t="s">
        <v>1479</v>
      </c>
      <c r="D159" s="33">
        <v>1</v>
      </c>
      <c r="E159" s="31">
        <v>0</v>
      </c>
    </row>
    <row r="160" spans="1:5" x14ac:dyDescent="0.25">
      <c r="C160" s="37" t="s">
        <v>1475</v>
      </c>
      <c r="D160" s="33">
        <v>1</v>
      </c>
      <c r="E160" s="31">
        <v>0</v>
      </c>
    </row>
    <row r="161" spans="2:5" x14ac:dyDescent="0.25">
      <c r="C161" s="37" t="s">
        <v>1471</v>
      </c>
      <c r="D161" s="33">
        <v>1</v>
      </c>
      <c r="E161" s="31">
        <v>0</v>
      </c>
    </row>
    <row r="162" spans="2:5" x14ac:dyDescent="0.25">
      <c r="C162" s="37" t="s">
        <v>1485</v>
      </c>
      <c r="D162" s="33">
        <v>1</v>
      </c>
      <c r="E162" s="31">
        <v>0</v>
      </c>
    </row>
    <row r="163" spans="2:5" x14ac:dyDescent="0.25">
      <c r="B163" s="37" t="s">
        <v>1379</v>
      </c>
      <c r="C163" s="37" t="s">
        <v>1391</v>
      </c>
      <c r="D163" s="33">
        <v>1</v>
      </c>
      <c r="E163" s="31">
        <v>0</v>
      </c>
    </row>
    <row r="164" spans="2:5" x14ac:dyDescent="0.25">
      <c r="C164" s="37" t="s">
        <v>1403</v>
      </c>
      <c r="D164" s="33">
        <v>1</v>
      </c>
      <c r="E164" s="31">
        <v>0</v>
      </c>
    </row>
    <row r="165" spans="2:5" x14ac:dyDescent="0.25">
      <c r="C165" s="37" t="s">
        <v>1389</v>
      </c>
      <c r="D165" s="33">
        <v>1</v>
      </c>
      <c r="E165" s="31">
        <v>0</v>
      </c>
    </row>
    <row r="166" spans="2:5" x14ac:dyDescent="0.25">
      <c r="C166" s="37" t="s">
        <v>1411</v>
      </c>
      <c r="D166" s="33">
        <v>1</v>
      </c>
      <c r="E166" s="31">
        <v>0</v>
      </c>
    </row>
    <row r="167" spans="2:5" x14ac:dyDescent="0.25">
      <c r="C167" s="37" t="s">
        <v>1415</v>
      </c>
      <c r="D167" s="33">
        <v>1</v>
      </c>
      <c r="E167" s="31">
        <v>0</v>
      </c>
    </row>
    <row r="168" spans="2:5" x14ac:dyDescent="0.25">
      <c r="C168" s="37" t="s">
        <v>1407</v>
      </c>
      <c r="D168" s="33">
        <v>1</v>
      </c>
      <c r="E168" s="31">
        <v>0</v>
      </c>
    </row>
    <row r="169" spans="2:5" x14ac:dyDescent="0.25">
      <c r="C169" s="37" t="s">
        <v>1387</v>
      </c>
      <c r="D169" s="33">
        <v>1</v>
      </c>
      <c r="E169" s="31">
        <v>0</v>
      </c>
    </row>
    <row r="170" spans="2:5" x14ac:dyDescent="0.25">
      <c r="C170" s="37" t="s">
        <v>1417</v>
      </c>
      <c r="D170" s="33">
        <v>1</v>
      </c>
      <c r="E170" s="31">
        <v>0</v>
      </c>
    </row>
    <row r="171" spans="2:5" x14ac:dyDescent="0.25">
      <c r="B171" s="37" t="s">
        <v>1593</v>
      </c>
      <c r="C171" s="37" t="s">
        <v>1603</v>
      </c>
      <c r="D171" s="33">
        <v>1</v>
      </c>
      <c r="E171" s="31">
        <v>0</v>
      </c>
    </row>
    <row r="172" spans="2:5" x14ac:dyDescent="0.25">
      <c r="C172" s="37" t="s">
        <v>1621</v>
      </c>
      <c r="D172" s="33">
        <v>1</v>
      </c>
      <c r="E172" s="31">
        <v>0</v>
      </c>
    </row>
    <row r="173" spans="2:5" x14ac:dyDescent="0.25">
      <c r="C173" s="37" t="s">
        <v>1619</v>
      </c>
      <c r="D173" s="33">
        <v>1</v>
      </c>
      <c r="E173" s="31">
        <v>0</v>
      </c>
    </row>
    <row r="174" spans="2:5" x14ac:dyDescent="0.25">
      <c r="C174" s="37" t="s">
        <v>1599</v>
      </c>
      <c r="D174" s="33">
        <v>1</v>
      </c>
      <c r="E174" s="31">
        <v>0</v>
      </c>
    </row>
    <row r="175" spans="2:5" x14ac:dyDescent="0.25">
      <c r="C175" s="37" t="s">
        <v>1597</v>
      </c>
      <c r="D175" s="33">
        <v>1</v>
      </c>
      <c r="E175" s="31">
        <v>0</v>
      </c>
    </row>
    <row r="176" spans="2:5" x14ac:dyDescent="0.25">
      <c r="C176" s="37" t="s">
        <v>1623</v>
      </c>
      <c r="D176" s="33">
        <v>1</v>
      </c>
      <c r="E176" s="31">
        <v>0</v>
      </c>
    </row>
    <row r="177" spans="2:5" x14ac:dyDescent="0.25">
      <c r="C177" s="37" t="s">
        <v>1615</v>
      </c>
      <c r="D177" s="33">
        <v>1</v>
      </c>
      <c r="E177" s="31">
        <v>0</v>
      </c>
    </row>
    <row r="178" spans="2:5" x14ac:dyDescent="0.25">
      <c r="C178" s="37" t="s">
        <v>1611</v>
      </c>
      <c r="D178" s="33">
        <v>1</v>
      </c>
      <c r="E178" s="31">
        <v>0</v>
      </c>
    </row>
    <row r="179" spans="2:5" x14ac:dyDescent="0.25">
      <c r="C179" s="37" t="s">
        <v>1617</v>
      </c>
      <c r="D179" s="33">
        <v>1</v>
      </c>
      <c r="E179" s="31">
        <v>0</v>
      </c>
    </row>
    <row r="180" spans="2:5" x14ac:dyDescent="0.25">
      <c r="C180" s="37" t="s">
        <v>1613</v>
      </c>
      <c r="D180" s="33">
        <v>1</v>
      </c>
      <c r="E180" s="31">
        <v>0</v>
      </c>
    </row>
    <row r="181" spans="2:5" x14ac:dyDescent="0.25">
      <c r="B181" s="37" t="s">
        <v>1418</v>
      </c>
      <c r="C181" s="37" t="s">
        <v>1442</v>
      </c>
      <c r="D181" s="33">
        <v>1</v>
      </c>
      <c r="E181" s="31">
        <v>0</v>
      </c>
    </row>
    <row r="182" spans="2:5" x14ac:dyDescent="0.25">
      <c r="C182" s="37" t="s">
        <v>1454</v>
      </c>
      <c r="D182" s="33">
        <v>1</v>
      </c>
      <c r="E182" s="31">
        <v>0</v>
      </c>
    </row>
    <row r="183" spans="2:5" x14ac:dyDescent="0.25">
      <c r="C183" s="37" t="s">
        <v>1450</v>
      </c>
      <c r="D183" s="33">
        <v>1</v>
      </c>
      <c r="E183" s="31">
        <v>0</v>
      </c>
    </row>
    <row r="184" spans="2:5" x14ac:dyDescent="0.25">
      <c r="C184" s="37" t="s">
        <v>1438</v>
      </c>
      <c r="D184" s="33">
        <v>1</v>
      </c>
      <c r="E184" s="31">
        <v>0</v>
      </c>
    </row>
    <row r="185" spans="2:5" x14ac:dyDescent="0.25">
      <c r="C185" s="37" t="s">
        <v>1448</v>
      </c>
      <c r="D185" s="33">
        <v>1</v>
      </c>
      <c r="E185" s="31">
        <v>0</v>
      </c>
    </row>
    <row r="186" spans="2:5" x14ac:dyDescent="0.25">
      <c r="C186" s="37" t="s">
        <v>1424</v>
      </c>
      <c r="D186" s="33">
        <v>1</v>
      </c>
      <c r="E186" s="31">
        <v>0</v>
      </c>
    </row>
    <row r="187" spans="2:5" x14ac:dyDescent="0.25">
      <c r="C187" s="37" t="s">
        <v>1432</v>
      </c>
      <c r="D187" s="33">
        <v>1</v>
      </c>
      <c r="E187" s="31">
        <v>0</v>
      </c>
    </row>
    <row r="188" spans="2:5" x14ac:dyDescent="0.25">
      <c r="B188" s="37" t="s">
        <v>1624</v>
      </c>
      <c r="C188" s="37" t="s">
        <v>1658</v>
      </c>
      <c r="D188" s="33">
        <v>1</v>
      </c>
      <c r="E188" s="31">
        <v>0</v>
      </c>
    </row>
    <row r="189" spans="2:5" x14ac:dyDescent="0.25">
      <c r="C189" s="37" t="s">
        <v>1650</v>
      </c>
      <c r="D189" s="33">
        <v>1</v>
      </c>
      <c r="E189" s="31">
        <v>0</v>
      </c>
    </row>
    <row r="190" spans="2:5" x14ac:dyDescent="0.25">
      <c r="C190" s="37" t="s">
        <v>1656</v>
      </c>
      <c r="D190" s="33">
        <v>1</v>
      </c>
      <c r="E190" s="31">
        <v>0</v>
      </c>
    </row>
    <row r="191" spans="2:5" x14ac:dyDescent="0.25">
      <c r="C191" s="37" t="s">
        <v>1628</v>
      </c>
      <c r="D191" s="33">
        <v>1</v>
      </c>
      <c r="E191" s="31">
        <v>0</v>
      </c>
    </row>
    <row r="192" spans="2:5" x14ac:dyDescent="0.25">
      <c r="C192" s="37" t="s">
        <v>1660</v>
      </c>
      <c r="D192" s="33">
        <v>1</v>
      </c>
      <c r="E192" s="31">
        <v>0</v>
      </c>
    </row>
    <row r="193" spans="2:5" x14ac:dyDescent="0.25">
      <c r="C193" s="37" t="s">
        <v>1636</v>
      </c>
      <c r="D193" s="33">
        <v>1</v>
      </c>
      <c r="E193" s="31">
        <v>0</v>
      </c>
    </row>
    <row r="194" spans="2:5" x14ac:dyDescent="0.25">
      <c r="C194" s="37" t="s">
        <v>1654</v>
      </c>
      <c r="D194" s="33">
        <v>1</v>
      </c>
      <c r="E194" s="31">
        <v>0</v>
      </c>
    </row>
    <row r="195" spans="2:5" x14ac:dyDescent="0.25">
      <c r="C195" s="37" t="s">
        <v>1648</v>
      </c>
      <c r="D195" s="33">
        <v>1</v>
      </c>
      <c r="E195" s="31">
        <v>0</v>
      </c>
    </row>
    <row r="196" spans="2:5" x14ac:dyDescent="0.25">
      <c r="C196" s="37" t="s">
        <v>1646</v>
      </c>
      <c r="D196" s="33">
        <v>1</v>
      </c>
      <c r="E196" s="31">
        <v>0</v>
      </c>
    </row>
    <row r="197" spans="2:5" x14ac:dyDescent="0.25">
      <c r="B197" s="37" t="s">
        <v>1578</v>
      </c>
      <c r="C197" s="37" t="s">
        <v>1588</v>
      </c>
      <c r="D197" s="33">
        <v>1</v>
      </c>
      <c r="E197" s="31">
        <v>0</v>
      </c>
    </row>
    <row r="198" spans="2:5" x14ac:dyDescent="0.25">
      <c r="C198" s="37" t="s">
        <v>1582</v>
      </c>
      <c r="D198" s="33">
        <v>1</v>
      </c>
      <c r="E198" s="31">
        <v>0</v>
      </c>
    </row>
    <row r="199" spans="2:5" x14ac:dyDescent="0.25">
      <c r="C199" s="37" t="s">
        <v>1586</v>
      </c>
      <c r="D199" s="33">
        <v>1</v>
      </c>
      <c r="E199" s="31">
        <v>0</v>
      </c>
    </row>
    <row r="200" spans="2:5" x14ac:dyDescent="0.25">
      <c r="C200" s="37" t="s">
        <v>1592</v>
      </c>
      <c r="D200" s="33">
        <v>1</v>
      </c>
      <c r="E200" s="31">
        <v>0</v>
      </c>
    </row>
    <row r="201" spans="2:5" x14ac:dyDescent="0.25">
      <c r="B201" s="37" t="s">
        <v>1521</v>
      </c>
      <c r="C201" s="37" t="s">
        <v>1553</v>
      </c>
      <c r="D201" s="33">
        <v>1</v>
      </c>
      <c r="E201" s="31">
        <v>0</v>
      </c>
    </row>
    <row r="202" spans="2:5" x14ac:dyDescent="0.25">
      <c r="C202" s="37" t="s">
        <v>1561</v>
      </c>
      <c r="D202" s="33">
        <v>1</v>
      </c>
      <c r="E202" s="31">
        <v>0</v>
      </c>
    </row>
    <row r="203" spans="2:5" x14ac:dyDescent="0.25">
      <c r="C203" s="37" t="s">
        <v>1545</v>
      </c>
      <c r="D203" s="33">
        <v>1</v>
      </c>
      <c r="E203" s="31">
        <v>0</v>
      </c>
    </row>
    <row r="204" spans="2:5" x14ac:dyDescent="0.25">
      <c r="C204" s="37" t="s">
        <v>1547</v>
      </c>
      <c r="D204" s="33">
        <v>1</v>
      </c>
      <c r="E204" s="31">
        <v>0</v>
      </c>
    </row>
    <row r="205" spans="2:5" x14ac:dyDescent="0.25">
      <c r="C205" s="37" t="s">
        <v>1569</v>
      </c>
      <c r="D205" s="33">
        <v>1</v>
      </c>
      <c r="E205" s="31">
        <v>0</v>
      </c>
    </row>
    <row r="206" spans="2:5" x14ac:dyDescent="0.25">
      <c r="C206" s="37" t="s">
        <v>1523</v>
      </c>
      <c r="D206" s="33">
        <v>1</v>
      </c>
      <c r="E206" s="31">
        <v>0</v>
      </c>
    </row>
    <row r="207" spans="2:5" x14ac:dyDescent="0.25">
      <c r="C207" s="37" t="s">
        <v>1573</v>
      </c>
      <c r="D207" s="33">
        <v>1</v>
      </c>
      <c r="E207" s="31">
        <v>0</v>
      </c>
    </row>
    <row r="208" spans="2:5" x14ac:dyDescent="0.25">
      <c r="C208" s="37" t="s">
        <v>1551</v>
      </c>
      <c r="D208" s="33">
        <v>1</v>
      </c>
      <c r="E208" s="31">
        <v>0</v>
      </c>
    </row>
    <row r="209" spans="1:5" x14ac:dyDescent="0.25">
      <c r="C209" s="37" t="s">
        <v>1555</v>
      </c>
      <c r="D209" s="33">
        <v>1</v>
      </c>
      <c r="E209" s="31">
        <v>0</v>
      </c>
    </row>
    <row r="210" spans="1:5" x14ac:dyDescent="0.25">
      <c r="C210" s="37" t="s">
        <v>1577</v>
      </c>
      <c r="D210" s="33">
        <v>1</v>
      </c>
      <c r="E210" s="31">
        <v>0</v>
      </c>
    </row>
    <row r="211" spans="1:5" x14ac:dyDescent="0.25">
      <c r="C211" s="37" t="s">
        <v>1533</v>
      </c>
      <c r="D211" s="33">
        <v>1</v>
      </c>
      <c r="E211" s="31">
        <v>0</v>
      </c>
    </row>
    <row r="212" spans="1:5" x14ac:dyDescent="0.25">
      <c r="C212" s="37" t="s">
        <v>1571</v>
      </c>
      <c r="D212" s="33">
        <v>1</v>
      </c>
      <c r="E212" s="31">
        <v>0</v>
      </c>
    </row>
    <row r="213" spans="1:5" x14ac:dyDescent="0.25">
      <c r="C213" s="37" t="s">
        <v>1549</v>
      </c>
      <c r="D213" s="33">
        <v>1</v>
      </c>
      <c r="E213" s="31">
        <v>0</v>
      </c>
    </row>
    <row r="214" spans="1:5" x14ac:dyDescent="0.25">
      <c r="A214" s="37" t="s">
        <v>5556</v>
      </c>
      <c r="B214" s="37"/>
      <c r="C214" s="37"/>
      <c r="D214" s="33">
        <v>68</v>
      </c>
      <c r="E214" s="31">
        <v>0</v>
      </c>
    </row>
    <row r="215" spans="1:5" x14ac:dyDescent="0.25">
      <c r="A215" s="37" t="s">
        <v>1126</v>
      </c>
      <c r="B215" s="37" t="s">
        <v>1244</v>
      </c>
      <c r="C215" s="37" t="s">
        <v>1250</v>
      </c>
      <c r="D215" s="33">
        <v>1</v>
      </c>
      <c r="E215" s="31">
        <v>0</v>
      </c>
    </row>
    <row r="216" spans="1:5" x14ac:dyDescent="0.25">
      <c r="C216" s="37" t="s">
        <v>1264</v>
      </c>
      <c r="D216" s="33">
        <v>1</v>
      </c>
      <c r="E216" s="31">
        <v>0</v>
      </c>
    </row>
    <row r="217" spans="1:5" x14ac:dyDescent="0.25">
      <c r="C217" s="37" t="s">
        <v>1256</v>
      </c>
      <c r="D217" s="33">
        <v>1</v>
      </c>
      <c r="E217" s="31">
        <v>0</v>
      </c>
    </row>
    <row r="218" spans="1:5" x14ac:dyDescent="0.25">
      <c r="B218" s="37" t="s">
        <v>1221</v>
      </c>
      <c r="C218" s="37" t="s">
        <v>1227</v>
      </c>
      <c r="D218" s="33">
        <v>1</v>
      </c>
      <c r="E218" s="31">
        <v>0</v>
      </c>
    </row>
    <row r="219" spans="1:5" x14ac:dyDescent="0.25">
      <c r="C219" s="37" t="s">
        <v>1237</v>
      </c>
      <c r="D219" s="33">
        <v>1</v>
      </c>
      <c r="E219" s="31">
        <v>0</v>
      </c>
    </row>
    <row r="220" spans="1:5" x14ac:dyDescent="0.25">
      <c r="C220" s="37" t="s">
        <v>1229</v>
      </c>
      <c r="D220" s="33">
        <v>1</v>
      </c>
      <c r="E220" s="31">
        <v>0</v>
      </c>
    </row>
    <row r="221" spans="1:5" x14ac:dyDescent="0.25">
      <c r="C221" s="37" t="s">
        <v>1235</v>
      </c>
      <c r="D221" s="33">
        <v>1</v>
      </c>
      <c r="E221" s="31">
        <v>0</v>
      </c>
    </row>
    <row r="222" spans="1:5" x14ac:dyDescent="0.25">
      <c r="B222" s="37" t="s">
        <v>1296</v>
      </c>
      <c r="C222" s="37" t="s">
        <v>1314</v>
      </c>
      <c r="D222" s="33">
        <v>1</v>
      </c>
      <c r="E222" s="31">
        <v>0</v>
      </c>
    </row>
    <row r="223" spans="1:5" x14ac:dyDescent="0.25">
      <c r="C223" s="37" t="s">
        <v>1308</v>
      </c>
      <c r="D223" s="33">
        <v>1</v>
      </c>
      <c r="E223" s="31">
        <v>0</v>
      </c>
    </row>
    <row r="224" spans="1:5" x14ac:dyDescent="0.25">
      <c r="C224" s="37" t="s">
        <v>1302</v>
      </c>
      <c r="D224" s="33">
        <v>1</v>
      </c>
      <c r="E224" s="31">
        <v>0</v>
      </c>
    </row>
    <row r="225" spans="2:5" x14ac:dyDescent="0.25">
      <c r="C225" s="37" t="s">
        <v>1300</v>
      </c>
      <c r="D225" s="33">
        <v>1</v>
      </c>
      <c r="E225" s="31">
        <v>0</v>
      </c>
    </row>
    <row r="226" spans="2:5" x14ac:dyDescent="0.25">
      <c r="C226" s="37" t="s">
        <v>1310</v>
      </c>
      <c r="D226" s="33">
        <v>1</v>
      </c>
      <c r="E226" s="31">
        <v>0</v>
      </c>
    </row>
    <row r="227" spans="2:5" x14ac:dyDescent="0.25">
      <c r="C227" s="37" t="s">
        <v>1312</v>
      </c>
      <c r="D227" s="33">
        <v>1</v>
      </c>
      <c r="E227" s="31">
        <v>0</v>
      </c>
    </row>
    <row r="228" spans="2:5" x14ac:dyDescent="0.25">
      <c r="B228" s="37" t="s">
        <v>1177</v>
      </c>
      <c r="C228" s="37" t="s">
        <v>1193</v>
      </c>
      <c r="D228" s="33">
        <v>1</v>
      </c>
      <c r="E228" s="31">
        <v>0</v>
      </c>
    </row>
    <row r="229" spans="2:5" x14ac:dyDescent="0.25">
      <c r="C229" s="37" t="s">
        <v>1189</v>
      </c>
      <c r="D229" s="33">
        <v>1</v>
      </c>
      <c r="E229" s="31">
        <v>0</v>
      </c>
    </row>
    <row r="230" spans="2:5" x14ac:dyDescent="0.25">
      <c r="C230" s="37" t="s">
        <v>1185</v>
      </c>
      <c r="D230" s="33">
        <v>1</v>
      </c>
      <c r="E230" s="31">
        <v>0</v>
      </c>
    </row>
    <row r="231" spans="2:5" x14ac:dyDescent="0.25">
      <c r="C231" s="37" t="s">
        <v>1181</v>
      </c>
      <c r="D231" s="33">
        <v>1</v>
      </c>
      <c r="E231" s="31">
        <v>0</v>
      </c>
    </row>
    <row r="232" spans="2:5" x14ac:dyDescent="0.25">
      <c r="C232" s="37" t="s">
        <v>1199</v>
      </c>
      <c r="D232" s="33">
        <v>1</v>
      </c>
      <c r="E232" s="31">
        <v>0</v>
      </c>
    </row>
    <row r="233" spans="2:5" x14ac:dyDescent="0.25">
      <c r="B233" s="37" t="s">
        <v>1127</v>
      </c>
      <c r="C233" s="37" t="s">
        <v>1143</v>
      </c>
      <c r="D233" s="33">
        <v>1</v>
      </c>
      <c r="E233" s="31">
        <v>0</v>
      </c>
    </row>
    <row r="234" spans="2:5" x14ac:dyDescent="0.25">
      <c r="C234" s="37" t="s">
        <v>1147</v>
      </c>
      <c r="D234" s="33">
        <v>1</v>
      </c>
      <c r="E234" s="31">
        <v>0</v>
      </c>
    </row>
    <row r="235" spans="2:5" x14ac:dyDescent="0.25">
      <c r="B235" s="37" t="s">
        <v>1267</v>
      </c>
      <c r="C235" s="37" t="s">
        <v>1277</v>
      </c>
      <c r="D235" s="33">
        <v>1</v>
      </c>
      <c r="E235" s="31">
        <v>0</v>
      </c>
    </row>
    <row r="236" spans="2:5" x14ac:dyDescent="0.25">
      <c r="C236" s="37" t="s">
        <v>1271</v>
      </c>
      <c r="D236" s="33">
        <v>1</v>
      </c>
      <c r="E236" s="31">
        <v>0</v>
      </c>
    </row>
    <row r="237" spans="2:5" x14ac:dyDescent="0.25">
      <c r="C237" s="37" t="s">
        <v>1285</v>
      </c>
      <c r="D237" s="33">
        <v>1</v>
      </c>
      <c r="E237" s="31">
        <v>0</v>
      </c>
    </row>
    <row r="238" spans="2:5" x14ac:dyDescent="0.25">
      <c r="C238" s="37" t="s">
        <v>1287</v>
      </c>
      <c r="D238" s="33">
        <v>1</v>
      </c>
      <c r="E238" s="31">
        <v>0</v>
      </c>
    </row>
    <row r="239" spans="2:5" x14ac:dyDescent="0.25">
      <c r="B239" s="37" t="s">
        <v>1150</v>
      </c>
      <c r="C239" s="37" t="s">
        <v>1154</v>
      </c>
      <c r="D239" s="33">
        <v>1</v>
      </c>
      <c r="E239" s="31">
        <v>0</v>
      </c>
    </row>
    <row r="240" spans="2:5" x14ac:dyDescent="0.25">
      <c r="C240" s="37" t="s">
        <v>1152</v>
      </c>
      <c r="D240" s="33">
        <v>1</v>
      </c>
      <c r="E240" s="31">
        <v>0</v>
      </c>
    </row>
    <row r="241" spans="1:5" x14ac:dyDescent="0.25">
      <c r="C241" s="37" t="s">
        <v>1166</v>
      </c>
      <c r="D241" s="33">
        <v>1</v>
      </c>
      <c r="E241" s="31">
        <v>0</v>
      </c>
    </row>
    <row r="242" spans="1:5" x14ac:dyDescent="0.25">
      <c r="B242" s="37" t="s">
        <v>1200</v>
      </c>
      <c r="C242" s="37" t="s">
        <v>1208</v>
      </c>
      <c r="D242" s="33">
        <v>1</v>
      </c>
      <c r="E242" s="31">
        <v>0</v>
      </c>
    </row>
    <row r="243" spans="1:5" x14ac:dyDescent="0.25">
      <c r="C243" s="37" t="s">
        <v>1218</v>
      </c>
      <c r="D243" s="33">
        <v>1</v>
      </c>
      <c r="E243" s="31">
        <v>0</v>
      </c>
    </row>
    <row r="244" spans="1:5" x14ac:dyDescent="0.25">
      <c r="C244" s="37" t="s">
        <v>1220</v>
      </c>
      <c r="D244" s="33">
        <v>1</v>
      </c>
      <c r="E244" s="31">
        <v>0</v>
      </c>
    </row>
    <row r="245" spans="1:5" x14ac:dyDescent="0.25">
      <c r="C245" s="37" t="s">
        <v>1210</v>
      </c>
      <c r="D245" s="33">
        <v>1</v>
      </c>
      <c r="E245" s="31">
        <v>0</v>
      </c>
    </row>
    <row r="246" spans="1:5" x14ac:dyDescent="0.25">
      <c r="B246" s="37" t="s">
        <v>1336</v>
      </c>
      <c r="C246" s="37" t="s">
        <v>1348</v>
      </c>
      <c r="D246" s="33">
        <v>1</v>
      </c>
      <c r="E246" s="31">
        <v>0</v>
      </c>
    </row>
    <row r="247" spans="1:5" x14ac:dyDescent="0.25">
      <c r="C247" s="37" t="s">
        <v>1340</v>
      </c>
      <c r="D247" s="33">
        <v>1</v>
      </c>
      <c r="E247" s="31">
        <v>0</v>
      </c>
    </row>
    <row r="248" spans="1:5" x14ac:dyDescent="0.25">
      <c r="C248" s="37" t="s">
        <v>1350</v>
      </c>
      <c r="D248" s="33">
        <v>1</v>
      </c>
      <c r="E248" s="31">
        <v>0</v>
      </c>
    </row>
    <row r="249" spans="1:5" x14ac:dyDescent="0.25">
      <c r="C249" s="37" t="s">
        <v>1342</v>
      </c>
      <c r="D249" s="33">
        <v>1</v>
      </c>
      <c r="E249" s="31">
        <v>0</v>
      </c>
    </row>
    <row r="250" spans="1:5" x14ac:dyDescent="0.25">
      <c r="A250" s="37" t="s">
        <v>2248</v>
      </c>
      <c r="B250" s="37"/>
      <c r="C250" s="37"/>
      <c r="D250" s="33">
        <v>35</v>
      </c>
      <c r="E250" s="31">
        <v>0</v>
      </c>
    </row>
    <row r="251" spans="1:5" x14ac:dyDescent="0.25">
      <c r="A251" s="37" t="s">
        <v>5603</v>
      </c>
      <c r="B251" s="37" t="s">
        <v>5603</v>
      </c>
      <c r="C251" s="37" t="s">
        <v>5603</v>
      </c>
      <c r="D251" s="33"/>
      <c r="E251" s="31">
        <v>0</v>
      </c>
    </row>
    <row r="252" spans="1:5" x14ac:dyDescent="0.25">
      <c r="A252" s="37" t="s">
        <v>5604</v>
      </c>
      <c r="B252" s="37"/>
      <c r="C252" s="37"/>
      <c r="D252" s="33"/>
      <c r="E252" s="31">
        <v>0</v>
      </c>
    </row>
    <row r="253" spans="1:5" x14ac:dyDescent="0.25">
      <c r="A253" s="37" t="s">
        <v>0</v>
      </c>
      <c r="D253" s="33">
        <v>241</v>
      </c>
      <c r="E253" s="3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3"/>
  <sheetViews>
    <sheetView topLeftCell="A930" zoomScale="40" zoomScaleNormal="40" workbookViewId="0">
      <selection activeCell="AB2" sqref="A2:AB982"/>
    </sheetView>
  </sheetViews>
  <sheetFormatPr defaultColWidth="18" defaultRowHeight="14.4" x14ac:dyDescent="0.25"/>
  <cols>
    <col min="27" max="27" width="27.33203125" bestFit="1" customWidth="1"/>
    <col min="28" max="28" width="27.33203125" style="37" customWidth="1"/>
  </cols>
  <sheetData>
    <row r="1" spans="1:30" s="1" customFormat="1" ht="19.9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 t="s">
        <v>5380</v>
      </c>
      <c r="I1" s="4" t="s">
        <v>5381</v>
      </c>
      <c r="J1" s="4" t="s">
        <v>5382</v>
      </c>
      <c r="K1" s="4" t="s">
        <v>5383</v>
      </c>
      <c r="L1" s="4" t="s">
        <v>5384</v>
      </c>
      <c r="M1" s="4" t="s">
        <v>5385</v>
      </c>
      <c r="N1" s="4" t="s">
        <v>5386</v>
      </c>
      <c r="O1" s="4" t="s">
        <v>5387</v>
      </c>
      <c r="P1" s="4" t="s">
        <v>5388</v>
      </c>
      <c r="Q1" s="4" t="s">
        <v>5389</v>
      </c>
      <c r="R1" s="4" t="s">
        <v>5390</v>
      </c>
      <c r="S1" s="4" t="s">
        <v>5391</v>
      </c>
      <c r="T1" s="4" t="s">
        <v>5392</v>
      </c>
      <c r="U1" s="4" t="s">
        <v>5393</v>
      </c>
      <c r="V1" s="4" t="s">
        <v>5394</v>
      </c>
      <c r="W1" s="4" t="s">
        <v>5395</v>
      </c>
      <c r="X1" s="4" t="s">
        <v>5396</v>
      </c>
      <c r="Y1" s="4" t="s">
        <v>5397</v>
      </c>
      <c r="Z1" s="4" t="s">
        <v>5398</v>
      </c>
      <c r="AA1" s="4" t="s">
        <v>5399</v>
      </c>
      <c r="AB1" s="4" t="s">
        <v>5602</v>
      </c>
      <c r="AC1" s="2" t="s">
        <v>5400</v>
      </c>
      <c r="AD1" s="2" t="s">
        <v>5401</v>
      </c>
    </row>
    <row r="2" spans="1:30" s="1" customFormat="1" ht="19.95" customHeight="1" x14ac:dyDescent="0.25">
      <c r="A2" s="40">
        <v>1</v>
      </c>
      <c r="B2" s="39" t="s">
        <v>8</v>
      </c>
      <c r="C2" s="39" t="s">
        <v>9</v>
      </c>
      <c r="D2" s="39" t="s">
        <v>10</v>
      </c>
      <c r="E2" s="40" t="s">
        <v>11</v>
      </c>
      <c r="F2" s="39" t="s">
        <v>12</v>
      </c>
      <c r="G2" s="40">
        <v>1150</v>
      </c>
      <c r="H2" s="40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  <c r="P2" s="39">
        <v>0</v>
      </c>
      <c r="Q2" s="39">
        <v>0</v>
      </c>
      <c r="R2" s="40">
        <v>1150</v>
      </c>
      <c r="S2" s="39">
        <v>0</v>
      </c>
      <c r="T2" s="39">
        <v>0</v>
      </c>
      <c r="U2" s="39">
        <v>0</v>
      </c>
      <c r="V2" s="39">
        <v>0</v>
      </c>
      <c r="W2" s="39">
        <v>0</v>
      </c>
      <c r="X2" s="39">
        <v>0</v>
      </c>
      <c r="Y2" s="39">
        <v>0</v>
      </c>
      <c r="Z2" s="39">
        <v>0</v>
      </c>
      <c r="AA2" s="39">
        <v>0</v>
      </c>
      <c r="AB2" s="39">
        <v>0</v>
      </c>
      <c r="AC2" s="39">
        <f>COUNTIF(H2:AB2,"&gt;0")</f>
        <v>1</v>
      </c>
      <c r="AD2" s="28">
        <f t="shared" ref="AD2" si="0">COUNTIF(H2:AB2,"=0")</f>
        <v>20</v>
      </c>
    </row>
    <row r="3" spans="1:30" s="1" customFormat="1" ht="19.95" customHeight="1" x14ac:dyDescent="0.25">
      <c r="A3" s="40">
        <v>2</v>
      </c>
      <c r="B3" s="39" t="s">
        <v>8</v>
      </c>
      <c r="C3" s="39" t="s">
        <v>9</v>
      </c>
      <c r="D3" s="39" t="s">
        <v>10</v>
      </c>
      <c r="E3" s="40" t="s">
        <v>13</v>
      </c>
      <c r="F3" s="39" t="s">
        <v>14</v>
      </c>
      <c r="G3" s="40">
        <v>368</v>
      </c>
      <c r="H3" s="40">
        <v>18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40">
        <v>350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39">
        <v>0</v>
      </c>
      <c r="AB3" s="39">
        <v>0</v>
      </c>
      <c r="AC3" s="39">
        <f t="shared" ref="AC3:AC66" si="1">COUNTIF(H3:AB3,"&gt;0")</f>
        <v>2</v>
      </c>
      <c r="AD3" s="28">
        <f t="shared" ref="AD3:AD66" si="2">COUNTIF(H3:AB3,"=0")</f>
        <v>19</v>
      </c>
    </row>
    <row r="4" spans="1:30" s="1" customFormat="1" ht="19.95" customHeight="1" x14ac:dyDescent="0.25">
      <c r="A4" s="40">
        <v>3</v>
      </c>
      <c r="B4" s="39" t="s">
        <v>8</v>
      </c>
      <c r="C4" s="39" t="s">
        <v>9</v>
      </c>
      <c r="D4" s="39" t="s">
        <v>10</v>
      </c>
      <c r="E4" s="40" t="s">
        <v>15</v>
      </c>
      <c r="F4" s="39" t="s">
        <v>16</v>
      </c>
      <c r="G4" s="40">
        <v>13532</v>
      </c>
      <c r="H4" s="40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40">
        <v>4499.5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40">
        <v>75</v>
      </c>
      <c r="W4" s="39">
        <v>0</v>
      </c>
      <c r="X4" s="39">
        <v>0</v>
      </c>
      <c r="Y4" s="40">
        <v>2430</v>
      </c>
      <c r="Z4" s="40">
        <v>4477.5</v>
      </c>
      <c r="AA4" s="39">
        <v>0</v>
      </c>
      <c r="AB4" s="40">
        <v>2050</v>
      </c>
      <c r="AC4" s="39">
        <f t="shared" si="1"/>
        <v>5</v>
      </c>
      <c r="AD4" s="28">
        <f t="shared" si="2"/>
        <v>16</v>
      </c>
    </row>
    <row r="5" spans="1:30" s="1" customFormat="1" ht="19.95" customHeight="1" x14ac:dyDescent="0.25">
      <c r="A5" s="40">
        <v>4</v>
      </c>
      <c r="B5" s="39" t="s">
        <v>8</v>
      </c>
      <c r="C5" s="39" t="s">
        <v>9</v>
      </c>
      <c r="D5" s="39" t="s">
        <v>10</v>
      </c>
      <c r="E5" s="40" t="s">
        <v>17</v>
      </c>
      <c r="F5" s="39" t="s">
        <v>18</v>
      </c>
      <c r="G5" s="40">
        <v>394</v>
      </c>
      <c r="H5" s="40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40">
        <v>258</v>
      </c>
      <c r="R5" s="40">
        <v>50</v>
      </c>
      <c r="S5" s="40">
        <v>50</v>
      </c>
      <c r="T5" s="39">
        <v>0</v>
      </c>
      <c r="U5" s="39">
        <v>0</v>
      </c>
      <c r="V5" s="40">
        <v>36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f t="shared" si="1"/>
        <v>4</v>
      </c>
      <c r="AD5" s="28">
        <f t="shared" si="2"/>
        <v>17</v>
      </c>
    </row>
    <row r="6" spans="1:30" s="1" customFormat="1" ht="19.95" customHeight="1" x14ac:dyDescent="0.25">
      <c r="A6" s="40">
        <v>5</v>
      </c>
      <c r="B6" s="39" t="s">
        <v>8</v>
      </c>
      <c r="C6" s="39" t="s">
        <v>9</v>
      </c>
      <c r="D6" s="39" t="s">
        <v>10</v>
      </c>
      <c r="E6" s="40" t="s">
        <v>19</v>
      </c>
      <c r="F6" s="39" t="s">
        <v>20</v>
      </c>
      <c r="G6" s="40">
        <v>0</v>
      </c>
      <c r="H6" s="40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f t="shared" si="1"/>
        <v>0</v>
      </c>
      <c r="AD6" s="28">
        <f t="shared" si="2"/>
        <v>21</v>
      </c>
    </row>
    <row r="7" spans="1:30" s="1" customFormat="1" ht="19.95" customHeight="1" x14ac:dyDescent="0.25">
      <c r="A7" s="40">
        <v>6</v>
      </c>
      <c r="B7" s="39" t="s">
        <v>8</v>
      </c>
      <c r="C7" s="39" t="s">
        <v>9</v>
      </c>
      <c r="D7" s="39" t="s">
        <v>10</v>
      </c>
      <c r="E7" s="40" t="s">
        <v>21</v>
      </c>
      <c r="F7" s="39" t="s">
        <v>22</v>
      </c>
      <c r="G7" s="40">
        <v>0</v>
      </c>
      <c r="H7" s="40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f t="shared" si="1"/>
        <v>0</v>
      </c>
      <c r="AD7" s="28">
        <f t="shared" si="2"/>
        <v>21</v>
      </c>
    </row>
    <row r="8" spans="1:30" s="1" customFormat="1" ht="19.95" customHeight="1" x14ac:dyDescent="0.25">
      <c r="A8" s="40">
        <v>7</v>
      </c>
      <c r="B8" s="39" t="s">
        <v>8</v>
      </c>
      <c r="C8" s="39" t="s">
        <v>9</v>
      </c>
      <c r="D8" s="39" t="s">
        <v>10</v>
      </c>
      <c r="E8" s="40" t="s">
        <v>23</v>
      </c>
      <c r="F8" s="39" t="s">
        <v>24</v>
      </c>
      <c r="G8" s="40">
        <v>18</v>
      </c>
      <c r="H8" s="40">
        <v>0</v>
      </c>
      <c r="I8" s="39">
        <v>0</v>
      </c>
      <c r="J8" s="39">
        <v>0</v>
      </c>
      <c r="K8" s="39">
        <v>0</v>
      </c>
      <c r="L8" s="40">
        <v>18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f t="shared" si="1"/>
        <v>1</v>
      </c>
      <c r="AD8" s="28">
        <f t="shared" si="2"/>
        <v>20</v>
      </c>
    </row>
    <row r="9" spans="1:30" s="1" customFormat="1" ht="19.95" customHeight="1" x14ac:dyDescent="0.25">
      <c r="A9" s="40">
        <v>8</v>
      </c>
      <c r="B9" s="39" t="s">
        <v>8</v>
      </c>
      <c r="C9" s="39" t="s">
        <v>9</v>
      </c>
      <c r="D9" s="39" t="s">
        <v>10</v>
      </c>
      <c r="E9" s="40" t="s">
        <v>25</v>
      </c>
      <c r="F9" s="39" t="s">
        <v>26</v>
      </c>
      <c r="G9" s="40">
        <v>0</v>
      </c>
      <c r="H9" s="40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f t="shared" si="1"/>
        <v>0</v>
      </c>
      <c r="AD9" s="28">
        <f t="shared" si="2"/>
        <v>21</v>
      </c>
    </row>
    <row r="10" spans="1:30" s="1" customFormat="1" ht="19.95" customHeight="1" x14ac:dyDescent="0.25">
      <c r="A10" s="40">
        <v>9</v>
      </c>
      <c r="B10" s="39" t="s">
        <v>8</v>
      </c>
      <c r="C10" s="39" t="s">
        <v>9</v>
      </c>
      <c r="D10" s="39" t="s">
        <v>10</v>
      </c>
      <c r="E10" s="40" t="s">
        <v>27</v>
      </c>
      <c r="F10" s="39" t="s">
        <v>28</v>
      </c>
      <c r="G10" s="40">
        <v>421.5</v>
      </c>
      <c r="H10" s="40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40">
        <v>284</v>
      </c>
      <c r="Q10" s="39">
        <v>0</v>
      </c>
      <c r="R10" s="40">
        <v>65</v>
      </c>
      <c r="S10" s="39">
        <v>0</v>
      </c>
      <c r="T10" s="39">
        <v>0</v>
      </c>
      <c r="U10" s="39">
        <v>0</v>
      </c>
      <c r="V10" s="40">
        <v>20</v>
      </c>
      <c r="W10" s="39">
        <v>0</v>
      </c>
      <c r="X10" s="40">
        <v>52.5</v>
      </c>
      <c r="Y10" s="39">
        <v>0</v>
      </c>
      <c r="Z10" s="39">
        <v>0</v>
      </c>
      <c r="AA10" s="39">
        <v>0</v>
      </c>
      <c r="AB10" s="39">
        <v>0</v>
      </c>
      <c r="AC10" s="39">
        <f t="shared" si="1"/>
        <v>4</v>
      </c>
      <c r="AD10" s="28">
        <f t="shared" si="2"/>
        <v>17</v>
      </c>
    </row>
    <row r="11" spans="1:30" s="1" customFormat="1" ht="19.95" customHeight="1" x14ac:dyDescent="0.25">
      <c r="A11" s="40">
        <v>10</v>
      </c>
      <c r="B11" s="39" t="s">
        <v>8</v>
      </c>
      <c r="C11" s="39" t="s">
        <v>9</v>
      </c>
      <c r="D11" s="39" t="s">
        <v>10</v>
      </c>
      <c r="E11" s="40" t="s">
        <v>29</v>
      </c>
      <c r="F11" s="39" t="s">
        <v>30</v>
      </c>
      <c r="G11" s="40">
        <v>1552</v>
      </c>
      <c r="H11" s="40">
        <v>314.5</v>
      </c>
      <c r="I11" s="40">
        <v>21</v>
      </c>
      <c r="J11" s="40">
        <v>82</v>
      </c>
      <c r="K11" s="40">
        <v>144</v>
      </c>
      <c r="L11" s="39">
        <v>0</v>
      </c>
      <c r="M11" s="40">
        <v>180</v>
      </c>
      <c r="N11" s="40">
        <v>358</v>
      </c>
      <c r="O11" s="39">
        <v>0</v>
      </c>
      <c r="P11" s="39">
        <v>0</v>
      </c>
      <c r="Q11" s="40">
        <v>266.5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0">
        <v>186</v>
      </c>
      <c r="Z11" s="39">
        <v>0</v>
      </c>
      <c r="AA11" s="39">
        <v>0</v>
      </c>
      <c r="AB11" s="39">
        <v>0</v>
      </c>
      <c r="AC11" s="39">
        <f t="shared" si="1"/>
        <v>8</v>
      </c>
      <c r="AD11" s="28">
        <f t="shared" si="2"/>
        <v>13</v>
      </c>
    </row>
    <row r="12" spans="1:30" s="1" customFormat="1" ht="19.95" customHeight="1" x14ac:dyDescent="0.25">
      <c r="A12" s="40">
        <v>11</v>
      </c>
      <c r="B12" s="39" t="s">
        <v>8</v>
      </c>
      <c r="C12" s="39" t="s">
        <v>9</v>
      </c>
      <c r="D12" s="39" t="s">
        <v>10</v>
      </c>
      <c r="E12" s="40" t="s">
        <v>31</v>
      </c>
      <c r="F12" s="39" t="s">
        <v>32</v>
      </c>
      <c r="G12" s="40">
        <v>3181.5</v>
      </c>
      <c r="H12" s="40">
        <v>1806</v>
      </c>
      <c r="I12" s="40">
        <v>196</v>
      </c>
      <c r="J12" s="40">
        <v>262</v>
      </c>
      <c r="K12" s="40">
        <v>36</v>
      </c>
      <c r="L12" s="40">
        <v>234</v>
      </c>
      <c r="M12" s="40">
        <v>171</v>
      </c>
      <c r="N12" s="39">
        <v>0</v>
      </c>
      <c r="O12" s="40">
        <v>324.5</v>
      </c>
      <c r="P12" s="40">
        <v>152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f t="shared" si="1"/>
        <v>8</v>
      </c>
      <c r="AD12" s="28">
        <f t="shared" si="2"/>
        <v>13</v>
      </c>
    </row>
    <row r="13" spans="1:30" s="1" customFormat="1" ht="19.95" customHeight="1" x14ac:dyDescent="0.25">
      <c r="A13" s="40">
        <v>12</v>
      </c>
      <c r="B13" s="39" t="s">
        <v>8</v>
      </c>
      <c r="C13" s="39" t="s">
        <v>9</v>
      </c>
      <c r="D13" s="39" t="s">
        <v>10</v>
      </c>
      <c r="E13" s="40" t="s">
        <v>33</v>
      </c>
      <c r="F13" s="39" t="s">
        <v>34</v>
      </c>
      <c r="G13" s="40">
        <v>2422.5</v>
      </c>
      <c r="H13" s="40">
        <v>54</v>
      </c>
      <c r="I13" s="40">
        <v>499</v>
      </c>
      <c r="J13" s="40">
        <v>116</v>
      </c>
      <c r="K13" s="40">
        <v>362.5</v>
      </c>
      <c r="L13" s="40">
        <v>145.5</v>
      </c>
      <c r="M13" s="40">
        <v>100</v>
      </c>
      <c r="N13" s="40">
        <v>10</v>
      </c>
      <c r="O13" s="40">
        <v>492.5</v>
      </c>
      <c r="P13" s="39">
        <v>0</v>
      </c>
      <c r="Q13" s="39">
        <v>0</v>
      </c>
      <c r="R13" s="40">
        <v>244.5</v>
      </c>
      <c r="S13" s="39">
        <v>0</v>
      </c>
      <c r="T13" s="39">
        <v>0</v>
      </c>
      <c r="U13" s="40">
        <v>213.5</v>
      </c>
      <c r="V13" s="39">
        <v>0</v>
      </c>
      <c r="W13" s="39">
        <v>0</v>
      </c>
      <c r="X13" s="40">
        <v>25</v>
      </c>
      <c r="Y13" s="40">
        <v>124</v>
      </c>
      <c r="Z13" s="39">
        <v>0</v>
      </c>
      <c r="AA13" s="39">
        <v>0</v>
      </c>
      <c r="AB13" s="40">
        <v>36</v>
      </c>
      <c r="AC13" s="39">
        <f t="shared" si="1"/>
        <v>13</v>
      </c>
      <c r="AD13" s="28">
        <f t="shared" si="2"/>
        <v>8</v>
      </c>
    </row>
    <row r="14" spans="1:30" s="1" customFormat="1" ht="19.95" customHeight="1" x14ac:dyDescent="0.25">
      <c r="A14" s="40">
        <v>13</v>
      </c>
      <c r="B14" s="39" t="s">
        <v>8</v>
      </c>
      <c r="C14" s="39" t="s">
        <v>9</v>
      </c>
      <c r="D14" s="39" t="s">
        <v>10</v>
      </c>
      <c r="E14" s="40" t="s">
        <v>35</v>
      </c>
      <c r="F14" s="39" t="s">
        <v>36</v>
      </c>
      <c r="G14" s="40">
        <v>349</v>
      </c>
      <c r="H14" s="40">
        <v>150</v>
      </c>
      <c r="I14" s="40">
        <v>6</v>
      </c>
      <c r="J14" s="40">
        <v>50</v>
      </c>
      <c r="K14" s="40">
        <v>68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40">
        <v>8.5</v>
      </c>
      <c r="R14" s="40">
        <v>48.5</v>
      </c>
      <c r="S14" s="39">
        <v>0</v>
      </c>
      <c r="T14" s="40">
        <v>18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f t="shared" si="1"/>
        <v>7</v>
      </c>
      <c r="AD14" s="28">
        <f t="shared" si="2"/>
        <v>14</v>
      </c>
    </row>
    <row r="15" spans="1:30" s="1" customFormat="1" ht="19.95" customHeight="1" x14ac:dyDescent="0.25">
      <c r="A15" s="40">
        <v>14</v>
      </c>
      <c r="B15" s="39" t="s">
        <v>8</v>
      </c>
      <c r="C15" s="39" t="s">
        <v>9</v>
      </c>
      <c r="D15" s="39" t="s">
        <v>10</v>
      </c>
      <c r="E15" s="40" t="s">
        <v>37</v>
      </c>
      <c r="F15" s="39" t="s">
        <v>38</v>
      </c>
      <c r="G15" s="40">
        <v>4241</v>
      </c>
      <c r="H15" s="40">
        <v>558.5</v>
      </c>
      <c r="I15" s="40">
        <v>30</v>
      </c>
      <c r="J15" s="39">
        <v>0</v>
      </c>
      <c r="K15" s="39">
        <v>0</v>
      </c>
      <c r="L15" s="40">
        <v>1500</v>
      </c>
      <c r="M15" s="39">
        <v>0</v>
      </c>
      <c r="N15" s="40">
        <v>222.5</v>
      </c>
      <c r="O15" s="39">
        <v>0</v>
      </c>
      <c r="P15" s="39">
        <v>0</v>
      </c>
      <c r="Q15" s="39">
        <v>0</v>
      </c>
      <c r="R15" s="40">
        <v>340</v>
      </c>
      <c r="S15" s="39">
        <v>0</v>
      </c>
      <c r="T15" s="40">
        <v>1500</v>
      </c>
      <c r="U15" s="39">
        <v>0</v>
      </c>
      <c r="V15" s="39">
        <v>0</v>
      </c>
      <c r="W15" s="39">
        <v>0</v>
      </c>
      <c r="X15" s="39">
        <v>0</v>
      </c>
      <c r="Y15" s="40">
        <v>90</v>
      </c>
      <c r="Z15" s="39">
        <v>0</v>
      </c>
      <c r="AA15" s="39">
        <v>0</v>
      </c>
      <c r="AB15" s="39">
        <v>0</v>
      </c>
      <c r="AC15" s="39">
        <f t="shared" si="1"/>
        <v>7</v>
      </c>
      <c r="AD15" s="28">
        <f t="shared" si="2"/>
        <v>14</v>
      </c>
    </row>
    <row r="16" spans="1:30" s="1" customFormat="1" ht="19.95" customHeight="1" x14ac:dyDescent="0.25">
      <c r="A16" s="40">
        <v>15</v>
      </c>
      <c r="B16" s="39" t="s">
        <v>8</v>
      </c>
      <c r="C16" s="39" t="s">
        <v>9</v>
      </c>
      <c r="D16" s="39" t="s">
        <v>10</v>
      </c>
      <c r="E16" s="40" t="s">
        <v>39</v>
      </c>
      <c r="F16" s="39" t="s">
        <v>40</v>
      </c>
      <c r="G16" s="40">
        <v>147.5</v>
      </c>
      <c r="H16" s="40">
        <v>0</v>
      </c>
      <c r="I16" s="39">
        <v>0</v>
      </c>
      <c r="J16" s="39">
        <v>0</v>
      </c>
      <c r="K16" s="40">
        <v>30</v>
      </c>
      <c r="L16" s="39">
        <v>0</v>
      </c>
      <c r="M16" s="39">
        <v>0</v>
      </c>
      <c r="N16" s="40">
        <v>67.5</v>
      </c>
      <c r="O16" s="39">
        <v>0</v>
      </c>
      <c r="P16" s="39">
        <v>0</v>
      </c>
      <c r="Q16" s="39">
        <v>0</v>
      </c>
      <c r="R16" s="40">
        <v>50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f t="shared" si="1"/>
        <v>3</v>
      </c>
      <c r="AD16" s="28">
        <f t="shared" si="2"/>
        <v>18</v>
      </c>
    </row>
    <row r="17" spans="1:30" s="1" customFormat="1" ht="19.95" customHeight="1" x14ac:dyDescent="0.25">
      <c r="A17" s="40">
        <v>16</v>
      </c>
      <c r="B17" s="39" t="s">
        <v>8</v>
      </c>
      <c r="C17" s="39" t="s">
        <v>9</v>
      </c>
      <c r="D17" s="39" t="s">
        <v>10</v>
      </c>
      <c r="E17" s="40" t="s">
        <v>41</v>
      </c>
      <c r="F17" s="39" t="s">
        <v>42</v>
      </c>
      <c r="G17" s="40">
        <v>1493.5</v>
      </c>
      <c r="H17" s="40">
        <v>86</v>
      </c>
      <c r="I17" s="40">
        <v>92</v>
      </c>
      <c r="J17" s="40">
        <v>80</v>
      </c>
      <c r="K17" s="40">
        <v>66.5</v>
      </c>
      <c r="L17" s="40">
        <v>2.5</v>
      </c>
      <c r="M17" s="40">
        <v>79</v>
      </c>
      <c r="N17" s="40">
        <v>126</v>
      </c>
      <c r="O17" s="40">
        <v>171</v>
      </c>
      <c r="P17" s="40">
        <v>12</v>
      </c>
      <c r="Q17" s="40">
        <v>150</v>
      </c>
      <c r="R17" s="40">
        <v>24</v>
      </c>
      <c r="S17" s="40">
        <v>32.5</v>
      </c>
      <c r="T17" s="40">
        <v>24</v>
      </c>
      <c r="U17" s="40">
        <v>184</v>
      </c>
      <c r="V17" s="40">
        <v>24</v>
      </c>
      <c r="W17" s="40">
        <v>130</v>
      </c>
      <c r="X17" s="40">
        <v>2.5</v>
      </c>
      <c r="Y17" s="40">
        <v>2.5</v>
      </c>
      <c r="Z17" s="40">
        <v>172</v>
      </c>
      <c r="AA17" s="40">
        <v>15</v>
      </c>
      <c r="AB17" s="40">
        <v>18</v>
      </c>
      <c r="AC17" s="39">
        <f t="shared" si="1"/>
        <v>21</v>
      </c>
      <c r="AD17" s="28">
        <f t="shared" si="2"/>
        <v>0</v>
      </c>
    </row>
    <row r="18" spans="1:30" s="1" customFormat="1" ht="19.95" customHeight="1" x14ac:dyDescent="0.25">
      <c r="A18" s="40">
        <v>17</v>
      </c>
      <c r="B18" s="39" t="s">
        <v>8</v>
      </c>
      <c r="C18" s="39" t="s">
        <v>9</v>
      </c>
      <c r="D18" s="39" t="s">
        <v>10</v>
      </c>
      <c r="E18" s="40" t="s">
        <v>43</v>
      </c>
      <c r="F18" s="39" t="s">
        <v>44</v>
      </c>
      <c r="G18" s="40">
        <v>413.5</v>
      </c>
      <c r="H18" s="40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40">
        <v>413.5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f t="shared" si="1"/>
        <v>1</v>
      </c>
      <c r="AD18" s="28">
        <f t="shared" si="2"/>
        <v>20</v>
      </c>
    </row>
    <row r="19" spans="1:30" s="1" customFormat="1" ht="19.95" customHeight="1" x14ac:dyDescent="0.25">
      <c r="A19" s="40">
        <v>18</v>
      </c>
      <c r="B19" s="39" t="s">
        <v>8</v>
      </c>
      <c r="C19" s="39" t="s">
        <v>9</v>
      </c>
      <c r="D19" s="39" t="s">
        <v>10</v>
      </c>
      <c r="E19" s="40" t="s">
        <v>45</v>
      </c>
      <c r="F19" s="39" t="s">
        <v>46</v>
      </c>
      <c r="G19" s="40">
        <v>1887.5</v>
      </c>
      <c r="H19" s="40">
        <v>0</v>
      </c>
      <c r="I19" s="39">
        <v>0</v>
      </c>
      <c r="J19" s="39">
        <v>0</v>
      </c>
      <c r="K19" s="39">
        <v>0</v>
      </c>
      <c r="L19" s="40">
        <v>1134</v>
      </c>
      <c r="M19" s="39">
        <v>0</v>
      </c>
      <c r="N19" s="40">
        <v>42.5</v>
      </c>
      <c r="O19" s="40">
        <v>208</v>
      </c>
      <c r="P19" s="39">
        <v>0</v>
      </c>
      <c r="Q19" s="39">
        <v>0</v>
      </c>
      <c r="R19" s="40">
        <v>82.5</v>
      </c>
      <c r="S19" s="40">
        <v>80</v>
      </c>
      <c r="T19" s="39">
        <v>0</v>
      </c>
      <c r="U19" s="40">
        <v>55.5</v>
      </c>
      <c r="V19" s="39">
        <v>0</v>
      </c>
      <c r="W19" s="39">
        <v>0</v>
      </c>
      <c r="X19" s="39">
        <v>0</v>
      </c>
      <c r="Y19" s="40">
        <v>205</v>
      </c>
      <c r="Z19" s="40">
        <v>80</v>
      </c>
      <c r="AA19" s="39">
        <v>0</v>
      </c>
      <c r="AB19" s="39">
        <v>0</v>
      </c>
      <c r="AC19" s="39">
        <f t="shared" si="1"/>
        <v>8</v>
      </c>
      <c r="AD19" s="28">
        <f t="shared" si="2"/>
        <v>13</v>
      </c>
    </row>
    <row r="20" spans="1:30" s="1" customFormat="1" ht="19.95" customHeight="1" x14ac:dyDescent="0.25">
      <c r="A20" s="40">
        <v>19</v>
      </c>
      <c r="B20" s="39" t="s">
        <v>8</v>
      </c>
      <c r="C20" s="39" t="s">
        <v>9</v>
      </c>
      <c r="D20" s="39" t="s">
        <v>10</v>
      </c>
      <c r="E20" s="40" t="s">
        <v>47</v>
      </c>
      <c r="F20" s="39" t="s">
        <v>48</v>
      </c>
      <c r="G20" s="40">
        <v>3482.5</v>
      </c>
      <c r="H20" s="40">
        <v>0</v>
      </c>
      <c r="I20" s="39">
        <v>0</v>
      </c>
      <c r="J20" s="40">
        <v>970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40">
        <v>240</v>
      </c>
      <c r="Q20" s="39">
        <v>0</v>
      </c>
      <c r="R20" s="40">
        <v>629.5</v>
      </c>
      <c r="S20" s="39">
        <v>0</v>
      </c>
      <c r="T20" s="39">
        <v>0</v>
      </c>
      <c r="U20" s="39">
        <v>0</v>
      </c>
      <c r="V20" s="39">
        <v>0</v>
      </c>
      <c r="W20" s="40">
        <v>405.5</v>
      </c>
      <c r="X20" s="39">
        <v>0</v>
      </c>
      <c r="Y20" s="39">
        <v>0</v>
      </c>
      <c r="Z20" s="39">
        <v>0</v>
      </c>
      <c r="AA20" s="40">
        <v>1237.5</v>
      </c>
      <c r="AB20" s="39">
        <v>0</v>
      </c>
      <c r="AC20" s="39">
        <f t="shared" si="1"/>
        <v>5</v>
      </c>
      <c r="AD20" s="28">
        <f t="shared" si="2"/>
        <v>16</v>
      </c>
    </row>
    <row r="21" spans="1:30" s="1" customFormat="1" ht="19.95" customHeight="1" x14ac:dyDescent="0.25">
      <c r="A21" s="40">
        <v>20</v>
      </c>
      <c r="B21" s="39" t="s">
        <v>8</v>
      </c>
      <c r="C21" s="39" t="s">
        <v>9</v>
      </c>
      <c r="D21" s="39" t="s">
        <v>10</v>
      </c>
      <c r="E21" s="40" t="s">
        <v>49</v>
      </c>
      <c r="F21" s="39" t="s">
        <v>50</v>
      </c>
      <c r="G21" s="40">
        <v>2339</v>
      </c>
      <c r="H21" s="40">
        <v>0</v>
      </c>
      <c r="I21" s="39">
        <v>0</v>
      </c>
      <c r="J21" s="40">
        <v>724</v>
      </c>
      <c r="K21" s="40">
        <v>668.5</v>
      </c>
      <c r="L21" s="39">
        <v>0</v>
      </c>
      <c r="M21" s="39">
        <v>0</v>
      </c>
      <c r="N21" s="39">
        <v>0</v>
      </c>
      <c r="O21" s="40">
        <v>316</v>
      </c>
      <c r="P21" s="39">
        <v>0</v>
      </c>
      <c r="Q21" s="40">
        <v>120.5</v>
      </c>
      <c r="R21" s="39">
        <v>0</v>
      </c>
      <c r="S21" s="39">
        <v>0</v>
      </c>
      <c r="T21" s="39">
        <v>0</v>
      </c>
      <c r="U21" s="40">
        <v>380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40">
        <v>130</v>
      </c>
      <c r="AB21" s="39">
        <v>0</v>
      </c>
      <c r="AC21" s="39">
        <f t="shared" si="1"/>
        <v>6</v>
      </c>
      <c r="AD21" s="28">
        <f t="shared" si="2"/>
        <v>15</v>
      </c>
    </row>
    <row r="22" spans="1:30" s="1" customFormat="1" ht="19.95" customHeight="1" x14ac:dyDescent="0.25">
      <c r="A22" s="40">
        <v>21</v>
      </c>
      <c r="B22" s="39" t="s">
        <v>8</v>
      </c>
      <c r="C22" s="39" t="s">
        <v>9</v>
      </c>
      <c r="D22" s="39" t="s">
        <v>10</v>
      </c>
      <c r="E22" s="40" t="s">
        <v>51</v>
      </c>
      <c r="F22" s="39" t="s">
        <v>52</v>
      </c>
      <c r="G22" s="40">
        <v>50</v>
      </c>
      <c r="H22" s="40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40">
        <v>50</v>
      </c>
      <c r="AC22" s="39">
        <f t="shared" si="1"/>
        <v>1</v>
      </c>
      <c r="AD22" s="28">
        <f t="shared" si="2"/>
        <v>20</v>
      </c>
    </row>
    <row r="23" spans="1:30" s="1" customFormat="1" ht="19.95" customHeight="1" x14ac:dyDescent="0.25">
      <c r="A23" s="40">
        <v>22</v>
      </c>
      <c r="B23" s="39" t="s">
        <v>8</v>
      </c>
      <c r="C23" s="39" t="s">
        <v>9</v>
      </c>
      <c r="D23" s="39" t="s">
        <v>10</v>
      </c>
      <c r="E23" s="40" t="s">
        <v>53</v>
      </c>
      <c r="F23" s="39" t="s">
        <v>54</v>
      </c>
      <c r="G23" s="40">
        <v>19947.5</v>
      </c>
      <c r="H23" s="40">
        <v>0</v>
      </c>
      <c r="I23" s="40">
        <v>19787.5</v>
      </c>
      <c r="J23" s="39">
        <v>0</v>
      </c>
      <c r="K23" s="39">
        <v>0</v>
      </c>
      <c r="L23" s="40">
        <v>50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40">
        <v>50</v>
      </c>
      <c r="U23" s="40">
        <v>60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C23" s="39">
        <f t="shared" si="1"/>
        <v>4</v>
      </c>
      <c r="AD23" s="28">
        <f t="shared" si="2"/>
        <v>17</v>
      </c>
    </row>
    <row r="24" spans="1:30" s="1" customFormat="1" ht="19.95" customHeight="1" x14ac:dyDescent="0.25">
      <c r="A24" s="40">
        <v>23</v>
      </c>
      <c r="B24" s="39" t="s">
        <v>8</v>
      </c>
      <c r="C24" s="39" t="s">
        <v>9</v>
      </c>
      <c r="D24" s="39" t="s">
        <v>10</v>
      </c>
      <c r="E24" s="40" t="s">
        <v>55</v>
      </c>
      <c r="F24" s="39" t="s">
        <v>56</v>
      </c>
      <c r="G24" s="40">
        <v>1531</v>
      </c>
      <c r="H24" s="40">
        <v>259</v>
      </c>
      <c r="I24" s="40">
        <v>222</v>
      </c>
      <c r="J24" s="40">
        <v>200</v>
      </c>
      <c r="K24" s="39">
        <v>0</v>
      </c>
      <c r="L24" s="40">
        <v>150</v>
      </c>
      <c r="M24" s="40">
        <v>86</v>
      </c>
      <c r="N24" s="40">
        <v>50</v>
      </c>
      <c r="O24" s="39">
        <v>0</v>
      </c>
      <c r="P24" s="39">
        <v>0</v>
      </c>
      <c r="Q24" s="40">
        <v>86</v>
      </c>
      <c r="R24" s="39">
        <v>0</v>
      </c>
      <c r="S24" s="40">
        <v>24</v>
      </c>
      <c r="T24" s="40">
        <v>168</v>
      </c>
      <c r="U24" s="39">
        <v>0</v>
      </c>
      <c r="V24" s="40">
        <v>84</v>
      </c>
      <c r="W24" s="39">
        <v>0</v>
      </c>
      <c r="X24" s="40">
        <v>104</v>
      </c>
      <c r="Y24" s="40">
        <v>62</v>
      </c>
      <c r="Z24" s="39">
        <v>0</v>
      </c>
      <c r="AA24" s="39">
        <v>0</v>
      </c>
      <c r="AB24" s="40">
        <v>36</v>
      </c>
      <c r="AC24" s="39">
        <f t="shared" si="1"/>
        <v>13</v>
      </c>
      <c r="AD24" s="28">
        <f t="shared" si="2"/>
        <v>8</v>
      </c>
    </row>
    <row r="25" spans="1:30" s="1" customFormat="1" ht="19.95" customHeight="1" x14ac:dyDescent="0.25">
      <c r="A25" s="40">
        <v>24</v>
      </c>
      <c r="B25" s="39" t="s">
        <v>8</v>
      </c>
      <c r="C25" s="39" t="s">
        <v>9</v>
      </c>
      <c r="D25" s="39" t="s">
        <v>10</v>
      </c>
      <c r="E25" s="40" t="s">
        <v>57</v>
      </c>
      <c r="F25" s="39" t="s">
        <v>58</v>
      </c>
      <c r="G25" s="40">
        <v>186</v>
      </c>
      <c r="H25" s="40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40">
        <v>86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40">
        <v>100</v>
      </c>
      <c r="AA25" s="39">
        <v>0</v>
      </c>
      <c r="AB25" s="39">
        <v>0</v>
      </c>
      <c r="AC25" s="39">
        <f t="shared" si="1"/>
        <v>2</v>
      </c>
      <c r="AD25" s="28">
        <f t="shared" si="2"/>
        <v>19</v>
      </c>
    </row>
    <row r="26" spans="1:30" s="1" customFormat="1" ht="19.95" customHeight="1" x14ac:dyDescent="0.25">
      <c r="A26" s="40">
        <v>25</v>
      </c>
      <c r="B26" s="39" t="s">
        <v>8</v>
      </c>
      <c r="C26" s="39" t="s">
        <v>9</v>
      </c>
      <c r="D26" s="39" t="s">
        <v>10</v>
      </c>
      <c r="E26" s="40" t="s">
        <v>59</v>
      </c>
      <c r="F26" s="39" t="s">
        <v>60</v>
      </c>
      <c r="G26" s="40">
        <v>63.5</v>
      </c>
      <c r="H26" s="40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40">
        <v>25</v>
      </c>
      <c r="R26" s="40">
        <v>24</v>
      </c>
      <c r="S26" s="39">
        <v>0</v>
      </c>
      <c r="T26" s="39">
        <v>0</v>
      </c>
      <c r="U26" s="40">
        <v>14.5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f t="shared" si="1"/>
        <v>3</v>
      </c>
      <c r="AD26" s="28">
        <f t="shared" si="2"/>
        <v>18</v>
      </c>
    </row>
    <row r="27" spans="1:30" s="1" customFormat="1" ht="19.95" customHeight="1" x14ac:dyDescent="0.25">
      <c r="A27" s="40">
        <v>26</v>
      </c>
      <c r="B27" s="39" t="s">
        <v>8</v>
      </c>
      <c r="C27" s="39" t="s">
        <v>9</v>
      </c>
      <c r="D27" s="39" t="s">
        <v>10</v>
      </c>
      <c r="E27" s="40" t="s">
        <v>61</v>
      </c>
      <c r="F27" s="39" t="s">
        <v>62</v>
      </c>
      <c r="G27" s="40">
        <v>2254</v>
      </c>
      <c r="H27" s="40">
        <v>0</v>
      </c>
      <c r="I27" s="39">
        <v>0</v>
      </c>
      <c r="J27" s="39">
        <v>0</v>
      </c>
      <c r="K27" s="40">
        <v>36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40">
        <v>2000</v>
      </c>
      <c r="S27" s="39">
        <v>0</v>
      </c>
      <c r="T27" s="39">
        <v>0</v>
      </c>
      <c r="U27" s="40">
        <v>18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40">
        <v>200</v>
      </c>
      <c r="AC27" s="39">
        <f t="shared" si="1"/>
        <v>4</v>
      </c>
      <c r="AD27" s="28">
        <f t="shared" si="2"/>
        <v>17</v>
      </c>
    </row>
    <row r="28" spans="1:30" s="1" customFormat="1" ht="19.95" customHeight="1" x14ac:dyDescent="0.25">
      <c r="A28" s="40">
        <v>27</v>
      </c>
      <c r="B28" s="39" t="s">
        <v>8</v>
      </c>
      <c r="C28" s="39" t="s">
        <v>9</v>
      </c>
      <c r="D28" s="39" t="s">
        <v>10</v>
      </c>
      <c r="E28" s="40" t="s">
        <v>63</v>
      </c>
      <c r="F28" s="39" t="s">
        <v>64</v>
      </c>
      <c r="G28" s="40">
        <v>8528</v>
      </c>
      <c r="H28" s="40">
        <v>1723</v>
      </c>
      <c r="I28" s="40">
        <v>108</v>
      </c>
      <c r="J28" s="40">
        <v>266.5</v>
      </c>
      <c r="K28" s="40">
        <v>147</v>
      </c>
      <c r="L28" s="40">
        <v>225.5</v>
      </c>
      <c r="M28" s="40">
        <v>144.5</v>
      </c>
      <c r="N28" s="40">
        <v>107</v>
      </c>
      <c r="O28" s="40">
        <v>416.5</v>
      </c>
      <c r="P28" s="40">
        <v>802.5</v>
      </c>
      <c r="Q28" s="40">
        <v>64</v>
      </c>
      <c r="R28" s="40">
        <v>54</v>
      </c>
      <c r="S28" s="40">
        <v>137.5</v>
      </c>
      <c r="T28" s="40">
        <v>105</v>
      </c>
      <c r="U28" s="40">
        <v>2336</v>
      </c>
      <c r="V28" s="40">
        <v>51</v>
      </c>
      <c r="W28" s="39">
        <v>0</v>
      </c>
      <c r="X28" s="39">
        <v>0</v>
      </c>
      <c r="Y28" s="40">
        <v>1621</v>
      </c>
      <c r="Z28" s="40">
        <v>50.5</v>
      </c>
      <c r="AA28" s="40">
        <v>150.5</v>
      </c>
      <c r="AB28" s="40">
        <v>18</v>
      </c>
      <c r="AC28" s="39">
        <f t="shared" si="1"/>
        <v>19</v>
      </c>
      <c r="AD28" s="28">
        <f t="shared" si="2"/>
        <v>2</v>
      </c>
    </row>
    <row r="29" spans="1:30" s="1" customFormat="1" ht="19.95" customHeight="1" x14ac:dyDescent="0.25">
      <c r="A29" s="40">
        <v>28</v>
      </c>
      <c r="B29" s="39" t="s">
        <v>8</v>
      </c>
      <c r="C29" s="39" t="s">
        <v>9</v>
      </c>
      <c r="D29" s="39" t="s">
        <v>10</v>
      </c>
      <c r="E29" s="40" t="s">
        <v>65</v>
      </c>
      <c r="F29" s="39" t="s">
        <v>66</v>
      </c>
      <c r="G29" s="40">
        <v>869.5</v>
      </c>
      <c r="H29" s="40">
        <v>208</v>
      </c>
      <c r="I29" s="39">
        <v>0</v>
      </c>
      <c r="J29" s="39">
        <v>0</v>
      </c>
      <c r="K29" s="40">
        <v>221</v>
      </c>
      <c r="L29" s="39">
        <v>0</v>
      </c>
      <c r="M29" s="40">
        <v>30</v>
      </c>
      <c r="N29" s="40">
        <v>86</v>
      </c>
      <c r="O29" s="40">
        <v>50</v>
      </c>
      <c r="P29" s="40">
        <v>49.5</v>
      </c>
      <c r="Q29" s="40">
        <v>44.5</v>
      </c>
      <c r="R29" s="40">
        <v>18</v>
      </c>
      <c r="S29" s="39">
        <v>0</v>
      </c>
      <c r="T29" s="39">
        <v>0</v>
      </c>
      <c r="U29" s="39">
        <v>0</v>
      </c>
      <c r="V29" s="40">
        <v>87.5</v>
      </c>
      <c r="W29" s="40">
        <v>45</v>
      </c>
      <c r="X29" s="39">
        <v>0</v>
      </c>
      <c r="Y29" s="40">
        <v>30</v>
      </c>
      <c r="Z29" s="39">
        <v>0</v>
      </c>
      <c r="AA29" s="39">
        <v>0</v>
      </c>
      <c r="AB29" s="39">
        <v>0</v>
      </c>
      <c r="AC29" s="39">
        <f t="shared" si="1"/>
        <v>11</v>
      </c>
      <c r="AD29" s="28">
        <f t="shared" si="2"/>
        <v>10</v>
      </c>
    </row>
    <row r="30" spans="1:30" s="1" customFormat="1" ht="19.95" customHeight="1" x14ac:dyDescent="0.25">
      <c r="A30" s="40">
        <v>29</v>
      </c>
      <c r="B30" s="39" t="s">
        <v>8</v>
      </c>
      <c r="C30" s="39" t="s">
        <v>9</v>
      </c>
      <c r="D30" s="39" t="s">
        <v>10</v>
      </c>
      <c r="E30" s="40" t="s">
        <v>67</v>
      </c>
      <c r="F30" s="39" t="s">
        <v>68</v>
      </c>
      <c r="G30" s="40">
        <v>0</v>
      </c>
      <c r="H30" s="40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f t="shared" si="1"/>
        <v>0</v>
      </c>
      <c r="AD30" s="28">
        <f t="shared" si="2"/>
        <v>21</v>
      </c>
    </row>
    <row r="31" spans="1:30" s="1" customFormat="1" ht="19.95" customHeight="1" x14ac:dyDescent="0.25">
      <c r="A31" s="40">
        <v>31</v>
      </c>
      <c r="B31" s="39" t="s">
        <v>8</v>
      </c>
      <c r="C31" s="39" t="s">
        <v>9</v>
      </c>
      <c r="D31" s="39" t="s">
        <v>69</v>
      </c>
      <c r="E31" s="40" t="s">
        <v>70</v>
      </c>
      <c r="F31" s="39" t="s">
        <v>71</v>
      </c>
      <c r="G31" s="40">
        <v>1175</v>
      </c>
      <c r="H31" s="40">
        <v>0</v>
      </c>
      <c r="I31" s="39">
        <v>0</v>
      </c>
      <c r="J31" s="39">
        <v>0</v>
      </c>
      <c r="K31" s="39">
        <v>0</v>
      </c>
      <c r="L31" s="40">
        <v>390</v>
      </c>
      <c r="M31" s="39">
        <v>0</v>
      </c>
      <c r="N31" s="40">
        <v>684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40">
        <v>101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f t="shared" si="1"/>
        <v>3</v>
      </c>
      <c r="AD31" s="28">
        <f t="shared" si="2"/>
        <v>18</v>
      </c>
    </row>
    <row r="32" spans="1:30" s="1" customFormat="1" ht="19.95" customHeight="1" x14ac:dyDescent="0.25">
      <c r="A32" s="40">
        <v>32</v>
      </c>
      <c r="B32" s="39" t="s">
        <v>8</v>
      </c>
      <c r="C32" s="39" t="s">
        <v>9</v>
      </c>
      <c r="D32" s="39" t="s">
        <v>69</v>
      </c>
      <c r="E32" s="40" t="s">
        <v>72</v>
      </c>
      <c r="F32" s="39" t="s">
        <v>73</v>
      </c>
      <c r="G32" s="40">
        <v>345</v>
      </c>
      <c r="H32" s="40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40">
        <v>27</v>
      </c>
      <c r="Z32" s="40">
        <v>318</v>
      </c>
      <c r="AA32" s="39">
        <v>0</v>
      </c>
      <c r="AB32" s="39">
        <v>0</v>
      </c>
      <c r="AC32" s="39">
        <f t="shared" si="1"/>
        <v>2</v>
      </c>
      <c r="AD32" s="28">
        <f t="shared" si="2"/>
        <v>19</v>
      </c>
    </row>
    <row r="33" spans="1:30" s="1" customFormat="1" ht="19.95" customHeight="1" x14ac:dyDescent="0.25">
      <c r="A33" s="40">
        <v>33</v>
      </c>
      <c r="B33" s="39" t="s">
        <v>8</v>
      </c>
      <c r="C33" s="39" t="s">
        <v>9</v>
      </c>
      <c r="D33" s="39" t="s">
        <v>69</v>
      </c>
      <c r="E33" s="40" t="s">
        <v>74</v>
      </c>
      <c r="F33" s="39" t="s">
        <v>75</v>
      </c>
      <c r="G33" s="40">
        <v>0</v>
      </c>
      <c r="H33" s="40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</v>
      </c>
      <c r="AC33" s="39">
        <f t="shared" si="1"/>
        <v>0</v>
      </c>
      <c r="AD33" s="28">
        <f t="shared" si="2"/>
        <v>21</v>
      </c>
    </row>
    <row r="34" spans="1:30" s="1" customFormat="1" ht="19.95" customHeight="1" x14ac:dyDescent="0.25">
      <c r="A34" s="40">
        <v>34</v>
      </c>
      <c r="B34" s="39" t="s">
        <v>8</v>
      </c>
      <c r="C34" s="39" t="s">
        <v>9</v>
      </c>
      <c r="D34" s="39" t="s">
        <v>69</v>
      </c>
      <c r="E34" s="40" t="s">
        <v>76</v>
      </c>
      <c r="F34" s="39" t="s">
        <v>77</v>
      </c>
      <c r="G34" s="40">
        <v>527.5</v>
      </c>
      <c r="H34" s="40">
        <v>200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40">
        <v>8.5</v>
      </c>
      <c r="Q34" s="39">
        <v>0</v>
      </c>
      <c r="R34" s="39">
        <v>0</v>
      </c>
      <c r="S34" s="39">
        <v>0</v>
      </c>
      <c r="T34" s="40">
        <v>33</v>
      </c>
      <c r="U34" s="39">
        <v>0</v>
      </c>
      <c r="V34" s="39">
        <v>0</v>
      </c>
      <c r="W34" s="39">
        <v>0</v>
      </c>
      <c r="X34" s="39">
        <v>0</v>
      </c>
      <c r="Y34" s="40">
        <v>250</v>
      </c>
      <c r="Z34" s="39">
        <v>0</v>
      </c>
      <c r="AA34" s="40">
        <v>36</v>
      </c>
      <c r="AB34" s="39">
        <v>0</v>
      </c>
      <c r="AC34" s="39">
        <f t="shared" si="1"/>
        <v>5</v>
      </c>
      <c r="AD34" s="28">
        <f t="shared" si="2"/>
        <v>16</v>
      </c>
    </row>
    <row r="35" spans="1:30" s="1" customFormat="1" ht="19.95" customHeight="1" x14ac:dyDescent="0.25">
      <c r="A35" s="40">
        <v>35</v>
      </c>
      <c r="B35" s="39" t="s">
        <v>8</v>
      </c>
      <c r="C35" s="39" t="s">
        <v>9</v>
      </c>
      <c r="D35" s="39" t="s">
        <v>69</v>
      </c>
      <c r="E35" s="40" t="s">
        <v>78</v>
      </c>
      <c r="F35" s="39" t="s">
        <v>79</v>
      </c>
      <c r="G35" s="40">
        <v>720.5</v>
      </c>
      <c r="H35" s="40">
        <v>208</v>
      </c>
      <c r="I35" s="39">
        <v>0</v>
      </c>
      <c r="J35" s="39">
        <v>0</v>
      </c>
      <c r="K35" s="40">
        <v>8.5</v>
      </c>
      <c r="L35" s="39">
        <v>0</v>
      </c>
      <c r="M35" s="39">
        <v>0</v>
      </c>
      <c r="N35" s="39">
        <v>0</v>
      </c>
      <c r="O35" s="40">
        <v>18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40">
        <v>486</v>
      </c>
      <c r="AC35" s="39">
        <f t="shared" si="1"/>
        <v>4</v>
      </c>
      <c r="AD35" s="28">
        <f t="shared" si="2"/>
        <v>17</v>
      </c>
    </row>
    <row r="36" spans="1:30" s="1" customFormat="1" ht="19.95" customHeight="1" x14ac:dyDescent="0.25">
      <c r="A36" s="40">
        <v>36</v>
      </c>
      <c r="B36" s="39" t="s">
        <v>8</v>
      </c>
      <c r="C36" s="39" t="s">
        <v>9</v>
      </c>
      <c r="D36" s="39" t="s">
        <v>69</v>
      </c>
      <c r="E36" s="40" t="s">
        <v>80</v>
      </c>
      <c r="F36" s="39" t="s">
        <v>81</v>
      </c>
      <c r="G36" s="40">
        <v>1325.5</v>
      </c>
      <c r="H36" s="40">
        <v>0</v>
      </c>
      <c r="I36" s="40">
        <v>155.5</v>
      </c>
      <c r="J36" s="40">
        <v>47.5</v>
      </c>
      <c r="K36" s="40">
        <v>5</v>
      </c>
      <c r="L36" s="40">
        <v>20</v>
      </c>
      <c r="M36" s="40">
        <v>41</v>
      </c>
      <c r="N36" s="40">
        <v>78.5</v>
      </c>
      <c r="O36" s="40">
        <v>53.5</v>
      </c>
      <c r="P36" s="40">
        <v>80</v>
      </c>
      <c r="Q36" s="40">
        <v>17.5</v>
      </c>
      <c r="R36" s="40">
        <v>168.5</v>
      </c>
      <c r="S36" s="40">
        <v>54</v>
      </c>
      <c r="T36" s="40">
        <v>65</v>
      </c>
      <c r="U36" s="40">
        <v>242.5</v>
      </c>
      <c r="V36" s="40">
        <v>50</v>
      </c>
      <c r="W36" s="40">
        <v>72.5</v>
      </c>
      <c r="X36" s="39">
        <v>0</v>
      </c>
      <c r="Y36" s="40">
        <v>162</v>
      </c>
      <c r="Z36" s="40">
        <v>12.5</v>
      </c>
      <c r="AA36" s="39">
        <v>0</v>
      </c>
      <c r="AB36" s="39">
        <v>0</v>
      </c>
      <c r="AC36" s="39">
        <f t="shared" si="1"/>
        <v>17</v>
      </c>
      <c r="AD36" s="28">
        <f t="shared" si="2"/>
        <v>4</v>
      </c>
    </row>
    <row r="37" spans="1:30" s="1" customFormat="1" ht="19.95" customHeight="1" x14ac:dyDescent="0.25">
      <c r="A37" s="40">
        <v>37</v>
      </c>
      <c r="B37" s="39" t="s">
        <v>8</v>
      </c>
      <c r="C37" s="39" t="s">
        <v>9</v>
      </c>
      <c r="D37" s="39" t="s">
        <v>69</v>
      </c>
      <c r="E37" s="40" t="s">
        <v>82</v>
      </c>
      <c r="F37" s="39" t="s">
        <v>83</v>
      </c>
      <c r="G37" s="40">
        <v>0</v>
      </c>
      <c r="H37" s="40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 t="shared" si="1"/>
        <v>0</v>
      </c>
      <c r="AD37" s="28">
        <f t="shared" si="2"/>
        <v>21</v>
      </c>
    </row>
    <row r="38" spans="1:30" s="1" customFormat="1" ht="19.95" customHeight="1" x14ac:dyDescent="0.25">
      <c r="A38" s="40">
        <v>38</v>
      </c>
      <c r="B38" s="39" t="s">
        <v>8</v>
      </c>
      <c r="C38" s="39" t="s">
        <v>9</v>
      </c>
      <c r="D38" s="39" t="s">
        <v>69</v>
      </c>
      <c r="E38" s="40" t="s">
        <v>84</v>
      </c>
      <c r="F38" s="39" t="s">
        <v>85</v>
      </c>
      <c r="G38" s="40">
        <v>1950.5</v>
      </c>
      <c r="H38" s="40">
        <v>1010</v>
      </c>
      <c r="I38" s="39">
        <v>0</v>
      </c>
      <c r="J38" s="40">
        <v>98</v>
      </c>
      <c r="K38" s="40">
        <v>150</v>
      </c>
      <c r="L38" s="40">
        <v>223.5</v>
      </c>
      <c r="M38" s="40">
        <v>55</v>
      </c>
      <c r="N38" s="40">
        <v>96</v>
      </c>
      <c r="O38" s="39">
        <v>0</v>
      </c>
      <c r="P38" s="40">
        <v>80</v>
      </c>
      <c r="Q38" s="40">
        <v>100</v>
      </c>
      <c r="R38" s="40">
        <v>18</v>
      </c>
      <c r="S38" s="40">
        <v>36</v>
      </c>
      <c r="T38" s="40">
        <v>48</v>
      </c>
      <c r="U38" s="39">
        <v>0</v>
      </c>
      <c r="V38" s="40">
        <v>18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40">
        <v>18</v>
      </c>
      <c r="AC38" s="39">
        <f t="shared" si="1"/>
        <v>13</v>
      </c>
      <c r="AD38" s="28">
        <f t="shared" si="2"/>
        <v>8</v>
      </c>
    </row>
    <row r="39" spans="1:30" s="1" customFormat="1" ht="19.95" customHeight="1" x14ac:dyDescent="0.25">
      <c r="A39" s="40">
        <v>39</v>
      </c>
      <c r="B39" s="39" t="s">
        <v>8</v>
      </c>
      <c r="C39" s="39" t="s">
        <v>9</v>
      </c>
      <c r="D39" s="39" t="s">
        <v>69</v>
      </c>
      <c r="E39" s="40" t="s">
        <v>86</v>
      </c>
      <c r="F39" s="39" t="s">
        <v>87</v>
      </c>
      <c r="G39" s="40">
        <v>302</v>
      </c>
      <c r="H39" s="40">
        <v>100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40">
        <v>68</v>
      </c>
      <c r="W39" s="40">
        <v>134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f t="shared" si="1"/>
        <v>3</v>
      </c>
      <c r="AD39" s="28">
        <f t="shared" si="2"/>
        <v>18</v>
      </c>
    </row>
    <row r="40" spans="1:30" s="1" customFormat="1" ht="19.95" customHeight="1" x14ac:dyDescent="0.25">
      <c r="A40" s="40">
        <v>40</v>
      </c>
      <c r="B40" s="39" t="s">
        <v>8</v>
      </c>
      <c r="C40" s="39" t="s">
        <v>9</v>
      </c>
      <c r="D40" s="39" t="s">
        <v>69</v>
      </c>
      <c r="E40" s="40" t="s">
        <v>88</v>
      </c>
      <c r="F40" s="39" t="s">
        <v>89</v>
      </c>
      <c r="G40" s="40">
        <v>325</v>
      </c>
      <c r="H40" s="40">
        <v>0</v>
      </c>
      <c r="I40" s="39">
        <v>0</v>
      </c>
      <c r="J40" s="39">
        <v>0</v>
      </c>
      <c r="K40" s="39">
        <v>0</v>
      </c>
      <c r="L40" s="39">
        <v>0</v>
      </c>
      <c r="M40" s="40">
        <v>7.5</v>
      </c>
      <c r="N40" s="39">
        <v>0</v>
      </c>
      <c r="O40" s="40">
        <v>12</v>
      </c>
      <c r="P40" s="39">
        <v>0</v>
      </c>
      <c r="Q40" s="39">
        <v>0</v>
      </c>
      <c r="R40" s="40">
        <v>68</v>
      </c>
      <c r="S40" s="40">
        <v>24</v>
      </c>
      <c r="T40" s="39">
        <v>0</v>
      </c>
      <c r="U40" s="39">
        <v>0</v>
      </c>
      <c r="V40" s="40">
        <v>201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40">
        <v>12.5</v>
      </c>
      <c r="AC40" s="39">
        <f t="shared" si="1"/>
        <v>6</v>
      </c>
      <c r="AD40" s="28">
        <f t="shared" si="2"/>
        <v>15</v>
      </c>
    </row>
    <row r="41" spans="1:30" s="1" customFormat="1" ht="19.95" customHeight="1" x14ac:dyDescent="0.25">
      <c r="A41" s="40">
        <v>41</v>
      </c>
      <c r="B41" s="39" t="s">
        <v>8</v>
      </c>
      <c r="C41" s="39" t="s">
        <v>9</v>
      </c>
      <c r="D41" s="39" t="s">
        <v>69</v>
      </c>
      <c r="E41" s="40" t="s">
        <v>90</v>
      </c>
      <c r="F41" s="39" t="s">
        <v>91</v>
      </c>
      <c r="G41" s="40">
        <v>0</v>
      </c>
      <c r="H41" s="40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f t="shared" si="1"/>
        <v>0</v>
      </c>
      <c r="AD41" s="28">
        <f t="shared" si="2"/>
        <v>21</v>
      </c>
    </row>
    <row r="42" spans="1:30" s="1" customFormat="1" ht="19.95" customHeight="1" x14ac:dyDescent="0.25">
      <c r="A42" s="40">
        <v>42</v>
      </c>
      <c r="B42" s="39" t="s">
        <v>8</v>
      </c>
      <c r="C42" s="39" t="s">
        <v>9</v>
      </c>
      <c r="D42" s="39" t="s">
        <v>69</v>
      </c>
      <c r="E42" s="40" t="s">
        <v>92</v>
      </c>
      <c r="F42" s="39" t="s">
        <v>93</v>
      </c>
      <c r="G42" s="40">
        <v>118</v>
      </c>
      <c r="H42" s="40">
        <v>118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f t="shared" si="1"/>
        <v>1</v>
      </c>
      <c r="AD42" s="28">
        <f t="shared" si="2"/>
        <v>20</v>
      </c>
    </row>
    <row r="43" spans="1:30" s="1" customFormat="1" ht="19.95" customHeight="1" x14ac:dyDescent="0.25">
      <c r="A43" s="40">
        <v>43</v>
      </c>
      <c r="B43" s="39" t="s">
        <v>8</v>
      </c>
      <c r="C43" s="39" t="s">
        <v>9</v>
      </c>
      <c r="D43" s="39" t="s">
        <v>69</v>
      </c>
      <c r="E43" s="40" t="s">
        <v>94</v>
      </c>
      <c r="F43" s="39" t="s">
        <v>95</v>
      </c>
      <c r="G43" s="40">
        <v>648.5</v>
      </c>
      <c r="H43" s="40">
        <v>27</v>
      </c>
      <c r="I43" s="39">
        <v>0</v>
      </c>
      <c r="J43" s="40">
        <v>90</v>
      </c>
      <c r="K43" s="39">
        <v>0</v>
      </c>
      <c r="L43" s="40">
        <v>36</v>
      </c>
      <c r="M43" s="39">
        <v>0</v>
      </c>
      <c r="N43" s="40">
        <v>33</v>
      </c>
      <c r="O43" s="40">
        <v>15</v>
      </c>
      <c r="P43" s="40">
        <v>21</v>
      </c>
      <c r="Q43" s="40">
        <v>124</v>
      </c>
      <c r="R43" s="40">
        <v>26.5</v>
      </c>
      <c r="S43" s="40">
        <v>48</v>
      </c>
      <c r="T43" s="39">
        <v>0</v>
      </c>
      <c r="U43" s="40">
        <v>54</v>
      </c>
      <c r="V43" s="40">
        <v>70</v>
      </c>
      <c r="W43" s="39">
        <v>0</v>
      </c>
      <c r="X43" s="40">
        <v>50</v>
      </c>
      <c r="Y43" s="39">
        <v>0</v>
      </c>
      <c r="Z43" s="40">
        <v>54</v>
      </c>
      <c r="AA43" s="39">
        <v>0</v>
      </c>
      <c r="AB43" s="39">
        <v>0</v>
      </c>
      <c r="AC43" s="39">
        <f t="shared" si="1"/>
        <v>13</v>
      </c>
      <c r="AD43" s="28">
        <f t="shared" si="2"/>
        <v>8</v>
      </c>
    </row>
    <row r="44" spans="1:30" s="1" customFormat="1" ht="19.95" customHeight="1" x14ac:dyDescent="0.25">
      <c r="A44" s="40">
        <v>44</v>
      </c>
      <c r="B44" s="39" t="s">
        <v>8</v>
      </c>
      <c r="C44" s="39" t="s">
        <v>9</v>
      </c>
      <c r="D44" s="39" t="s">
        <v>69</v>
      </c>
      <c r="E44" s="40" t="s">
        <v>96</v>
      </c>
      <c r="F44" s="39" t="s">
        <v>97</v>
      </c>
      <c r="G44" s="40">
        <v>834</v>
      </c>
      <c r="H44" s="40">
        <v>18</v>
      </c>
      <c r="I44" s="39">
        <v>0</v>
      </c>
      <c r="J44" s="40">
        <v>18</v>
      </c>
      <c r="K44" s="39">
        <v>0</v>
      </c>
      <c r="L44" s="39">
        <v>0</v>
      </c>
      <c r="M44" s="39">
        <v>0</v>
      </c>
      <c r="N44" s="39">
        <v>0</v>
      </c>
      <c r="O44" s="40">
        <v>18</v>
      </c>
      <c r="P44" s="39">
        <v>0</v>
      </c>
      <c r="Q44" s="40">
        <v>30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40">
        <v>750</v>
      </c>
      <c r="AA44" s="39">
        <v>0</v>
      </c>
      <c r="AB44" s="39">
        <v>0</v>
      </c>
      <c r="AC44" s="39">
        <f t="shared" si="1"/>
        <v>5</v>
      </c>
      <c r="AD44" s="28">
        <f t="shared" si="2"/>
        <v>16</v>
      </c>
    </row>
    <row r="45" spans="1:30" s="1" customFormat="1" ht="19.95" customHeight="1" x14ac:dyDescent="0.25">
      <c r="A45" s="40">
        <v>45</v>
      </c>
      <c r="B45" s="39" t="s">
        <v>8</v>
      </c>
      <c r="C45" s="39" t="s">
        <v>9</v>
      </c>
      <c r="D45" s="39" t="s">
        <v>69</v>
      </c>
      <c r="E45" s="40" t="s">
        <v>98</v>
      </c>
      <c r="F45" s="39" t="s">
        <v>99</v>
      </c>
      <c r="G45" s="40">
        <v>0</v>
      </c>
      <c r="H45" s="40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f t="shared" si="1"/>
        <v>0</v>
      </c>
      <c r="AD45" s="28">
        <f t="shared" si="2"/>
        <v>21</v>
      </c>
    </row>
    <row r="46" spans="1:30" s="1" customFormat="1" ht="19.95" customHeight="1" x14ac:dyDescent="0.25">
      <c r="A46" s="40">
        <v>46</v>
      </c>
      <c r="B46" s="39" t="s">
        <v>8</v>
      </c>
      <c r="C46" s="39" t="s">
        <v>9</v>
      </c>
      <c r="D46" s="39" t="s">
        <v>69</v>
      </c>
      <c r="E46" s="40" t="s">
        <v>100</v>
      </c>
      <c r="F46" s="39" t="s">
        <v>101</v>
      </c>
      <c r="G46" s="40">
        <v>0</v>
      </c>
      <c r="H46" s="40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f t="shared" si="1"/>
        <v>0</v>
      </c>
      <c r="AD46" s="28">
        <f t="shared" si="2"/>
        <v>21</v>
      </c>
    </row>
    <row r="47" spans="1:30" s="1" customFormat="1" ht="19.95" customHeight="1" x14ac:dyDescent="0.25">
      <c r="A47" s="40">
        <v>47</v>
      </c>
      <c r="B47" s="39" t="s">
        <v>8</v>
      </c>
      <c r="C47" s="39" t="s">
        <v>9</v>
      </c>
      <c r="D47" s="39" t="s">
        <v>69</v>
      </c>
      <c r="E47" s="40" t="s">
        <v>102</v>
      </c>
      <c r="F47" s="39" t="s">
        <v>103</v>
      </c>
      <c r="G47" s="40">
        <v>238.5</v>
      </c>
      <c r="H47" s="40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40">
        <v>75</v>
      </c>
      <c r="O47" s="39">
        <v>0</v>
      </c>
      <c r="P47" s="39">
        <v>0</v>
      </c>
      <c r="Q47" s="39">
        <v>0</v>
      </c>
      <c r="R47" s="40">
        <v>80</v>
      </c>
      <c r="S47" s="39">
        <v>0</v>
      </c>
      <c r="T47" s="40">
        <v>50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40">
        <v>33.5</v>
      </c>
      <c r="AA47" s="39">
        <v>0</v>
      </c>
      <c r="AB47" s="39">
        <v>0</v>
      </c>
      <c r="AC47" s="39">
        <f t="shared" si="1"/>
        <v>4</v>
      </c>
      <c r="AD47" s="28">
        <f t="shared" si="2"/>
        <v>17</v>
      </c>
    </row>
    <row r="48" spans="1:30" s="1" customFormat="1" ht="19.95" customHeight="1" x14ac:dyDescent="0.25">
      <c r="A48" s="40">
        <v>48</v>
      </c>
      <c r="B48" s="39" t="s">
        <v>8</v>
      </c>
      <c r="C48" s="39" t="s">
        <v>9</v>
      </c>
      <c r="D48" s="39" t="s">
        <v>69</v>
      </c>
      <c r="E48" s="40" t="s">
        <v>104</v>
      </c>
      <c r="F48" s="39" t="s">
        <v>105</v>
      </c>
      <c r="G48" s="40">
        <v>0</v>
      </c>
      <c r="H48" s="40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f t="shared" si="1"/>
        <v>0</v>
      </c>
      <c r="AD48" s="28">
        <f t="shared" si="2"/>
        <v>21</v>
      </c>
    </row>
    <row r="49" spans="1:30" s="1" customFormat="1" ht="19.95" customHeight="1" x14ac:dyDescent="0.25">
      <c r="A49" s="40">
        <v>49</v>
      </c>
      <c r="B49" s="39" t="s">
        <v>8</v>
      </c>
      <c r="C49" s="39" t="s">
        <v>9</v>
      </c>
      <c r="D49" s="39" t="s">
        <v>69</v>
      </c>
      <c r="E49" s="40" t="s">
        <v>106</v>
      </c>
      <c r="F49" s="39" t="s">
        <v>107</v>
      </c>
      <c r="G49" s="40">
        <v>0</v>
      </c>
      <c r="H49" s="40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0</v>
      </c>
      <c r="AC49" s="39">
        <f t="shared" si="1"/>
        <v>0</v>
      </c>
      <c r="AD49" s="28">
        <f t="shared" si="2"/>
        <v>21</v>
      </c>
    </row>
    <row r="50" spans="1:30" s="1" customFormat="1" ht="19.95" customHeight="1" x14ac:dyDescent="0.25">
      <c r="A50" s="40">
        <v>50</v>
      </c>
      <c r="B50" s="39" t="s">
        <v>8</v>
      </c>
      <c r="C50" s="39" t="s">
        <v>9</v>
      </c>
      <c r="D50" s="39" t="s">
        <v>69</v>
      </c>
      <c r="E50" s="40" t="s">
        <v>108</v>
      </c>
      <c r="F50" s="39" t="s">
        <v>109</v>
      </c>
      <c r="G50" s="40">
        <v>1624</v>
      </c>
      <c r="H50" s="40">
        <v>0</v>
      </c>
      <c r="I50" s="39">
        <v>0</v>
      </c>
      <c r="J50" s="40">
        <v>588</v>
      </c>
      <c r="K50" s="39">
        <v>0</v>
      </c>
      <c r="L50" s="40">
        <v>168</v>
      </c>
      <c r="M50" s="39">
        <v>0</v>
      </c>
      <c r="N50" s="39">
        <v>0</v>
      </c>
      <c r="O50" s="40">
        <v>7.5</v>
      </c>
      <c r="P50" s="39">
        <v>0</v>
      </c>
      <c r="Q50" s="40">
        <v>322.5</v>
      </c>
      <c r="R50" s="39">
        <v>0</v>
      </c>
      <c r="S50" s="39">
        <v>0</v>
      </c>
      <c r="T50" s="40">
        <v>177.5</v>
      </c>
      <c r="U50" s="39">
        <v>0</v>
      </c>
      <c r="V50" s="40">
        <v>40</v>
      </c>
      <c r="W50" s="39">
        <v>0</v>
      </c>
      <c r="X50" s="39">
        <v>0</v>
      </c>
      <c r="Y50" s="40">
        <v>173</v>
      </c>
      <c r="Z50" s="40">
        <v>30</v>
      </c>
      <c r="AA50" s="40">
        <v>117.5</v>
      </c>
      <c r="AB50" s="39">
        <v>0</v>
      </c>
      <c r="AC50" s="39">
        <f t="shared" si="1"/>
        <v>9</v>
      </c>
      <c r="AD50" s="28">
        <f t="shared" si="2"/>
        <v>12</v>
      </c>
    </row>
    <row r="51" spans="1:30" s="1" customFormat="1" ht="19.95" customHeight="1" x14ac:dyDescent="0.25">
      <c r="A51" s="40">
        <v>51</v>
      </c>
      <c r="B51" s="39" t="s">
        <v>8</v>
      </c>
      <c r="C51" s="39" t="s">
        <v>9</v>
      </c>
      <c r="D51" s="39" t="s">
        <v>69</v>
      </c>
      <c r="E51" s="40" t="s">
        <v>110</v>
      </c>
      <c r="F51" s="39" t="s">
        <v>111</v>
      </c>
      <c r="G51" s="40">
        <v>0</v>
      </c>
      <c r="H51" s="40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f t="shared" si="1"/>
        <v>0</v>
      </c>
      <c r="AD51" s="28">
        <f t="shared" si="2"/>
        <v>21</v>
      </c>
    </row>
    <row r="52" spans="1:30" s="1" customFormat="1" ht="19.95" customHeight="1" x14ac:dyDescent="0.25">
      <c r="A52" s="40">
        <v>52</v>
      </c>
      <c r="B52" s="39" t="s">
        <v>8</v>
      </c>
      <c r="C52" s="39" t="s">
        <v>9</v>
      </c>
      <c r="D52" s="39" t="s">
        <v>69</v>
      </c>
      <c r="E52" s="40" t="s">
        <v>112</v>
      </c>
      <c r="F52" s="39" t="s">
        <v>113</v>
      </c>
      <c r="G52" s="40">
        <v>1262</v>
      </c>
      <c r="H52" s="40">
        <v>0</v>
      </c>
      <c r="I52" s="39">
        <v>0</v>
      </c>
      <c r="J52" s="39">
        <v>0</v>
      </c>
      <c r="K52" s="40">
        <v>68</v>
      </c>
      <c r="L52" s="39">
        <v>0</v>
      </c>
      <c r="M52" s="40">
        <v>296</v>
      </c>
      <c r="N52" s="39">
        <v>0</v>
      </c>
      <c r="O52" s="39">
        <v>0</v>
      </c>
      <c r="P52" s="39">
        <v>0</v>
      </c>
      <c r="Q52" s="40">
        <v>284</v>
      </c>
      <c r="R52" s="39">
        <v>0</v>
      </c>
      <c r="S52" s="40">
        <v>72</v>
      </c>
      <c r="T52" s="39">
        <v>0</v>
      </c>
      <c r="U52" s="40">
        <v>206</v>
      </c>
      <c r="V52" s="39">
        <v>0</v>
      </c>
      <c r="W52" s="39">
        <v>0</v>
      </c>
      <c r="X52" s="39">
        <v>0</v>
      </c>
      <c r="Y52" s="40">
        <v>188</v>
      </c>
      <c r="Z52" s="39">
        <v>0</v>
      </c>
      <c r="AA52" s="39">
        <v>0</v>
      </c>
      <c r="AB52" s="40">
        <v>148</v>
      </c>
      <c r="AC52" s="39">
        <f t="shared" si="1"/>
        <v>7</v>
      </c>
      <c r="AD52" s="28">
        <f t="shared" si="2"/>
        <v>14</v>
      </c>
    </row>
    <row r="53" spans="1:30" s="1" customFormat="1" ht="19.95" customHeight="1" x14ac:dyDescent="0.25">
      <c r="A53" s="40">
        <v>53</v>
      </c>
      <c r="B53" s="39" t="s">
        <v>8</v>
      </c>
      <c r="C53" s="39" t="s">
        <v>9</v>
      </c>
      <c r="D53" s="39" t="s">
        <v>69</v>
      </c>
      <c r="E53" s="40" t="s">
        <v>114</v>
      </c>
      <c r="F53" s="39" t="s">
        <v>115</v>
      </c>
      <c r="G53" s="40">
        <v>30</v>
      </c>
      <c r="H53" s="40">
        <v>18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40">
        <v>12</v>
      </c>
      <c r="R53" s="39"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C53" s="39">
        <f t="shared" si="1"/>
        <v>2</v>
      </c>
      <c r="AD53" s="28">
        <f t="shared" si="2"/>
        <v>19</v>
      </c>
    </row>
    <row r="54" spans="1:30" s="1" customFormat="1" ht="19.95" customHeight="1" x14ac:dyDescent="0.25">
      <c r="A54" s="40">
        <v>54</v>
      </c>
      <c r="B54" s="39" t="s">
        <v>8</v>
      </c>
      <c r="C54" s="39" t="s">
        <v>9</v>
      </c>
      <c r="D54" s="39" t="s">
        <v>69</v>
      </c>
      <c r="E54" s="40" t="s">
        <v>116</v>
      </c>
      <c r="F54" s="39" t="s">
        <v>117</v>
      </c>
      <c r="G54" s="40">
        <v>160</v>
      </c>
      <c r="H54" s="40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40">
        <v>74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0">
        <v>50</v>
      </c>
      <c r="Y54" s="39">
        <v>0</v>
      </c>
      <c r="Z54" s="40">
        <v>18</v>
      </c>
      <c r="AA54" s="39">
        <v>0</v>
      </c>
      <c r="AB54" s="40">
        <v>18</v>
      </c>
      <c r="AC54" s="39">
        <f t="shared" si="1"/>
        <v>4</v>
      </c>
      <c r="AD54" s="28">
        <f t="shared" si="2"/>
        <v>17</v>
      </c>
    </row>
    <row r="55" spans="1:30" s="1" customFormat="1" ht="19.95" customHeight="1" x14ac:dyDescent="0.25">
      <c r="A55" s="40">
        <v>55</v>
      </c>
      <c r="B55" s="39" t="s">
        <v>8</v>
      </c>
      <c r="C55" s="39" t="s">
        <v>9</v>
      </c>
      <c r="D55" s="39" t="s">
        <v>69</v>
      </c>
      <c r="E55" s="40" t="s">
        <v>118</v>
      </c>
      <c r="F55" s="39" t="s">
        <v>119</v>
      </c>
      <c r="G55" s="40">
        <v>0</v>
      </c>
      <c r="H55" s="40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0</v>
      </c>
      <c r="AC55" s="39">
        <f t="shared" si="1"/>
        <v>0</v>
      </c>
      <c r="AD55" s="28">
        <f t="shared" si="2"/>
        <v>21</v>
      </c>
    </row>
    <row r="56" spans="1:30" s="1" customFormat="1" ht="19.95" customHeight="1" x14ac:dyDescent="0.25">
      <c r="A56" s="40">
        <v>56</v>
      </c>
      <c r="B56" s="39" t="s">
        <v>8</v>
      </c>
      <c r="C56" s="39" t="s">
        <v>9</v>
      </c>
      <c r="D56" s="39" t="s">
        <v>69</v>
      </c>
      <c r="E56" s="40" t="s">
        <v>120</v>
      </c>
      <c r="F56" s="39" t="s">
        <v>121</v>
      </c>
      <c r="G56" s="40">
        <v>54</v>
      </c>
      <c r="H56" s="40">
        <v>0</v>
      </c>
      <c r="I56" s="40">
        <v>18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40">
        <v>36</v>
      </c>
      <c r="Y56" s="39">
        <v>0</v>
      </c>
      <c r="Z56" s="39">
        <v>0</v>
      </c>
      <c r="AA56" s="39">
        <v>0</v>
      </c>
      <c r="AB56" s="39">
        <v>0</v>
      </c>
      <c r="AC56" s="39">
        <f t="shared" si="1"/>
        <v>2</v>
      </c>
      <c r="AD56" s="28">
        <f t="shared" si="2"/>
        <v>19</v>
      </c>
    </row>
    <row r="57" spans="1:30" s="1" customFormat="1" ht="19.95" customHeight="1" x14ac:dyDescent="0.25">
      <c r="A57" s="40">
        <v>57</v>
      </c>
      <c r="B57" s="39" t="s">
        <v>8</v>
      </c>
      <c r="C57" s="39" t="s">
        <v>9</v>
      </c>
      <c r="D57" s="39" t="s">
        <v>69</v>
      </c>
      <c r="E57" s="40" t="s">
        <v>122</v>
      </c>
      <c r="F57" s="39" t="s">
        <v>123</v>
      </c>
      <c r="G57" s="40">
        <v>25770.5</v>
      </c>
      <c r="H57" s="40">
        <v>8808.5</v>
      </c>
      <c r="I57" s="40">
        <v>250</v>
      </c>
      <c r="J57" s="40">
        <v>18</v>
      </c>
      <c r="K57" s="40">
        <v>797.5</v>
      </c>
      <c r="L57" s="40">
        <v>597</v>
      </c>
      <c r="M57" s="40">
        <v>327</v>
      </c>
      <c r="N57" s="40">
        <v>3472.5</v>
      </c>
      <c r="O57" s="40">
        <v>2677</v>
      </c>
      <c r="P57" s="40">
        <v>380</v>
      </c>
      <c r="Q57" s="40">
        <v>3535</v>
      </c>
      <c r="R57" s="40">
        <v>1645.5</v>
      </c>
      <c r="S57" s="40">
        <v>385.5</v>
      </c>
      <c r="T57" s="40">
        <v>664.5</v>
      </c>
      <c r="U57" s="40">
        <v>627.5</v>
      </c>
      <c r="V57" s="40">
        <v>260</v>
      </c>
      <c r="W57" s="40">
        <v>33</v>
      </c>
      <c r="X57" s="40">
        <v>812</v>
      </c>
      <c r="Y57" s="40">
        <v>180</v>
      </c>
      <c r="Z57" s="40">
        <v>300</v>
      </c>
      <c r="AA57" s="39">
        <v>0</v>
      </c>
      <c r="AB57" s="39">
        <v>0</v>
      </c>
      <c r="AC57" s="39">
        <f t="shared" si="1"/>
        <v>19</v>
      </c>
      <c r="AD57" s="28">
        <f t="shared" si="2"/>
        <v>2</v>
      </c>
    </row>
    <row r="58" spans="1:30" s="1" customFormat="1" ht="19.95" customHeight="1" x14ac:dyDescent="0.25">
      <c r="A58" s="40">
        <v>58</v>
      </c>
      <c r="B58" s="39" t="s">
        <v>8</v>
      </c>
      <c r="C58" s="39" t="s">
        <v>9</v>
      </c>
      <c r="D58" s="39" t="s">
        <v>69</v>
      </c>
      <c r="E58" s="40" t="s">
        <v>124</v>
      </c>
      <c r="F58" s="39" t="s">
        <v>125</v>
      </c>
      <c r="G58" s="40">
        <v>12819</v>
      </c>
      <c r="H58" s="40">
        <v>2571</v>
      </c>
      <c r="I58" s="40">
        <v>463</v>
      </c>
      <c r="J58" s="40">
        <v>659</v>
      </c>
      <c r="K58" s="40">
        <v>210</v>
      </c>
      <c r="L58" s="40">
        <v>1159</v>
      </c>
      <c r="M58" s="40">
        <v>551</v>
      </c>
      <c r="N58" s="40">
        <v>717</v>
      </c>
      <c r="O58" s="40">
        <v>1064</v>
      </c>
      <c r="P58" s="40">
        <v>1427</v>
      </c>
      <c r="Q58" s="40">
        <v>1102.5</v>
      </c>
      <c r="R58" s="40">
        <v>561</v>
      </c>
      <c r="S58" s="40">
        <v>350</v>
      </c>
      <c r="T58" s="40">
        <v>353</v>
      </c>
      <c r="U58" s="40">
        <v>701</v>
      </c>
      <c r="V58" s="40">
        <v>100</v>
      </c>
      <c r="W58" s="40">
        <v>378.5</v>
      </c>
      <c r="X58" s="40">
        <v>302</v>
      </c>
      <c r="Y58" s="40">
        <v>150</v>
      </c>
      <c r="Z58" s="39">
        <v>0</v>
      </c>
      <c r="AA58" s="39">
        <v>0</v>
      </c>
      <c r="AB58" s="39">
        <v>0</v>
      </c>
      <c r="AC58" s="39">
        <f t="shared" si="1"/>
        <v>18</v>
      </c>
      <c r="AD58" s="28">
        <f t="shared" si="2"/>
        <v>3</v>
      </c>
    </row>
    <row r="59" spans="1:30" s="1" customFormat="1" ht="19.95" customHeight="1" x14ac:dyDescent="0.25">
      <c r="A59" s="40">
        <v>59</v>
      </c>
      <c r="B59" s="39" t="s">
        <v>8</v>
      </c>
      <c r="C59" s="39" t="s">
        <v>9</v>
      </c>
      <c r="D59" s="39" t="s">
        <v>69</v>
      </c>
      <c r="E59" s="40" t="s">
        <v>126</v>
      </c>
      <c r="F59" s="39" t="s">
        <v>127</v>
      </c>
      <c r="G59" s="40">
        <v>2352.5</v>
      </c>
      <c r="H59" s="40">
        <v>30</v>
      </c>
      <c r="I59" s="40">
        <v>72</v>
      </c>
      <c r="J59" s="39">
        <v>0</v>
      </c>
      <c r="K59" s="39">
        <v>0</v>
      </c>
      <c r="L59" s="40">
        <v>136.5</v>
      </c>
      <c r="M59" s="40">
        <v>48</v>
      </c>
      <c r="N59" s="40">
        <v>129.5</v>
      </c>
      <c r="O59" s="39">
        <v>0</v>
      </c>
      <c r="P59" s="40">
        <v>348</v>
      </c>
      <c r="Q59" s="40">
        <v>48</v>
      </c>
      <c r="R59" s="40">
        <v>229.5</v>
      </c>
      <c r="S59" s="40">
        <v>18</v>
      </c>
      <c r="T59" s="39">
        <v>0</v>
      </c>
      <c r="U59" s="40">
        <v>204</v>
      </c>
      <c r="V59" s="39">
        <v>0</v>
      </c>
      <c r="W59" s="40">
        <v>114.5</v>
      </c>
      <c r="X59" s="40">
        <v>269</v>
      </c>
      <c r="Y59" s="40">
        <v>255</v>
      </c>
      <c r="Z59" s="40">
        <v>132</v>
      </c>
      <c r="AA59" s="40">
        <v>255.5</v>
      </c>
      <c r="AB59" s="40">
        <v>63</v>
      </c>
      <c r="AC59" s="39">
        <f t="shared" si="1"/>
        <v>16</v>
      </c>
      <c r="AD59" s="28">
        <f t="shared" si="2"/>
        <v>5</v>
      </c>
    </row>
    <row r="60" spans="1:30" s="1" customFormat="1" ht="19.95" customHeight="1" x14ac:dyDescent="0.25">
      <c r="A60" s="40">
        <v>60</v>
      </c>
      <c r="B60" s="39" t="s">
        <v>8</v>
      </c>
      <c r="C60" s="39" t="s">
        <v>9</v>
      </c>
      <c r="D60" s="39" t="s">
        <v>69</v>
      </c>
      <c r="E60" s="40" t="s">
        <v>128</v>
      </c>
      <c r="F60" s="39" t="s">
        <v>129</v>
      </c>
      <c r="G60" s="40">
        <v>2.5</v>
      </c>
      <c r="H60" s="40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40">
        <v>2.5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  <c r="AB60" s="39">
        <v>0</v>
      </c>
      <c r="AC60" s="39">
        <f t="shared" si="1"/>
        <v>1</v>
      </c>
      <c r="AD60" s="28">
        <f t="shared" si="2"/>
        <v>20</v>
      </c>
    </row>
    <row r="61" spans="1:30" s="1" customFormat="1" ht="19.95" customHeight="1" x14ac:dyDescent="0.25">
      <c r="A61" s="40">
        <v>61</v>
      </c>
      <c r="B61" s="39" t="s">
        <v>8</v>
      </c>
      <c r="C61" s="39" t="s">
        <v>9</v>
      </c>
      <c r="D61" s="39" t="s">
        <v>69</v>
      </c>
      <c r="E61" s="40" t="s">
        <v>130</v>
      </c>
      <c r="F61" s="39" t="s">
        <v>131</v>
      </c>
      <c r="G61" s="40">
        <v>0</v>
      </c>
      <c r="H61" s="40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  <c r="AB61" s="39">
        <v>0</v>
      </c>
      <c r="AC61" s="39">
        <f t="shared" si="1"/>
        <v>0</v>
      </c>
      <c r="AD61" s="28">
        <f t="shared" si="2"/>
        <v>21</v>
      </c>
    </row>
    <row r="62" spans="1:30" s="1" customFormat="1" ht="19.95" customHeight="1" x14ac:dyDescent="0.25">
      <c r="A62" s="40">
        <v>62</v>
      </c>
      <c r="B62" s="39" t="s">
        <v>8</v>
      </c>
      <c r="C62" s="39" t="s">
        <v>9</v>
      </c>
      <c r="D62" s="39" t="s">
        <v>69</v>
      </c>
      <c r="E62" s="40" t="s">
        <v>132</v>
      </c>
      <c r="F62" s="39" t="s">
        <v>133</v>
      </c>
      <c r="G62" s="40">
        <v>0</v>
      </c>
      <c r="H62" s="40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f t="shared" si="1"/>
        <v>0</v>
      </c>
      <c r="AD62" s="28">
        <f t="shared" si="2"/>
        <v>21</v>
      </c>
    </row>
    <row r="63" spans="1:30" s="1" customFormat="1" ht="19.95" customHeight="1" x14ac:dyDescent="0.25">
      <c r="A63" s="40">
        <v>63</v>
      </c>
      <c r="B63" s="39" t="s">
        <v>8</v>
      </c>
      <c r="C63" s="39" t="s">
        <v>9</v>
      </c>
      <c r="D63" s="39" t="s">
        <v>69</v>
      </c>
      <c r="E63" s="40" t="s">
        <v>134</v>
      </c>
      <c r="F63" s="39" t="s">
        <v>135</v>
      </c>
      <c r="G63" s="40">
        <v>107</v>
      </c>
      <c r="H63" s="40">
        <v>0</v>
      </c>
      <c r="I63" s="39">
        <v>0</v>
      </c>
      <c r="J63" s="40">
        <v>36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40">
        <v>18</v>
      </c>
      <c r="S63" s="40">
        <v>32</v>
      </c>
      <c r="T63" s="39">
        <v>0</v>
      </c>
      <c r="U63" s="39">
        <v>0</v>
      </c>
      <c r="V63" s="40">
        <v>15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40">
        <v>6</v>
      </c>
      <c r="AC63" s="39">
        <f t="shared" si="1"/>
        <v>5</v>
      </c>
      <c r="AD63" s="28">
        <f t="shared" si="2"/>
        <v>16</v>
      </c>
    </row>
    <row r="64" spans="1:30" s="1" customFormat="1" ht="19.95" customHeight="1" x14ac:dyDescent="0.25">
      <c r="A64" s="40">
        <v>64</v>
      </c>
      <c r="B64" s="39" t="s">
        <v>8</v>
      </c>
      <c r="C64" s="39" t="s">
        <v>9</v>
      </c>
      <c r="D64" s="39" t="s">
        <v>69</v>
      </c>
      <c r="E64" s="40" t="s">
        <v>136</v>
      </c>
      <c r="F64" s="39" t="s">
        <v>137</v>
      </c>
      <c r="G64" s="40">
        <v>186</v>
      </c>
      <c r="H64" s="40">
        <v>0</v>
      </c>
      <c r="I64" s="39">
        <v>0</v>
      </c>
      <c r="J64" s="39">
        <v>0</v>
      </c>
      <c r="K64" s="39">
        <v>0</v>
      </c>
      <c r="L64" s="39">
        <v>0</v>
      </c>
      <c r="M64" s="40">
        <v>24</v>
      </c>
      <c r="N64" s="39">
        <v>0</v>
      </c>
      <c r="O64" s="39">
        <v>0</v>
      </c>
      <c r="P64" s="39">
        <v>0</v>
      </c>
      <c r="Q64" s="39">
        <v>0</v>
      </c>
      <c r="R64" s="40">
        <v>36</v>
      </c>
      <c r="S64" s="39">
        <v>0</v>
      </c>
      <c r="T64" s="40">
        <v>15</v>
      </c>
      <c r="U64" s="40">
        <v>48</v>
      </c>
      <c r="V64" s="39">
        <v>0</v>
      </c>
      <c r="W64" s="39">
        <v>0</v>
      </c>
      <c r="X64" s="40">
        <v>33</v>
      </c>
      <c r="Y64" s="40">
        <v>6</v>
      </c>
      <c r="Z64" s="40">
        <v>24</v>
      </c>
      <c r="AA64" s="39">
        <v>0</v>
      </c>
      <c r="AB64" s="39">
        <v>0</v>
      </c>
      <c r="AC64" s="39">
        <f t="shared" si="1"/>
        <v>7</v>
      </c>
      <c r="AD64" s="28">
        <f t="shared" si="2"/>
        <v>14</v>
      </c>
    </row>
    <row r="65" spans="1:30" s="1" customFormat="1" ht="19.95" customHeight="1" x14ac:dyDescent="0.25">
      <c r="A65" s="40">
        <v>66</v>
      </c>
      <c r="B65" s="39" t="s">
        <v>8</v>
      </c>
      <c r="C65" s="39" t="s">
        <v>9</v>
      </c>
      <c r="D65" s="39" t="s">
        <v>138</v>
      </c>
      <c r="E65" s="40" t="s">
        <v>139</v>
      </c>
      <c r="F65" s="39" t="s">
        <v>140</v>
      </c>
      <c r="G65" s="40">
        <v>1151.5</v>
      </c>
      <c r="H65" s="40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40">
        <v>1151.5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f t="shared" si="1"/>
        <v>1</v>
      </c>
      <c r="AD65" s="28">
        <f t="shared" si="2"/>
        <v>20</v>
      </c>
    </row>
    <row r="66" spans="1:30" s="1" customFormat="1" ht="19.95" customHeight="1" x14ac:dyDescent="0.25">
      <c r="A66" s="40">
        <v>67</v>
      </c>
      <c r="B66" s="39" t="s">
        <v>8</v>
      </c>
      <c r="C66" s="39" t="s">
        <v>9</v>
      </c>
      <c r="D66" s="39" t="s">
        <v>138</v>
      </c>
      <c r="E66" s="40" t="s">
        <v>141</v>
      </c>
      <c r="F66" s="39" t="s">
        <v>142</v>
      </c>
      <c r="G66" s="40">
        <v>921</v>
      </c>
      <c r="H66" s="40">
        <v>0</v>
      </c>
      <c r="I66" s="40">
        <v>268</v>
      </c>
      <c r="J66" s="40">
        <v>50</v>
      </c>
      <c r="K66" s="40">
        <v>184.5</v>
      </c>
      <c r="L66" s="39">
        <v>0</v>
      </c>
      <c r="M66" s="39">
        <v>0</v>
      </c>
      <c r="N66" s="39">
        <v>0</v>
      </c>
      <c r="O66" s="40">
        <v>68</v>
      </c>
      <c r="P66" s="40">
        <v>18</v>
      </c>
      <c r="Q66" s="40">
        <v>33</v>
      </c>
      <c r="R66" s="40">
        <v>123.5</v>
      </c>
      <c r="S66" s="40">
        <v>48</v>
      </c>
      <c r="T66" s="39">
        <v>0</v>
      </c>
      <c r="U66" s="40">
        <v>110</v>
      </c>
      <c r="V66" s="39">
        <v>0</v>
      </c>
      <c r="W66" s="39">
        <v>0</v>
      </c>
      <c r="X66" s="40">
        <v>18</v>
      </c>
      <c r="Y66" s="39">
        <v>0</v>
      </c>
      <c r="Z66" s="39">
        <v>0</v>
      </c>
      <c r="AA66" s="39">
        <v>0</v>
      </c>
      <c r="AB66" s="39">
        <v>0</v>
      </c>
      <c r="AC66" s="39">
        <f t="shared" si="1"/>
        <v>10</v>
      </c>
      <c r="AD66" s="28">
        <f t="shared" si="2"/>
        <v>11</v>
      </c>
    </row>
    <row r="67" spans="1:30" s="1" customFormat="1" ht="19.95" customHeight="1" x14ac:dyDescent="0.25">
      <c r="A67" s="40">
        <v>68</v>
      </c>
      <c r="B67" s="39" t="s">
        <v>8</v>
      </c>
      <c r="C67" s="39" t="s">
        <v>9</v>
      </c>
      <c r="D67" s="39" t="s">
        <v>138</v>
      </c>
      <c r="E67" s="40" t="s">
        <v>143</v>
      </c>
      <c r="F67" s="39" t="s">
        <v>144</v>
      </c>
      <c r="G67" s="40">
        <v>1817.5</v>
      </c>
      <c r="H67" s="40">
        <v>368</v>
      </c>
      <c r="I67" s="39">
        <v>0</v>
      </c>
      <c r="J67" s="40">
        <v>300</v>
      </c>
      <c r="K67" s="39">
        <v>0</v>
      </c>
      <c r="L67" s="40">
        <v>12</v>
      </c>
      <c r="M67" s="39">
        <v>0</v>
      </c>
      <c r="N67" s="39">
        <v>0</v>
      </c>
      <c r="O67" s="39">
        <v>0</v>
      </c>
      <c r="P67" s="40">
        <v>146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40">
        <v>245.5</v>
      </c>
      <c r="W67" s="39">
        <v>0</v>
      </c>
      <c r="X67" s="39">
        <v>0</v>
      </c>
      <c r="Y67" s="40">
        <v>635</v>
      </c>
      <c r="Z67" s="39">
        <v>0</v>
      </c>
      <c r="AA67" s="40">
        <v>111</v>
      </c>
      <c r="AB67" s="39">
        <v>0</v>
      </c>
      <c r="AC67" s="39">
        <f t="shared" ref="AC67:AC130" si="3">COUNTIF(H67:AB67,"&gt;0")</f>
        <v>7</v>
      </c>
      <c r="AD67" s="28">
        <f t="shared" ref="AD67:AD130" si="4">COUNTIF(H67:AB67,"=0")</f>
        <v>14</v>
      </c>
    </row>
    <row r="68" spans="1:30" s="1" customFormat="1" ht="19.95" customHeight="1" x14ac:dyDescent="0.25">
      <c r="A68" s="40">
        <v>69</v>
      </c>
      <c r="B68" s="39" t="s">
        <v>8</v>
      </c>
      <c r="C68" s="39" t="s">
        <v>9</v>
      </c>
      <c r="D68" s="39" t="s">
        <v>138</v>
      </c>
      <c r="E68" s="40" t="s">
        <v>145</v>
      </c>
      <c r="F68" s="39" t="s">
        <v>146</v>
      </c>
      <c r="G68" s="40">
        <v>793.5</v>
      </c>
      <c r="H68" s="40">
        <v>0</v>
      </c>
      <c r="I68" s="39">
        <v>0</v>
      </c>
      <c r="J68" s="39">
        <v>0</v>
      </c>
      <c r="K68" s="39">
        <v>0</v>
      </c>
      <c r="L68" s="40">
        <v>120</v>
      </c>
      <c r="M68" s="39">
        <v>0</v>
      </c>
      <c r="N68" s="40">
        <v>156</v>
      </c>
      <c r="O68" s="39">
        <v>0</v>
      </c>
      <c r="P68" s="39">
        <v>0</v>
      </c>
      <c r="Q68" s="39">
        <v>0</v>
      </c>
      <c r="R68" s="40">
        <v>279.5</v>
      </c>
      <c r="S68" s="40">
        <v>238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f t="shared" si="3"/>
        <v>4</v>
      </c>
      <c r="AD68" s="28">
        <f t="shared" si="4"/>
        <v>17</v>
      </c>
    </row>
    <row r="69" spans="1:30" s="1" customFormat="1" ht="19.95" customHeight="1" x14ac:dyDescent="0.25">
      <c r="A69" s="40">
        <v>70</v>
      </c>
      <c r="B69" s="39" t="s">
        <v>8</v>
      </c>
      <c r="C69" s="39" t="s">
        <v>9</v>
      </c>
      <c r="D69" s="39" t="s">
        <v>138</v>
      </c>
      <c r="E69" s="40" t="s">
        <v>147</v>
      </c>
      <c r="F69" s="39" t="s">
        <v>148</v>
      </c>
      <c r="G69" s="40">
        <v>6956.5</v>
      </c>
      <c r="H69" s="40">
        <v>48</v>
      </c>
      <c r="I69" s="40">
        <v>33</v>
      </c>
      <c r="J69" s="40">
        <v>36</v>
      </c>
      <c r="K69" s="39">
        <v>0</v>
      </c>
      <c r="L69" s="40">
        <v>55.5</v>
      </c>
      <c r="M69" s="40">
        <v>105</v>
      </c>
      <c r="N69" s="40">
        <v>214</v>
      </c>
      <c r="O69" s="39">
        <v>0</v>
      </c>
      <c r="P69" s="40">
        <v>117</v>
      </c>
      <c r="Q69" s="39">
        <v>0</v>
      </c>
      <c r="R69" s="40">
        <v>2018</v>
      </c>
      <c r="S69" s="40">
        <v>104</v>
      </c>
      <c r="T69" s="40">
        <v>132</v>
      </c>
      <c r="U69" s="40">
        <v>213</v>
      </c>
      <c r="V69" s="40">
        <v>3548</v>
      </c>
      <c r="W69" s="40">
        <v>36</v>
      </c>
      <c r="X69" s="40">
        <v>33</v>
      </c>
      <c r="Y69" s="40">
        <v>111</v>
      </c>
      <c r="Z69" s="40">
        <v>36</v>
      </c>
      <c r="AA69" s="39">
        <v>0</v>
      </c>
      <c r="AB69" s="40">
        <v>117</v>
      </c>
      <c r="AC69" s="39">
        <f t="shared" si="3"/>
        <v>17</v>
      </c>
      <c r="AD69" s="28">
        <f t="shared" si="4"/>
        <v>4</v>
      </c>
    </row>
    <row r="70" spans="1:30" s="1" customFormat="1" ht="19.95" customHeight="1" x14ac:dyDescent="0.25">
      <c r="A70" s="40">
        <v>71</v>
      </c>
      <c r="B70" s="39" t="s">
        <v>8</v>
      </c>
      <c r="C70" s="39" t="s">
        <v>9</v>
      </c>
      <c r="D70" s="39" t="s">
        <v>138</v>
      </c>
      <c r="E70" s="40" t="s">
        <v>149</v>
      </c>
      <c r="F70" s="39" t="s">
        <v>150</v>
      </c>
      <c r="G70" s="40">
        <v>318</v>
      </c>
      <c r="H70" s="40">
        <v>78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40">
        <v>126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40">
        <v>114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f t="shared" si="3"/>
        <v>3</v>
      </c>
      <c r="AD70" s="28">
        <f t="shared" si="4"/>
        <v>18</v>
      </c>
    </row>
    <row r="71" spans="1:30" s="1" customFormat="1" ht="19.95" customHeight="1" x14ac:dyDescent="0.25">
      <c r="A71" s="40">
        <v>72</v>
      </c>
      <c r="B71" s="39" t="s">
        <v>8</v>
      </c>
      <c r="C71" s="39" t="s">
        <v>9</v>
      </c>
      <c r="D71" s="39" t="s">
        <v>138</v>
      </c>
      <c r="E71" s="40" t="s">
        <v>151</v>
      </c>
      <c r="F71" s="39" t="s">
        <v>152</v>
      </c>
      <c r="G71" s="40">
        <v>508</v>
      </c>
      <c r="H71" s="40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154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40">
        <v>354</v>
      </c>
      <c r="AA71" s="39">
        <v>0</v>
      </c>
      <c r="AB71" s="39">
        <v>0</v>
      </c>
      <c r="AC71" s="39">
        <f t="shared" si="3"/>
        <v>2</v>
      </c>
      <c r="AD71" s="28">
        <f t="shared" si="4"/>
        <v>19</v>
      </c>
    </row>
    <row r="72" spans="1:30" s="1" customFormat="1" ht="19.95" customHeight="1" x14ac:dyDescent="0.25">
      <c r="A72" s="40">
        <v>73</v>
      </c>
      <c r="B72" s="39" t="s">
        <v>8</v>
      </c>
      <c r="C72" s="39" t="s">
        <v>9</v>
      </c>
      <c r="D72" s="39" t="s">
        <v>138</v>
      </c>
      <c r="E72" s="40" t="s">
        <v>153</v>
      </c>
      <c r="F72" s="39" t="s">
        <v>154</v>
      </c>
      <c r="G72" s="40">
        <v>932</v>
      </c>
      <c r="H72" s="40">
        <v>18</v>
      </c>
      <c r="I72" s="40">
        <v>36</v>
      </c>
      <c r="J72" s="40">
        <v>78</v>
      </c>
      <c r="K72" s="40">
        <v>30</v>
      </c>
      <c r="L72" s="40">
        <v>68</v>
      </c>
      <c r="M72" s="39">
        <v>0</v>
      </c>
      <c r="N72" s="40">
        <v>18</v>
      </c>
      <c r="O72" s="40">
        <v>18</v>
      </c>
      <c r="P72" s="40">
        <v>128</v>
      </c>
      <c r="Q72" s="40">
        <v>12</v>
      </c>
      <c r="R72" s="40">
        <v>258</v>
      </c>
      <c r="S72" s="40">
        <v>6</v>
      </c>
      <c r="T72" s="40">
        <v>152</v>
      </c>
      <c r="U72" s="40">
        <v>18</v>
      </c>
      <c r="V72" s="40">
        <v>18</v>
      </c>
      <c r="W72" s="39">
        <v>0</v>
      </c>
      <c r="X72" s="39">
        <v>0</v>
      </c>
      <c r="Y72" s="40">
        <v>6</v>
      </c>
      <c r="Z72" s="39">
        <v>0</v>
      </c>
      <c r="AA72" s="40">
        <v>18</v>
      </c>
      <c r="AB72" s="40">
        <v>50</v>
      </c>
      <c r="AC72" s="39">
        <f t="shared" si="3"/>
        <v>17</v>
      </c>
      <c r="AD72" s="28">
        <f t="shared" si="4"/>
        <v>4</v>
      </c>
    </row>
    <row r="73" spans="1:30" s="1" customFormat="1" ht="19.95" customHeight="1" x14ac:dyDescent="0.25">
      <c r="A73" s="40">
        <v>74</v>
      </c>
      <c r="B73" s="39" t="s">
        <v>8</v>
      </c>
      <c r="C73" s="39" t="s">
        <v>9</v>
      </c>
      <c r="D73" s="39" t="s">
        <v>138</v>
      </c>
      <c r="E73" s="40" t="s">
        <v>155</v>
      </c>
      <c r="F73" s="39" t="s">
        <v>156</v>
      </c>
      <c r="G73" s="40">
        <v>0</v>
      </c>
      <c r="H73" s="40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f t="shared" si="3"/>
        <v>0</v>
      </c>
      <c r="AD73" s="28">
        <f t="shared" si="4"/>
        <v>21</v>
      </c>
    </row>
    <row r="74" spans="1:30" s="1" customFormat="1" ht="19.95" customHeight="1" x14ac:dyDescent="0.25">
      <c r="A74" s="40">
        <v>75</v>
      </c>
      <c r="B74" s="39" t="s">
        <v>8</v>
      </c>
      <c r="C74" s="39" t="s">
        <v>9</v>
      </c>
      <c r="D74" s="39" t="s">
        <v>138</v>
      </c>
      <c r="E74" s="40" t="s">
        <v>157</v>
      </c>
      <c r="F74" s="39" t="s">
        <v>158</v>
      </c>
      <c r="G74" s="40">
        <v>1114.5</v>
      </c>
      <c r="H74" s="40">
        <v>72</v>
      </c>
      <c r="I74" s="40">
        <v>15</v>
      </c>
      <c r="J74" s="40">
        <v>36</v>
      </c>
      <c r="K74" s="40">
        <v>30</v>
      </c>
      <c r="L74" s="40">
        <v>250</v>
      </c>
      <c r="M74" s="39">
        <v>0</v>
      </c>
      <c r="N74" s="39">
        <v>0</v>
      </c>
      <c r="O74" s="40">
        <v>18</v>
      </c>
      <c r="P74" s="39">
        <v>0</v>
      </c>
      <c r="Q74" s="40">
        <v>15</v>
      </c>
      <c r="R74" s="40">
        <v>78</v>
      </c>
      <c r="S74" s="39">
        <v>0</v>
      </c>
      <c r="T74" s="39">
        <v>0</v>
      </c>
      <c r="U74" s="40">
        <v>18</v>
      </c>
      <c r="V74" s="40">
        <v>48</v>
      </c>
      <c r="W74" s="40">
        <v>30</v>
      </c>
      <c r="X74" s="40">
        <v>30</v>
      </c>
      <c r="Y74" s="40">
        <v>418</v>
      </c>
      <c r="Z74" s="39">
        <v>0</v>
      </c>
      <c r="AA74" s="39">
        <v>0</v>
      </c>
      <c r="AB74" s="40">
        <v>56.5</v>
      </c>
      <c r="AC74" s="39">
        <f t="shared" si="3"/>
        <v>14</v>
      </c>
      <c r="AD74" s="28">
        <f t="shared" si="4"/>
        <v>7</v>
      </c>
    </row>
    <row r="75" spans="1:30" s="1" customFormat="1" ht="19.95" customHeight="1" x14ac:dyDescent="0.25">
      <c r="A75" s="40">
        <v>76</v>
      </c>
      <c r="B75" s="39" t="s">
        <v>8</v>
      </c>
      <c r="C75" s="39" t="s">
        <v>9</v>
      </c>
      <c r="D75" s="39" t="s">
        <v>138</v>
      </c>
      <c r="E75" s="40" t="s">
        <v>159</v>
      </c>
      <c r="F75" s="39" t="s">
        <v>160</v>
      </c>
      <c r="G75" s="40">
        <v>2506.5</v>
      </c>
      <c r="H75" s="40">
        <v>68</v>
      </c>
      <c r="I75" s="40">
        <v>536</v>
      </c>
      <c r="J75" s="40">
        <v>283</v>
      </c>
      <c r="K75" s="40">
        <v>118.5</v>
      </c>
      <c r="L75" s="40">
        <v>422</v>
      </c>
      <c r="M75" s="39">
        <v>0</v>
      </c>
      <c r="N75" s="40">
        <v>100</v>
      </c>
      <c r="O75" s="40">
        <v>80</v>
      </c>
      <c r="P75" s="40">
        <v>68</v>
      </c>
      <c r="Q75" s="40">
        <v>330</v>
      </c>
      <c r="R75" s="40">
        <v>80</v>
      </c>
      <c r="S75" s="40">
        <v>115</v>
      </c>
      <c r="T75" s="40">
        <v>170</v>
      </c>
      <c r="U75" s="39">
        <v>0</v>
      </c>
      <c r="V75" s="40">
        <v>50</v>
      </c>
      <c r="W75" s="40">
        <v>18</v>
      </c>
      <c r="X75" s="40">
        <v>50</v>
      </c>
      <c r="Y75" s="39">
        <v>0</v>
      </c>
      <c r="Z75" s="40">
        <v>18</v>
      </c>
      <c r="AA75" s="39">
        <v>0</v>
      </c>
      <c r="AB75" s="39">
        <v>0</v>
      </c>
      <c r="AC75" s="39">
        <f t="shared" si="3"/>
        <v>16</v>
      </c>
      <c r="AD75" s="28">
        <f t="shared" si="4"/>
        <v>5</v>
      </c>
    </row>
    <row r="76" spans="1:30" s="1" customFormat="1" ht="19.95" customHeight="1" x14ac:dyDescent="0.25">
      <c r="A76" s="40">
        <v>77</v>
      </c>
      <c r="B76" s="39" t="s">
        <v>8</v>
      </c>
      <c r="C76" s="39" t="s">
        <v>9</v>
      </c>
      <c r="D76" s="39" t="s">
        <v>138</v>
      </c>
      <c r="E76" s="40" t="s">
        <v>161</v>
      </c>
      <c r="F76" s="39" t="s">
        <v>162</v>
      </c>
      <c r="G76" s="40">
        <v>500</v>
      </c>
      <c r="H76" s="40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40">
        <v>500</v>
      </c>
      <c r="AA76" s="39">
        <v>0</v>
      </c>
      <c r="AB76" s="39">
        <v>0</v>
      </c>
      <c r="AC76" s="39">
        <f t="shared" si="3"/>
        <v>1</v>
      </c>
      <c r="AD76" s="28">
        <f t="shared" si="4"/>
        <v>20</v>
      </c>
    </row>
    <row r="77" spans="1:30" s="1" customFormat="1" ht="19.95" customHeight="1" x14ac:dyDescent="0.25">
      <c r="A77" s="40">
        <v>78</v>
      </c>
      <c r="B77" s="39" t="s">
        <v>8</v>
      </c>
      <c r="C77" s="39" t="s">
        <v>9</v>
      </c>
      <c r="D77" s="39" t="s">
        <v>138</v>
      </c>
      <c r="E77" s="40" t="s">
        <v>163</v>
      </c>
      <c r="F77" s="39" t="s">
        <v>164</v>
      </c>
      <c r="G77" s="40">
        <v>5</v>
      </c>
      <c r="H77" s="40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40">
        <v>5</v>
      </c>
      <c r="Y77" s="39">
        <v>0</v>
      </c>
      <c r="Z77" s="39">
        <v>0</v>
      </c>
      <c r="AA77" s="39">
        <v>0</v>
      </c>
      <c r="AB77" s="39">
        <v>0</v>
      </c>
      <c r="AC77" s="39">
        <f t="shared" si="3"/>
        <v>1</v>
      </c>
      <c r="AD77" s="28">
        <f t="shared" si="4"/>
        <v>20</v>
      </c>
    </row>
    <row r="78" spans="1:30" s="1" customFormat="1" ht="19.95" customHeight="1" x14ac:dyDescent="0.25">
      <c r="A78" s="40">
        <v>79</v>
      </c>
      <c r="B78" s="39" t="s">
        <v>8</v>
      </c>
      <c r="C78" s="39" t="s">
        <v>9</v>
      </c>
      <c r="D78" s="39" t="s">
        <v>138</v>
      </c>
      <c r="E78" s="40" t="s">
        <v>165</v>
      </c>
      <c r="F78" s="39" t="s">
        <v>166</v>
      </c>
      <c r="G78" s="40">
        <v>191</v>
      </c>
      <c r="H78" s="40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40">
        <v>156.5</v>
      </c>
      <c r="P78" s="39">
        <v>0</v>
      </c>
      <c r="Q78" s="40">
        <v>6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40">
        <v>28.5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f t="shared" si="3"/>
        <v>3</v>
      </c>
      <c r="AD78" s="28">
        <f t="shared" si="4"/>
        <v>18</v>
      </c>
    </row>
    <row r="79" spans="1:30" s="1" customFormat="1" ht="19.95" customHeight="1" x14ac:dyDescent="0.25">
      <c r="A79" s="40">
        <v>80</v>
      </c>
      <c r="B79" s="39" t="s">
        <v>8</v>
      </c>
      <c r="C79" s="39" t="s">
        <v>9</v>
      </c>
      <c r="D79" s="39" t="s">
        <v>138</v>
      </c>
      <c r="E79" s="40" t="s">
        <v>167</v>
      </c>
      <c r="F79" s="39" t="s">
        <v>168</v>
      </c>
      <c r="G79" s="40">
        <v>83</v>
      </c>
      <c r="H79" s="40">
        <v>0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30</v>
      </c>
      <c r="R79" s="40">
        <v>18</v>
      </c>
      <c r="S79" s="39">
        <v>0</v>
      </c>
      <c r="T79" s="40">
        <v>5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40">
        <v>30</v>
      </c>
      <c r="AB79" s="39">
        <v>0</v>
      </c>
      <c r="AC79" s="39">
        <f t="shared" si="3"/>
        <v>4</v>
      </c>
      <c r="AD79" s="28">
        <f t="shared" si="4"/>
        <v>17</v>
      </c>
    </row>
    <row r="80" spans="1:30" s="1" customFormat="1" ht="19.95" customHeight="1" x14ac:dyDescent="0.25">
      <c r="A80" s="40">
        <v>81</v>
      </c>
      <c r="B80" s="39" t="s">
        <v>8</v>
      </c>
      <c r="C80" s="39" t="s">
        <v>9</v>
      </c>
      <c r="D80" s="39" t="s">
        <v>138</v>
      </c>
      <c r="E80" s="40" t="s">
        <v>169</v>
      </c>
      <c r="F80" s="39" t="s">
        <v>170</v>
      </c>
      <c r="G80" s="40">
        <v>6566.5</v>
      </c>
      <c r="H80" s="40">
        <v>0</v>
      </c>
      <c r="I80" s="39">
        <v>0</v>
      </c>
      <c r="J80" s="39">
        <v>0</v>
      </c>
      <c r="K80" s="39">
        <v>0</v>
      </c>
      <c r="L80" s="40">
        <v>258</v>
      </c>
      <c r="M80" s="40">
        <v>339</v>
      </c>
      <c r="N80" s="40">
        <v>774</v>
      </c>
      <c r="O80" s="40">
        <v>444</v>
      </c>
      <c r="P80" s="39">
        <v>0</v>
      </c>
      <c r="Q80" s="40">
        <v>167.5</v>
      </c>
      <c r="R80" s="40">
        <v>90</v>
      </c>
      <c r="S80" s="40">
        <v>135.5</v>
      </c>
      <c r="T80" s="40">
        <v>498.5</v>
      </c>
      <c r="U80" s="40">
        <v>1050</v>
      </c>
      <c r="V80" s="40">
        <v>2515</v>
      </c>
      <c r="W80" s="40">
        <v>52.5</v>
      </c>
      <c r="X80" s="39">
        <v>0</v>
      </c>
      <c r="Y80" s="40">
        <v>85</v>
      </c>
      <c r="Z80" s="40">
        <v>30</v>
      </c>
      <c r="AA80" s="40">
        <v>90</v>
      </c>
      <c r="AB80" s="40">
        <v>37.5</v>
      </c>
      <c r="AC80" s="39">
        <f t="shared" si="3"/>
        <v>15</v>
      </c>
      <c r="AD80" s="28">
        <f t="shared" si="4"/>
        <v>6</v>
      </c>
    </row>
    <row r="81" spans="1:30" s="1" customFormat="1" ht="19.95" customHeight="1" x14ac:dyDescent="0.25">
      <c r="A81" s="40">
        <v>82</v>
      </c>
      <c r="B81" s="39" t="s">
        <v>8</v>
      </c>
      <c r="C81" s="39" t="s">
        <v>9</v>
      </c>
      <c r="D81" s="39" t="s">
        <v>138</v>
      </c>
      <c r="E81" s="40" t="s">
        <v>171</v>
      </c>
      <c r="F81" s="39" t="s">
        <v>172</v>
      </c>
      <c r="G81" s="40">
        <v>5039.5</v>
      </c>
      <c r="H81" s="40">
        <v>0</v>
      </c>
      <c r="I81" s="39">
        <v>0</v>
      </c>
      <c r="J81" s="40">
        <v>3483.5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9">
        <v>0</v>
      </c>
      <c r="R81" s="39">
        <v>0</v>
      </c>
      <c r="S81" s="40">
        <v>6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40">
        <v>1550</v>
      </c>
      <c r="Z81" s="39">
        <v>0</v>
      </c>
      <c r="AA81" s="39">
        <v>0</v>
      </c>
      <c r="AB81" s="39">
        <v>0</v>
      </c>
      <c r="AC81" s="39">
        <f t="shared" si="3"/>
        <v>3</v>
      </c>
      <c r="AD81" s="28">
        <f t="shared" si="4"/>
        <v>18</v>
      </c>
    </row>
    <row r="82" spans="1:30" s="1" customFormat="1" ht="19.95" customHeight="1" x14ac:dyDescent="0.25">
      <c r="A82" s="40">
        <v>83</v>
      </c>
      <c r="B82" s="39" t="s">
        <v>8</v>
      </c>
      <c r="C82" s="39" t="s">
        <v>9</v>
      </c>
      <c r="D82" s="39" t="s">
        <v>138</v>
      </c>
      <c r="E82" s="40" t="s">
        <v>173</v>
      </c>
      <c r="F82" s="39" t="s">
        <v>174</v>
      </c>
      <c r="G82" s="40">
        <v>139</v>
      </c>
      <c r="H82" s="40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40">
        <v>21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40">
        <v>118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f t="shared" si="3"/>
        <v>2</v>
      </c>
      <c r="AD82" s="28">
        <f t="shared" si="4"/>
        <v>19</v>
      </c>
    </row>
    <row r="83" spans="1:30" s="1" customFormat="1" ht="19.95" customHeight="1" x14ac:dyDescent="0.25">
      <c r="A83" s="40">
        <v>84</v>
      </c>
      <c r="B83" s="39" t="s">
        <v>8</v>
      </c>
      <c r="C83" s="39" t="s">
        <v>9</v>
      </c>
      <c r="D83" s="39" t="s">
        <v>138</v>
      </c>
      <c r="E83" s="40" t="s">
        <v>175</v>
      </c>
      <c r="F83" s="39" t="s">
        <v>176</v>
      </c>
      <c r="G83" s="40">
        <v>66</v>
      </c>
      <c r="H83" s="40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36</v>
      </c>
      <c r="R83" s="40">
        <v>15</v>
      </c>
      <c r="S83" s="39">
        <v>0</v>
      </c>
      <c r="T83" s="39">
        <v>0</v>
      </c>
      <c r="U83" s="39">
        <v>0</v>
      </c>
      <c r="V83" s="39">
        <v>0</v>
      </c>
      <c r="W83" s="40">
        <v>15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f t="shared" si="3"/>
        <v>3</v>
      </c>
      <c r="AD83" s="28">
        <f t="shared" si="4"/>
        <v>18</v>
      </c>
    </row>
    <row r="84" spans="1:30" s="1" customFormat="1" ht="19.95" customHeight="1" x14ac:dyDescent="0.25">
      <c r="A84" s="40">
        <v>85</v>
      </c>
      <c r="B84" s="39" t="s">
        <v>8</v>
      </c>
      <c r="C84" s="39" t="s">
        <v>9</v>
      </c>
      <c r="D84" s="39" t="s">
        <v>138</v>
      </c>
      <c r="E84" s="40" t="s">
        <v>177</v>
      </c>
      <c r="F84" s="39" t="s">
        <v>178</v>
      </c>
      <c r="G84" s="40">
        <v>954</v>
      </c>
      <c r="H84" s="40">
        <v>0</v>
      </c>
      <c r="I84" s="39">
        <v>0</v>
      </c>
      <c r="J84" s="40">
        <v>213.5</v>
      </c>
      <c r="K84" s="39">
        <v>0</v>
      </c>
      <c r="L84" s="39">
        <v>0</v>
      </c>
      <c r="M84" s="39">
        <v>0</v>
      </c>
      <c r="N84" s="40">
        <v>275.5</v>
      </c>
      <c r="O84" s="39">
        <v>0</v>
      </c>
      <c r="P84" s="40">
        <v>118</v>
      </c>
      <c r="Q84" s="40">
        <v>215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40">
        <v>132</v>
      </c>
      <c r="Z84" s="39">
        <v>0</v>
      </c>
      <c r="AA84" s="39">
        <v>0</v>
      </c>
      <c r="AB84" s="39">
        <v>0</v>
      </c>
      <c r="AC84" s="39">
        <f t="shared" si="3"/>
        <v>5</v>
      </c>
      <c r="AD84" s="28">
        <f t="shared" si="4"/>
        <v>16</v>
      </c>
    </row>
    <row r="85" spans="1:30" s="1" customFormat="1" ht="19.95" customHeight="1" x14ac:dyDescent="0.25">
      <c r="A85" s="40">
        <v>86</v>
      </c>
      <c r="B85" s="39" t="s">
        <v>8</v>
      </c>
      <c r="C85" s="39" t="s">
        <v>9</v>
      </c>
      <c r="D85" s="39" t="s">
        <v>138</v>
      </c>
      <c r="E85" s="40" t="s">
        <v>179</v>
      </c>
      <c r="F85" s="39" t="s">
        <v>180</v>
      </c>
      <c r="G85" s="40">
        <v>2810</v>
      </c>
      <c r="H85" s="40">
        <v>1208</v>
      </c>
      <c r="I85" s="39">
        <v>0</v>
      </c>
      <c r="J85" s="39">
        <v>0</v>
      </c>
      <c r="K85" s="40">
        <v>218</v>
      </c>
      <c r="L85" s="39">
        <v>0</v>
      </c>
      <c r="M85" s="39">
        <v>0</v>
      </c>
      <c r="N85" s="39">
        <v>0</v>
      </c>
      <c r="O85" s="40">
        <v>518</v>
      </c>
      <c r="P85" s="39">
        <v>0</v>
      </c>
      <c r="Q85" s="39">
        <v>0</v>
      </c>
      <c r="R85" s="40">
        <v>498</v>
      </c>
      <c r="S85" s="39">
        <v>0</v>
      </c>
      <c r="T85" s="39">
        <v>0</v>
      </c>
      <c r="U85" s="39">
        <v>0</v>
      </c>
      <c r="V85" s="40">
        <v>300</v>
      </c>
      <c r="W85" s="39">
        <v>0</v>
      </c>
      <c r="X85" s="39">
        <v>0</v>
      </c>
      <c r="Y85" s="40">
        <v>68</v>
      </c>
      <c r="Z85" s="39">
        <v>0</v>
      </c>
      <c r="AA85" s="39">
        <v>0</v>
      </c>
      <c r="AB85" s="39">
        <v>0</v>
      </c>
      <c r="AC85" s="39">
        <f t="shared" si="3"/>
        <v>6</v>
      </c>
      <c r="AD85" s="28">
        <f t="shared" si="4"/>
        <v>15</v>
      </c>
    </row>
    <row r="86" spans="1:30" s="1" customFormat="1" ht="19.95" customHeight="1" x14ac:dyDescent="0.25">
      <c r="A86" s="40">
        <v>87</v>
      </c>
      <c r="B86" s="39" t="s">
        <v>8</v>
      </c>
      <c r="C86" s="39" t="s">
        <v>9</v>
      </c>
      <c r="D86" s="39" t="s">
        <v>138</v>
      </c>
      <c r="E86" s="40" t="s">
        <v>181</v>
      </c>
      <c r="F86" s="39" t="s">
        <v>182</v>
      </c>
      <c r="G86" s="40">
        <v>3068</v>
      </c>
      <c r="H86" s="40">
        <v>18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40">
        <v>100</v>
      </c>
      <c r="Q86" s="40">
        <v>50</v>
      </c>
      <c r="R86" s="39">
        <v>0</v>
      </c>
      <c r="S86" s="39">
        <v>0</v>
      </c>
      <c r="T86" s="39">
        <v>0</v>
      </c>
      <c r="U86" s="39">
        <v>0</v>
      </c>
      <c r="V86" s="40">
        <v>2900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f t="shared" si="3"/>
        <v>4</v>
      </c>
      <c r="AD86" s="28">
        <f t="shared" si="4"/>
        <v>17</v>
      </c>
    </row>
    <row r="87" spans="1:30" s="1" customFormat="1" ht="19.95" customHeight="1" x14ac:dyDescent="0.25">
      <c r="A87" s="40">
        <v>88</v>
      </c>
      <c r="B87" s="39" t="s">
        <v>8</v>
      </c>
      <c r="C87" s="39" t="s">
        <v>9</v>
      </c>
      <c r="D87" s="39" t="s">
        <v>138</v>
      </c>
      <c r="E87" s="40" t="s">
        <v>183</v>
      </c>
      <c r="F87" s="39" t="s">
        <v>184</v>
      </c>
      <c r="G87" s="40">
        <v>327</v>
      </c>
      <c r="H87" s="40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40">
        <v>129</v>
      </c>
      <c r="W87" s="39">
        <v>0</v>
      </c>
      <c r="X87" s="39">
        <v>0</v>
      </c>
      <c r="Y87" s="40">
        <v>15</v>
      </c>
      <c r="Z87" s="39">
        <v>0</v>
      </c>
      <c r="AA87" s="39">
        <v>0</v>
      </c>
      <c r="AB87" s="40">
        <v>183</v>
      </c>
      <c r="AC87" s="39">
        <f t="shared" si="3"/>
        <v>3</v>
      </c>
      <c r="AD87" s="28">
        <f t="shared" si="4"/>
        <v>18</v>
      </c>
    </row>
    <row r="88" spans="1:30" s="1" customFormat="1" ht="19.95" customHeight="1" x14ac:dyDescent="0.25">
      <c r="A88" s="40">
        <v>89</v>
      </c>
      <c r="B88" s="39" t="s">
        <v>8</v>
      </c>
      <c r="C88" s="39" t="s">
        <v>9</v>
      </c>
      <c r="D88" s="39" t="s">
        <v>138</v>
      </c>
      <c r="E88" s="40" t="s">
        <v>185</v>
      </c>
      <c r="F88" s="39" t="s">
        <v>186</v>
      </c>
      <c r="G88" s="40">
        <v>2433</v>
      </c>
      <c r="H88" s="40">
        <v>0</v>
      </c>
      <c r="I88" s="40">
        <v>303</v>
      </c>
      <c r="J88" s="40">
        <v>7.5</v>
      </c>
      <c r="K88" s="40">
        <v>27.5</v>
      </c>
      <c r="L88" s="39">
        <v>0</v>
      </c>
      <c r="M88" s="39">
        <v>0</v>
      </c>
      <c r="N88" s="40">
        <v>936.5</v>
      </c>
      <c r="O88" s="40">
        <v>366</v>
      </c>
      <c r="P88" s="40">
        <v>151.5</v>
      </c>
      <c r="Q88" s="40">
        <v>12</v>
      </c>
      <c r="R88" s="40">
        <v>254.5</v>
      </c>
      <c r="S88" s="39">
        <v>0</v>
      </c>
      <c r="T88" s="39">
        <v>0</v>
      </c>
      <c r="U88" s="40">
        <v>319.5</v>
      </c>
      <c r="V88" s="40">
        <v>30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40">
        <v>25</v>
      </c>
      <c r="AC88" s="39">
        <f t="shared" si="3"/>
        <v>11</v>
      </c>
      <c r="AD88" s="28">
        <f t="shared" si="4"/>
        <v>10</v>
      </c>
    </row>
    <row r="89" spans="1:30" s="1" customFormat="1" ht="19.95" customHeight="1" x14ac:dyDescent="0.25">
      <c r="A89" s="40">
        <v>90</v>
      </c>
      <c r="B89" s="39" t="s">
        <v>8</v>
      </c>
      <c r="C89" s="39" t="s">
        <v>9</v>
      </c>
      <c r="D89" s="39" t="s">
        <v>138</v>
      </c>
      <c r="E89" s="40" t="s">
        <v>187</v>
      </c>
      <c r="F89" s="39" t="s">
        <v>188</v>
      </c>
      <c r="G89" s="40">
        <v>0</v>
      </c>
      <c r="H89" s="40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f t="shared" si="3"/>
        <v>0</v>
      </c>
      <c r="AD89" s="28">
        <f t="shared" si="4"/>
        <v>21</v>
      </c>
    </row>
    <row r="90" spans="1:30" s="1" customFormat="1" ht="19.95" customHeight="1" x14ac:dyDescent="0.25">
      <c r="A90" s="40">
        <v>91</v>
      </c>
      <c r="B90" s="39" t="s">
        <v>8</v>
      </c>
      <c r="C90" s="39" t="s">
        <v>9</v>
      </c>
      <c r="D90" s="39" t="s">
        <v>138</v>
      </c>
      <c r="E90" s="40" t="s">
        <v>189</v>
      </c>
      <c r="F90" s="39" t="s">
        <v>190</v>
      </c>
      <c r="G90" s="40">
        <v>0</v>
      </c>
      <c r="H90" s="40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9">
        <v>0</v>
      </c>
      <c r="R90" s="39">
        <v>0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f t="shared" si="3"/>
        <v>0</v>
      </c>
      <c r="AD90" s="28">
        <f t="shared" si="4"/>
        <v>21</v>
      </c>
    </row>
    <row r="91" spans="1:30" s="1" customFormat="1" ht="19.95" customHeight="1" x14ac:dyDescent="0.25">
      <c r="A91" s="40">
        <v>92</v>
      </c>
      <c r="B91" s="39" t="s">
        <v>8</v>
      </c>
      <c r="C91" s="39" t="s">
        <v>9</v>
      </c>
      <c r="D91" s="39" t="s">
        <v>138</v>
      </c>
      <c r="E91" s="40" t="s">
        <v>191</v>
      </c>
      <c r="F91" s="39" t="s">
        <v>192</v>
      </c>
      <c r="G91" s="40">
        <v>357</v>
      </c>
      <c r="H91" s="40">
        <v>6</v>
      </c>
      <c r="I91" s="40">
        <v>124</v>
      </c>
      <c r="J91" s="40">
        <v>30</v>
      </c>
      <c r="K91" s="40">
        <v>24</v>
      </c>
      <c r="L91" s="40">
        <v>44.5</v>
      </c>
      <c r="M91" s="39">
        <v>0</v>
      </c>
      <c r="N91" s="40">
        <v>11</v>
      </c>
      <c r="O91" s="40">
        <v>35</v>
      </c>
      <c r="P91" s="39">
        <v>0</v>
      </c>
      <c r="Q91" s="40">
        <v>64.5</v>
      </c>
      <c r="R91" s="40">
        <v>18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f t="shared" si="3"/>
        <v>9</v>
      </c>
      <c r="AD91" s="28">
        <f t="shared" si="4"/>
        <v>12</v>
      </c>
    </row>
    <row r="92" spans="1:30" s="1" customFormat="1" ht="19.95" customHeight="1" x14ac:dyDescent="0.25">
      <c r="A92" s="40">
        <v>93</v>
      </c>
      <c r="B92" s="39" t="s">
        <v>8</v>
      </c>
      <c r="C92" s="39" t="s">
        <v>9</v>
      </c>
      <c r="D92" s="39" t="s">
        <v>138</v>
      </c>
      <c r="E92" s="40" t="s">
        <v>193</v>
      </c>
      <c r="F92" s="39" t="s">
        <v>194</v>
      </c>
      <c r="G92" s="40">
        <v>1008</v>
      </c>
      <c r="H92" s="40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50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40">
        <v>958</v>
      </c>
      <c r="AA92" s="39">
        <v>0</v>
      </c>
      <c r="AB92" s="39">
        <v>0</v>
      </c>
      <c r="AC92" s="39">
        <f t="shared" si="3"/>
        <v>2</v>
      </c>
      <c r="AD92" s="28">
        <f t="shared" si="4"/>
        <v>19</v>
      </c>
    </row>
    <row r="93" spans="1:30" s="1" customFormat="1" ht="19.95" customHeight="1" x14ac:dyDescent="0.25">
      <c r="A93" s="40">
        <v>94</v>
      </c>
      <c r="B93" s="39" t="s">
        <v>8</v>
      </c>
      <c r="C93" s="39" t="s">
        <v>9</v>
      </c>
      <c r="D93" s="39" t="s">
        <v>138</v>
      </c>
      <c r="E93" s="40" t="s">
        <v>195</v>
      </c>
      <c r="F93" s="39" t="s">
        <v>196</v>
      </c>
      <c r="G93" s="40">
        <v>547</v>
      </c>
      <c r="H93" s="40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350</v>
      </c>
      <c r="R93" s="39">
        <v>0</v>
      </c>
      <c r="S93" s="39">
        <v>0</v>
      </c>
      <c r="T93" s="39">
        <v>0</v>
      </c>
      <c r="U93" s="40">
        <v>182</v>
      </c>
      <c r="V93" s="39">
        <v>0</v>
      </c>
      <c r="W93" s="39">
        <v>0</v>
      </c>
      <c r="X93" s="39">
        <v>0</v>
      </c>
      <c r="Y93" s="40">
        <v>15</v>
      </c>
      <c r="Z93" s="39">
        <v>0</v>
      </c>
      <c r="AA93" s="39">
        <v>0</v>
      </c>
      <c r="AB93" s="39">
        <v>0</v>
      </c>
      <c r="AC93" s="39">
        <f t="shared" si="3"/>
        <v>3</v>
      </c>
      <c r="AD93" s="28">
        <f t="shared" si="4"/>
        <v>18</v>
      </c>
    </row>
    <row r="94" spans="1:30" s="1" customFormat="1" ht="19.95" customHeight="1" x14ac:dyDescent="0.25">
      <c r="A94" s="40">
        <v>95</v>
      </c>
      <c r="B94" s="39" t="s">
        <v>8</v>
      </c>
      <c r="C94" s="39" t="s">
        <v>9</v>
      </c>
      <c r="D94" s="39" t="s">
        <v>138</v>
      </c>
      <c r="E94" s="40" t="s">
        <v>197</v>
      </c>
      <c r="F94" s="39" t="s">
        <v>198</v>
      </c>
      <c r="G94" s="40">
        <v>1085</v>
      </c>
      <c r="H94" s="40">
        <v>185</v>
      </c>
      <c r="I94" s="40">
        <v>116</v>
      </c>
      <c r="J94" s="40">
        <v>30</v>
      </c>
      <c r="K94" s="40">
        <v>114</v>
      </c>
      <c r="L94" s="39">
        <v>0</v>
      </c>
      <c r="M94" s="40">
        <v>164</v>
      </c>
      <c r="N94" s="39">
        <v>0</v>
      </c>
      <c r="O94" s="40">
        <v>18</v>
      </c>
      <c r="P94" s="39">
        <v>0</v>
      </c>
      <c r="Q94" s="40">
        <v>161</v>
      </c>
      <c r="R94" s="40">
        <v>15</v>
      </c>
      <c r="S94" s="40">
        <v>114</v>
      </c>
      <c r="T94" s="40">
        <v>12</v>
      </c>
      <c r="U94" s="40">
        <v>60</v>
      </c>
      <c r="V94" s="39">
        <v>0</v>
      </c>
      <c r="W94" s="39">
        <v>0</v>
      </c>
      <c r="X94" s="39">
        <v>0</v>
      </c>
      <c r="Y94" s="40">
        <v>72</v>
      </c>
      <c r="Z94" s="39">
        <v>0</v>
      </c>
      <c r="AA94" s="39">
        <v>0</v>
      </c>
      <c r="AB94" s="40">
        <v>24</v>
      </c>
      <c r="AC94" s="39">
        <f t="shared" si="3"/>
        <v>13</v>
      </c>
      <c r="AD94" s="28">
        <f t="shared" si="4"/>
        <v>8</v>
      </c>
    </row>
    <row r="95" spans="1:30" s="1" customFormat="1" ht="19.95" customHeight="1" x14ac:dyDescent="0.25">
      <c r="A95" s="40">
        <v>96</v>
      </c>
      <c r="B95" s="39" t="s">
        <v>8</v>
      </c>
      <c r="C95" s="39" t="s">
        <v>9</v>
      </c>
      <c r="D95" s="39" t="s">
        <v>138</v>
      </c>
      <c r="E95" s="40" t="s">
        <v>199</v>
      </c>
      <c r="F95" s="39" t="s">
        <v>200</v>
      </c>
      <c r="G95" s="40">
        <v>1320.5</v>
      </c>
      <c r="H95" s="40">
        <v>0</v>
      </c>
      <c r="I95" s="40">
        <v>228</v>
      </c>
      <c r="J95" s="40">
        <v>50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30</v>
      </c>
      <c r="R95" s="40">
        <v>221</v>
      </c>
      <c r="S95" s="40">
        <v>30</v>
      </c>
      <c r="T95" s="39">
        <v>0</v>
      </c>
      <c r="U95" s="40">
        <v>80</v>
      </c>
      <c r="V95" s="40">
        <v>50</v>
      </c>
      <c r="W95" s="39">
        <v>0</v>
      </c>
      <c r="X95" s="39">
        <v>0</v>
      </c>
      <c r="Y95" s="39">
        <v>0</v>
      </c>
      <c r="Z95" s="40">
        <v>297.5</v>
      </c>
      <c r="AA95" s="40">
        <v>18</v>
      </c>
      <c r="AB95" s="40">
        <v>316</v>
      </c>
      <c r="AC95" s="39">
        <f t="shared" si="3"/>
        <v>10</v>
      </c>
      <c r="AD95" s="28">
        <f t="shared" si="4"/>
        <v>11</v>
      </c>
    </row>
    <row r="96" spans="1:30" s="1" customFormat="1" ht="19.95" customHeight="1" x14ac:dyDescent="0.25">
      <c r="A96" s="40">
        <v>97</v>
      </c>
      <c r="B96" s="39" t="s">
        <v>8</v>
      </c>
      <c r="C96" s="39" t="s">
        <v>9</v>
      </c>
      <c r="D96" s="39" t="s">
        <v>138</v>
      </c>
      <c r="E96" s="40" t="s">
        <v>201</v>
      </c>
      <c r="F96" s="39" t="s">
        <v>202</v>
      </c>
      <c r="G96" s="40">
        <v>2900</v>
      </c>
      <c r="H96" s="40">
        <v>0</v>
      </c>
      <c r="I96" s="39">
        <v>0</v>
      </c>
      <c r="J96" s="39">
        <v>0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40">
        <v>2900</v>
      </c>
      <c r="Z96" s="39">
        <v>0</v>
      </c>
      <c r="AA96" s="39">
        <v>0</v>
      </c>
      <c r="AB96" s="39">
        <v>0</v>
      </c>
      <c r="AC96" s="39">
        <f t="shared" si="3"/>
        <v>1</v>
      </c>
      <c r="AD96" s="28">
        <f t="shared" si="4"/>
        <v>20</v>
      </c>
    </row>
    <row r="97" spans="1:30" s="1" customFormat="1" ht="19.95" customHeight="1" x14ac:dyDescent="0.25">
      <c r="A97" s="40">
        <v>99</v>
      </c>
      <c r="B97" s="39" t="s">
        <v>8</v>
      </c>
      <c r="C97" s="39" t="s">
        <v>9</v>
      </c>
      <c r="D97" s="39" t="s">
        <v>203</v>
      </c>
      <c r="E97" s="40" t="s">
        <v>204</v>
      </c>
      <c r="F97" s="39" t="s">
        <v>205</v>
      </c>
      <c r="G97" s="40">
        <v>86</v>
      </c>
      <c r="H97" s="40">
        <v>0</v>
      </c>
      <c r="I97" s="40">
        <v>18</v>
      </c>
      <c r="J97" s="39">
        <v>0</v>
      </c>
      <c r="K97" s="40">
        <v>50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40">
        <v>18</v>
      </c>
      <c r="Z97" s="39">
        <v>0</v>
      </c>
      <c r="AA97" s="39">
        <v>0</v>
      </c>
      <c r="AB97" s="39">
        <v>0</v>
      </c>
      <c r="AC97" s="39">
        <f t="shared" si="3"/>
        <v>3</v>
      </c>
      <c r="AD97" s="28">
        <f t="shared" si="4"/>
        <v>18</v>
      </c>
    </row>
    <row r="98" spans="1:30" s="1" customFormat="1" ht="19.95" customHeight="1" x14ac:dyDescent="0.25">
      <c r="A98" s="40">
        <v>100</v>
      </c>
      <c r="B98" s="39" t="s">
        <v>8</v>
      </c>
      <c r="C98" s="39" t="s">
        <v>9</v>
      </c>
      <c r="D98" s="39" t="s">
        <v>203</v>
      </c>
      <c r="E98" s="40" t="s">
        <v>206</v>
      </c>
      <c r="F98" s="39" t="s">
        <v>207</v>
      </c>
      <c r="G98" s="40">
        <v>788</v>
      </c>
      <c r="H98" s="40">
        <v>0</v>
      </c>
      <c r="I98" s="39">
        <v>0</v>
      </c>
      <c r="J98" s="39">
        <v>0</v>
      </c>
      <c r="K98" s="40">
        <v>108</v>
      </c>
      <c r="L98" s="39">
        <v>0</v>
      </c>
      <c r="M98" s="40">
        <v>72</v>
      </c>
      <c r="N98" s="39">
        <v>0</v>
      </c>
      <c r="O98" s="40">
        <v>6</v>
      </c>
      <c r="P98" s="39">
        <v>0</v>
      </c>
      <c r="Q98" s="40">
        <v>84</v>
      </c>
      <c r="R98" s="40">
        <v>12</v>
      </c>
      <c r="S98" s="40">
        <v>170</v>
      </c>
      <c r="T98" s="39">
        <v>0</v>
      </c>
      <c r="U98" s="40">
        <v>66</v>
      </c>
      <c r="V98" s="40">
        <v>87.5</v>
      </c>
      <c r="W98" s="40">
        <v>60</v>
      </c>
      <c r="X98" s="39">
        <v>0</v>
      </c>
      <c r="Y98" s="40">
        <v>54</v>
      </c>
      <c r="Z98" s="40">
        <v>24</v>
      </c>
      <c r="AA98" s="40">
        <v>44.5</v>
      </c>
      <c r="AB98" s="39">
        <v>0</v>
      </c>
      <c r="AC98" s="39">
        <f t="shared" si="3"/>
        <v>12</v>
      </c>
      <c r="AD98" s="28">
        <f t="shared" si="4"/>
        <v>9</v>
      </c>
    </row>
    <row r="99" spans="1:30" s="1" customFormat="1" ht="19.95" customHeight="1" x14ac:dyDescent="0.25">
      <c r="A99" s="40">
        <v>101</v>
      </c>
      <c r="B99" s="39" t="s">
        <v>8</v>
      </c>
      <c r="C99" s="39" t="s">
        <v>9</v>
      </c>
      <c r="D99" s="39" t="s">
        <v>203</v>
      </c>
      <c r="E99" s="40" t="s">
        <v>208</v>
      </c>
      <c r="F99" s="39" t="s">
        <v>209</v>
      </c>
      <c r="G99" s="40">
        <v>603</v>
      </c>
      <c r="H99" s="40">
        <v>0</v>
      </c>
      <c r="I99" s="40">
        <v>36</v>
      </c>
      <c r="J99" s="39">
        <v>0</v>
      </c>
      <c r="K99" s="40">
        <v>47</v>
      </c>
      <c r="L99" s="39">
        <v>0</v>
      </c>
      <c r="M99" s="40">
        <v>36</v>
      </c>
      <c r="N99" s="39">
        <v>0</v>
      </c>
      <c r="O99" s="39">
        <v>0</v>
      </c>
      <c r="P99" s="40">
        <v>36</v>
      </c>
      <c r="Q99" s="40">
        <v>200</v>
      </c>
      <c r="R99" s="40">
        <v>22</v>
      </c>
      <c r="S99" s="39">
        <v>0</v>
      </c>
      <c r="T99" s="39">
        <v>0</v>
      </c>
      <c r="U99" s="40">
        <v>18</v>
      </c>
      <c r="V99" s="40">
        <v>100</v>
      </c>
      <c r="W99" s="40">
        <v>18</v>
      </c>
      <c r="X99" s="39">
        <v>0</v>
      </c>
      <c r="Y99" s="40">
        <v>18</v>
      </c>
      <c r="Z99" s="39">
        <v>0</v>
      </c>
      <c r="AA99" s="40">
        <v>18</v>
      </c>
      <c r="AB99" s="40">
        <v>54</v>
      </c>
      <c r="AC99" s="39">
        <f t="shared" si="3"/>
        <v>12</v>
      </c>
      <c r="AD99" s="28">
        <f t="shared" si="4"/>
        <v>9</v>
      </c>
    </row>
    <row r="100" spans="1:30" s="1" customFormat="1" ht="19.95" customHeight="1" x14ac:dyDescent="0.25">
      <c r="A100" s="40">
        <v>102</v>
      </c>
      <c r="B100" s="39" t="s">
        <v>8</v>
      </c>
      <c r="C100" s="39" t="s">
        <v>9</v>
      </c>
      <c r="D100" s="39" t="s">
        <v>203</v>
      </c>
      <c r="E100" s="40" t="s">
        <v>210</v>
      </c>
      <c r="F100" s="39" t="s">
        <v>211</v>
      </c>
      <c r="G100" s="40">
        <v>890.4</v>
      </c>
      <c r="H100" s="40">
        <v>17.5</v>
      </c>
      <c r="I100" s="39">
        <v>0</v>
      </c>
      <c r="J100" s="40">
        <v>342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40">
        <v>18.899999999999999</v>
      </c>
      <c r="S100" s="39">
        <v>0</v>
      </c>
      <c r="T100" s="40">
        <v>412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40">
        <v>100</v>
      </c>
      <c r="AC100" s="39">
        <f t="shared" si="3"/>
        <v>5</v>
      </c>
      <c r="AD100" s="28">
        <f t="shared" si="4"/>
        <v>16</v>
      </c>
    </row>
    <row r="101" spans="1:30" s="1" customFormat="1" ht="19.95" customHeight="1" x14ac:dyDescent="0.25">
      <c r="A101" s="40">
        <v>103</v>
      </c>
      <c r="B101" s="39" t="s">
        <v>8</v>
      </c>
      <c r="C101" s="39" t="s">
        <v>9</v>
      </c>
      <c r="D101" s="39" t="s">
        <v>203</v>
      </c>
      <c r="E101" s="40" t="s">
        <v>212</v>
      </c>
      <c r="F101" s="39" t="s">
        <v>213</v>
      </c>
      <c r="G101" s="40">
        <v>6</v>
      </c>
      <c r="H101" s="40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40">
        <v>6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f t="shared" si="3"/>
        <v>1</v>
      </c>
      <c r="AD101" s="28">
        <f t="shared" si="4"/>
        <v>20</v>
      </c>
    </row>
    <row r="102" spans="1:30" s="1" customFormat="1" ht="19.95" customHeight="1" x14ac:dyDescent="0.25">
      <c r="A102" s="40">
        <v>104</v>
      </c>
      <c r="B102" s="39" t="s">
        <v>8</v>
      </c>
      <c r="C102" s="39" t="s">
        <v>9</v>
      </c>
      <c r="D102" s="39" t="s">
        <v>203</v>
      </c>
      <c r="E102" s="40" t="s">
        <v>214</v>
      </c>
      <c r="F102" s="39" t="s">
        <v>215</v>
      </c>
      <c r="G102" s="40">
        <v>1114</v>
      </c>
      <c r="H102" s="40">
        <v>56</v>
      </c>
      <c r="I102" s="40">
        <v>90</v>
      </c>
      <c r="J102" s="40">
        <v>30</v>
      </c>
      <c r="K102" s="40">
        <v>72</v>
      </c>
      <c r="L102" s="40">
        <v>78</v>
      </c>
      <c r="M102" s="40">
        <v>98</v>
      </c>
      <c r="N102" s="40">
        <v>104</v>
      </c>
      <c r="O102" s="40">
        <v>116</v>
      </c>
      <c r="P102" s="39">
        <v>0</v>
      </c>
      <c r="Q102" s="40">
        <v>128</v>
      </c>
      <c r="R102" s="40">
        <v>48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40">
        <v>294</v>
      </c>
      <c r="AB102" s="39">
        <v>0</v>
      </c>
      <c r="AC102" s="39">
        <f t="shared" si="3"/>
        <v>11</v>
      </c>
      <c r="AD102" s="28">
        <f t="shared" si="4"/>
        <v>10</v>
      </c>
    </row>
    <row r="103" spans="1:30" s="1" customFormat="1" ht="19.95" customHeight="1" x14ac:dyDescent="0.25">
      <c r="A103" s="40">
        <v>105</v>
      </c>
      <c r="B103" s="39" t="s">
        <v>8</v>
      </c>
      <c r="C103" s="39" t="s">
        <v>9</v>
      </c>
      <c r="D103" s="39" t="s">
        <v>203</v>
      </c>
      <c r="E103" s="40" t="s">
        <v>216</v>
      </c>
      <c r="F103" s="39" t="s">
        <v>217</v>
      </c>
      <c r="G103" s="40">
        <v>0</v>
      </c>
      <c r="H103" s="40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  <c r="AB103" s="39">
        <v>0</v>
      </c>
      <c r="AC103" s="39">
        <f t="shared" si="3"/>
        <v>0</v>
      </c>
      <c r="AD103" s="28">
        <f t="shared" si="4"/>
        <v>21</v>
      </c>
    </row>
    <row r="104" spans="1:30" s="1" customFormat="1" ht="19.95" customHeight="1" x14ac:dyDescent="0.25">
      <c r="A104" s="40">
        <v>106</v>
      </c>
      <c r="B104" s="39" t="s">
        <v>8</v>
      </c>
      <c r="C104" s="39" t="s">
        <v>9</v>
      </c>
      <c r="D104" s="39" t="s">
        <v>203</v>
      </c>
      <c r="E104" s="40" t="s">
        <v>218</v>
      </c>
      <c r="F104" s="39" t="s">
        <v>219</v>
      </c>
      <c r="G104" s="40">
        <v>779.5</v>
      </c>
      <c r="H104" s="40">
        <v>0</v>
      </c>
      <c r="I104" s="40">
        <v>418</v>
      </c>
      <c r="J104" s="39">
        <v>0</v>
      </c>
      <c r="K104" s="40">
        <v>50</v>
      </c>
      <c r="L104" s="40">
        <v>42.5</v>
      </c>
      <c r="M104" s="39">
        <v>0</v>
      </c>
      <c r="N104" s="40">
        <v>70</v>
      </c>
      <c r="O104" s="39">
        <v>0</v>
      </c>
      <c r="P104" s="39">
        <v>0</v>
      </c>
      <c r="Q104" s="40">
        <v>50</v>
      </c>
      <c r="R104" s="40">
        <v>30</v>
      </c>
      <c r="S104" s="39">
        <v>0</v>
      </c>
      <c r="T104" s="40">
        <v>6</v>
      </c>
      <c r="U104" s="39">
        <v>0</v>
      </c>
      <c r="V104" s="40">
        <v>38</v>
      </c>
      <c r="W104" s="39">
        <v>0</v>
      </c>
      <c r="X104" s="39">
        <v>0</v>
      </c>
      <c r="Y104" s="40">
        <v>15</v>
      </c>
      <c r="Z104" s="40">
        <v>30</v>
      </c>
      <c r="AA104" s="39">
        <v>0</v>
      </c>
      <c r="AB104" s="40">
        <v>30</v>
      </c>
      <c r="AC104" s="39">
        <f t="shared" si="3"/>
        <v>11</v>
      </c>
      <c r="AD104" s="28">
        <f t="shared" si="4"/>
        <v>10</v>
      </c>
    </row>
    <row r="105" spans="1:30" s="1" customFormat="1" ht="19.95" customHeight="1" x14ac:dyDescent="0.25">
      <c r="A105" s="40">
        <v>107</v>
      </c>
      <c r="B105" s="39" t="s">
        <v>8</v>
      </c>
      <c r="C105" s="39" t="s">
        <v>9</v>
      </c>
      <c r="D105" s="39" t="s">
        <v>203</v>
      </c>
      <c r="E105" s="40" t="s">
        <v>220</v>
      </c>
      <c r="F105" s="39" t="s">
        <v>221</v>
      </c>
      <c r="G105" s="40">
        <v>139</v>
      </c>
      <c r="H105" s="40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40">
        <v>139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</v>
      </c>
      <c r="AB105" s="39">
        <v>0</v>
      </c>
      <c r="AC105" s="39">
        <f t="shared" si="3"/>
        <v>1</v>
      </c>
      <c r="AD105" s="28">
        <f t="shared" si="4"/>
        <v>20</v>
      </c>
    </row>
    <row r="106" spans="1:30" s="1" customFormat="1" ht="19.95" customHeight="1" x14ac:dyDescent="0.25">
      <c r="A106" s="40">
        <v>108</v>
      </c>
      <c r="B106" s="39" t="s">
        <v>8</v>
      </c>
      <c r="C106" s="39" t="s">
        <v>9</v>
      </c>
      <c r="D106" s="39" t="s">
        <v>203</v>
      </c>
      <c r="E106" s="40" t="s">
        <v>222</v>
      </c>
      <c r="F106" s="39" t="s">
        <v>223</v>
      </c>
      <c r="G106" s="40">
        <v>1835.5</v>
      </c>
      <c r="H106" s="40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40">
        <v>900.5</v>
      </c>
      <c r="O106" s="40">
        <v>500</v>
      </c>
      <c r="P106" s="40">
        <v>18</v>
      </c>
      <c r="Q106" s="39">
        <v>0</v>
      </c>
      <c r="R106" s="39">
        <v>0</v>
      </c>
      <c r="S106" s="40">
        <v>135</v>
      </c>
      <c r="T106" s="40">
        <v>105</v>
      </c>
      <c r="U106" s="40">
        <v>78</v>
      </c>
      <c r="V106" s="40">
        <v>66</v>
      </c>
      <c r="W106" s="39">
        <v>0</v>
      </c>
      <c r="X106" s="39">
        <v>0</v>
      </c>
      <c r="Y106" s="39">
        <v>0</v>
      </c>
      <c r="Z106" s="40">
        <v>15</v>
      </c>
      <c r="AA106" s="40">
        <v>18</v>
      </c>
      <c r="AB106" s="39">
        <v>0</v>
      </c>
      <c r="AC106" s="39">
        <f t="shared" si="3"/>
        <v>9</v>
      </c>
      <c r="AD106" s="28">
        <f t="shared" si="4"/>
        <v>12</v>
      </c>
    </row>
    <row r="107" spans="1:30" s="1" customFormat="1" ht="19.95" customHeight="1" x14ac:dyDescent="0.25">
      <c r="A107" s="40">
        <v>109</v>
      </c>
      <c r="B107" s="39" t="s">
        <v>8</v>
      </c>
      <c r="C107" s="39" t="s">
        <v>9</v>
      </c>
      <c r="D107" s="39" t="s">
        <v>203</v>
      </c>
      <c r="E107" s="40" t="s">
        <v>224</v>
      </c>
      <c r="F107" s="39" t="s">
        <v>225</v>
      </c>
      <c r="G107" s="40">
        <v>33</v>
      </c>
      <c r="H107" s="40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40">
        <v>33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0</v>
      </c>
      <c r="AC107" s="39">
        <f t="shared" si="3"/>
        <v>1</v>
      </c>
      <c r="AD107" s="28">
        <f t="shared" si="4"/>
        <v>20</v>
      </c>
    </row>
    <row r="108" spans="1:30" s="1" customFormat="1" ht="19.95" customHeight="1" x14ac:dyDescent="0.25">
      <c r="A108" s="40">
        <v>110</v>
      </c>
      <c r="B108" s="39" t="s">
        <v>8</v>
      </c>
      <c r="C108" s="39" t="s">
        <v>9</v>
      </c>
      <c r="D108" s="39" t="s">
        <v>203</v>
      </c>
      <c r="E108" s="40" t="s">
        <v>226</v>
      </c>
      <c r="F108" s="39" t="s">
        <v>227</v>
      </c>
      <c r="G108" s="40">
        <v>882</v>
      </c>
      <c r="H108" s="40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40">
        <v>250</v>
      </c>
      <c r="R108" s="39">
        <v>0</v>
      </c>
      <c r="S108" s="39">
        <v>0</v>
      </c>
      <c r="T108" s="39">
        <v>0</v>
      </c>
      <c r="U108" s="40">
        <v>50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40">
        <v>582</v>
      </c>
      <c r="AC108" s="39">
        <f t="shared" si="3"/>
        <v>3</v>
      </c>
      <c r="AD108" s="28">
        <f t="shared" si="4"/>
        <v>18</v>
      </c>
    </row>
    <row r="109" spans="1:30" s="1" customFormat="1" ht="19.95" customHeight="1" x14ac:dyDescent="0.25">
      <c r="A109" s="40">
        <v>111</v>
      </c>
      <c r="B109" s="39" t="s">
        <v>8</v>
      </c>
      <c r="C109" s="39" t="s">
        <v>9</v>
      </c>
      <c r="D109" s="39" t="s">
        <v>203</v>
      </c>
      <c r="E109" s="40" t="s">
        <v>228</v>
      </c>
      <c r="F109" s="39" t="s">
        <v>229</v>
      </c>
      <c r="G109" s="40">
        <v>1632.5</v>
      </c>
      <c r="H109" s="40">
        <v>0</v>
      </c>
      <c r="I109" s="39">
        <v>0</v>
      </c>
      <c r="J109" s="39">
        <v>0</v>
      </c>
      <c r="K109" s="40">
        <v>198</v>
      </c>
      <c r="L109" s="39">
        <v>0</v>
      </c>
      <c r="M109" s="40">
        <v>850</v>
      </c>
      <c r="N109" s="39">
        <v>0</v>
      </c>
      <c r="O109" s="39">
        <v>0</v>
      </c>
      <c r="P109" s="40">
        <v>576</v>
      </c>
      <c r="Q109" s="40">
        <v>6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40">
        <v>2.5</v>
      </c>
      <c r="Z109" s="39">
        <v>0</v>
      </c>
      <c r="AA109" s="39">
        <v>0</v>
      </c>
      <c r="AB109" s="39">
        <v>0</v>
      </c>
      <c r="AC109" s="39">
        <f t="shared" si="3"/>
        <v>5</v>
      </c>
      <c r="AD109" s="28">
        <f t="shared" si="4"/>
        <v>16</v>
      </c>
    </row>
    <row r="110" spans="1:30" s="1" customFormat="1" ht="19.95" customHeight="1" x14ac:dyDescent="0.25">
      <c r="A110" s="40">
        <v>112</v>
      </c>
      <c r="B110" s="39" t="s">
        <v>8</v>
      </c>
      <c r="C110" s="39" t="s">
        <v>9</v>
      </c>
      <c r="D110" s="39" t="s">
        <v>203</v>
      </c>
      <c r="E110" s="40" t="s">
        <v>230</v>
      </c>
      <c r="F110" s="39" t="s">
        <v>231</v>
      </c>
      <c r="G110" s="40">
        <v>552</v>
      </c>
      <c r="H110" s="40">
        <v>0</v>
      </c>
      <c r="I110" s="39">
        <v>0</v>
      </c>
      <c r="J110" s="39">
        <v>0</v>
      </c>
      <c r="K110" s="40">
        <v>160</v>
      </c>
      <c r="L110" s="39">
        <v>0</v>
      </c>
      <c r="M110" s="40">
        <v>100</v>
      </c>
      <c r="N110" s="39">
        <v>0</v>
      </c>
      <c r="O110" s="40">
        <v>42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40">
        <v>100</v>
      </c>
      <c r="V110" s="40">
        <v>150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f t="shared" si="3"/>
        <v>5</v>
      </c>
      <c r="AD110" s="28">
        <f t="shared" si="4"/>
        <v>16</v>
      </c>
    </row>
    <row r="111" spans="1:30" s="1" customFormat="1" ht="19.95" customHeight="1" x14ac:dyDescent="0.25">
      <c r="A111" s="40">
        <v>113</v>
      </c>
      <c r="B111" s="39" t="s">
        <v>8</v>
      </c>
      <c r="C111" s="39" t="s">
        <v>9</v>
      </c>
      <c r="D111" s="39" t="s">
        <v>203</v>
      </c>
      <c r="E111" s="40" t="s">
        <v>232</v>
      </c>
      <c r="F111" s="39" t="s">
        <v>233</v>
      </c>
      <c r="G111" s="40">
        <v>621</v>
      </c>
      <c r="H111" s="40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40">
        <v>504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40">
        <v>6</v>
      </c>
      <c r="Y111" s="39">
        <v>0</v>
      </c>
      <c r="Z111" s="39">
        <v>0</v>
      </c>
      <c r="AA111" s="39">
        <v>0</v>
      </c>
      <c r="AB111" s="40">
        <v>111</v>
      </c>
      <c r="AC111" s="39">
        <f t="shared" si="3"/>
        <v>3</v>
      </c>
      <c r="AD111" s="28">
        <f t="shared" si="4"/>
        <v>18</v>
      </c>
    </row>
    <row r="112" spans="1:30" s="1" customFormat="1" ht="19.95" customHeight="1" x14ac:dyDescent="0.25">
      <c r="A112" s="40">
        <v>114</v>
      </c>
      <c r="B112" s="39" t="s">
        <v>8</v>
      </c>
      <c r="C112" s="39" t="s">
        <v>9</v>
      </c>
      <c r="D112" s="39" t="s">
        <v>203</v>
      </c>
      <c r="E112" s="40" t="s">
        <v>234</v>
      </c>
      <c r="F112" s="39" t="s">
        <v>235</v>
      </c>
      <c r="G112" s="40">
        <v>86</v>
      </c>
      <c r="H112" s="40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40">
        <v>86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f t="shared" si="3"/>
        <v>1</v>
      </c>
      <c r="AD112" s="28">
        <f t="shared" si="4"/>
        <v>20</v>
      </c>
    </row>
    <row r="113" spans="1:30" s="1" customFormat="1" ht="19.95" customHeight="1" x14ac:dyDescent="0.25">
      <c r="A113" s="40">
        <v>115</v>
      </c>
      <c r="B113" s="39" t="s">
        <v>8</v>
      </c>
      <c r="C113" s="39" t="s">
        <v>9</v>
      </c>
      <c r="D113" s="39" t="s">
        <v>203</v>
      </c>
      <c r="E113" s="40" t="s">
        <v>236</v>
      </c>
      <c r="F113" s="39" t="s">
        <v>237</v>
      </c>
      <c r="G113" s="40">
        <v>859.5</v>
      </c>
      <c r="H113" s="40">
        <v>0</v>
      </c>
      <c r="I113" s="40">
        <v>390</v>
      </c>
      <c r="J113" s="39">
        <v>0</v>
      </c>
      <c r="K113" s="40">
        <v>86</v>
      </c>
      <c r="L113" s="40">
        <v>6</v>
      </c>
      <c r="M113" s="39">
        <v>0</v>
      </c>
      <c r="N113" s="39">
        <v>0</v>
      </c>
      <c r="O113" s="40">
        <v>233</v>
      </c>
      <c r="P113" s="39">
        <v>0</v>
      </c>
      <c r="Q113" s="40">
        <v>26.5</v>
      </c>
      <c r="R113" s="39">
        <v>0</v>
      </c>
      <c r="S113" s="39">
        <v>0</v>
      </c>
      <c r="T113" s="40">
        <v>50</v>
      </c>
      <c r="U113" s="39">
        <v>0</v>
      </c>
      <c r="V113" s="39">
        <v>0</v>
      </c>
      <c r="W113" s="39">
        <v>0</v>
      </c>
      <c r="X113" s="39">
        <v>0</v>
      </c>
      <c r="Y113" s="39">
        <v>0</v>
      </c>
      <c r="Z113" s="39">
        <v>0</v>
      </c>
      <c r="AA113" s="40">
        <v>68</v>
      </c>
      <c r="AB113" s="39">
        <v>0</v>
      </c>
      <c r="AC113" s="39">
        <f t="shared" si="3"/>
        <v>7</v>
      </c>
      <c r="AD113" s="28">
        <f t="shared" si="4"/>
        <v>14</v>
      </c>
    </row>
    <row r="114" spans="1:30" s="1" customFormat="1" ht="19.95" customHeight="1" x14ac:dyDescent="0.25">
      <c r="A114" s="40">
        <v>116</v>
      </c>
      <c r="B114" s="39" t="s">
        <v>8</v>
      </c>
      <c r="C114" s="39" t="s">
        <v>9</v>
      </c>
      <c r="D114" s="39" t="s">
        <v>203</v>
      </c>
      <c r="E114" s="40" t="s">
        <v>238</v>
      </c>
      <c r="F114" s="39" t="s">
        <v>239</v>
      </c>
      <c r="G114" s="40">
        <v>0</v>
      </c>
      <c r="H114" s="40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  <c r="X114" s="39">
        <v>0</v>
      </c>
      <c r="Y114" s="39">
        <v>0</v>
      </c>
      <c r="Z114" s="39">
        <v>0</v>
      </c>
      <c r="AA114" s="39">
        <v>0</v>
      </c>
      <c r="AB114" s="39">
        <v>0</v>
      </c>
      <c r="AC114" s="39">
        <f t="shared" si="3"/>
        <v>0</v>
      </c>
      <c r="AD114" s="28">
        <f t="shared" si="4"/>
        <v>21</v>
      </c>
    </row>
    <row r="115" spans="1:30" s="1" customFormat="1" ht="19.95" customHeight="1" x14ac:dyDescent="0.25">
      <c r="A115" s="40">
        <v>117</v>
      </c>
      <c r="B115" s="39" t="s">
        <v>8</v>
      </c>
      <c r="C115" s="39" t="s">
        <v>9</v>
      </c>
      <c r="D115" s="39" t="s">
        <v>203</v>
      </c>
      <c r="E115" s="40" t="s">
        <v>240</v>
      </c>
      <c r="F115" s="39" t="s">
        <v>241</v>
      </c>
      <c r="G115" s="40">
        <v>4540</v>
      </c>
      <c r="H115" s="40">
        <v>281</v>
      </c>
      <c r="I115" s="40">
        <v>404</v>
      </c>
      <c r="J115" s="40">
        <v>479.5</v>
      </c>
      <c r="K115" s="40">
        <v>149</v>
      </c>
      <c r="L115" s="40">
        <v>334.5</v>
      </c>
      <c r="M115" s="40">
        <v>17.5</v>
      </c>
      <c r="N115" s="40">
        <v>152</v>
      </c>
      <c r="O115" s="40">
        <v>736</v>
      </c>
      <c r="P115" s="40">
        <v>248</v>
      </c>
      <c r="Q115" s="40">
        <v>116</v>
      </c>
      <c r="R115" s="40">
        <v>232.5</v>
      </c>
      <c r="S115" s="40">
        <v>261</v>
      </c>
      <c r="T115" s="40">
        <v>73</v>
      </c>
      <c r="U115" s="40">
        <v>645.5</v>
      </c>
      <c r="V115" s="40">
        <v>129</v>
      </c>
      <c r="W115" s="40">
        <v>86</v>
      </c>
      <c r="X115" s="40">
        <v>68</v>
      </c>
      <c r="Y115" s="40">
        <v>72.5</v>
      </c>
      <c r="Z115" s="39">
        <v>0</v>
      </c>
      <c r="AA115" s="39">
        <v>0</v>
      </c>
      <c r="AB115" s="40">
        <v>55</v>
      </c>
      <c r="AC115" s="39">
        <f t="shared" si="3"/>
        <v>19</v>
      </c>
      <c r="AD115" s="28">
        <f t="shared" si="4"/>
        <v>2</v>
      </c>
    </row>
    <row r="116" spans="1:30" s="1" customFormat="1" ht="19.95" customHeight="1" x14ac:dyDescent="0.25">
      <c r="A116" s="40">
        <v>118</v>
      </c>
      <c r="B116" s="39" t="s">
        <v>8</v>
      </c>
      <c r="C116" s="39" t="s">
        <v>9</v>
      </c>
      <c r="D116" s="39" t="s">
        <v>203</v>
      </c>
      <c r="E116" s="40" t="s">
        <v>242</v>
      </c>
      <c r="F116" s="39" t="s">
        <v>243</v>
      </c>
      <c r="G116" s="40">
        <v>69</v>
      </c>
      <c r="H116" s="40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40">
        <v>30</v>
      </c>
      <c r="T116" s="39">
        <v>0</v>
      </c>
      <c r="U116" s="39">
        <v>0</v>
      </c>
      <c r="V116" s="40">
        <v>5</v>
      </c>
      <c r="W116" s="39">
        <v>0</v>
      </c>
      <c r="X116" s="39">
        <v>0</v>
      </c>
      <c r="Y116" s="40">
        <v>26.5</v>
      </c>
      <c r="Z116" s="40">
        <v>2.5</v>
      </c>
      <c r="AA116" s="39">
        <v>0</v>
      </c>
      <c r="AB116" s="40">
        <v>5</v>
      </c>
      <c r="AC116" s="39">
        <f t="shared" si="3"/>
        <v>5</v>
      </c>
      <c r="AD116" s="28">
        <f t="shared" si="4"/>
        <v>16</v>
      </c>
    </row>
    <row r="117" spans="1:30" s="1" customFormat="1" ht="19.95" customHeight="1" x14ac:dyDescent="0.25">
      <c r="A117" s="40">
        <v>119</v>
      </c>
      <c r="B117" s="39" t="s">
        <v>8</v>
      </c>
      <c r="C117" s="39" t="s">
        <v>9</v>
      </c>
      <c r="D117" s="39" t="s">
        <v>203</v>
      </c>
      <c r="E117" s="40" t="s">
        <v>244</v>
      </c>
      <c r="F117" s="39" t="s">
        <v>245</v>
      </c>
      <c r="G117" s="40">
        <v>564</v>
      </c>
      <c r="H117" s="40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40">
        <v>18</v>
      </c>
      <c r="Q117" s="39">
        <v>0</v>
      </c>
      <c r="R117" s="39">
        <v>0</v>
      </c>
      <c r="S117" s="40">
        <v>108</v>
      </c>
      <c r="T117" s="39">
        <v>0</v>
      </c>
      <c r="U117" s="40">
        <v>120</v>
      </c>
      <c r="V117" s="40">
        <v>300</v>
      </c>
      <c r="W117" s="39">
        <v>0</v>
      </c>
      <c r="X117" s="39">
        <v>0</v>
      </c>
      <c r="Y117" s="39">
        <v>0</v>
      </c>
      <c r="Z117" s="40">
        <v>18</v>
      </c>
      <c r="AA117" s="39">
        <v>0</v>
      </c>
      <c r="AB117" s="39">
        <v>0</v>
      </c>
      <c r="AC117" s="39">
        <f t="shared" si="3"/>
        <v>5</v>
      </c>
      <c r="AD117" s="28">
        <f t="shared" si="4"/>
        <v>16</v>
      </c>
    </row>
    <row r="118" spans="1:30" s="1" customFormat="1" ht="19.95" customHeight="1" x14ac:dyDescent="0.25">
      <c r="A118" s="40">
        <v>120</v>
      </c>
      <c r="B118" s="39" t="s">
        <v>8</v>
      </c>
      <c r="C118" s="39" t="s">
        <v>9</v>
      </c>
      <c r="D118" s="39" t="s">
        <v>203</v>
      </c>
      <c r="E118" s="40" t="s">
        <v>246</v>
      </c>
      <c r="F118" s="39" t="s">
        <v>247</v>
      </c>
      <c r="G118" s="40">
        <v>0</v>
      </c>
      <c r="H118" s="40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>
        <v>0</v>
      </c>
      <c r="AB118" s="39">
        <v>0</v>
      </c>
      <c r="AC118" s="39">
        <f t="shared" si="3"/>
        <v>0</v>
      </c>
      <c r="AD118" s="28">
        <f t="shared" si="4"/>
        <v>21</v>
      </c>
    </row>
    <row r="119" spans="1:30" s="1" customFormat="1" ht="19.95" customHeight="1" x14ac:dyDescent="0.25">
      <c r="A119" s="40">
        <v>121</v>
      </c>
      <c r="B119" s="39" t="s">
        <v>8</v>
      </c>
      <c r="C119" s="39" t="s">
        <v>9</v>
      </c>
      <c r="D119" s="39" t="s">
        <v>203</v>
      </c>
      <c r="E119" s="40" t="s">
        <v>248</v>
      </c>
      <c r="F119" s="39" t="s">
        <v>249</v>
      </c>
      <c r="G119" s="40">
        <v>36</v>
      </c>
      <c r="H119" s="40">
        <v>36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0</v>
      </c>
      <c r="X119" s="39">
        <v>0</v>
      </c>
      <c r="Y119" s="39">
        <v>0</v>
      </c>
      <c r="Z119" s="39">
        <v>0</v>
      </c>
      <c r="AA119" s="39">
        <v>0</v>
      </c>
      <c r="AB119" s="39">
        <v>0</v>
      </c>
      <c r="AC119" s="39">
        <f t="shared" si="3"/>
        <v>1</v>
      </c>
      <c r="AD119" s="28">
        <f t="shared" si="4"/>
        <v>20</v>
      </c>
    </row>
    <row r="120" spans="1:30" s="1" customFormat="1" ht="19.95" customHeight="1" x14ac:dyDescent="0.25">
      <c r="A120" s="40">
        <v>122</v>
      </c>
      <c r="B120" s="39" t="s">
        <v>8</v>
      </c>
      <c r="C120" s="39" t="s">
        <v>9</v>
      </c>
      <c r="D120" s="39" t="s">
        <v>203</v>
      </c>
      <c r="E120" s="40" t="s">
        <v>250</v>
      </c>
      <c r="F120" s="39" t="s">
        <v>251</v>
      </c>
      <c r="G120" s="40">
        <v>964</v>
      </c>
      <c r="H120" s="40">
        <v>0</v>
      </c>
      <c r="I120" s="39">
        <v>0</v>
      </c>
      <c r="J120" s="40">
        <v>31.5</v>
      </c>
      <c r="K120" s="39">
        <v>0</v>
      </c>
      <c r="L120" s="39">
        <v>0</v>
      </c>
      <c r="M120" s="39">
        <v>0</v>
      </c>
      <c r="N120" s="39">
        <v>0</v>
      </c>
      <c r="O120" s="40">
        <v>164.5</v>
      </c>
      <c r="P120" s="39">
        <v>0</v>
      </c>
      <c r="Q120" s="39">
        <v>0</v>
      </c>
      <c r="R120" s="40">
        <v>18</v>
      </c>
      <c r="S120" s="40">
        <v>506</v>
      </c>
      <c r="T120" s="39">
        <v>0</v>
      </c>
      <c r="U120" s="39">
        <v>0</v>
      </c>
      <c r="V120" s="40">
        <v>100</v>
      </c>
      <c r="W120" s="39">
        <v>0</v>
      </c>
      <c r="X120" s="39">
        <v>0</v>
      </c>
      <c r="Y120" s="40">
        <v>126</v>
      </c>
      <c r="Z120" s="39">
        <v>0</v>
      </c>
      <c r="AA120" s="40">
        <v>12</v>
      </c>
      <c r="AB120" s="40">
        <v>6</v>
      </c>
      <c r="AC120" s="39">
        <f t="shared" si="3"/>
        <v>8</v>
      </c>
      <c r="AD120" s="28">
        <f t="shared" si="4"/>
        <v>13</v>
      </c>
    </row>
    <row r="121" spans="1:30" s="1" customFormat="1" ht="19.95" customHeight="1" x14ac:dyDescent="0.25">
      <c r="A121" s="40">
        <v>123</v>
      </c>
      <c r="B121" s="39" t="s">
        <v>8</v>
      </c>
      <c r="C121" s="39" t="s">
        <v>9</v>
      </c>
      <c r="D121" s="39" t="s">
        <v>203</v>
      </c>
      <c r="E121" s="40" t="s">
        <v>252</v>
      </c>
      <c r="F121" s="39" t="s">
        <v>253</v>
      </c>
      <c r="G121" s="40">
        <v>30</v>
      </c>
      <c r="H121" s="40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40">
        <v>24</v>
      </c>
      <c r="U121" s="39">
        <v>0</v>
      </c>
      <c r="V121" s="40">
        <v>6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  <c r="AB121" s="39">
        <v>0</v>
      </c>
      <c r="AC121" s="39">
        <f t="shared" si="3"/>
        <v>2</v>
      </c>
      <c r="AD121" s="28">
        <f t="shared" si="4"/>
        <v>19</v>
      </c>
    </row>
    <row r="122" spans="1:30" s="1" customFormat="1" ht="19.95" customHeight="1" x14ac:dyDescent="0.25">
      <c r="A122" s="40">
        <v>124</v>
      </c>
      <c r="B122" s="39" t="s">
        <v>8</v>
      </c>
      <c r="C122" s="39" t="s">
        <v>9</v>
      </c>
      <c r="D122" s="39" t="s">
        <v>203</v>
      </c>
      <c r="E122" s="40" t="s">
        <v>254</v>
      </c>
      <c r="F122" s="39" t="s">
        <v>255</v>
      </c>
      <c r="G122" s="40">
        <v>470</v>
      </c>
      <c r="H122" s="40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0</v>
      </c>
      <c r="AB122" s="40">
        <v>470</v>
      </c>
      <c r="AC122" s="39">
        <f t="shared" si="3"/>
        <v>1</v>
      </c>
      <c r="AD122" s="28">
        <f t="shared" si="4"/>
        <v>20</v>
      </c>
    </row>
    <row r="123" spans="1:30" s="1" customFormat="1" ht="19.95" customHeight="1" x14ac:dyDescent="0.25">
      <c r="A123" s="40">
        <v>125</v>
      </c>
      <c r="B123" s="39" t="s">
        <v>8</v>
      </c>
      <c r="C123" s="39" t="s">
        <v>9</v>
      </c>
      <c r="D123" s="39" t="s">
        <v>203</v>
      </c>
      <c r="E123" s="40" t="s">
        <v>256</v>
      </c>
      <c r="F123" s="39" t="s">
        <v>257</v>
      </c>
      <c r="G123" s="40">
        <v>991</v>
      </c>
      <c r="H123" s="40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40">
        <v>650</v>
      </c>
      <c r="O123" s="40">
        <v>50</v>
      </c>
      <c r="P123" s="39">
        <v>0</v>
      </c>
      <c r="Q123" s="40">
        <v>291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9">
        <v>0</v>
      </c>
      <c r="Z123" s="39">
        <v>0</v>
      </c>
      <c r="AA123" s="39">
        <v>0</v>
      </c>
      <c r="AB123" s="39">
        <v>0</v>
      </c>
      <c r="AC123" s="39">
        <f t="shared" si="3"/>
        <v>3</v>
      </c>
      <c r="AD123" s="28">
        <f t="shared" si="4"/>
        <v>18</v>
      </c>
    </row>
    <row r="124" spans="1:30" s="1" customFormat="1" ht="19.95" customHeight="1" x14ac:dyDescent="0.25">
      <c r="A124" s="40">
        <v>126</v>
      </c>
      <c r="B124" s="39" t="s">
        <v>8</v>
      </c>
      <c r="C124" s="39" t="s">
        <v>9</v>
      </c>
      <c r="D124" s="39" t="s">
        <v>203</v>
      </c>
      <c r="E124" s="40" t="s">
        <v>258</v>
      </c>
      <c r="F124" s="39" t="s">
        <v>259</v>
      </c>
      <c r="G124" s="40">
        <v>2954</v>
      </c>
      <c r="H124" s="40">
        <v>0</v>
      </c>
      <c r="I124" s="40">
        <v>1216</v>
      </c>
      <c r="J124" s="39">
        <v>0</v>
      </c>
      <c r="K124" s="40">
        <v>1118</v>
      </c>
      <c r="L124" s="39">
        <v>0</v>
      </c>
      <c r="M124" s="40">
        <v>280</v>
      </c>
      <c r="N124" s="40">
        <v>340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0</v>
      </c>
      <c r="Y124" s="39">
        <v>0</v>
      </c>
      <c r="Z124" s="39">
        <v>0</v>
      </c>
      <c r="AA124" s="39">
        <v>0</v>
      </c>
      <c r="AB124" s="39">
        <v>0</v>
      </c>
      <c r="AC124" s="39">
        <f t="shared" si="3"/>
        <v>4</v>
      </c>
      <c r="AD124" s="28">
        <f t="shared" si="4"/>
        <v>17</v>
      </c>
    </row>
    <row r="125" spans="1:30" s="1" customFormat="1" ht="19.95" customHeight="1" x14ac:dyDescent="0.25">
      <c r="A125" s="40">
        <v>127</v>
      </c>
      <c r="B125" s="39" t="s">
        <v>8</v>
      </c>
      <c r="C125" s="39" t="s">
        <v>9</v>
      </c>
      <c r="D125" s="39" t="s">
        <v>203</v>
      </c>
      <c r="E125" s="40" t="s">
        <v>260</v>
      </c>
      <c r="F125" s="39" t="s">
        <v>261</v>
      </c>
      <c r="G125" s="40">
        <v>0</v>
      </c>
      <c r="H125" s="40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  <c r="AB125" s="39">
        <v>0</v>
      </c>
      <c r="AC125" s="39">
        <f t="shared" si="3"/>
        <v>0</v>
      </c>
      <c r="AD125" s="28">
        <f t="shared" si="4"/>
        <v>21</v>
      </c>
    </row>
    <row r="126" spans="1:30" s="1" customFormat="1" ht="19.95" customHeight="1" x14ac:dyDescent="0.25">
      <c r="A126" s="40">
        <v>128</v>
      </c>
      <c r="B126" s="39" t="s">
        <v>8</v>
      </c>
      <c r="C126" s="39" t="s">
        <v>9</v>
      </c>
      <c r="D126" s="39" t="s">
        <v>203</v>
      </c>
      <c r="E126" s="40" t="s">
        <v>262</v>
      </c>
      <c r="F126" s="39" t="s">
        <v>263</v>
      </c>
      <c r="G126" s="40">
        <v>1012</v>
      </c>
      <c r="H126" s="40">
        <v>0</v>
      </c>
      <c r="I126" s="39">
        <v>0</v>
      </c>
      <c r="J126" s="39">
        <v>0</v>
      </c>
      <c r="K126" s="39">
        <v>0</v>
      </c>
      <c r="L126" s="39">
        <v>0</v>
      </c>
      <c r="M126" s="40">
        <v>1000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>
        <v>0</v>
      </c>
      <c r="AB126" s="40">
        <v>12</v>
      </c>
      <c r="AC126" s="39">
        <f t="shared" si="3"/>
        <v>2</v>
      </c>
      <c r="AD126" s="28">
        <f t="shared" si="4"/>
        <v>19</v>
      </c>
    </row>
    <row r="127" spans="1:30" s="1" customFormat="1" ht="19.95" customHeight="1" x14ac:dyDescent="0.25">
      <c r="A127" s="40">
        <v>129</v>
      </c>
      <c r="B127" s="39" t="s">
        <v>8</v>
      </c>
      <c r="C127" s="39" t="s">
        <v>9</v>
      </c>
      <c r="D127" s="39" t="s">
        <v>203</v>
      </c>
      <c r="E127" s="40" t="s">
        <v>264</v>
      </c>
      <c r="F127" s="39" t="s">
        <v>265</v>
      </c>
      <c r="G127" s="40">
        <v>12</v>
      </c>
      <c r="H127" s="40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40">
        <v>12</v>
      </c>
      <c r="AB127" s="39">
        <v>0</v>
      </c>
      <c r="AC127" s="39">
        <f t="shared" si="3"/>
        <v>1</v>
      </c>
      <c r="AD127" s="28">
        <f t="shared" si="4"/>
        <v>20</v>
      </c>
    </row>
    <row r="128" spans="1:30" s="1" customFormat="1" ht="19.95" customHeight="1" x14ac:dyDescent="0.25">
      <c r="A128" s="40">
        <v>130</v>
      </c>
      <c r="B128" s="39" t="s">
        <v>8</v>
      </c>
      <c r="C128" s="39" t="s">
        <v>9</v>
      </c>
      <c r="D128" s="39" t="s">
        <v>203</v>
      </c>
      <c r="E128" s="40" t="s">
        <v>266</v>
      </c>
      <c r="F128" s="39" t="s">
        <v>267</v>
      </c>
      <c r="G128" s="40">
        <v>464.5</v>
      </c>
      <c r="H128" s="40">
        <v>15</v>
      </c>
      <c r="I128" s="40">
        <v>206</v>
      </c>
      <c r="J128" s="39">
        <v>0</v>
      </c>
      <c r="K128" s="40">
        <v>86</v>
      </c>
      <c r="L128" s="39">
        <v>0</v>
      </c>
      <c r="M128" s="40">
        <v>80</v>
      </c>
      <c r="N128" s="39">
        <v>0</v>
      </c>
      <c r="O128" s="40">
        <v>55</v>
      </c>
      <c r="P128" s="39">
        <v>0</v>
      </c>
      <c r="Q128" s="39">
        <v>0</v>
      </c>
      <c r="R128" s="39">
        <v>0</v>
      </c>
      <c r="S128" s="40">
        <v>22.5</v>
      </c>
      <c r="T128" s="39">
        <v>0</v>
      </c>
      <c r="U128" s="39">
        <v>0</v>
      </c>
      <c r="V128" s="39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  <c r="AB128" s="39">
        <v>0</v>
      </c>
      <c r="AC128" s="39">
        <f t="shared" si="3"/>
        <v>6</v>
      </c>
      <c r="AD128" s="28">
        <f t="shared" si="4"/>
        <v>15</v>
      </c>
    </row>
    <row r="129" spans="1:30" s="1" customFormat="1" ht="19.95" customHeight="1" x14ac:dyDescent="0.25">
      <c r="A129" s="40">
        <v>131</v>
      </c>
      <c r="B129" s="39" t="s">
        <v>8</v>
      </c>
      <c r="C129" s="39" t="s">
        <v>9</v>
      </c>
      <c r="D129" s="39" t="s">
        <v>203</v>
      </c>
      <c r="E129" s="40" t="s">
        <v>268</v>
      </c>
      <c r="F129" s="39" t="s">
        <v>269</v>
      </c>
      <c r="G129" s="40">
        <v>2496.5</v>
      </c>
      <c r="H129" s="40">
        <v>0</v>
      </c>
      <c r="I129" s="39">
        <v>0</v>
      </c>
      <c r="J129" s="40">
        <v>354</v>
      </c>
      <c r="K129" s="40">
        <v>2.5</v>
      </c>
      <c r="L129" s="40">
        <v>132</v>
      </c>
      <c r="M129" s="40">
        <v>234</v>
      </c>
      <c r="N129" s="39">
        <v>0</v>
      </c>
      <c r="O129" s="39">
        <v>0</v>
      </c>
      <c r="P129" s="40">
        <v>228</v>
      </c>
      <c r="Q129" s="40">
        <v>130.5</v>
      </c>
      <c r="R129" s="39">
        <v>0</v>
      </c>
      <c r="S129" s="40">
        <v>560</v>
      </c>
      <c r="T129" s="39">
        <v>0</v>
      </c>
      <c r="U129" s="40">
        <v>265</v>
      </c>
      <c r="V129" s="40">
        <v>172.5</v>
      </c>
      <c r="W129" s="39">
        <v>0</v>
      </c>
      <c r="X129" s="39">
        <v>0</v>
      </c>
      <c r="Y129" s="39">
        <v>0</v>
      </c>
      <c r="Z129" s="40">
        <v>294</v>
      </c>
      <c r="AA129" s="40">
        <v>124</v>
      </c>
      <c r="AB129" s="39">
        <v>0</v>
      </c>
      <c r="AC129" s="39">
        <f t="shared" si="3"/>
        <v>11</v>
      </c>
      <c r="AD129" s="28">
        <f t="shared" si="4"/>
        <v>10</v>
      </c>
    </row>
    <row r="130" spans="1:30" s="1" customFormat="1" ht="19.95" customHeight="1" x14ac:dyDescent="0.25">
      <c r="A130" s="40">
        <v>132</v>
      </c>
      <c r="B130" s="39" t="s">
        <v>8</v>
      </c>
      <c r="C130" s="39" t="s">
        <v>9</v>
      </c>
      <c r="D130" s="39" t="s">
        <v>203</v>
      </c>
      <c r="E130" s="40" t="s">
        <v>270</v>
      </c>
      <c r="F130" s="39" t="s">
        <v>271</v>
      </c>
      <c r="G130" s="40">
        <v>30</v>
      </c>
      <c r="H130" s="40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0</v>
      </c>
      <c r="S130" s="39">
        <v>0</v>
      </c>
      <c r="T130" s="39">
        <v>0</v>
      </c>
      <c r="U130" s="39">
        <v>0</v>
      </c>
      <c r="V130" s="39">
        <v>0</v>
      </c>
      <c r="W130" s="40">
        <v>30</v>
      </c>
      <c r="X130" s="39">
        <v>0</v>
      </c>
      <c r="Y130" s="39">
        <v>0</v>
      </c>
      <c r="Z130" s="39">
        <v>0</v>
      </c>
      <c r="AA130" s="39">
        <v>0</v>
      </c>
      <c r="AB130" s="39">
        <v>0</v>
      </c>
      <c r="AC130" s="39">
        <f t="shared" si="3"/>
        <v>1</v>
      </c>
      <c r="AD130" s="28">
        <f t="shared" si="4"/>
        <v>20</v>
      </c>
    </row>
    <row r="131" spans="1:30" s="1" customFormat="1" ht="19.95" customHeight="1" x14ac:dyDescent="0.25">
      <c r="A131" s="40">
        <v>133</v>
      </c>
      <c r="B131" s="39" t="s">
        <v>8</v>
      </c>
      <c r="C131" s="39" t="s">
        <v>9</v>
      </c>
      <c r="D131" s="39" t="s">
        <v>203</v>
      </c>
      <c r="E131" s="40" t="s">
        <v>272</v>
      </c>
      <c r="F131" s="39" t="s">
        <v>273</v>
      </c>
      <c r="G131" s="40">
        <v>732</v>
      </c>
      <c r="H131" s="40">
        <v>0</v>
      </c>
      <c r="I131" s="39">
        <v>0</v>
      </c>
      <c r="J131" s="39">
        <v>0</v>
      </c>
      <c r="K131" s="39">
        <v>0</v>
      </c>
      <c r="L131" s="40">
        <v>384</v>
      </c>
      <c r="M131" s="40">
        <v>348</v>
      </c>
      <c r="N131" s="39">
        <v>0</v>
      </c>
      <c r="O131" s="39">
        <v>0</v>
      </c>
      <c r="P131" s="39">
        <v>0</v>
      </c>
      <c r="Q131" s="39">
        <v>0</v>
      </c>
      <c r="R131" s="39"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0</v>
      </c>
      <c r="X131" s="39">
        <v>0</v>
      </c>
      <c r="Y131" s="39">
        <v>0</v>
      </c>
      <c r="Z131" s="39">
        <v>0</v>
      </c>
      <c r="AA131" s="39">
        <v>0</v>
      </c>
      <c r="AB131" s="39">
        <v>0</v>
      </c>
      <c r="AC131" s="39">
        <f t="shared" ref="AC131:AC194" si="5">COUNTIF(H131:AB131,"&gt;0")</f>
        <v>2</v>
      </c>
      <c r="AD131" s="28">
        <f t="shared" ref="AD131:AD194" si="6">COUNTIF(H131:AB131,"=0")</f>
        <v>19</v>
      </c>
    </row>
    <row r="132" spans="1:30" s="1" customFormat="1" ht="19.95" customHeight="1" x14ac:dyDescent="0.25">
      <c r="A132" s="40">
        <v>134</v>
      </c>
      <c r="B132" s="39" t="s">
        <v>8</v>
      </c>
      <c r="C132" s="39" t="s">
        <v>9</v>
      </c>
      <c r="D132" s="39" t="s">
        <v>203</v>
      </c>
      <c r="E132" s="40" t="s">
        <v>274</v>
      </c>
      <c r="F132" s="39" t="s">
        <v>275</v>
      </c>
      <c r="G132" s="40">
        <v>686</v>
      </c>
      <c r="H132" s="40">
        <v>0</v>
      </c>
      <c r="I132" s="39">
        <v>0</v>
      </c>
      <c r="J132" s="39">
        <v>0</v>
      </c>
      <c r="K132" s="40">
        <v>226</v>
      </c>
      <c r="L132" s="40">
        <v>146</v>
      </c>
      <c r="M132" s="40">
        <v>30</v>
      </c>
      <c r="N132" s="40">
        <v>151</v>
      </c>
      <c r="O132" s="40">
        <v>18</v>
      </c>
      <c r="P132" s="39">
        <v>0</v>
      </c>
      <c r="Q132" s="39">
        <v>0</v>
      </c>
      <c r="R132" s="40">
        <v>12</v>
      </c>
      <c r="S132" s="39">
        <v>0</v>
      </c>
      <c r="T132" s="40">
        <v>24</v>
      </c>
      <c r="U132" s="40">
        <v>18</v>
      </c>
      <c r="V132" s="40">
        <v>40</v>
      </c>
      <c r="W132" s="40">
        <v>15</v>
      </c>
      <c r="X132" s="39">
        <v>0</v>
      </c>
      <c r="Y132" s="39">
        <v>0</v>
      </c>
      <c r="Z132" s="39">
        <v>0</v>
      </c>
      <c r="AA132" s="39">
        <v>0</v>
      </c>
      <c r="AB132" s="40">
        <v>6</v>
      </c>
      <c r="AC132" s="39">
        <f t="shared" si="5"/>
        <v>11</v>
      </c>
      <c r="AD132" s="28">
        <f t="shared" si="6"/>
        <v>10</v>
      </c>
    </row>
    <row r="133" spans="1:30" s="1" customFormat="1" ht="19.95" customHeight="1" x14ac:dyDescent="0.25">
      <c r="A133" s="40">
        <v>135</v>
      </c>
      <c r="B133" s="39" t="s">
        <v>8</v>
      </c>
      <c r="C133" s="39" t="s">
        <v>9</v>
      </c>
      <c r="D133" s="39" t="s">
        <v>203</v>
      </c>
      <c r="E133" s="40" t="s">
        <v>276</v>
      </c>
      <c r="F133" s="39" t="s">
        <v>277</v>
      </c>
      <c r="G133" s="40">
        <v>1000</v>
      </c>
      <c r="H133" s="40">
        <v>0</v>
      </c>
      <c r="I133" s="39">
        <v>0</v>
      </c>
      <c r="J133" s="39">
        <v>0</v>
      </c>
      <c r="K133" s="40">
        <v>1000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f t="shared" si="5"/>
        <v>1</v>
      </c>
      <c r="AD133" s="28">
        <f t="shared" si="6"/>
        <v>20</v>
      </c>
    </row>
    <row r="134" spans="1:30" s="1" customFormat="1" ht="19.95" customHeight="1" x14ac:dyDescent="0.25">
      <c r="A134" s="40">
        <v>136</v>
      </c>
      <c r="B134" s="39" t="s">
        <v>8</v>
      </c>
      <c r="C134" s="39" t="s">
        <v>9</v>
      </c>
      <c r="D134" s="39" t="s">
        <v>203</v>
      </c>
      <c r="E134" s="40" t="s">
        <v>278</v>
      </c>
      <c r="F134" s="39" t="s">
        <v>279</v>
      </c>
      <c r="G134" s="40">
        <v>1946</v>
      </c>
      <c r="H134" s="40">
        <v>0</v>
      </c>
      <c r="I134" s="39">
        <v>0</v>
      </c>
      <c r="J134" s="40">
        <v>10</v>
      </c>
      <c r="K134" s="39">
        <v>0</v>
      </c>
      <c r="L134" s="39">
        <v>0</v>
      </c>
      <c r="M134" s="39">
        <v>0</v>
      </c>
      <c r="N134" s="40">
        <v>1936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f t="shared" si="5"/>
        <v>2</v>
      </c>
      <c r="AD134" s="28">
        <f t="shared" si="6"/>
        <v>19</v>
      </c>
    </row>
    <row r="135" spans="1:30" s="1" customFormat="1" ht="19.95" customHeight="1" x14ac:dyDescent="0.25">
      <c r="A135" s="40">
        <v>137</v>
      </c>
      <c r="B135" s="39" t="s">
        <v>8</v>
      </c>
      <c r="C135" s="39" t="s">
        <v>9</v>
      </c>
      <c r="D135" s="39" t="s">
        <v>203</v>
      </c>
      <c r="E135" s="40" t="s">
        <v>280</v>
      </c>
      <c r="F135" s="39" t="s">
        <v>281</v>
      </c>
      <c r="G135" s="40">
        <v>745</v>
      </c>
      <c r="H135" s="40">
        <v>0</v>
      </c>
      <c r="I135" s="40">
        <v>30</v>
      </c>
      <c r="J135" s="39">
        <v>0</v>
      </c>
      <c r="K135" s="40">
        <v>254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40">
        <v>351</v>
      </c>
      <c r="R135" s="40">
        <v>60</v>
      </c>
      <c r="S135" s="39">
        <v>0</v>
      </c>
      <c r="T135" s="40">
        <v>50</v>
      </c>
      <c r="U135" s="39">
        <v>0</v>
      </c>
      <c r="V135" s="39">
        <v>0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f t="shared" si="5"/>
        <v>5</v>
      </c>
      <c r="AD135" s="28">
        <f t="shared" si="6"/>
        <v>16</v>
      </c>
    </row>
    <row r="136" spans="1:30" s="1" customFormat="1" ht="19.95" customHeight="1" x14ac:dyDescent="0.25">
      <c r="A136" s="40">
        <v>138</v>
      </c>
      <c r="B136" s="39" t="s">
        <v>8</v>
      </c>
      <c r="C136" s="39" t="s">
        <v>9</v>
      </c>
      <c r="D136" s="39" t="s">
        <v>203</v>
      </c>
      <c r="E136" s="40" t="s">
        <v>282</v>
      </c>
      <c r="F136" s="39" t="s">
        <v>283</v>
      </c>
      <c r="G136" s="40">
        <v>894</v>
      </c>
      <c r="H136" s="40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40">
        <v>894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f t="shared" si="5"/>
        <v>1</v>
      </c>
      <c r="AD136" s="28">
        <f t="shared" si="6"/>
        <v>20</v>
      </c>
    </row>
    <row r="137" spans="1:30" s="1" customFormat="1" ht="19.95" customHeight="1" x14ac:dyDescent="0.25">
      <c r="A137" s="40">
        <v>139</v>
      </c>
      <c r="B137" s="39" t="s">
        <v>8</v>
      </c>
      <c r="C137" s="39" t="s">
        <v>9</v>
      </c>
      <c r="D137" s="39" t="s">
        <v>203</v>
      </c>
      <c r="E137" s="40" t="s">
        <v>284</v>
      </c>
      <c r="F137" s="39" t="s">
        <v>285</v>
      </c>
      <c r="G137" s="40">
        <v>968</v>
      </c>
      <c r="H137" s="40">
        <v>0</v>
      </c>
      <c r="I137" s="39">
        <v>0</v>
      </c>
      <c r="J137" s="39">
        <v>0</v>
      </c>
      <c r="K137" s="40">
        <v>236.5</v>
      </c>
      <c r="L137" s="40">
        <v>40</v>
      </c>
      <c r="M137" s="39">
        <v>0</v>
      </c>
      <c r="N137" s="39">
        <v>0</v>
      </c>
      <c r="O137" s="40">
        <v>117</v>
      </c>
      <c r="P137" s="40">
        <v>122</v>
      </c>
      <c r="Q137" s="39">
        <v>0</v>
      </c>
      <c r="R137" s="40">
        <v>106.5</v>
      </c>
      <c r="S137" s="40">
        <v>160</v>
      </c>
      <c r="T137" s="39">
        <v>0</v>
      </c>
      <c r="U137" s="39">
        <v>0</v>
      </c>
      <c r="V137" s="40">
        <v>168</v>
      </c>
      <c r="W137" s="39">
        <v>0</v>
      </c>
      <c r="X137" s="39">
        <v>0</v>
      </c>
      <c r="Y137" s="39">
        <v>0</v>
      </c>
      <c r="Z137" s="39">
        <v>0</v>
      </c>
      <c r="AA137" s="40">
        <v>18</v>
      </c>
      <c r="AB137" s="39">
        <v>0</v>
      </c>
      <c r="AC137" s="39">
        <f t="shared" si="5"/>
        <v>8</v>
      </c>
      <c r="AD137" s="28">
        <f t="shared" si="6"/>
        <v>13</v>
      </c>
    </row>
    <row r="138" spans="1:30" s="1" customFormat="1" ht="19.95" customHeight="1" x14ac:dyDescent="0.25">
      <c r="A138" s="40">
        <v>140</v>
      </c>
      <c r="B138" s="39" t="s">
        <v>8</v>
      </c>
      <c r="C138" s="39" t="s">
        <v>9</v>
      </c>
      <c r="D138" s="39" t="s">
        <v>203</v>
      </c>
      <c r="E138" s="40" t="s">
        <v>286</v>
      </c>
      <c r="F138" s="39" t="s">
        <v>287</v>
      </c>
      <c r="G138" s="40">
        <v>0</v>
      </c>
      <c r="H138" s="40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  <c r="X138" s="39">
        <v>0</v>
      </c>
      <c r="Y138" s="39">
        <v>0</v>
      </c>
      <c r="Z138" s="39">
        <v>0</v>
      </c>
      <c r="AA138" s="39">
        <v>0</v>
      </c>
      <c r="AB138" s="39">
        <v>0</v>
      </c>
      <c r="AC138" s="39">
        <f t="shared" si="5"/>
        <v>0</v>
      </c>
      <c r="AD138" s="28">
        <f t="shared" si="6"/>
        <v>21</v>
      </c>
    </row>
    <row r="139" spans="1:30" s="1" customFormat="1" ht="19.95" customHeight="1" x14ac:dyDescent="0.25">
      <c r="A139" s="40">
        <v>141</v>
      </c>
      <c r="B139" s="39" t="s">
        <v>8</v>
      </c>
      <c r="C139" s="39" t="s">
        <v>9</v>
      </c>
      <c r="D139" s="39" t="s">
        <v>203</v>
      </c>
      <c r="E139" s="40" t="s">
        <v>288</v>
      </c>
      <c r="F139" s="39" t="s">
        <v>289</v>
      </c>
      <c r="G139" s="40">
        <v>1139.5</v>
      </c>
      <c r="H139" s="40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40">
        <v>650</v>
      </c>
      <c r="Q139" s="39">
        <v>0</v>
      </c>
      <c r="R139" s="39">
        <v>0</v>
      </c>
      <c r="S139" s="39">
        <v>0</v>
      </c>
      <c r="T139" s="39">
        <v>0</v>
      </c>
      <c r="U139" s="39">
        <v>0</v>
      </c>
      <c r="V139" s="39">
        <v>0</v>
      </c>
      <c r="W139" s="40">
        <v>489.5</v>
      </c>
      <c r="X139" s="39">
        <v>0</v>
      </c>
      <c r="Y139" s="39">
        <v>0</v>
      </c>
      <c r="Z139" s="39">
        <v>0</v>
      </c>
      <c r="AA139" s="39">
        <v>0</v>
      </c>
      <c r="AB139" s="39">
        <v>0</v>
      </c>
      <c r="AC139" s="39">
        <f t="shared" si="5"/>
        <v>2</v>
      </c>
      <c r="AD139" s="28">
        <f t="shared" si="6"/>
        <v>19</v>
      </c>
    </row>
    <row r="140" spans="1:30" s="1" customFormat="1" ht="19.95" customHeight="1" x14ac:dyDescent="0.25">
      <c r="A140" s="40">
        <v>142</v>
      </c>
      <c r="B140" s="39" t="s">
        <v>8</v>
      </c>
      <c r="C140" s="39" t="s">
        <v>9</v>
      </c>
      <c r="D140" s="39" t="s">
        <v>203</v>
      </c>
      <c r="E140" s="40" t="s">
        <v>290</v>
      </c>
      <c r="F140" s="39" t="s">
        <v>291</v>
      </c>
      <c r="G140" s="40">
        <v>4945.5</v>
      </c>
      <c r="H140" s="40">
        <v>18</v>
      </c>
      <c r="I140" s="40">
        <v>1423</v>
      </c>
      <c r="J140" s="40">
        <v>359.5</v>
      </c>
      <c r="K140" s="39">
        <v>0</v>
      </c>
      <c r="L140" s="39">
        <v>0</v>
      </c>
      <c r="M140" s="40">
        <v>792</v>
      </c>
      <c r="N140" s="40">
        <v>17</v>
      </c>
      <c r="O140" s="40">
        <v>44.5</v>
      </c>
      <c r="P140" s="39">
        <v>0</v>
      </c>
      <c r="Q140" s="40">
        <v>12</v>
      </c>
      <c r="R140" s="40">
        <v>15</v>
      </c>
      <c r="S140" s="40">
        <v>300</v>
      </c>
      <c r="T140" s="39">
        <v>0</v>
      </c>
      <c r="U140" s="40">
        <v>1137.5</v>
      </c>
      <c r="V140" s="40">
        <v>650</v>
      </c>
      <c r="W140" s="40">
        <v>64</v>
      </c>
      <c r="X140" s="39">
        <v>0</v>
      </c>
      <c r="Y140" s="39">
        <v>0</v>
      </c>
      <c r="Z140" s="40">
        <v>48</v>
      </c>
      <c r="AA140" s="40">
        <v>20</v>
      </c>
      <c r="AB140" s="40">
        <v>45</v>
      </c>
      <c r="AC140" s="39">
        <f t="shared" si="5"/>
        <v>15</v>
      </c>
      <c r="AD140" s="28">
        <f t="shared" si="6"/>
        <v>6</v>
      </c>
    </row>
    <row r="141" spans="1:30" s="1" customFormat="1" ht="19.95" customHeight="1" x14ac:dyDescent="0.25">
      <c r="A141" s="40">
        <v>143</v>
      </c>
      <c r="B141" s="39" t="s">
        <v>8</v>
      </c>
      <c r="C141" s="39" t="s">
        <v>9</v>
      </c>
      <c r="D141" s="39" t="s">
        <v>203</v>
      </c>
      <c r="E141" s="40" t="s">
        <v>292</v>
      </c>
      <c r="F141" s="39" t="s">
        <v>293</v>
      </c>
      <c r="G141" s="40">
        <v>0</v>
      </c>
      <c r="H141" s="40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f t="shared" si="5"/>
        <v>0</v>
      </c>
      <c r="AD141" s="28">
        <f t="shared" si="6"/>
        <v>21</v>
      </c>
    </row>
    <row r="142" spans="1:30" s="1" customFormat="1" ht="19.95" customHeight="1" x14ac:dyDescent="0.25">
      <c r="A142" s="40">
        <v>144</v>
      </c>
      <c r="B142" s="39" t="s">
        <v>8</v>
      </c>
      <c r="C142" s="39" t="s">
        <v>9</v>
      </c>
      <c r="D142" s="39" t="s">
        <v>203</v>
      </c>
      <c r="E142" s="40" t="s">
        <v>294</v>
      </c>
      <c r="F142" s="39" t="s">
        <v>295</v>
      </c>
      <c r="G142" s="40">
        <v>0</v>
      </c>
      <c r="H142" s="40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  <c r="AB142" s="39">
        <v>0</v>
      </c>
      <c r="AC142" s="39">
        <f t="shared" si="5"/>
        <v>0</v>
      </c>
      <c r="AD142" s="28">
        <f t="shared" si="6"/>
        <v>21</v>
      </c>
    </row>
    <row r="143" spans="1:30" s="1" customFormat="1" ht="19.95" customHeight="1" x14ac:dyDescent="0.25">
      <c r="A143" s="40">
        <v>145</v>
      </c>
      <c r="B143" s="39" t="s">
        <v>8</v>
      </c>
      <c r="C143" s="39" t="s">
        <v>9</v>
      </c>
      <c r="D143" s="39" t="s">
        <v>203</v>
      </c>
      <c r="E143" s="40" t="s">
        <v>296</v>
      </c>
      <c r="F143" s="39" t="s">
        <v>297</v>
      </c>
      <c r="G143" s="40">
        <v>0</v>
      </c>
      <c r="H143" s="40">
        <v>0</v>
      </c>
      <c r="I143" s="39">
        <v>0</v>
      </c>
      <c r="J143" s="39">
        <v>0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39">
        <v>0</v>
      </c>
      <c r="Q143" s="39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39">
        <v>0</v>
      </c>
      <c r="Y143" s="39">
        <v>0</v>
      </c>
      <c r="Z143" s="39">
        <v>0</v>
      </c>
      <c r="AA143" s="39">
        <v>0</v>
      </c>
      <c r="AB143" s="39">
        <v>0</v>
      </c>
      <c r="AC143" s="39">
        <f t="shared" si="5"/>
        <v>0</v>
      </c>
      <c r="AD143" s="28">
        <f t="shared" si="6"/>
        <v>21</v>
      </c>
    </row>
    <row r="144" spans="1:30" s="1" customFormat="1" ht="19.95" customHeight="1" x14ac:dyDescent="0.25">
      <c r="A144" s="40">
        <v>146</v>
      </c>
      <c r="B144" s="39" t="s">
        <v>8</v>
      </c>
      <c r="C144" s="39" t="s">
        <v>9</v>
      </c>
      <c r="D144" s="39" t="s">
        <v>203</v>
      </c>
      <c r="E144" s="40" t="s">
        <v>298</v>
      </c>
      <c r="F144" s="39" t="s">
        <v>299</v>
      </c>
      <c r="G144" s="40">
        <v>66</v>
      </c>
      <c r="H144" s="40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0</v>
      </c>
      <c r="P144" s="39">
        <v>0</v>
      </c>
      <c r="Q144" s="39">
        <v>0</v>
      </c>
      <c r="R144" s="39">
        <v>0</v>
      </c>
      <c r="S144" s="40">
        <v>66</v>
      </c>
      <c r="T144" s="39">
        <v>0</v>
      </c>
      <c r="U144" s="39">
        <v>0</v>
      </c>
      <c r="V144" s="39">
        <v>0</v>
      </c>
      <c r="W144" s="39">
        <v>0</v>
      </c>
      <c r="X144" s="39">
        <v>0</v>
      </c>
      <c r="Y144" s="39">
        <v>0</v>
      </c>
      <c r="Z144" s="39">
        <v>0</v>
      </c>
      <c r="AA144" s="39">
        <v>0</v>
      </c>
      <c r="AB144" s="39">
        <v>0</v>
      </c>
      <c r="AC144" s="39">
        <f t="shared" si="5"/>
        <v>1</v>
      </c>
      <c r="AD144" s="28">
        <f t="shared" si="6"/>
        <v>20</v>
      </c>
    </row>
    <row r="145" spans="1:30" s="1" customFormat="1" ht="19.95" customHeight="1" x14ac:dyDescent="0.25">
      <c r="A145" s="40">
        <v>148</v>
      </c>
      <c r="B145" s="39" t="s">
        <v>8</v>
      </c>
      <c r="C145" s="39" t="s">
        <v>9</v>
      </c>
      <c r="D145" s="39" t="s">
        <v>300</v>
      </c>
      <c r="E145" s="40" t="s">
        <v>301</v>
      </c>
      <c r="F145" s="39" t="s">
        <v>302</v>
      </c>
      <c r="G145" s="40">
        <v>1130.5</v>
      </c>
      <c r="H145" s="40">
        <v>0</v>
      </c>
      <c r="I145" s="40">
        <v>82.5</v>
      </c>
      <c r="J145" s="39">
        <v>0</v>
      </c>
      <c r="K145" s="40">
        <v>48</v>
      </c>
      <c r="L145" s="39">
        <v>0</v>
      </c>
      <c r="M145" s="39">
        <v>0</v>
      </c>
      <c r="N145" s="40">
        <v>60</v>
      </c>
      <c r="O145" s="40">
        <v>100</v>
      </c>
      <c r="P145" s="39">
        <v>0</v>
      </c>
      <c r="Q145" s="39">
        <v>0</v>
      </c>
      <c r="R145" s="40">
        <v>18</v>
      </c>
      <c r="S145" s="39">
        <v>0</v>
      </c>
      <c r="T145" s="39">
        <v>0</v>
      </c>
      <c r="U145" s="39">
        <v>0</v>
      </c>
      <c r="V145" s="40">
        <v>604</v>
      </c>
      <c r="W145" s="39">
        <v>0</v>
      </c>
      <c r="X145" s="40">
        <v>54</v>
      </c>
      <c r="Y145" s="40">
        <v>92</v>
      </c>
      <c r="Z145" s="39">
        <v>0</v>
      </c>
      <c r="AA145" s="40">
        <v>72</v>
      </c>
      <c r="AB145" s="39">
        <v>0</v>
      </c>
      <c r="AC145" s="39">
        <f t="shared" si="5"/>
        <v>9</v>
      </c>
      <c r="AD145" s="28">
        <f t="shared" si="6"/>
        <v>12</v>
      </c>
    </row>
    <row r="146" spans="1:30" s="1" customFormat="1" ht="19.95" customHeight="1" x14ac:dyDescent="0.25">
      <c r="A146" s="40">
        <v>149</v>
      </c>
      <c r="B146" s="39" t="s">
        <v>8</v>
      </c>
      <c r="C146" s="39" t="s">
        <v>9</v>
      </c>
      <c r="D146" s="39" t="s">
        <v>300</v>
      </c>
      <c r="E146" s="40" t="s">
        <v>303</v>
      </c>
      <c r="F146" s="39" t="s">
        <v>304</v>
      </c>
      <c r="G146" s="40">
        <v>18</v>
      </c>
      <c r="H146" s="40">
        <v>0</v>
      </c>
      <c r="I146" s="39">
        <v>0</v>
      </c>
      <c r="J146" s="39">
        <v>0</v>
      </c>
      <c r="K146" s="39">
        <v>0</v>
      </c>
      <c r="L146" s="39">
        <v>0</v>
      </c>
      <c r="M146" s="40">
        <v>18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0</v>
      </c>
      <c r="AC146" s="39">
        <f t="shared" si="5"/>
        <v>1</v>
      </c>
      <c r="AD146" s="28">
        <f t="shared" si="6"/>
        <v>20</v>
      </c>
    </row>
    <row r="147" spans="1:30" s="1" customFormat="1" ht="19.95" customHeight="1" x14ac:dyDescent="0.25">
      <c r="A147" s="40">
        <v>150</v>
      </c>
      <c r="B147" s="39" t="s">
        <v>8</v>
      </c>
      <c r="C147" s="39" t="s">
        <v>9</v>
      </c>
      <c r="D147" s="39" t="s">
        <v>300</v>
      </c>
      <c r="E147" s="40" t="s">
        <v>305</v>
      </c>
      <c r="F147" s="39" t="s">
        <v>306</v>
      </c>
      <c r="G147" s="40">
        <v>154</v>
      </c>
      <c r="H147" s="40">
        <v>86</v>
      </c>
      <c r="I147" s="39">
        <v>0</v>
      </c>
      <c r="J147" s="40">
        <v>18</v>
      </c>
      <c r="K147" s="39">
        <v>0</v>
      </c>
      <c r="L147" s="39">
        <v>0</v>
      </c>
      <c r="M147" s="40">
        <v>50</v>
      </c>
      <c r="N147" s="39">
        <v>0</v>
      </c>
      <c r="O147" s="39">
        <v>0</v>
      </c>
      <c r="P147" s="39">
        <v>0</v>
      </c>
      <c r="Q147" s="39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</v>
      </c>
      <c r="AC147" s="39">
        <f t="shared" si="5"/>
        <v>3</v>
      </c>
      <c r="AD147" s="28">
        <f t="shared" si="6"/>
        <v>18</v>
      </c>
    </row>
    <row r="148" spans="1:30" s="1" customFormat="1" ht="19.95" customHeight="1" x14ac:dyDescent="0.25">
      <c r="A148" s="40">
        <v>151</v>
      </c>
      <c r="B148" s="39" t="s">
        <v>8</v>
      </c>
      <c r="C148" s="39" t="s">
        <v>9</v>
      </c>
      <c r="D148" s="39" t="s">
        <v>300</v>
      </c>
      <c r="E148" s="40" t="s">
        <v>307</v>
      </c>
      <c r="F148" s="39" t="s">
        <v>308</v>
      </c>
      <c r="G148" s="40">
        <v>437.5</v>
      </c>
      <c r="H148" s="40">
        <v>0</v>
      </c>
      <c r="I148" s="40">
        <v>11</v>
      </c>
      <c r="J148" s="39">
        <v>0</v>
      </c>
      <c r="K148" s="40">
        <v>133</v>
      </c>
      <c r="L148" s="39">
        <v>0</v>
      </c>
      <c r="M148" s="39">
        <v>0</v>
      </c>
      <c r="N148" s="40">
        <v>50</v>
      </c>
      <c r="O148" s="40">
        <v>7.5</v>
      </c>
      <c r="P148" s="40">
        <v>118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40">
        <v>18</v>
      </c>
      <c r="W148" s="39">
        <v>0</v>
      </c>
      <c r="X148" s="39">
        <v>0</v>
      </c>
      <c r="Y148" s="39">
        <v>0</v>
      </c>
      <c r="Z148" s="39">
        <v>0</v>
      </c>
      <c r="AA148" s="40">
        <v>100</v>
      </c>
      <c r="AB148" s="39">
        <v>0</v>
      </c>
      <c r="AC148" s="39">
        <f t="shared" si="5"/>
        <v>7</v>
      </c>
      <c r="AD148" s="28">
        <f t="shared" si="6"/>
        <v>14</v>
      </c>
    </row>
    <row r="149" spans="1:30" s="1" customFormat="1" ht="19.95" customHeight="1" x14ac:dyDescent="0.25">
      <c r="A149" s="40">
        <v>152</v>
      </c>
      <c r="B149" s="39" t="s">
        <v>8</v>
      </c>
      <c r="C149" s="39" t="s">
        <v>9</v>
      </c>
      <c r="D149" s="39" t="s">
        <v>300</v>
      </c>
      <c r="E149" s="40" t="s">
        <v>309</v>
      </c>
      <c r="F149" s="39" t="s">
        <v>310</v>
      </c>
      <c r="G149" s="40">
        <v>100</v>
      </c>
      <c r="H149" s="40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40">
        <v>50</v>
      </c>
      <c r="W149" s="39">
        <v>0</v>
      </c>
      <c r="X149" s="39">
        <v>0</v>
      </c>
      <c r="Y149" s="39">
        <v>0</v>
      </c>
      <c r="Z149" s="39">
        <v>0</v>
      </c>
      <c r="AA149" s="40">
        <v>50</v>
      </c>
      <c r="AB149" s="39">
        <v>0</v>
      </c>
      <c r="AC149" s="39">
        <f t="shared" si="5"/>
        <v>2</v>
      </c>
      <c r="AD149" s="28">
        <f t="shared" si="6"/>
        <v>19</v>
      </c>
    </row>
    <row r="150" spans="1:30" s="1" customFormat="1" ht="19.95" customHeight="1" x14ac:dyDescent="0.25">
      <c r="A150" s="40">
        <v>153</v>
      </c>
      <c r="B150" s="39" t="s">
        <v>8</v>
      </c>
      <c r="C150" s="39" t="s">
        <v>9</v>
      </c>
      <c r="D150" s="39" t="s">
        <v>300</v>
      </c>
      <c r="E150" s="40" t="s">
        <v>311</v>
      </c>
      <c r="F150" s="39" t="s">
        <v>312</v>
      </c>
      <c r="G150" s="40">
        <v>916</v>
      </c>
      <c r="H150" s="40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40">
        <v>916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C150" s="39">
        <f t="shared" si="5"/>
        <v>1</v>
      </c>
      <c r="AD150" s="28">
        <f t="shared" si="6"/>
        <v>20</v>
      </c>
    </row>
    <row r="151" spans="1:30" s="1" customFormat="1" ht="19.95" customHeight="1" x14ac:dyDescent="0.25">
      <c r="A151" s="40">
        <v>154</v>
      </c>
      <c r="B151" s="39" t="s">
        <v>8</v>
      </c>
      <c r="C151" s="39" t="s">
        <v>9</v>
      </c>
      <c r="D151" s="39" t="s">
        <v>300</v>
      </c>
      <c r="E151" s="40" t="s">
        <v>313</v>
      </c>
      <c r="F151" s="39" t="s">
        <v>314</v>
      </c>
      <c r="G151" s="40">
        <v>83</v>
      </c>
      <c r="H151" s="40">
        <v>0</v>
      </c>
      <c r="I151" s="40">
        <v>50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  <c r="S151" s="39">
        <v>0</v>
      </c>
      <c r="T151" s="39">
        <v>0</v>
      </c>
      <c r="U151" s="40">
        <v>33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f t="shared" si="5"/>
        <v>2</v>
      </c>
      <c r="AD151" s="28">
        <f t="shared" si="6"/>
        <v>19</v>
      </c>
    </row>
    <row r="152" spans="1:30" s="1" customFormat="1" ht="19.95" customHeight="1" x14ac:dyDescent="0.25">
      <c r="A152" s="40">
        <v>155</v>
      </c>
      <c r="B152" s="39" t="s">
        <v>8</v>
      </c>
      <c r="C152" s="39" t="s">
        <v>9</v>
      </c>
      <c r="D152" s="39" t="s">
        <v>300</v>
      </c>
      <c r="E152" s="40" t="s">
        <v>315</v>
      </c>
      <c r="F152" s="39" t="s">
        <v>316</v>
      </c>
      <c r="G152" s="40">
        <v>0</v>
      </c>
      <c r="H152" s="40">
        <v>0</v>
      </c>
      <c r="I152" s="39">
        <v>0</v>
      </c>
      <c r="J152" s="39">
        <v>0</v>
      </c>
      <c r="K152" s="39">
        <v>0</v>
      </c>
      <c r="L152" s="39">
        <v>0</v>
      </c>
      <c r="M152" s="39">
        <v>0</v>
      </c>
      <c r="N152" s="39">
        <v>0</v>
      </c>
      <c r="O152" s="39">
        <v>0</v>
      </c>
      <c r="P152" s="39">
        <v>0</v>
      </c>
      <c r="Q152" s="39">
        <v>0</v>
      </c>
      <c r="R152" s="39">
        <v>0</v>
      </c>
      <c r="S152" s="39">
        <v>0</v>
      </c>
      <c r="T152" s="39">
        <v>0</v>
      </c>
      <c r="U152" s="39">
        <v>0</v>
      </c>
      <c r="V152" s="39">
        <v>0</v>
      </c>
      <c r="W152" s="39">
        <v>0</v>
      </c>
      <c r="X152" s="39">
        <v>0</v>
      </c>
      <c r="Y152" s="39">
        <v>0</v>
      </c>
      <c r="Z152" s="39">
        <v>0</v>
      </c>
      <c r="AA152" s="39">
        <v>0</v>
      </c>
      <c r="AB152" s="39">
        <v>0</v>
      </c>
      <c r="AC152" s="39">
        <f t="shared" si="5"/>
        <v>0</v>
      </c>
      <c r="AD152" s="28">
        <f t="shared" si="6"/>
        <v>21</v>
      </c>
    </row>
    <row r="153" spans="1:30" s="1" customFormat="1" ht="19.95" customHeight="1" x14ac:dyDescent="0.25">
      <c r="A153" s="40">
        <v>156</v>
      </c>
      <c r="B153" s="39" t="s">
        <v>8</v>
      </c>
      <c r="C153" s="39" t="s">
        <v>9</v>
      </c>
      <c r="D153" s="39" t="s">
        <v>300</v>
      </c>
      <c r="E153" s="40" t="s">
        <v>317</v>
      </c>
      <c r="F153" s="39" t="s">
        <v>318</v>
      </c>
      <c r="G153" s="40">
        <v>42</v>
      </c>
      <c r="H153" s="40">
        <v>0</v>
      </c>
      <c r="I153" s="39">
        <v>0</v>
      </c>
      <c r="J153" s="40">
        <v>18</v>
      </c>
      <c r="K153" s="39">
        <v>0</v>
      </c>
      <c r="L153" s="40">
        <v>18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  <c r="U153" s="39">
        <v>0</v>
      </c>
      <c r="V153" s="40">
        <v>6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C153" s="39">
        <f t="shared" si="5"/>
        <v>3</v>
      </c>
      <c r="AD153" s="28">
        <f t="shared" si="6"/>
        <v>18</v>
      </c>
    </row>
    <row r="154" spans="1:30" s="1" customFormat="1" ht="19.95" customHeight="1" x14ac:dyDescent="0.25">
      <c r="A154" s="40">
        <v>157</v>
      </c>
      <c r="B154" s="39" t="s">
        <v>8</v>
      </c>
      <c r="C154" s="39" t="s">
        <v>9</v>
      </c>
      <c r="D154" s="39" t="s">
        <v>300</v>
      </c>
      <c r="E154" s="40" t="s">
        <v>319</v>
      </c>
      <c r="F154" s="39" t="s">
        <v>320</v>
      </c>
      <c r="G154" s="40">
        <v>228</v>
      </c>
      <c r="H154" s="40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40">
        <v>66</v>
      </c>
      <c r="O154" s="39">
        <v>0</v>
      </c>
      <c r="P154" s="39">
        <v>0</v>
      </c>
      <c r="Q154" s="40">
        <v>52.5</v>
      </c>
      <c r="R154" s="40">
        <v>39</v>
      </c>
      <c r="S154" s="39">
        <v>0</v>
      </c>
      <c r="T154" s="40">
        <v>58.5</v>
      </c>
      <c r="U154" s="39">
        <v>0</v>
      </c>
      <c r="V154" s="39">
        <v>0</v>
      </c>
      <c r="W154" s="39">
        <v>0</v>
      </c>
      <c r="X154" s="39">
        <v>0</v>
      </c>
      <c r="Y154" s="39">
        <v>0</v>
      </c>
      <c r="Z154" s="40">
        <v>12</v>
      </c>
      <c r="AA154" s="39">
        <v>0</v>
      </c>
      <c r="AB154" s="39">
        <v>0</v>
      </c>
      <c r="AC154" s="39">
        <f t="shared" si="5"/>
        <v>5</v>
      </c>
      <c r="AD154" s="28">
        <f t="shared" si="6"/>
        <v>16</v>
      </c>
    </row>
    <row r="155" spans="1:30" s="1" customFormat="1" ht="19.95" customHeight="1" x14ac:dyDescent="0.25">
      <c r="A155" s="40">
        <v>158</v>
      </c>
      <c r="B155" s="39" t="s">
        <v>8</v>
      </c>
      <c r="C155" s="39" t="s">
        <v>9</v>
      </c>
      <c r="D155" s="39" t="s">
        <v>300</v>
      </c>
      <c r="E155" s="40" t="s">
        <v>321</v>
      </c>
      <c r="F155" s="39" t="s">
        <v>322</v>
      </c>
      <c r="G155" s="40">
        <v>125</v>
      </c>
      <c r="H155" s="40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  <c r="N155" s="40">
        <v>110</v>
      </c>
      <c r="O155" s="39">
        <v>0</v>
      </c>
      <c r="P155" s="40">
        <v>15</v>
      </c>
      <c r="Q155" s="39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9">
        <v>0</v>
      </c>
      <c r="Z155" s="39">
        <v>0</v>
      </c>
      <c r="AA155" s="39">
        <v>0</v>
      </c>
      <c r="AB155" s="39">
        <v>0</v>
      </c>
      <c r="AC155" s="39">
        <f t="shared" si="5"/>
        <v>2</v>
      </c>
      <c r="AD155" s="28">
        <f t="shared" si="6"/>
        <v>19</v>
      </c>
    </row>
    <row r="156" spans="1:30" s="1" customFormat="1" ht="19.95" customHeight="1" x14ac:dyDescent="0.25">
      <c r="A156" s="40">
        <v>159</v>
      </c>
      <c r="B156" s="39" t="s">
        <v>8</v>
      </c>
      <c r="C156" s="39" t="s">
        <v>9</v>
      </c>
      <c r="D156" s="39" t="s">
        <v>300</v>
      </c>
      <c r="E156" s="40" t="s">
        <v>323</v>
      </c>
      <c r="F156" s="39" t="s">
        <v>324</v>
      </c>
      <c r="G156" s="40">
        <v>0</v>
      </c>
      <c r="H156" s="40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f t="shared" si="5"/>
        <v>0</v>
      </c>
      <c r="AD156" s="28">
        <f t="shared" si="6"/>
        <v>21</v>
      </c>
    </row>
    <row r="157" spans="1:30" s="1" customFormat="1" ht="19.95" customHeight="1" x14ac:dyDescent="0.25">
      <c r="A157" s="40">
        <v>160</v>
      </c>
      <c r="B157" s="39" t="s">
        <v>8</v>
      </c>
      <c r="C157" s="39" t="s">
        <v>9</v>
      </c>
      <c r="D157" s="39" t="s">
        <v>300</v>
      </c>
      <c r="E157" s="40" t="s">
        <v>325</v>
      </c>
      <c r="F157" s="39" t="s">
        <v>326</v>
      </c>
      <c r="G157" s="40">
        <v>146</v>
      </c>
      <c r="H157" s="40">
        <v>12</v>
      </c>
      <c r="I157" s="40">
        <v>68</v>
      </c>
      <c r="J157" s="39">
        <v>0</v>
      </c>
      <c r="K157" s="39">
        <v>0</v>
      </c>
      <c r="L157" s="39">
        <v>0</v>
      </c>
      <c r="M157" s="39">
        <v>0</v>
      </c>
      <c r="N157" s="39">
        <v>0</v>
      </c>
      <c r="O157" s="39">
        <v>0</v>
      </c>
      <c r="P157" s="39">
        <v>0</v>
      </c>
      <c r="Q157" s="40">
        <v>24</v>
      </c>
      <c r="R157" s="39">
        <v>0</v>
      </c>
      <c r="S157" s="40">
        <v>24</v>
      </c>
      <c r="T157" s="39">
        <v>0</v>
      </c>
      <c r="U157" s="39">
        <v>0</v>
      </c>
      <c r="V157" s="40">
        <v>18</v>
      </c>
      <c r="W157" s="39">
        <v>0</v>
      </c>
      <c r="X157" s="39">
        <v>0</v>
      </c>
      <c r="Y157" s="39">
        <v>0</v>
      </c>
      <c r="Z157" s="39">
        <v>0</v>
      </c>
      <c r="AA157" s="39">
        <v>0</v>
      </c>
      <c r="AB157" s="39">
        <v>0</v>
      </c>
      <c r="AC157" s="39">
        <f t="shared" si="5"/>
        <v>5</v>
      </c>
      <c r="AD157" s="28">
        <f t="shared" si="6"/>
        <v>16</v>
      </c>
    </row>
    <row r="158" spans="1:30" s="1" customFormat="1" ht="19.95" customHeight="1" x14ac:dyDescent="0.25">
      <c r="A158" s="40">
        <v>161</v>
      </c>
      <c r="B158" s="39" t="s">
        <v>8</v>
      </c>
      <c r="C158" s="39" t="s">
        <v>9</v>
      </c>
      <c r="D158" s="39" t="s">
        <v>300</v>
      </c>
      <c r="E158" s="40" t="s">
        <v>327</v>
      </c>
      <c r="F158" s="39" t="s">
        <v>328</v>
      </c>
      <c r="G158" s="40">
        <v>32.5</v>
      </c>
      <c r="H158" s="40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40">
        <v>32.5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C158" s="39">
        <f t="shared" si="5"/>
        <v>1</v>
      </c>
      <c r="AD158" s="28">
        <f t="shared" si="6"/>
        <v>20</v>
      </c>
    </row>
    <row r="159" spans="1:30" s="1" customFormat="1" ht="19.95" customHeight="1" x14ac:dyDescent="0.25">
      <c r="A159" s="40">
        <v>162</v>
      </c>
      <c r="B159" s="39" t="s">
        <v>8</v>
      </c>
      <c r="C159" s="39" t="s">
        <v>9</v>
      </c>
      <c r="D159" s="39" t="s">
        <v>300</v>
      </c>
      <c r="E159" s="40" t="s">
        <v>329</v>
      </c>
      <c r="F159" s="39" t="s">
        <v>330</v>
      </c>
      <c r="G159" s="40">
        <v>416</v>
      </c>
      <c r="H159" s="40">
        <v>72</v>
      </c>
      <c r="I159" s="40">
        <v>50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39">
        <v>0</v>
      </c>
      <c r="R159" s="39">
        <v>0</v>
      </c>
      <c r="S159" s="40">
        <v>36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40">
        <v>240</v>
      </c>
      <c r="AA159" s="40">
        <v>18</v>
      </c>
      <c r="AB159" s="39">
        <v>0</v>
      </c>
      <c r="AC159" s="39">
        <f t="shared" si="5"/>
        <v>5</v>
      </c>
      <c r="AD159" s="28">
        <f t="shared" si="6"/>
        <v>16</v>
      </c>
    </row>
    <row r="160" spans="1:30" s="1" customFormat="1" ht="19.95" customHeight="1" x14ac:dyDescent="0.25">
      <c r="A160" s="40">
        <v>163</v>
      </c>
      <c r="B160" s="39" t="s">
        <v>8</v>
      </c>
      <c r="C160" s="39" t="s">
        <v>9</v>
      </c>
      <c r="D160" s="39" t="s">
        <v>300</v>
      </c>
      <c r="E160" s="40" t="s">
        <v>331</v>
      </c>
      <c r="F160" s="39" t="s">
        <v>332</v>
      </c>
      <c r="G160" s="40">
        <v>42</v>
      </c>
      <c r="H160" s="40">
        <v>6</v>
      </c>
      <c r="I160" s="39">
        <v>0</v>
      </c>
      <c r="J160" s="39">
        <v>0</v>
      </c>
      <c r="K160" s="40">
        <v>18</v>
      </c>
      <c r="L160" s="39">
        <v>0</v>
      </c>
      <c r="M160" s="39">
        <v>0</v>
      </c>
      <c r="N160" s="39">
        <v>0</v>
      </c>
      <c r="O160" s="39">
        <v>0</v>
      </c>
      <c r="P160" s="39">
        <v>0</v>
      </c>
      <c r="Q160" s="39">
        <v>0</v>
      </c>
      <c r="R160" s="40">
        <v>6</v>
      </c>
      <c r="S160" s="40">
        <v>6</v>
      </c>
      <c r="T160" s="39">
        <v>0</v>
      </c>
      <c r="U160" s="39">
        <v>0</v>
      </c>
      <c r="V160" s="39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40">
        <v>6</v>
      </c>
      <c r="AC160" s="39">
        <f t="shared" si="5"/>
        <v>5</v>
      </c>
      <c r="AD160" s="28">
        <f t="shared" si="6"/>
        <v>16</v>
      </c>
    </row>
    <row r="161" spans="1:30" s="1" customFormat="1" ht="19.95" customHeight="1" x14ac:dyDescent="0.25">
      <c r="A161" s="40">
        <v>164</v>
      </c>
      <c r="B161" s="39" t="s">
        <v>8</v>
      </c>
      <c r="C161" s="39" t="s">
        <v>9</v>
      </c>
      <c r="D161" s="39" t="s">
        <v>300</v>
      </c>
      <c r="E161" s="40" t="s">
        <v>333</v>
      </c>
      <c r="F161" s="39" t="s">
        <v>334</v>
      </c>
      <c r="G161" s="40">
        <v>1519.5</v>
      </c>
      <c r="H161" s="40">
        <v>166</v>
      </c>
      <c r="I161" s="40">
        <v>50</v>
      </c>
      <c r="J161" s="40">
        <v>36</v>
      </c>
      <c r="K161" s="40">
        <v>262</v>
      </c>
      <c r="L161" s="40">
        <v>6</v>
      </c>
      <c r="M161" s="40">
        <v>121</v>
      </c>
      <c r="N161" s="40">
        <v>42</v>
      </c>
      <c r="O161" s="40">
        <v>99</v>
      </c>
      <c r="P161" s="40">
        <v>69.5</v>
      </c>
      <c r="Q161" s="40">
        <v>50</v>
      </c>
      <c r="R161" s="40">
        <v>124</v>
      </c>
      <c r="S161" s="40">
        <v>183</v>
      </c>
      <c r="T161" s="39">
        <v>0</v>
      </c>
      <c r="U161" s="40">
        <v>6</v>
      </c>
      <c r="V161" s="40">
        <v>106</v>
      </c>
      <c r="W161" s="40">
        <v>45</v>
      </c>
      <c r="X161" s="40">
        <v>68</v>
      </c>
      <c r="Y161" s="40">
        <v>18</v>
      </c>
      <c r="Z161" s="39">
        <v>0</v>
      </c>
      <c r="AA161" s="40">
        <v>68</v>
      </c>
      <c r="AB161" s="39">
        <v>0</v>
      </c>
      <c r="AC161" s="39">
        <f t="shared" si="5"/>
        <v>18</v>
      </c>
      <c r="AD161" s="28">
        <f t="shared" si="6"/>
        <v>3</v>
      </c>
    </row>
    <row r="162" spans="1:30" s="1" customFormat="1" ht="19.95" customHeight="1" x14ac:dyDescent="0.25">
      <c r="A162" s="40">
        <v>165</v>
      </c>
      <c r="B162" s="39" t="s">
        <v>8</v>
      </c>
      <c r="C162" s="39" t="s">
        <v>9</v>
      </c>
      <c r="D162" s="39" t="s">
        <v>300</v>
      </c>
      <c r="E162" s="40" t="s">
        <v>335</v>
      </c>
      <c r="F162" s="39" t="s">
        <v>336</v>
      </c>
      <c r="G162" s="40">
        <v>1529</v>
      </c>
      <c r="H162" s="40">
        <v>116</v>
      </c>
      <c r="I162" s="40">
        <v>220</v>
      </c>
      <c r="J162" s="39">
        <v>0</v>
      </c>
      <c r="K162" s="40">
        <v>379</v>
      </c>
      <c r="L162" s="40">
        <v>18</v>
      </c>
      <c r="M162" s="40">
        <v>113</v>
      </c>
      <c r="N162" s="40">
        <v>68</v>
      </c>
      <c r="O162" s="40">
        <v>39</v>
      </c>
      <c r="P162" s="40">
        <v>42</v>
      </c>
      <c r="Q162" s="40">
        <v>173</v>
      </c>
      <c r="R162" s="40">
        <v>78</v>
      </c>
      <c r="S162" s="40">
        <v>73</v>
      </c>
      <c r="T162" s="39">
        <v>0</v>
      </c>
      <c r="U162" s="40">
        <v>60</v>
      </c>
      <c r="V162" s="40">
        <v>18</v>
      </c>
      <c r="W162" s="40">
        <v>21</v>
      </c>
      <c r="X162" s="40">
        <v>12</v>
      </c>
      <c r="Y162" s="40">
        <v>42</v>
      </c>
      <c r="Z162" s="40">
        <v>45</v>
      </c>
      <c r="AA162" s="40">
        <v>12</v>
      </c>
      <c r="AB162" s="39">
        <v>0</v>
      </c>
      <c r="AC162" s="39">
        <f t="shared" si="5"/>
        <v>18</v>
      </c>
      <c r="AD162" s="28">
        <f t="shared" si="6"/>
        <v>3</v>
      </c>
    </row>
    <row r="163" spans="1:30" s="1" customFormat="1" ht="19.95" customHeight="1" x14ac:dyDescent="0.25">
      <c r="A163" s="40">
        <v>166</v>
      </c>
      <c r="B163" s="39" t="s">
        <v>8</v>
      </c>
      <c r="C163" s="39" t="s">
        <v>9</v>
      </c>
      <c r="D163" s="39" t="s">
        <v>300</v>
      </c>
      <c r="E163" s="40" t="s">
        <v>337</v>
      </c>
      <c r="F163" s="39" t="s">
        <v>338</v>
      </c>
      <c r="G163" s="40">
        <v>38.5</v>
      </c>
      <c r="H163" s="40">
        <v>0</v>
      </c>
      <c r="I163" s="39">
        <v>0</v>
      </c>
      <c r="J163" s="39">
        <v>0</v>
      </c>
      <c r="K163" s="39">
        <v>0</v>
      </c>
      <c r="L163" s="39">
        <v>0</v>
      </c>
      <c r="M163" s="39">
        <v>0</v>
      </c>
      <c r="N163" s="39">
        <v>0</v>
      </c>
      <c r="O163" s="39">
        <v>0</v>
      </c>
      <c r="P163" s="39">
        <v>0</v>
      </c>
      <c r="Q163" s="39">
        <v>0</v>
      </c>
      <c r="R163" s="39">
        <v>0</v>
      </c>
      <c r="S163" s="39">
        <v>0</v>
      </c>
      <c r="T163" s="39">
        <v>0</v>
      </c>
      <c r="U163" s="39">
        <v>0</v>
      </c>
      <c r="V163" s="39">
        <v>0</v>
      </c>
      <c r="W163" s="40">
        <v>2.5</v>
      </c>
      <c r="X163" s="39">
        <v>0</v>
      </c>
      <c r="Y163" s="40">
        <v>18</v>
      </c>
      <c r="Z163" s="39">
        <v>0</v>
      </c>
      <c r="AA163" s="40">
        <v>18</v>
      </c>
      <c r="AB163" s="39">
        <v>0</v>
      </c>
      <c r="AC163" s="39">
        <f t="shared" si="5"/>
        <v>3</v>
      </c>
      <c r="AD163" s="28">
        <f t="shared" si="6"/>
        <v>18</v>
      </c>
    </row>
    <row r="164" spans="1:30" s="1" customFormat="1" ht="19.95" customHeight="1" x14ac:dyDescent="0.25">
      <c r="A164" s="40">
        <v>167</v>
      </c>
      <c r="B164" s="39" t="s">
        <v>8</v>
      </c>
      <c r="C164" s="39" t="s">
        <v>9</v>
      </c>
      <c r="D164" s="39" t="s">
        <v>300</v>
      </c>
      <c r="E164" s="40" t="s">
        <v>339</v>
      </c>
      <c r="F164" s="39" t="s">
        <v>340</v>
      </c>
      <c r="G164" s="40">
        <v>2469</v>
      </c>
      <c r="H164" s="40">
        <v>0</v>
      </c>
      <c r="I164" s="40">
        <v>282</v>
      </c>
      <c r="J164" s="39">
        <v>0</v>
      </c>
      <c r="K164" s="39">
        <v>0</v>
      </c>
      <c r="L164" s="39">
        <v>0</v>
      </c>
      <c r="M164" s="39">
        <v>0</v>
      </c>
      <c r="N164" s="39">
        <v>0</v>
      </c>
      <c r="O164" s="40">
        <v>671</v>
      </c>
      <c r="P164" s="40">
        <v>195.5</v>
      </c>
      <c r="Q164" s="39">
        <v>0</v>
      </c>
      <c r="R164" s="39">
        <v>0</v>
      </c>
      <c r="S164" s="39">
        <v>0</v>
      </c>
      <c r="T164" s="39">
        <v>0</v>
      </c>
      <c r="U164" s="40">
        <v>810.5</v>
      </c>
      <c r="V164" s="39">
        <v>0</v>
      </c>
      <c r="W164" s="39">
        <v>0</v>
      </c>
      <c r="X164" s="39">
        <v>0</v>
      </c>
      <c r="Y164" s="39">
        <v>0</v>
      </c>
      <c r="Z164" s="40">
        <v>327</v>
      </c>
      <c r="AA164" s="40">
        <v>144.5</v>
      </c>
      <c r="AB164" s="40">
        <v>38.5</v>
      </c>
      <c r="AC164" s="39">
        <f t="shared" si="5"/>
        <v>7</v>
      </c>
      <c r="AD164" s="28">
        <f t="shared" si="6"/>
        <v>14</v>
      </c>
    </row>
    <row r="165" spans="1:30" s="1" customFormat="1" ht="19.95" customHeight="1" x14ac:dyDescent="0.25">
      <c r="A165" s="40">
        <v>168</v>
      </c>
      <c r="B165" s="39" t="s">
        <v>8</v>
      </c>
      <c r="C165" s="39" t="s">
        <v>9</v>
      </c>
      <c r="D165" s="39" t="s">
        <v>300</v>
      </c>
      <c r="E165" s="40" t="s">
        <v>341</v>
      </c>
      <c r="F165" s="39" t="s">
        <v>342</v>
      </c>
      <c r="G165" s="40">
        <v>0</v>
      </c>
      <c r="H165" s="40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C165" s="39">
        <f t="shared" si="5"/>
        <v>0</v>
      </c>
      <c r="AD165" s="28">
        <f t="shared" si="6"/>
        <v>21</v>
      </c>
    </row>
    <row r="166" spans="1:30" s="1" customFormat="1" ht="19.95" customHeight="1" x14ac:dyDescent="0.25">
      <c r="A166" s="40">
        <v>169</v>
      </c>
      <c r="B166" s="39" t="s">
        <v>8</v>
      </c>
      <c r="C166" s="39" t="s">
        <v>9</v>
      </c>
      <c r="D166" s="39" t="s">
        <v>300</v>
      </c>
      <c r="E166" s="40" t="s">
        <v>343</v>
      </c>
      <c r="F166" s="39" t="s">
        <v>344</v>
      </c>
      <c r="G166" s="40">
        <v>2870</v>
      </c>
      <c r="H166" s="40">
        <v>98</v>
      </c>
      <c r="I166" s="40">
        <v>50</v>
      </c>
      <c r="J166" s="40">
        <v>18</v>
      </c>
      <c r="K166" s="40">
        <v>372.5</v>
      </c>
      <c r="L166" s="40">
        <v>81</v>
      </c>
      <c r="M166" s="40">
        <v>149</v>
      </c>
      <c r="N166" s="40">
        <v>288.5</v>
      </c>
      <c r="O166" s="40">
        <v>204</v>
      </c>
      <c r="P166" s="40">
        <v>335</v>
      </c>
      <c r="Q166" s="40">
        <v>72</v>
      </c>
      <c r="R166" s="40">
        <v>37.5</v>
      </c>
      <c r="S166" s="40">
        <v>220</v>
      </c>
      <c r="T166" s="40">
        <v>48</v>
      </c>
      <c r="U166" s="40">
        <v>199.5</v>
      </c>
      <c r="V166" s="40">
        <v>231</v>
      </c>
      <c r="W166" s="40">
        <v>130</v>
      </c>
      <c r="X166" s="40">
        <v>281</v>
      </c>
      <c r="Y166" s="40">
        <v>30</v>
      </c>
      <c r="Z166" s="39">
        <v>0</v>
      </c>
      <c r="AA166" s="40">
        <v>25</v>
      </c>
      <c r="AB166" s="39">
        <v>0</v>
      </c>
      <c r="AC166" s="39">
        <f t="shared" si="5"/>
        <v>19</v>
      </c>
      <c r="AD166" s="28">
        <f t="shared" si="6"/>
        <v>2</v>
      </c>
    </row>
    <row r="167" spans="1:30" s="1" customFormat="1" ht="19.95" customHeight="1" x14ac:dyDescent="0.25">
      <c r="A167" s="40">
        <v>170</v>
      </c>
      <c r="B167" s="39" t="s">
        <v>8</v>
      </c>
      <c r="C167" s="39" t="s">
        <v>9</v>
      </c>
      <c r="D167" s="39" t="s">
        <v>300</v>
      </c>
      <c r="E167" s="40" t="s">
        <v>345</v>
      </c>
      <c r="F167" s="39" t="s">
        <v>346</v>
      </c>
      <c r="G167" s="40">
        <v>0</v>
      </c>
      <c r="H167" s="40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f t="shared" si="5"/>
        <v>0</v>
      </c>
      <c r="AD167" s="28">
        <f t="shared" si="6"/>
        <v>21</v>
      </c>
    </row>
    <row r="168" spans="1:30" s="1" customFormat="1" ht="19.95" customHeight="1" x14ac:dyDescent="0.25">
      <c r="A168" s="40">
        <v>171</v>
      </c>
      <c r="B168" s="39" t="s">
        <v>8</v>
      </c>
      <c r="C168" s="39" t="s">
        <v>9</v>
      </c>
      <c r="D168" s="39" t="s">
        <v>300</v>
      </c>
      <c r="E168" s="40" t="s">
        <v>347</v>
      </c>
      <c r="F168" s="39" t="s">
        <v>348</v>
      </c>
      <c r="G168" s="40">
        <v>975.5</v>
      </c>
      <c r="H168" s="40">
        <v>0</v>
      </c>
      <c r="I168" s="40">
        <v>30</v>
      </c>
      <c r="J168" s="40">
        <v>7.5</v>
      </c>
      <c r="K168" s="39">
        <v>0</v>
      </c>
      <c r="L168" s="39">
        <v>0</v>
      </c>
      <c r="M168" s="40">
        <v>36</v>
      </c>
      <c r="N168" s="40">
        <v>133</v>
      </c>
      <c r="O168" s="40">
        <v>35</v>
      </c>
      <c r="P168" s="40">
        <v>18</v>
      </c>
      <c r="Q168" s="40">
        <v>150.5</v>
      </c>
      <c r="R168" s="40">
        <v>65</v>
      </c>
      <c r="S168" s="40">
        <v>318</v>
      </c>
      <c r="T168" s="40">
        <v>80</v>
      </c>
      <c r="U168" s="39">
        <v>0</v>
      </c>
      <c r="V168" s="40">
        <v>100</v>
      </c>
      <c r="W168" s="40">
        <v>2.5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f t="shared" si="5"/>
        <v>12</v>
      </c>
      <c r="AD168" s="28">
        <f t="shared" si="6"/>
        <v>9</v>
      </c>
    </row>
    <row r="169" spans="1:30" s="1" customFormat="1" ht="19.95" customHeight="1" x14ac:dyDescent="0.25">
      <c r="A169" s="40">
        <v>172</v>
      </c>
      <c r="B169" s="39" t="s">
        <v>8</v>
      </c>
      <c r="C169" s="39" t="s">
        <v>9</v>
      </c>
      <c r="D169" s="39" t="s">
        <v>300</v>
      </c>
      <c r="E169" s="40" t="s">
        <v>349</v>
      </c>
      <c r="F169" s="39" t="s">
        <v>350</v>
      </c>
      <c r="G169" s="40">
        <v>285.5</v>
      </c>
      <c r="H169" s="40">
        <v>50</v>
      </c>
      <c r="I169" s="39">
        <v>0</v>
      </c>
      <c r="J169" s="40">
        <v>56</v>
      </c>
      <c r="K169" s="40">
        <v>50</v>
      </c>
      <c r="L169" s="39">
        <v>0</v>
      </c>
      <c r="M169" s="39">
        <v>0</v>
      </c>
      <c r="N169" s="39">
        <v>0</v>
      </c>
      <c r="O169" s="40">
        <v>43</v>
      </c>
      <c r="P169" s="39">
        <v>0</v>
      </c>
      <c r="Q169" s="40">
        <v>50</v>
      </c>
      <c r="R169" s="40">
        <v>18</v>
      </c>
      <c r="S169" s="39">
        <v>0</v>
      </c>
      <c r="T169" s="39">
        <v>0</v>
      </c>
      <c r="U169" s="40">
        <v>18.5</v>
      </c>
      <c r="V169" s="39">
        <v>0</v>
      </c>
      <c r="W169" s="39">
        <v>0</v>
      </c>
      <c r="X169" s="39">
        <v>0</v>
      </c>
      <c r="Y169" s="39">
        <v>0</v>
      </c>
      <c r="Z169" s="39">
        <v>0</v>
      </c>
      <c r="AA169" s="39">
        <v>0</v>
      </c>
      <c r="AB169" s="39">
        <v>0</v>
      </c>
      <c r="AC169" s="39">
        <f t="shared" si="5"/>
        <v>7</v>
      </c>
      <c r="AD169" s="28">
        <f t="shared" si="6"/>
        <v>14</v>
      </c>
    </row>
    <row r="170" spans="1:30" s="1" customFormat="1" ht="19.95" customHeight="1" x14ac:dyDescent="0.25">
      <c r="A170" s="40">
        <v>173</v>
      </c>
      <c r="B170" s="39" t="s">
        <v>8</v>
      </c>
      <c r="C170" s="39" t="s">
        <v>9</v>
      </c>
      <c r="D170" s="39" t="s">
        <v>300</v>
      </c>
      <c r="E170" s="40" t="s">
        <v>351</v>
      </c>
      <c r="F170" s="39" t="s">
        <v>352</v>
      </c>
      <c r="G170" s="40">
        <v>2044</v>
      </c>
      <c r="H170" s="40">
        <v>0</v>
      </c>
      <c r="I170" s="40">
        <v>163</v>
      </c>
      <c r="J170" s="40">
        <v>107.5</v>
      </c>
      <c r="K170" s="40">
        <v>392.5</v>
      </c>
      <c r="L170" s="40">
        <v>129</v>
      </c>
      <c r="M170" s="40">
        <v>394.5</v>
      </c>
      <c r="N170" s="40">
        <v>209.5</v>
      </c>
      <c r="O170" s="39">
        <v>0</v>
      </c>
      <c r="P170" s="40">
        <v>105</v>
      </c>
      <c r="Q170" s="40">
        <v>174</v>
      </c>
      <c r="R170" s="40">
        <v>135</v>
      </c>
      <c r="S170" s="40">
        <v>60.5</v>
      </c>
      <c r="T170" s="40">
        <v>40</v>
      </c>
      <c r="U170" s="40">
        <v>53.5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40">
        <v>80</v>
      </c>
      <c r="AC170" s="39">
        <f t="shared" si="5"/>
        <v>13</v>
      </c>
      <c r="AD170" s="28">
        <f t="shared" si="6"/>
        <v>8</v>
      </c>
    </row>
    <row r="171" spans="1:30" s="1" customFormat="1" ht="19.95" customHeight="1" x14ac:dyDescent="0.25">
      <c r="A171" s="40">
        <v>174</v>
      </c>
      <c r="B171" s="39" t="s">
        <v>8</v>
      </c>
      <c r="C171" s="39" t="s">
        <v>9</v>
      </c>
      <c r="D171" s="39" t="s">
        <v>300</v>
      </c>
      <c r="E171" s="40" t="s">
        <v>353</v>
      </c>
      <c r="F171" s="39" t="s">
        <v>354</v>
      </c>
      <c r="G171" s="40">
        <v>393</v>
      </c>
      <c r="H171" s="40">
        <v>106</v>
      </c>
      <c r="I171" s="40">
        <v>10</v>
      </c>
      <c r="J171" s="40">
        <v>100</v>
      </c>
      <c r="K171" s="40">
        <v>21</v>
      </c>
      <c r="L171" s="39">
        <v>0</v>
      </c>
      <c r="M171" s="40">
        <v>18</v>
      </c>
      <c r="N171" s="39">
        <v>0</v>
      </c>
      <c r="O171" s="39">
        <v>0</v>
      </c>
      <c r="P171" s="39">
        <v>0</v>
      </c>
      <c r="Q171" s="39">
        <v>0</v>
      </c>
      <c r="R171" s="40">
        <v>60</v>
      </c>
      <c r="S171" s="39">
        <v>0</v>
      </c>
      <c r="T171" s="39">
        <v>0</v>
      </c>
      <c r="U171" s="40">
        <v>18</v>
      </c>
      <c r="V171" s="40">
        <v>36</v>
      </c>
      <c r="W171" s="39">
        <v>0</v>
      </c>
      <c r="X171" s="39">
        <v>0</v>
      </c>
      <c r="Y171" s="39">
        <v>0</v>
      </c>
      <c r="Z171" s="39">
        <v>0</v>
      </c>
      <c r="AA171" s="40">
        <v>18</v>
      </c>
      <c r="AB171" s="40">
        <v>6</v>
      </c>
      <c r="AC171" s="39">
        <f t="shared" si="5"/>
        <v>10</v>
      </c>
      <c r="AD171" s="28">
        <f t="shared" si="6"/>
        <v>11</v>
      </c>
    </row>
    <row r="172" spans="1:30" s="1" customFormat="1" ht="19.95" customHeight="1" x14ac:dyDescent="0.25">
      <c r="A172" s="40">
        <v>175</v>
      </c>
      <c r="B172" s="39" t="s">
        <v>8</v>
      </c>
      <c r="C172" s="39" t="s">
        <v>9</v>
      </c>
      <c r="D172" s="39" t="s">
        <v>300</v>
      </c>
      <c r="E172" s="40" t="s">
        <v>355</v>
      </c>
      <c r="F172" s="39" t="s">
        <v>356</v>
      </c>
      <c r="G172" s="40">
        <v>9744.5</v>
      </c>
      <c r="H172" s="40">
        <v>9744.5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f t="shared" si="5"/>
        <v>1</v>
      </c>
      <c r="AD172" s="28">
        <f t="shared" si="6"/>
        <v>20</v>
      </c>
    </row>
    <row r="173" spans="1:30" s="1" customFormat="1" ht="19.95" customHeight="1" x14ac:dyDescent="0.25">
      <c r="A173" s="40">
        <v>176</v>
      </c>
      <c r="B173" s="39" t="s">
        <v>8</v>
      </c>
      <c r="C173" s="39" t="s">
        <v>9</v>
      </c>
      <c r="D173" s="39" t="s">
        <v>300</v>
      </c>
      <c r="E173" s="40" t="s">
        <v>357</v>
      </c>
      <c r="F173" s="39" t="s">
        <v>358</v>
      </c>
      <c r="G173" s="40">
        <v>0</v>
      </c>
      <c r="H173" s="40">
        <v>0</v>
      </c>
      <c r="I173" s="39">
        <v>0</v>
      </c>
      <c r="J173" s="39">
        <v>0</v>
      </c>
      <c r="K173" s="39">
        <v>0</v>
      </c>
      <c r="L173" s="39">
        <v>0</v>
      </c>
      <c r="M173" s="39">
        <v>0</v>
      </c>
      <c r="N173" s="39">
        <v>0</v>
      </c>
      <c r="O173" s="39">
        <v>0</v>
      </c>
      <c r="P173" s="39">
        <v>0</v>
      </c>
      <c r="Q173" s="39">
        <v>0</v>
      </c>
      <c r="R173" s="39">
        <v>0</v>
      </c>
      <c r="S173" s="39">
        <v>0</v>
      </c>
      <c r="T173" s="39">
        <v>0</v>
      </c>
      <c r="U173" s="39">
        <v>0</v>
      </c>
      <c r="V173" s="39">
        <v>0</v>
      </c>
      <c r="W173" s="39">
        <v>0</v>
      </c>
      <c r="X173" s="39">
        <v>0</v>
      </c>
      <c r="Y173" s="39">
        <v>0</v>
      </c>
      <c r="Z173" s="39">
        <v>0</v>
      </c>
      <c r="AA173" s="39">
        <v>0</v>
      </c>
      <c r="AB173" s="39">
        <v>0</v>
      </c>
      <c r="AC173" s="39">
        <f t="shared" si="5"/>
        <v>0</v>
      </c>
      <c r="AD173" s="28">
        <f t="shared" si="6"/>
        <v>21</v>
      </c>
    </row>
    <row r="174" spans="1:30" s="1" customFormat="1" ht="19.95" customHeight="1" x14ac:dyDescent="0.25">
      <c r="A174" s="40">
        <v>177</v>
      </c>
      <c r="B174" s="39" t="s">
        <v>8</v>
      </c>
      <c r="C174" s="39" t="s">
        <v>9</v>
      </c>
      <c r="D174" s="39" t="s">
        <v>300</v>
      </c>
      <c r="E174" s="40" t="s">
        <v>359</v>
      </c>
      <c r="F174" s="39" t="s">
        <v>360</v>
      </c>
      <c r="G174" s="40">
        <v>0</v>
      </c>
      <c r="H174" s="40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f t="shared" si="5"/>
        <v>0</v>
      </c>
      <c r="AD174" s="28">
        <f t="shared" si="6"/>
        <v>21</v>
      </c>
    </row>
    <row r="175" spans="1:30" s="1" customFormat="1" ht="19.95" customHeight="1" x14ac:dyDescent="0.25">
      <c r="A175" s="40">
        <v>178</v>
      </c>
      <c r="B175" s="39" t="s">
        <v>8</v>
      </c>
      <c r="C175" s="39" t="s">
        <v>9</v>
      </c>
      <c r="D175" s="39" t="s">
        <v>300</v>
      </c>
      <c r="E175" s="40" t="s">
        <v>361</v>
      </c>
      <c r="F175" s="39" t="s">
        <v>362</v>
      </c>
      <c r="G175" s="40">
        <v>1451</v>
      </c>
      <c r="H175" s="40">
        <v>300</v>
      </c>
      <c r="I175" s="39">
        <v>0</v>
      </c>
      <c r="J175" s="40">
        <v>18</v>
      </c>
      <c r="K175" s="40">
        <v>58</v>
      </c>
      <c r="L175" s="40">
        <v>18</v>
      </c>
      <c r="M175" s="40">
        <v>50</v>
      </c>
      <c r="N175" s="40">
        <v>30</v>
      </c>
      <c r="O175" s="40">
        <v>68</v>
      </c>
      <c r="P175" s="40">
        <v>92</v>
      </c>
      <c r="Q175" s="40">
        <v>168</v>
      </c>
      <c r="R175" s="39">
        <v>0</v>
      </c>
      <c r="S175" s="40">
        <v>66</v>
      </c>
      <c r="T175" s="40">
        <v>363</v>
      </c>
      <c r="U175" s="40">
        <v>86</v>
      </c>
      <c r="V175" s="40">
        <v>30</v>
      </c>
      <c r="W175" s="39">
        <v>0</v>
      </c>
      <c r="X175" s="40">
        <v>86</v>
      </c>
      <c r="Y175" s="40">
        <v>18</v>
      </c>
      <c r="Z175" s="39">
        <v>0</v>
      </c>
      <c r="AA175" s="39">
        <v>0</v>
      </c>
      <c r="AB175" s="39">
        <v>0</v>
      </c>
      <c r="AC175" s="39">
        <f t="shared" si="5"/>
        <v>15</v>
      </c>
      <c r="AD175" s="28">
        <f t="shared" si="6"/>
        <v>6</v>
      </c>
    </row>
    <row r="176" spans="1:30" s="1" customFormat="1" ht="19.95" customHeight="1" x14ac:dyDescent="0.25">
      <c r="A176" s="40">
        <v>179</v>
      </c>
      <c r="B176" s="39" t="s">
        <v>8</v>
      </c>
      <c r="C176" s="39" t="s">
        <v>9</v>
      </c>
      <c r="D176" s="39" t="s">
        <v>300</v>
      </c>
      <c r="E176" s="40" t="s">
        <v>363</v>
      </c>
      <c r="F176" s="39" t="s">
        <v>364</v>
      </c>
      <c r="G176" s="40">
        <v>74</v>
      </c>
      <c r="H176" s="40">
        <v>0</v>
      </c>
      <c r="I176" s="39">
        <v>0</v>
      </c>
      <c r="J176" s="39">
        <v>0</v>
      </c>
      <c r="K176" s="39">
        <v>0</v>
      </c>
      <c r="L176" s="39">
        <v>0</v>
      </c>
      <c r="M176" s="39">
        <v>0</v>
      </c>
      <c r="N176" s="39">
        <v>0</v>
      </c>
      <c r="O176" s="39">
        <v>0</v>
      </c>
      <c r="P176" s="39">
        <v>0</v>
      </c>
      <c r="Q176" s="40">
        <v>50</v>
      </c>
      <c r="R176" s="39">
        <v>0</v>
      </c>
      <c r="S176" s="39">
        <v>0</v>
      </c>
      <c r="T176" s="39">
        <v>0</v>
      </c>
      <c r="U176" s="39">
        <v>0</v>
      </c>
      <c r="V176" s="39">
        <v>0</v>
      </c>
      <c r="W176" s="40">
        <v>6</v>
      </c>
      <c r="X176" s="39">
        <v>0</v>
      </c>
      <c r="Y176" s="40">
        <v>18</v>
      </c>
      <c r="Z176" s="39">
        <v>0</v>
      </c>
      <c r="AA176" s="39">
        <v>0</v>
      </c>
      <c r="AB176" s="39">
        <v>0</v>
      </c>
      <c r="AC176" s="39">
        <f t="shared" si="5"/>
        <v>3</v>
      </c>
      <c r="AD176" s="28">
        <f t="shared" si="6"/>
        <v>18</v>
      </c>
    </row>
    <row r="177" spans="1:30" s="1" customFormat="1" ht="19.95" customHeight="1" x14ac:dyDescent="0.25">
      <c r="A177" s="40">
        <v>180</v>
      </c>
      <c r="B177" s="39" t="s">
        <v>8</v>
      </c>
      <c r="C177" s="39" t="s">
        <v>9</v>
      </c>
      <c r="D177" s="39" t="s">
        <v>300</v>
      </c>
      <c r="E177" s="40" t="s">
        <v>365</v>
      </c>
      <c r="F177" s="39" t="s">
        <v>366</v>
      </c>
      <c r="G177" s="40">
        <v>0</v>
      </c>
      <c r="H177" s="40">
        <v>0</v>
      </c>
      <c r="I177" s="39">
        <v>0</v>
      </c>
      <c r="J177" s="39">
        <v>0</v>
      </c>
      <c r="K177" s="39">
        <v>0</v>
      </c>
      <c r="L177" s="39">
        <v>0</v>
      </c>
      <c r="M177" s="39">
        <v>0</v>
      </c>
      <c r="N177" s="39">
        <v>0</v>
      </c>
      <c r="O177" s="39">
        <v>0</v>
      </c>
      <c r="P177" s="39">
        <v>0</v>
      </c>
      <c r="Q177" s="39">
        <v>0</v>
      </c>
      <c r="R177" s="39">
        <v>0</v>
      </c>
      <c r="S177" s="39">
        <v>0</v>
      </c>
      <c r="T177" s="39">
        <v>0</v>
      </c>
      <c r="U177" s="39">
        <v>0</v>
      </c>
      <c r="V177" s="39">
        <v>0</v>
      </c>
      <c r="W177" s="39">
        <v>0</v>
      </c>
      <c r="X177" s="39">
        <v>0</v>
      </c>
      <c r="Y177" s="39">
        <v>0</v>
      </c>
      <c r="Z177" s="39">
        <v>0</v>
      </c>
      <c r="AA177" s="39">
        <v>0</v>
      </c>
      <c r="AB177" s="39">
        <v>0</v>
      </c>
      <c r="AC177" s="39">
        <f t="shared" si="5"/>
        <v>0</v>
      </c>
      <c r="AD177" s="28">
        <f t="shared" si="6"/>
        <v>21</v>
      </c>
    </row>
    <row r="178" spans="1:30" s="1" customFormat="1" ht="19.95" customHeight="1" x14ac:dyDescent="0.25">
      <c r="A178" s="40">
        <v>181</v>
      </c>
      <c r="B178" s="39" t="s">
        <v>8</v>
      </c>
      <c r="C178" s="39" t="s">
        <v>9</v>
      </c>
      <c r="D178" s="39" t="s">
        <v>300</v>
      </c>
      <c r="E178" s="40" t="s">
        <v>367</v>
      </c>
      <c r="F178" s="39" t="s">
        <v>368</v>
      </c>
      <c r="G178" s="40">
        <v>0</v>
      </c>
      <c r="H178" s="40">
        <v>0</v>
      </c>
      <c r="I178" s="39">
        <v>0</v>
      </c>
      <c r="J178" s="39">
        <v>0</v>
      </c>
      <c r="K178" s="39">
        <v>0</v>
      </c>
      <c r="L178" s="39">
        <v>0</v>
      </c>
      <c r="M178" s="39">
        <v>0</v>
      </c>
      <c r="N178" s="39">
        <v>0</v>
      </c>
      <c r="O178" s="39">
        <v>0</v>
      </c>
      <c r="P178" s="39">
        <v>0</v>
      </c>
      <c r="Q178" s="39">
        <v>0</v>
      </c>
      <c r="R178" s="39">
        <v>0</v>
      </c>
      <c r="S178" s="39">
        <v>0</v>
      </c>
      <c r="T178" s="39">
        <v>0</v>
      </c>
      <c r="U178" s="39">
        <v>0</v>
      </c>
      <c r="V178" s="39">
        <v>0</v>
      </c>
      <c r="W178" s="39">
        <v>0</v>
      </c>
      <c r="X178" s="39">
        <v>0</v>
      </c>
      <c r="Y178" s="39">
        <v>0</v>
      </c>
      <c r="Z178" s="39">
        <v>0</v>
      </c>
      <c r="AA178" s="39">
        <v>0</v>
      </c>
      <c r="AB178" s="39">
        <v>0</v>
      </c>
      <c r="AC178" s="39">
        <f t="shared" si="5"/>
        <v>0</v>
      </c>
      <c r="AD178" s="28">
        <f t="shared" si="6"/>
        <v>21</v>
      </c>
    </row>
    <row r="179" spans="1:30" s="1" customFormat="1" ht="19.95" customHeight="1" x14ac:dyDescent="0.25">
      <c r="A179" s="40">
        <v>182</v>
      </c>
      <c r="B179" s="39" t="s">
        <v>8</v>
      </c>
      <c r="C179" s="39" t="s">
        <v>9</v>
      </c>
      <c r="D179" s="39" t="s">
        <v>300</v>
      </c>
      <c r="E179" s="40" t="s">
        <v>369</v>
      </c>
      <c r="F179" s="39" t="s">
        <v>370</v>
      </c>
      <c r="G179" s="40">
        <v>0</v>
      </c>
      <c r="H179" s="40">
        <v>0</v>
      </c>
      <c r="I179" s="39">
        <v>0</v>
      </c>
      <c r="J179" s="39">
        <v>0</v>
      </c>
      <c r="K179" s="39">
        <v>0</v>
      </c>
      <c r="L179" s="39">
        <v>0</v>
      </c>
      <c r="M179" s="39">
        <v>0</v>
      </c>
      <c r="N179" s="39">
        <v>0</v>
      </c>
      <c r="O179" s="39">
        <v>0</v>
      </c>
      <c r="P179" s="39">
        <v>0</v>
      </c>
      <c r="Q179" s="39">
        <v>0</v>
      </c>
      <c r="R179" s="39">
        <v>0</v>
      </c>
      <c r="S179" s="39">
        <v>0</v>
      </c>
      <c r="T179" s="39">
        <v>0</v>
      </c>
      <c r="U179" s="39">
        <v>0</v>
      </c>
      <c r="V179" s="39">
        <v>0</v>
      </c>
      <c r="W179" s="39">
        <v>0</v>
      </c>
      <c r="X179" s="39">
        <v>0</v>
      </c>
      <c r="Y179" s="39">
        <v>0</v>
      </c>
      <c r="Z179" s="39">
        <v>0</v>
      </c>
      <c r="AA179" s="39">
        <v>0</v>
      </c>
      <c r="AB179" s="39">
        <v>0</v>
      </c>
      <c r="AC179" s="39">
        <f t="shared" si="5"/>
        <v>0</v>
      </c>
      <c r="AD179" s="28">
        <f t="shared" si="6"/>
        <v>21</v>
      </c>
    </row>
    <row r="180" spans="1:30" s="1" customFormat="1" ht="19.95" customHeight="1" x14ac:dyDescent="0.25">
      <c r="A180" s="40">
        <v>183</v>
      </c>
      <c r="B180" s="39" t="s">
        <v>8</v>
      </c>
      <c r="C180" s="39" t="s">
        <v>9</v>
      </c>
      <c r="D180" s="39" t="s">
        <v>300</v>
      </c>
      <c r="E180" s="40" t="s">
        <v>371</v>
      </c>
      <c r="F180" s="39" t="s">
        <v>372</v>
      </c>
      <c r="G180" s="40">
        <v>0</v>
      </c>
      <c r="H180" s="40">
        <v>0</v>
      </c>
      <c r="I180" s="39">
        <v>0</v>
      </c>
      <c r="J180" s="39">
        <v>0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39">
        <v>0</v>
      </c>
      <c r="Q180" s="39">
        <v>0</v>
      </c>
      <c r="R180" s="39">
        <v>0</v>
      </c>
      <c r="S180" s="39">
        <v>0</v>
      </c>
      <c r="T180" s="39">
        <v>0</v>
      </c>
      <c r="U180" s="39">
        <v>0</v>
      </c>
      <c r="V180" s="39">
        <v>0</v>
      </c>
      <c r="W180" s="39">
        <v>0</v>
      </c>
      <c r="X180" s="39">
        <v>0</v>
      </c>
      <c r="Y180" s="39">
        <v>0</v>
      </c>
      <c r="Z180" s="39">
        <v>0</v>
      </c>
      <c r="AA180" s="39">
        <v>0</v>
      </c>
      <c r="AB180" s="39">
        <v>0</v>
      </c>
      <c r="AC180" s="39">
        <f t="shared" si="5"/>
        <v>0</v>
      </c>
      <c r="AD180" s="28">
        <f t="shared" si="6"/>
        <v>21</v>
      </c>
    </row>
    <row r="181" spans="1:30" s="1" customFormat="1" ht="19.95" customHeight="1" x14ac:dyDescent="0.25">
      <c r="A181" s="40">
        <v>184</v>
      </c>
      <c r="B181" s="39" t="s">
        <v>8</v>
      </c>
      <c r="C181" s="39" t="s">
        <v>9</v>
      </c>
      <c r="D181" s="39" t="s">
        <v>300</v>
      </c>
      <c r="E181" s="40" t="s">
        <v>373</v>
      </c>
      <c r="F181" s="39" t="s">
        <v>374</v>
      </c>
      <c r="G181" s="40">
        <v>0</v>
      </c>
      <c r="H181" s="40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39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0</v>
      </c>
      <c r="V181" s="39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  <c r="AC181" s="39">
        <f t="shared" si="5"/>
        <v>0</v>
      </c>
      <c r="AD181" s="28">
        <f t="shared" si="6"/>
        <v>21</v>
      </c>
    </row>
    <row r="182" spans="1:30" s="1" customFormat="1" ht="19.95" customHeight="1" x14ac:dyDescent="0.25">
      <c r="A182" s="40">
        <v>185</v>
      </c>
      <c r="B182" s="39" t="s">
        <v>8</v>
      </c>
      <c r="C182" s="39" t="s">
        <v>9</v>
      </c>
      <c r="D182" s="39" t="s">
        <v>300</v>
      </c>
      <c r="E182" s="40" t="s">
        <v>375</v>
      </c>
      <c r="F182" s="39" t="s">
        <v>376</v>
      </c>
      <c r="G182" s="40">
        <v>7762</v>
      </c>
      <c r="H182" s="40">
        <v>327</v>
      </c>
      <c r="I182" s="40">
        <v>668.5</v>
      </c>
      <c r="J182" s="40">
        <v>99</v>
      </c>
      <c r="K182" s="40">
        <v>1537.5</v>
      </c>
      <c r="L182" s="40">
        <v>130.5</v>
      </c>
      <c r="M182" s="40">
        <v>572</v>
      </c>
      <c r="N182" s="40">
        <v>1528</v>
      </c>
      <c r="O182" s="40">
        <v>102.5</v>
      </c>
      <c r="P182" s="40">
        <v>210.5</v>
      </c>
      <c r="Q182" s="40">
        <v>1075.5</v>
      </c>
      <c r="R182" s="40">
        <v>204</v>
      </c>
      <c r="S182" s="40">
        <v>607.5</v>
      </c>
      <c r="T182" s="40">
        <v>106</v>
      </c>
      <c r="U182" s="40">
        <v>109.5</v>
      </c>
      <c r="V182" s="40">
        <v>50</v>
      </c>
      <c r="W182" s="39">
        <v>0</v>
      </c>
      <c r="X182" s="40">
        <v>12</v>
      </c>
      <c r="Y182" s="40">
        <v>286</v>
      </c>
      <c r="Z182" s="39">
        <v>0</v>
      </c>
      <c r="AA182" s="40">
        <v>136</v>
      </c>
      <c r="AB182" s="39">
        <v>0</v>
      </c>
      <c r="AC182" s="39">
        <f t="shared" si="5"/>
        <v>18</v>
      </c>
      <c r="AD182" s="28">
        <f t="shared" si="6"/>
        <v>3</v>
      </c>
    </row>
    <row r="183" spans="1:30" s="1" customFormat="1" ht="19.95" customHeight="1" x14ac:dyDescent="0.25">
      <c r="A183" s="40">
        <v>187</v>
      </c>
      <c r="B183" s="39" t="s">
        <v>8</v>
      </c>
      <c r="C183" s="39" t="s">
        <v>9</v>
      </c>
      <c r="D183" s="39" t="s">
        <v>377</v>
      </c>
      <c r="E183" s="40" t="s">
        <v>378</v>
      </c>
      <c r="F183" s="39" t="s">
        <v>379</v>
      </c>
      <c r="G183" s="40">
        <v>1294</v>
      </c>
      <c r="H183" s="40">
        <v>0</v>
      </c>
      <c r="I183" s="40">
        <v>230</v>
      </c>
      <c r="J183" s="40">
        <v>432</v>
      </c>
      <c r="K183" s="39">
        <v>0</v>
      </c>
      <c r="L183" s="39">
        <v>0</v>
      </c>
      <c r="M183" s="40">
        <v>45</v>
      </c>
      <c r="N183" s="40">
        <v>50</v>
      </c>
      <c r="O183" s="39">
        <v>0</v>
      </c>
      <c r="P183" s="40">
        <v>168</v>
      </c>
      <c r="Q183" s="39">
        <v>0</v>
      </c>
      <c r="R183" s="39">
        <v>0</v>
      </c>
      <c r="S183" s="40">
        <v>238</v>
      </c>
      <c r="T183" s="40">
        <v>68</v>
      </c>
      <c r="U183" s="39">
        <v>0</v>
      </c>
      <c r="V183" s="40">
        <v>30</v>
      </c>
      <c r="W183" s="39">
        <v>0</v>
      </c>
      <c r="X183" s="40">
        <v>15</v>
      </c>
      <c r="Y183" s="40">
        <v>18</v>
      </c>
      <c r="Z183" s="39">
        <v>0</v>
      </c>
      <c r="AA183" s="39">
        <v>0</v>
      </c>
      <c r="AB183" s="39">
        <v>0</v>
      </c>
      <c r="AC183" s="39">
        <f t="shared" si="5"/>
        <v>10</v>
      </c>
      <c r="AD183" s="28">
        <f t="shared" si="6"/>
        <v>11</v>
      </c>
    </row>
    <row r="184" spans="1:30" s="1" customFormat="1" ht="19.95" customHeight="1" x14ac:dyDescent="0.25">
      <c r="A184" s="40">
        <v>188</v>
      </c>
      <c r="B184" s="39" t="s">
        <v>8</v>
      </c>
      <c r="C184" s="39" t="s">
        <v>9</v>
      </c>
      <c r="D184" s="39" t="s">
        <v>377</v>
      </c>
      <c r="E184" s="40" t="s">
        <v>380</v>
      </c>
      <c r="F184" s="39" t="s">
        <v>381</v>
      </c>
      <c r="G184" s="40">
        <v>0</v>
      </c>
      <c r="H184" s="40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9">
        <v>0</v>
      </c>
      <c r="Q184" s="39">
        <v>0</v>
      </c>
      <c r="R184" s="39"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</v>
      </c>
      <c r="AC184" s="39">
        <f t="shared" si="5"/>
        <v>0</v>
      </c>
      <c r="AD184" s="28">
        <f t="shared" si="6"/>
        <v>21</v>
      </c>
    </row>
    <row r="185" spans="1:30" s="1" customFormat="1" ht="19.95" customHeight="1" x14ac:dyDescent="0.25">
      <c r="A185" s="40">
        <v>189</v>
      </c>
      <c r="B185" s="39" t="s">
        <v>8</v>
      </c>
      <c r="C185" s="39" t="s">
        <v>9</v>
      </c>
      <c r="D185" s="39" t="s">
        <v>377</v>
      </c>
      <c r="E185" s="40" t="s">
        <v>382</v>
      </c>
      <c r="F185" s="39" t="s">
        <v>383</v>
      </c>
      <c r="G185" s="40">
        <v>0</v>
      </c>
      <c r="H185" s="40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>
        <v>0</v>
      </c>
      <c r="P185" s="39">
        <v>0</v>
      </c>
      <c r="Q185" s="39">
        <v>0</v>
      </c>
      <c r="R185" s="39">
        <v>0</v>
      </c>
      <c r="S185" s="39">
        <v>0</v>
      </c>
      <c r="T185" s="39">
        <v>0</v>
      </c>
      <c r="U185" s="39">
        <v>0</v>
      </c>
      <c r="V185" s="39">
        <v>0</v>
      </c>
      <c r="W185" s="39">
        <v>0</v>
      </c>
      <c r="X185" s="39">
        <v>0</v>
      </c>
      <c r="Y185" s="39">
        <v>0</v>
      </c>
      <c r="Z185" s="39">
        <v>0</v>
      </c>
      <c r="AA185" s="39">
        <v>0</v>
      </c>
      <c r="AB185" s="39">
        <v>0</v>
      </c>
      <c r="AC185" s="39">
        <f t="shared" si="5"/>
        <v>0</v>
      </c>
      <c r="AD185" s="28">
        <f t="shared" si="6"/>
        <v>21</v>
      </c>
    </row>
    <row r="186" spans="1:30" s="1" customFormat="1" ht="19.95" customHeight="1" x14ac:dyDescent="0.25">
      <c r="A186" s="40">
        <v>190</v>
      </c>
      <c r="B186" s="39" t="s">
        <v>8</v>
      </c>
      <c r="C186" s="39" t="s">
        <v>9</v>
      </c>
      <c r="D186" s="39" t="s">
        <v>377</v>
      </c>
      <c r="E186" s="40" t="s">
        <v>384</v>
      </c>
      <c r="F186" s="39" t="s">
        <v>385</v>
      </c>
      <c r="G186" s="40">
        <v>2412</v>
      </c>
      <c r="H186" s="40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  <c r="Q186" s="40">
        <v>56</v>
      </c>
      <c r="R186" s="39">
        <v>0</v>
      </c>
      <c r="S186" s="40">
        <v>643.5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9">
        <v>0</v>
      </c>
      <c r="Z186" s="40">
        <v>1712.5</v>
      </c>
      <c r="AA186" s="39">
        <v>0</v>
      </c>
      <c r="AB186" s="39">
        <v>0</v>
      </c>
      <c r="AC186" s="39">
        <f t="shared" si="5"/>
        <v>3</v>
      </c>
      <c r="AD186" s="28">
        <f t="shared" si="6"/>
        <v>18</v>
      </c>
    </row>
    <row r="187" spans="1:30" s="1" customFormat="1" ht="19.95" customHeight="1" x14ac:dyDescent="0.25">
      <c r="A187" s="40">
        <v>191</v>
      </c>
      <c r="B187" s="39" t="s">
        <v>8</v>
      </c>
      <c r="C187" s="39" t="s">
        <v>9</v>
      </c>
      <c r="D187" s="39" t="s">
        <v>377</v>
      </c>
      <c r="E187" s="40" t="s">
        <v>386</v>
      </c>
      <c r="F187" s="39" t="s">
        <v>387</v>
      </c>
      <c r="G187" s="40">
        <v>0</v>
      </c>
      <c r="H187" s="40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39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0</v>
      </c>
      <c r="AC187" s="39">
        <f t="shared" si="5"/>
        <v>0</v>
      </c>
      <c r="AD187" s="28">
        <f t="shared" si="6"/>
        <v>21</v>
      </c>
    </row>
    <row r="188" spans="1:30" s="1" customFormat="1" ht="19.95" customHeight="1" x14ac:dyDescent="0.25">
      <c r="A188" s="40">
        <v>192</v>
      </c>
      <c r="B188" s="39" t="s">
        <v>8</v>
      </c>
      <c r="C188" s="39" t="s">
        <v>9</v>
      </c>
      <c r="D188" s="39" t="s">
        <v>377</v>
      </c>
      <c r="E188" s="40" t="s">
        <v>388</v>
      </c>
      <c r="F188" s="39" t="s">
        <v>389</v>
      </c>
      <c r="G188" s="40">
        <v>101</v>
      </c>
      <c r="H188" s="40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39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40">
        <v>101</v>
      </c>
      <c r="AC188" s="39">
        <f t="shared" si="5"/>
        <v>1</v>
      </c>
      <c r="AD188" s="28">
        <f t="shared" si="6"/>
        <v>20</v>
      </c>
    </row>
    <row r="189" spans="1:30" s="1" customFormat="1" ht="19.95" customHeight="1" x14ac:dyDescent="0.25">
      <c r="A189" s="40">
        <v>193</v>
      </c>
      <c r="B189" s="39" t="s">
        <v>8</v>
      </c>
      <c r="C189" s="39" t="s">
        <v>9</v>
      </c>
      <c r="D189" s="39" t="s">
        <v>377</v>
      </c>
      <c r="E189" s="40" t="s">
        <v>390</v>
      </c>
      <c r="F189" s="39" t="s">
        <v>391</v>
      </c>
      <c r="G189" s="40">
        <v>3645.5</v>
      </c>
      <c r="H189" s="40">
        <v>152.5</v>
      </c>
      <c r="I189" s="40">
        <v>348</v>
      </c>
      <c r="J189" s="40">
        <v>86</v>
      </c>
      <c r="K189" s="40">
        <v>264</v>
      </c>
      <c r="L189" s="39">
        <v>0</v>
      </c>
      <c r="M189" s="40">
        <v>68</v>
      </c>
      <c r="N189" s="40">
        <v>36</v>
      </c>
      <c r="O189" s="40">
        <v>399</v>
      </c>
      <c r="P189" s="40">
        <v>228</v>
      </c>
      <c r="Q189" s="40">
        <v>388</v>
      </c>
      <c r="R189" s="40">
        <v>97</v>
      </c>
      <c r="S189" s="40">
        <v>324</v>
      </c>
      <c r="T189" s="40">
        <v>18</v>
      </c>
      <c r="U189" s="40">
        <v>161.5</v>
      </c>
      <c r="V189" s="40">
        <v>244</v>
      </c>
      <c r="W189" s="40">
        <v>132</v>
      </c>
      <c r="X189" s="40">
        <v>7.5</v>
      </c>
      <c r="Y189" s="40">
        <v>76</v>
      </c>
      <c r="Z189" s="40">
        <v>50</v>
      </c>
      <c r="AA189" s="40">
        <v>566</v>
      </c>
      <c r="AB189" s="39">
        <v>0</v>
      </c>
      <c r="AC189" s="39">
        <f t="shared" si="5"/>
        <v>19</v>
      </c>
      <c r="AD189" s="28">
        <f t="shared" si="6"/>
        <v>2</v>
      </c>
    </row>
    <row r="190" spans="1:30" s="1" customFormat="1" ht="19.95" customHeight="1" x14ac:dyDescent="0.25">
      <c r="A190" s="40">
        <v>194</v>
      </c>
      <c r="B190" s="39" t="s">
        <v>8</v>
      </c>
      <c r="C190" s="39" t="s">
        <v>9</v>
      </c>
      <c r="D190" s="39" t="s">
        <v>377</v>
      </c>
      <c r="E190" s="40" t="s">
        <v>392</v>
      </c>
      <c r="F190" s="39" t="s">
        <v>393</v>
      </c>
      <c r="G190" s="40">
        <v>2454</v>
      </c>
      <c r="H190" s="40">
        <v>0</v>
      </c>
      <c r="I190" s="39">
        <v>0</v>
      </c>
      <c r="J190" s="40">
        <v>15</v>
      </c>
      <c r="K190" s="40">
        <v>2150</v>
      </c>
      <c r="L190" s="39">
        <v>0</v>
      </c>
      <c r="M190" s="39">
        <v>0</v>
      </c>
      <c r="N190" s="39">
        <v>0</v>
      </c>
      <c r="O190" s="39">
        <v>0</v>
      </c>
      <c r="P190" s="40">
        <v>36</v>
      </c>
      <c r="Q190" s="40">
        <v>214</v>
      </c>
      <c r="R190" s="39">
        <v>0</v>
      </c>
      <c r="S190" s="39">
        <v>0</v>
      </c>
      <c r="T190" s="39">
        <v>0</v>
      </c>
      <c r="U190" s="40">
        <v>39</v>
      </c>
      <c r="V190" s="39">
        <v>0</v>
      </c>
      <c r="W190" s="39">
        <v>0</v>
      </c>
      <c r="X190" s="39">
        <v>0</v>
      </c>
      <c r="Y190" s="39">
        <v>0</v>
      </c>
      <c r="Z190" s="39">
        <v>0</v>
      </c>
      <c r="AA190" s="39">
        <v>0</v>
      </c>
      <c r="AB190" s="39">
        <v>0</v>
      </c>
      <c r="AC190" s="39">
        <f t="shared" si="5"/>
        <v>5</v>
      </c>
      <c r="AD190" s="28">
        <f t="shared" si="6"/>
        <v>16</v>
      </c>
    </row>
    <row r="191" spans="1:30" s="1" customFormat="1" ht="19.95" customHeight="1" x14ac:dyDescent="0.25">
      <c r="A191" s="40">
        <v>195</v>
      </c>
      <c r="B191" s="39" t="s">
        <v>8</v>
      </c>
      <c r="C191" s="39" t="s">
        <v>9</v>
      </c>
      <c r="D191" s="39" t="s">
        <v>377</v>
      </c>
      <c r="E191" s="40" t="s">
        <v>394</v>
      </c>
      <c r="F191" s="39" t="s">
        <v>395</v>
      </c>
      <c r="G191" s="40">
        <v>550</v>
      </c>
      <c r="H191" s="40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40">
        <v>150</v>
      </c>
      <c r="P191" s="40">
        <v>6</v>
      </c>
      <c r="Q191" s="39">
        <v>0</v>
      </c>
      <c r="R191" s="39"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40">
        <v>18</v>
      </c>
      <c r="AA191" s="40">
        <v>376</v>
      </c>
      <c r="AB191" s="39">
        <v>0</v>
      </c>
      <c r="AC191" s="39">
        <f t="shared" si="5"/>
        <v>4</v>
      </c>
      <c r="AD191" s="28">
        <f t="shared" si="6"/>
        <v>17</v>
      </c>
    </row>
    <row r="192" spans="1:30" s="1" customFormat="1" ht="19.95" customHeight="1" x14ac:dyDescent="0.25">
      <c r="A192" s="40">
        <v>196</v>
      </c>
      <c r="B192" s="39" t="s">
        <v>8</v>
      </c>
      <c r="C192" s="39" t="s">
        <v>9</v>
      </c>
      <c r="D192" s="39" t="s">
        <v>377</v>
      </c>
      <c r="E192" s="40" t="s">
        <v>396</v>
      </c>
      <c r="F192" s="39" t="s">
        <v>397</v>
      </c>
      <c r="G192" s="40">
        <v>0</v>
      </c>
      <c r="H192" s="40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f t="shared" si="5"/>
        <v>0</v>
      </c>
      <c r="AD192" s="28">
        <f t="shared" si="6"/>
        <v>21</v>
      </c>
    </row>
    <row r="193" spans="1:30" s="1" customFormat="1" ht="19.95" customHeight="1" x14ac:dyDescent="0.25">
      <c r="A193" s="40">
        <v>197</v>
      </c>
      <c r="B193" s="39" t="s">
        <v>8</v>
      </c>
      <c r="C193" s="39" t="s">
        <v>9</v>
      </c>
      <c r="D193" s="39" t="s">
        <v>377</v>
      </c>
      <c r="E193" s="40" t="s">
        <v>398</v>
      </c>
      <c r="F193" s="39" t="s">
        <v>399</v>
      </c>
      <c r="G193" s="40">
        <v>1263</v>
      </c>
      <c r="H193" s="40">
        <v>479</v>
      </c>
      <c r="I193" s="39">
        <v>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40">
        <v>183</v>
      </c>
      <c r="Q193" s="39">
        <v>0</v>
      </c>
      <c r="R193" s="40">
        <v>274.5</v>
      </c>
      <c r="S193" s="39">
        <v>0</v>
      </c>
      <c r="T193" s="39">
        <v>0</v>
      </c>
      <c r="U193" s="40">
        <v>68.5</v>
      </c>
      <c r="V193" s="40">
        <v>130</v>
      </c>
      <c r="W193" s="39">
        <v>0</v>
      </c>
      <c r="X193" s="39">
        <v>0</v>
      </c>
      <c r="Y193" s="40">
        <v>68</v>
      </c>
      <c r="Z193" s="39">
        <v>0</v>
      </c>
      <c r="AA193" s="39">
        <v>0</v>
      </c>
      <c r="AB193" s="40">
        <v>60</v>
      </c>
      <c r="AC193" s="39">
        <f t="shared" si="5"/>
        <v>7</v>
      </c>
      <c r="AD193" s="28">
        <f t="shared" si="6"/>
        <v>14</v>
      </c>
    </row>
    <row r="194" spans="1:30" s="1" customFormat="1" ht="19.95" customHeight="1" x14ac:dyDescent="0.25">
      <c r="A194" s="40">
        <v>198</v>
      </c>
      <c r="B194" s="39" t="s">
        <v>8</v>
      </c>
      <c r="C194" s="39" t="s">
        <v>9</v>
      </c>
      <c r="D194" s="39" t="s">
        <v>377</v>
      </c>
      <c r="E194" s="40" t="s">
        <v>400</v>
      </c>
      <c r="F194" s="39" t="s">
        <v>401</v>
      </c>
      <c r="G194" s="40">
        <v>0</v>
      </c>
      <c r="H194" s="40">
        <v>0</v>
      </c>
      <c r="I194" s="39">
        <v>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  <c r="Q194" s="39">
        <v>0</v>
      </c>
      <c r="R194" s="39"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v>0</v>
      </c>
      <c r="AB194" s="39">
        <v>0</v>
      </c>
      <c r="AC194" s="39">
        <f t="shared" si="5"/>
        <v>0</v>
      </c>
      <c r="AD194" s="28">
        <f t="shared" si="6"/>
        <v>21</v>
      </c>
    </row>
    <row r="195" spans="1:30" s="1" customFormat="1" ht="19.95" customHeight="1" x14ac:dyDescent="0.25">
      <c r="A195" s="40">
        <v>199</v>
      </c>
      <c r="B195" s="39" t="s">
        <v>8</v>
      </c>
      <c r="C195" s="39" t="s">
        <v>9</v>
      </c>
      <c r="D195" s="39" t="s">
        <v>377</v>
      </c>
      <c r="E195" s="40" t="s">
        <v>402</v>
      </c>
      <c r="F195" s="39" t="s">
        <v>403</v>
      </c>
      <c r="G195" s="40">
        <v>2288</v>
      </c>
      <c r="H195" s="40">
        <v>428.5</v>
      </c>
      <c r="I195" s="39">
        <v>0</v>
      </c>
      <c r="J195" s="39">
        <v>0</v>
      </c>
      <c r="K195" s="39">
        <v>0</v>
      </c>
      <c r="L195" s="40">
        <v>416</v>
      </c>
      <c r="M195" s="39">
        <v>0</v>
      </c>
      <c r="N195" s="40">
        <v>73</v>
      </c>
      <c r="O195" s="39">
        <v>0</v>
      </c>
      <c r="P195" s="40">
        <v>437.5</v>
      </c>
      <c r="Q195" s="39">
        <v>0</v>
      </c>
      <c r="R195" s="40">
        <v>262.5</v>
      </c>
      <c r="S195" s="39">
        <v>0</v>
      </c>
      <c r="T195" s="40">
        <v>258</v>
      </c>
      <c r="U195" s="39">
        <v>0</v>
      </c>
      <c r="V195" s="40">
        <v>162.5</v>
      </c>
      <c r="W195" s="39">
        <v>0</v>
      </c>
      <c r="X195" s="40">
        <v>237.5</v>
      </c>
      <c r="Y195" s="39">
        <v>0</v>
      </c>
      <c r="Z195" s="39">
        <v>0</v>
      </c>
      <c r="AA195" s="39">
        <v>0</v>
      </c>
      <c r="AB195" s="40">
        <v>12.5</v>
      </c>
      <c r="AC195" s="39">
        <f t="shared" ref="AC195:AC258" si="7">COUNTIF(H195:AB195,"&gt;0")</f>
        <v>9</v>
      </c>
      <c r="AD195" s="28">
        <f t="shared" ref="AD195:AD258" si="8">COUNTIF(H195:AB195,"=0")</f>
        <v>12</v>
      </c>
    </row>
    <row r="196" spans="1:30" s="1" customFormat="1" ht="19.95" customHeight="1" x14ac:dyDescent="0.25">
      <c r="A196" s="40">
        <v>200</v>
      </c>
      <c r="B196" s="39" t="s">
        <v>8</v>
      </c>
      <c r="C196" s="39" t="s">
        <v>9</v>
      </c>
      <c r="D196" s="39" t="s">
        <v>377</v>
      </c>
      <c r="E196" s="40" t="s">
        <v>404</v>
      </c>
      <c r="F196" s="39" t="s">
        <v>405</v>
      </c>
      <c r="G196" s="40">
        <v>630.5</v>
      </c>
      <c r="H196" s="40">
        <v>438.5</v>
      </c>
      <c r="I196" s="39">
        <v>0</v>
      </c>
      <c r="J196" s="39">
        <v>0</v>
      </c>
      <c r="K196" s="39">
        <v>0</v>
      </c>
      <c r="L196" s="39">
        <v>0</v>
      </c>
      <c r="M196" s="39">
        <v>0</v>
      </c>
      <c r="N196" s="40">
        <v>117.5</v>
      </c>
      <c r="O196" s="39">
        <v>0</v>
      </c>
      <c r="P196" s="39">
        <v>0</v>
      </c>
      <c r="Q196" s="39">
        <v>0</v>
      </c>
      <c r="R196" s="40">
        <v>12</v>
      </c>
      <c r="S196" s="39">
        <v>0</v>
      </c>
      <c r="T196" s="39">
        <v>0</v>
      </c>
      <c r="U196" s="39">
        <v>0</v>
      </c>
      <c r="V196" s="39">
        <v>0</v>
      </c>
      <c r="W196" s="39">
        <v>0</v>
      </c>
      <c r="X196" s="40">
        <v>62.5</v>
      </c>
      <c r="Y196" s="39">
        <v>0</v>
      </c>
      <c r="Z196" s="39">
        <v>0</v>
      </c>
      <c r="AA196" s="39">
        <v>0</v>
      </c>
      <c r="AB196" s="39">
        <v>0</v>
      </c>
      <c r="AC196" s="39">
        <f t="shared" si="7"/>
        <v>4</v>
      </c>
      <c r="AD196" s="28">
        <f t="shared" si="8"/>
        <v>17</v>
      </c>
    </row>
    <row r="197" spans="1:30" s="1" customFormat="1" ht="19.95" customHeight="1" x14ac:dyDescent="0.25">
      <c r="A197" s="40">
        <v>201</v>
      </c>
      <c r="B197" s="39" t="s">
        <v>8</v>
      </c>
      <c r="C197" s="39" t="s">
        <v>9</v>
      </c>
      <c r="D197" s="39" t="s">
        <v>377</v>
      </c>
      <c r="E197" s="40" t="s">
        <v>406</v>
      </c>
      <c r="F197" s="39" t="s">
        <v>407</v>
      </c>
      <c r="G197" s="40">
        <v>0</v>
      </c>
      <c r="H197" s="40">
        <v>0</v>
      </c>
      <c r="I197" s="39">
        <v>0</v>
      </c>
      <c r="J197" s="39">
        <v>0</v>
      </c>
      <c r="K197" s="39">
        <v>0</v>
      </c>
      <c r="L197" s="39">
        <v>0</v>
      </c>
      <c r="M197" s="39">
        <v>0</v>
      </c>
      <c r="N197" s="39">
        <v>0</v>
      </c>
      <c r="O197" s="39">
        <v>0</v>
      </c>
      <c r="P197" s="39">
        <v>0</v>
      </c>
      <c r="Q197" s="39">
        <v>0</v>
      </c>
      <c r="R197" s="39">
        <v>0</v>
      </c>
      <c r="S197" s="39">
        <v>0</v>
      </c>
      <c r="T197" s="39">
        <v>0</v>
      </c>
      <c r="U197" s="39">
        <v>0</v>
      </c>
      <c r="V197" s="39">
        <v>0</v>
      </c>
      <c r="W197" s="39">
        <v>0</v>
      </c>
      <c r="X197" s="39">
        <v>0</v>
      </c>
      <c r="Y197" s="39">
        <v>0</v>
      </c>
      <c r="Z197" s="39">
        <v>0</v>
      </c>
      <c r="AA197" s="39">
        <v>0</v>
      </c>
      <c r="AB197" s="39">
        <v>0</v>
      </c>
      <c r="AC197" s="39">
        <f t="shared" si="7"/>
        <v>0</v>
      </c>
      <c r="AD197" s="28">
        <f t="shared" si="8"/>
        <v>21</v>
      </c>
    </row>
    <row r="198" spans="1:30" s="1" customFormat="1" ht="19.95" customHeight="1" x14ac:dyDescent="0.25">
      <c r="A198" s="40">
        <v>202</v>
      </c>
      <c r="B198" s="39" t="s">
        <v>8</v>
      </c>
      <c r="C198" s="39" t="s">
        <v>9</v>
      </c>
      <c r="D198" s="39" t="s">
        <v>377</v>
      </c>
      <c r="E198" s="40" t="s">
        <v>408</v>
      </c>
      <c r="F198" s="39" t="s">
        <v>409</v>
      </c>
      <c r="G198" s="40">
        <v>0</v>
      </c>
      <c r="H198" s="40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</v>
      </c>
      <c r="AC198" s="39">
        <f t="shared" si="7"/>
        <v>0</v>
      </c>
      <c r="AD198" s="28">
        <f t="shared" si="8"/>
        <v>21</v>
      </c>
    </row>
    <row r="199" spans="1:30" s="1" customFormat="1" ht="19.95" customHeight="1" x14ac:dyDescent="0.25">
      <c r="A199" s="40">
        <v>203</v>
      </c>
      <c r="B199" s="39" t="s">
        <v>8</v>
      </c>
      <c r="C199" s="39" t="s">
        <v>9</v>
      </c>
      <c r="D199" s="39" t="s">
        <v>377</v>
      </c>
      <c r="E199" s="40" t="s">
        <v>410</v>
      </c>
      <c r="F199" s="39" t="s">
        <v>411</v>
      </c>
      <c r="G199" s="40">
        <v>0</v>
      </c>
      <c r="H199" s="40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9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0</v>
      </c>
      <c r="AC199" s="39">
        <f t="shared" si="7"/>
        <v>0</v>
      </c>
      <c r="AD199" s="28">
        <f t="shared" si="8"/>
        <v>21</v>
      </c>
    </row>
    <row r="200" spans="1:30" s="1" customFormat="1" ht="19.95" customHeight="1" x14ac:dyDescent="0.25">
      <c r="A200" s="40">
        <v>204</v>
      </c>
      <c r="B200" s="39" t="s">
        <v>8</v>
      </c>
      <c r="C200" s="39" t="s">
        <v>9</v>
      </c>
      <c r="D200" s="39" t="s">
        <v>377</v>
      </c>
      <c r="E200" s="40" t="s">
        <v>412</v>
      </c>
      <c r="F200" s="39" t="s">
        <v>413</v>
      </c>
      <c r="G200" s="40">
        <v>0</v>
      </c>
      <c r="H200" s="40">
        <v>0</v>
      </c>
      <c r="I200" s="39">
        <v>0</v>
      </c>
      <c r="J200" s="39">
        <v>0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f t="shared" si="7"/>
        <v>0</v>
      </c>
      <c r="AD200" s="28">
        <f t="shared" si="8"/>
        <v>21</v>
      </c>
    </row>
    <row r="201" spans="1:30" s="1" customFormat="1" ht="19.95" customHeight="1" x14ac:dyDescent="0.25">
      <c r="A201" s="40">
        <v>205</v>
      </c>
      <c r="B201" s="39" t="s">
        <v>8</v>
      </c>
      <c r="C201" s="39" t="s">
        <v>9</v>
      </c>
      <c r="D201" s="39" t="s">
        <v>377</v>
      </c>
      <c r="E201" s="40" t="s">
        <v>414</v>
      </c>
      <c r="F201" s="39" t="s">
        <v>415</v>
      </c>
      <c r="G201" s="40">
        <v>3015</v>
      </c>
      <c r="H201" s="40">
        <v>0</v>
      </c>
      <c r="I201" s="39">
        <v>0</v>
      </c>
      <c r="J201" s="39">
        <v>0</v>
      </c>
      <c r="K201" s="39">
        <v>0</v>
      </c>
      <c r="L201" s="39">
        <v>0</v>
      </c>
      <c r="M201" s="39">
        <v>0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40">
        <v>3015</v>
      </c>
      <c r="AC201" s="39">
        <f t="shared" si="7"/>
        <v>1</v>
      </c>
      <c r="AD201" s="28">
        <f t="shared" si="8"/>
        <v>20</v>
      </c>
    </row>
    <row r="202" spans="1:30" s="1" customFormat="1" ht="19.95" customHeight="1" x14ac:dyDescent="0.25">
      <c r="A202" s="40">
        <v>206</v>
      </c>
      <c r="B202" s="39" t="s">
        <v>8</v>
      </c>
      <c r="C202" s="39" t="s">
        <v>9</v>
      </c>
      <c r="D202" s="39" t="s">
        <v>377</v>
      </c>
      <c r="E202" s="40" t="s">
        <v>416</v>
      </c>
      <c r="F202" s="39" t="s">
        <v>417</v>
      </c>
      <c r="G202" s="40">
        <v>244.5</v>
      </c>
      <c r="H202" s="40">
        <v>0</v>
      </c>
      <c r="I202" s="39">
        <v>0</v>
      </c>
      <c r="J202" s="39">
        <v>0</v>
      </c>
      <c r="K202" s="39">
        <v>0</v>
      </c>
      <c r="L202" s="39">
        <v>0</v>
      </c>
      <c r="M202" s="39">
        <v>0</v>
      </c>
      <c r="N202" s="39">
        <v>0</v>
      </c>
      <c r="O202" s="39">
        <v>0</v>
      </c>
      <c r="P202" s="39">
        <v>0</v>
      </c>
      <c r="Q202" s="40">
        <v>226.5</v>
      </c>
      <c r="R202" s="39">
        <v>0</v>
      </c>
      <c r="S202" s="39">
        <v>0</v>
      </c>
      <c r="T202" s="39">
        <v>0</v>
      </c>
      <c r="U202" s="40">
        <v>18</v>
      </c>
      <c r="V202" s="39">
        <v>0</v>
      </c>
      <c r="W202" s="39">
        <v>0</v>
      </c>
      <c r="X202" s="39">
        <v>0</v>
      </c>
      <c r="Y202" s="39">
        <v>0</v>
      </c>
      <c r="Z202" s="39">
        <v>0</v>
      </c>
      <c r="AA202" s="39">
        <v>0</v>
      </c>
      <c r="AB202" s="39">
        <v>0</v>
      </c>
      <c r="AC202" s="39">
        <f t="shared" si="7"/>
        <v>2</v>
      </c>
      <c r="AD202" s="28">
        <f t="shared" si="8"/>
        <v>19</v>
      </c>
    </row>
    <row r="203" spans="1:30" s="1" customFormat="1" ht="19.95" customHeight="1" x14ac:dyDescent="0.25">
      <c r="A203" s="40">
        <v>207</v>
      </c>
      <c r="B203" s="39" t="s">
        <v>8</v>
      </c>
      <c r="C203" s="39" t="s">
        <v>9</v>
      </c>
      <c r="D203" s="39" t="s">
        <v>377</v>
      </c>
      <c r="E203" s="40" t="s">
        <v>418</v>
      </c>
      <c r="F203" s="39" t="s">
        <v>419</v>
      </c>
      <c r="G203" s="40">
        <v>1626.5</v>
      </c>
      <c r="H203" s="40">
        <v>48</v>
      </c>
      <c r="I203" s="39">
        <v>0</v>
      </c>
      <c r="J203" s="40">
        <v>530</v>
      </c>
      <c r="K203" s="39">
        <v>0</v>
      </c>
      <c r="L203" s="39">
        <v>0</v>
      </c>
      <c r="M203" s="40">
        <v>25</v>
      </c>
      <c r="N203" s="40">
        <v>68</v>
      </c>
      <c r="O203" s="40">
        <v>15</v>
      </c>
      <c r="P203" s="39">
        <v>0</v>
      </c>
      <c r="Q203" s="39">
        <v>0</v>
      </c>
      <c r="R203" s="39">
        <v>0</v>
      </c>
      <c r="S203" s="39">
        <v>0</v>
      </c>
      <c r="T203" s="39">
        <v>0</v>
      </c>
      <c r="U203" s="39">
        <v>0</v>
      </c>
      <c r="V203" s="40">
        <v>350</v>
      </c>
      <c r="W203" s="39">
        <v>0</v>
      </c>
      <c r="X203" s="40">
        <v>18</v>
      </c>
      <c r="Y203" s="39">
        <v>0</v>
      </c>
      <c r="Z203" s="40">
        <v>572.5</v>
      </c>
      <c r="AA203" s="39">
        <v>0</v>
      </c>
      <c r="AB203" s="39">
        <v>0</v>
      </c>
      <c r="AC203" s="39">
        <f t="shared" si="7"/>
        <v>8</v>
      </c>
      <c r="AD203" s="28">
        <f t="shared" si="8"/>
        <v>13</v>
      </c>
    </row>
    <row r="204" spans="1:30" s="1" customFormat="1" ht="19.95" customHeight="1" x14ac:dyDescent="0.25">
      <c r="A204" s="40">
        <v>208</v>
      </c>
      <c r="B204" s="39" t="s">
        <v>8</v>
      </c>
      <c r="C204" s="39" t="s">
        <v>9</v>
      </c>
      <c r="D204" s="39" t="s">
        <v>377</v>
      </c>
      <c r="E204" s="40" t="s">
        <v>420</v>
      </c>
      <c r="F204" s="39" t="s">
        <v>421</v>
      </c>
      <c r="G204" s="40">
        <v>48</v>
      </c>
      <c r="H204" s="40">
        <v>0</v>
      </c>
      <c r="I204" s="39">
        <v>0</v>
      </c>
      <c r="J204" s="39">
        <v>0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39">
        <v>0</v>
      </c>
      <c r="Q204" s="40">
        <v>33</v>
      </c>
      <c r="R204" s="39">
        <v>0</v>
      </c>
      <c r="S204" s="40">
        <v>15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f t="shared" si="7"/>
        <v>2</v>
      </c>
      <c r="AD204" s="28">
        <f t="shared" si="8"/>
        <v>19</v>
      </c>
    </row>
    <row r="205" spans="1:30" s="1" customFormat="1" ht="19.95" customHeight="1" x14ac:dyDescent="0.25">
      <c r="A205" s="40">
        <v>209</v>
      </c>
      <c r="B205" s="39" t="s">
        <v>8</v>
      </c>
      <c r="C205" s="39" t="s">
        <v>9</v>
      </c>
      <c r="D205" s="39" t="s">
        <v>377</v>
      </c>
      <c r="E205" s="40" t="s">
        <v>422</v>
      </c>
      <c r="F205" s="39" t="s">
        <v>423</v>
      </c>
      <c r="G205" s="40">
        <v>2122</v>
      </c>
      <c r="H205" s="40">
        <v>1968</v>
      </c>
      <c r="I205" s="39">
        <v>0</v>
      </c>
      <c r="J205" s="39">
        <v>0</v>
      </c>
      <c r="K205" s="40">
        <v>18</v>
      </c>
      <c r="L205" s="39">
        <v>0</v>
      </c>
      <c r="M205" s="39">
        <v>0</v>
      </c>
      <c r="N205" s="40">
        <v>36</v>
      </c>
      <c r="O205" s="39">
        <v>0</v>
      </c>
      <c r="P205" s="39">
        <v>0</v>
      </c>
      <c r="Q205" s="39">
        <v>0</v>
      </c>
      <c r="R205" s="39">
        <v>0</v>
      </c>
      <c r="S205" s="39">
        <v>0</v>
      </c>
      <c r="T205" s="40">
        <v>50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40">
        <v>50</v>
      </c>
      <c r="AA205" s="39">
        <v>0</v>
      </c>
      <c r="AB205" s="39">
        <v>0</v>
      </c>
      <c r="AC205" s="39">
        <f t="shared" si="7"/>
        <v>5</v>
      </c>
      <c r="AD205" s="28">
        <f t="shared" si="8"/>
        <v>16</v>
      </c>
    </row>
    <row r="206" spans="1:30" s="1" customFormat="1" ht="19.95" customHeight="1" x14ac:dyDescent="0.25">
      <c r="A206" s="40">
        <v>210</v>
      </c>
      <c r="B206" s="39" t="s">
        <v>8</v>
      </c>
      <c r="C206" s="39" t="s">
        <v>9</v>
      </c>
      <c r="D206" s="39" t="s">
        <v>377</v>
      </c>
      <c r="E206" s="40" t="s">
        <v>424</v>
      </c>
      <c r="F206" s="39" t="s">
        <v>425</v>
      </c>
      <c r="G206" s="40">
        <v>318.5</v>
      </c>
      <c r="H206" s="40">
        <v>274</v>
      </c>
      <c r="I206" s="39">
        <v>0</v>
      </c>
      <c r="J206" s="40">
        <v>44.5</v>
      </c>
      <c r="K206" s="39">
        <v>0</v>
      </c>
      <c r="L206" s="39">
        <v>0</v>
      </c>
      <c r="M206" s="39">
        <v>0</v>
      </c>
      <c r="N206" s="39">
        <v>0</v>
      </c>
      <c r="O206" s="39">
        <v>0</v>
      </c>
      <c r="P206" s="39">
        <v>0</v>
      </c>
      <c r="Q206" s="39">
        <v>0</v>
      </c>
      <c r="R206" s="39">
        <v>0</v>
      </c>
      <c r="S206" s="39">
        <v>0</v>
      </c>
      <c r="T206" s="39">
        <v>0</v>
      </c>
      <c r="U206" s="39">
        <v>0</v>
      </c>
      <c r="V206" s="39">
        <v>0</v>
      </c>
      <c r="W206" s="39">
        <v>0</v>
      </c>
      <c r="X206" s="39">
        <v>0</v>
      </c>
      <c r="Y206" s="39">
        <v>0</v>
      </c>
      <c r="Z206" s="39">
        <v>0</v>
      </c>
      <c r="AA206" s="39">
        <v>0</v>
      </c>
      <c r="AB206" s="39">
        <v>0</v>
      </c>
      <c r="AC206" s="39">
        <f t="shared" si="7"/>
        <v>2</v>
      </c>
      <c r="AD206" s="28">
        <f t="shared" si="8"/>
        <v>19</v>
      </c>
    </row>
    <row r="207" spans="1:30" s="1" customFormat="1" ht="19.95" customHeight="1" x14ac:dyDescent="0.25">
      <c r="A207" s="40">
        <v>211</v>
      </c>
      <c r="B207" s="39" t="s">
        <v>8</v>
      </c>
      <c r="C207" s="39" t="s">
        <v>9</v>
      </c>
      <c r="D207" s="39" t="s">
        <v>377</v>
      </c>
      <c r="E207" s="40" t="s">
        <v>426</v>
      </c>
      <c r="F207" s="39" t="s">
        <v>427</v>
      </c>
      <c r="G207" s="40">
        <v>4375.5</v>
      </c>
      <c r="H207" s="40">
        <v>316</v>
      </c>
      <c r="I207" s="40">
        <v>100</v>
      </c>
      <c r="J207" s="39">
        <v>0</v>
      </c>
      <c r="K207" s="40">
        <v>628</v>
      </c>
      <c r="L207" s="40">
        <v>1095.5</v>
      </c>
      <c r="M207" s="39">
        <v>0</v>
      </c>
      <c r="N207" s="40">
        <v>270</v>
      </c>
      <c r="O207" s="39">
        <v>0</v>
      </c>
      <c r="P207" s="40">
        <v>1010</v>
      </c>
      <c r="Q207" s="40">
        <v>122</v>
      </c>
      <c r="R207" s="39">
        <v>0</v>
      </c>
      <c r="S207" s="40">
        <v>550</v>
      </c>
      <c r="T207" s="40">
        <v>104</v>
      </c>
      <c r="U207" s="39">
        <v>0</v>
      </c>
      <c r="V207" s="40">
        <v>159</v>
      </c>
      <c r="W207" s="39">
        <v>0</v>
      </c>
      <c r="X207" s="39">
        <v>0</v>
      </c>
      <c r="Y207" s="39">
        <v>0</v>
      </c>
      <c r="Z207" s="40">
        <v>21</v>
      </c>
      <c r="AA207" s="39">
        <v>0</v>
      </c>
      <c r="AB207" s="39">
        <v>0</v>
      </c>
      <c r="AC207" s="39">
        <f t="shared" si="7"/>
        <v>11</v>
      </c>
      <c r="AD207" s="28">
        <f t="shared" si="8"/>
        <v>10</v>
      </c>
    </row>
    <row r="208" spans="1:30" s="1" customFormat="1" ht="19.95" customHeight="1" x14ac:dyDescent="0.25">
      <c r="A208" s="40">
        <v>212</v>
      </c>
      <c r="B208" s="39" t="s">
        <v>8</v>
      </c>
      <c r="C208" s="39" t="s">
        <v>9</v>
      </c>
      <c r="D208" s="39" t="s">
        <v>377</v>
      </c>
      <c r="E208" s="40" t="s">
        <v>428</v>
      </c>
      <c r="F208" s="39" t="s">
        <v>429</v>
      </c>
      <c r="G208" s="40">
        <v>6640</v>
      </c>
      <c r="H208" s="40">
        <v>50</v>
      </c>
      <c r="I208" s="40">
        <v>6</v>
      </c>
      <c r="J208" s="40">
        <v>6</v>
      </c>
      <c r="K208" s="40">
        <v>50</v>
      </c>
      <c r="L208" s="40">
        <v>6</v>
      </c>
      <c r="M208" s="40">
        <v>6</v>
      </c>
      <c r="N208" s="40">
        <v>50</v>
      </c>
      <c r="O208" s="40">
        <v>18</v>
      </c>
      <c r="P208" s="40">
        <v>6</v>
      </c>
      <c r="Q208" s="40">
        <v>50</v>
      </c>
      <c r="R208" s="40">
        <v>6</v>
      </c>
      <c r="S208" s="40">
        <v>6</v>
      </c>
      <c r="T208" s="40">
        <v>50</v>
      </c>
      <c r="U208" s="40">
        <v>18</v>
      </c>
      <c r="V208" s="40">
        <v>6</v>
      </c>
      <c r="W208" s="40">
        <v>50</v>
      </c>
      <c r="X208" s="40">
        <v>18</v>
      </c>
      <c r="Y208" s="40">
        <v>6</v>
      </c>
      <c r="Z208" s="40">
        <v>2500</v>
      </c>
      <c r="AA208" s="40">
        <v>3726</v>
      </c>
      <c r="AB208" s="40">
        <v>6</v>
      </c>
      <c r="AC208" s="39">
        <f t="shared" si="7"/>
        <v>21</v>
      </c>
      <c r="AD208" s="28">
        <f t="shared" si="8"/>
        <v>0</v>
      </c>
    </row>
    <row r="209" spans="1:30" s="1" customFormat="1" ht="19.95" customHeight="1" x14ac:dyDescent="0.25">
      <c r="A209" s="40">
        <v>213</v>
      </c>
      <c r="B209" s="39" t="s">
        <v>8</v>
      </c>
      <c r="C209" s="39" t="s">
        <v>9</v>
      </c>
      <c r="D209" s="39" t="s">
        <v>377</v>
      </c>
      <c r="E209" s="40" t="s">
        <v>430</v>
      </c>
      <c r="F209" s="39" t="s">
        <v>431</v>
      </c>
      <c r="G209" s="40">
        <v>0</v>
      </c>
      <c r="H209" s="40">
        <v>0</v>
      </c>
      <c r="I209" s="39">
        <v>0</v>
      </c>
      <c r="J209" s="39">
        <v>0</v>
      </c>
      <c r="K209" s="39">
        <v>0</v>
      </c>
      <c r="L209" s="39">
        <v>0</v>
      </c>
      <c r="M209" s="39">
        <v>0</v>
      </c>
      <c r="N209" s="39">
        <v>0</v>
      </c>
      <c r="O209" s="39">
        <v>0</v>
      </c>
      <c r="P209" s="39">
        <v>0</v>
      </c>
      <c r="Q209" s="39">
        <v>0</v>
      </c>
      <c r="R209" s="39">
        <v>0</v>
      </c>
      <c r="S209" s="39">
        <v>0</v>
      </c>
      <c r="T209" s="39">
        <v>0</v>
      </c>
      <c r="U209" s="39">
        <v>0</v>
      </c>
      <c r="V209" s="39">
        <v>0</v>
      </c>
      <c r="W209" s="39">
        <v>0</v>
      </c>
      <c r="X209" s="39">
        <v>0</v>
      </c>
      <c r="Y209" s="39">
        <v>0</v>
      </c>
      <c r="Z209" s="39">
        <v>0</v>
      </c>
      <c r="AA209" s="39">
        <v>0</v>
      </c>
      <c r="AB209" s="39">
        <v>0</v>
      </c>
      <c r="AC209" s="39">
        <f t="shared" si="7"/>
        <v>0</v>
      </c>
      <c r="AD209" s="28">
        <f t="shared" si="8"/>
        <v>21</v>
      </c>
    </row>
    <row r="210" spans="1:30" s="1" customFormat="1" ht="19.95" customHeight="1" x14ac:dyDescent="0.25">
      <c r="A210" s="40">
        <v>214</v>
      </c>
      <c r="B210" s="39" t="s">
        <v>8</v>
      </c>
      <c r="C210" s="39" t="s">
        <v>9</v>
      </c>
      <c r="D210" s="39" t="s">
        <v>377</v>
      </c>
      <c r="E210" s="40" t="s">
        <v>432</v>
      </c>
      <c r="F210" s="39" t="s">
        <v>433</v>
      </c>
      <c r="G210" s="40">
        <v>0</v>
      </c>
      <c r="H210" s="40">
        <v>0</v>
      </c>
      <c r="I210" s="39">
        <v>0</v>
      </c>
      <c r="J210" s="39">
        <v>0</v>
      </c>
      <c r="K210" s="39">
        <v>0</v>
      </c>
      <c r="L210" s="39">
        <v>0</v>
      </c>
      <c r="M210" s="39">
        <v>0</v>
      </c>
      <c r="N210" s="39">
        <v>0</v>
      </c>
      <c r="O210" s="39">
        <v>0</v>
      </c>
      <c r="P210" s="39">
        <v>0</v>
      </c>
      <c r="Q210" s="39">
        <v>0</v>
      </c>
      <c r="R210" s="39">
        <v>0</v>
      </c>
      <c r="S210" s="39">
        <v>0</v>
      </c>
      <c r="T210" s="39">
        <v>0</v>
      </c>
      <c r="U210" s="39">
        <v>0</v>
      </c>
      <c r="V210" s="39">
        <v>0</v>
      </c>
      <c r="W210" s="39">
        <v>0</v>
      </c>
      <c r="X210" s="39">
        <v>0</v>
      </c>
      <c r="Y210" s="39">
        <v>0</v>
      </c>
      <c r="Z210" s="39">
        <v>0</v>
      </c>
      <c r="AA210" s="39">
        <v>0</v>
      </c>
      <c r="AB210" s="39">
        <v>0</v>
      </c>
      <c r="AC210" s="39">
        <f t="shared" si="7"/>
        <v>0</v>
      </c>
      <c r="AD210" s="28">
        <f t="shared" si="8"/>
        <v>21</v>
      </c>
    </row>
    <row r="211" spans="1:30" s="1" customFormat="1" ht="19.95" customHeight="1" x14ac:dyDescent="0.25">
      <c r="A211" s="40">
        <v>215</v>
      </c>
      <c r="B211" s="39" t="s">
        <v>8</v>
      </c>
      <c r="C211" s="39" t="s">
        <v>9</v>
      </c>
      <c r="D211" s="39" t="s">
        <v>377</v>
      </c>
      <c r="E211" s="40" t="s">
        <v>434</v>
      </c>
      <c r="F211" s="39" t="s">
        <v>435</v>
      </c>
      <c r="G211" s="40">
        <v>0</v>
      </c>
      <c r="H211" s="40">
        <v>0</v>
      </c>
      <c r="I211" s="39">
        <v>0</v>
      </c>
      <c r="J211" s="39">
        <v>0</v>
      </c>
      <c r="K211" s="39">
        <v>0</v>
      </c>
      <c r="L211" s="39">
        <v>0</v>
      </c>
      <c r="M211" s="39">
        <v>0</v>
      </c>
      <c r="N211" s="39">
        <v>0</v>
      </c>
      <c r="O211" s="39">
        <v>0</v>
      </c>
      <c r="P211" s="39">
        <v>0</v>
      </c>
      <c r="Q211" s="39">
        <v>0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39">
        <v>0</v>
      </c>
      <c r="Y211" s="39">
        <v>0</v>
      </c>
      <c r="Z211" s="39">
        <v>0</v>
      </c>
      <c r="AA211" s="39">
        <v>0</v>
      </c>
      <c r="AB211" s="39">
        <v>0</v>
      </c>
      <c r="AC211" s="39">
        <f t="shared" si="7"/>
        <v>0</v>
      </c>
      <c r="AD211" s="28">
        <f t="shared" si="8"/>
        <v>21</v>
      </c>
    </row>
    <row r="212" spans="1:30" s="1" customFormat="1" ht="19.95" customHeight="1" x14ac:dyDescent="0.25">
      <c r="A212" s="40">
        <v>216</v>
      </c>
      <c r="B212" s="39" t="s">
        <v>8</v>
      </c>
      <c r="C212" s="39" t="s">
        <v>9</v>
      </c>
      <c r="D212" s="39" t="s">
        <v>377</v>
      </c>
      <c r="E212" s="40" t="s">
        <v>436</v>
      </c>
      <c r="F212" s="39" t="s">
        <v>437</v>
      </c>
      <c r="G212" s="40">
        <v>0</v>
      </c>
      <c r="H212" s="40">
        <v>0</v>
      </c>
      <c r="I212" s="39">
        <v>0</v>
      </c>
      <c r="J212" s="39">
        <v>0</v>
      </c>
      <c r="K212" s="39">
        <v>0</v>
      </c>
      <c r="L212" s="39">
        <v>0</v>
      </c>
      <c r="M212" s="39">
        <v>0</v>
      </c>
      <c r="N212" s="39">
        <v>0</v>
      </c>
      <c r="O212" s="39">
        <v>0</v>
      </c>
      <c r="P212" s="39">
        <v>0</v>
      </c>
      <c r="Q212" s="39">
        <v>0</v>
      </c>
      <c r="R212" s="39">
        <v>0</v>
      </c>
      <c r="S212" s="39">
        <v>0</v>
      </c>
      <c r="T212" s="39">
        <v>0</v>
      </c>
      <c r="U212" s="39">
        <v>0</v>
      </c>
      <c r="V212" s="39">
        <v>0</v>
      </c>
      <c r="W212" s="39">
        <v>0</v>
      </c>
      <c r="X212" s="39">
        <v>0</v>
      </c>
      <c r="Y212" s="39">
        <v>0</v>
      </c>
      <c r="Z212" s="39">
        <v>0</v>
      </c>
      <c r="AA212" s="39">
        <v>0</v>
      </c>
      <c r="AB212" s="39">
        <v>0</v>
      </c>
      <c r="AC212" s="39">
        <f t="shared" si="7"/>
        <v>0</v>
      </c>
      <c r="AD212" s="28">
        <f t="shared" si="8"/>
        <v>21</v>
      </c>
    </row>
    <row r="213" spans="1:30" s="1" customFormat="1" ht="19.95" customHeight="1" x14ac:dyDescent="0.25">
      <c r="A213" s="40">
        <v>218</v>
      </c>
      <c r="B213" s="39" t="s">
        <v>8</v>
      </c>
      <c r="C213" s="39" t="s">
        <v>9</v>
      </c>
      <c r="D213" s="39" t="s">
        <v>438</v>
      </c>
      <c r="E213" s="40" t="s">
        <v>439</v>
      </c>
      <c r="F213" s="39" t="s">
        <v>440</v>
      </c>
      <c r="G213" s="40">
        <v>1834</v>
      </c>
      <c r="H213" s="40">
        <v>456</v>
      </c>
      <c r="I213" s="39">
        <v>0</v>
      </c>
      <c r="J213" s="39">
        <v>0</v>
      </c>
      <c r="K213" s="40">
        <v>820</v>
      </c>
      <c r="L213" s="39">
        <v>0</v>
      </c>
      <c r="M213" s="39">
        <v>0</v>
      </c>
      <c r="N213" s="40">
        <v>40</v>
      </c>
      <c r="O213" s="39">
        <v>0</v>
      </c>
      <c r="P213" s="39">
        <v>0</v>
      </c>
      <c r="Q213" s="40">
        <v>116</v>
      </c>
      <c r="R213" s="39">
        <v>0</v>
      </c>
      <c r="S213" s="40">
        <v>18</v>
      </c>
      <c r="T213" s="39">
        <v>0</v>
      </c>
      <c r="U213" s="39">
        <v>0</v>
      </c>
      <c r="V213" s="39">
        <v>0</v>
      </c>
      <c r="W213" s="39">
        <v>0</v>
      </c>
      <c r="X213" s="39">
        <v>0</v>
      </c>
      <c r="Y213" s="39">
        <v>0</v>
      </c>
      <c r="Z213" s="39">
        <v>0</v>
      </c>
      <c r="AA213" s="39">
        <v>0</v>
      </c>
      <c r="AB213" s="40">
        <v>384</v>
      </c>
      <c r="AC213" s="39">
        <f t="shared" si="7"/>
        <v>6</v>
      </c>
      <c r="AD213" s="28">
        <f t="shared" si="8"/>
        <v>15</v>
      </c>
    </row>
    <row r="214" spans="1:30" s="1" customFormat="1" ht="19.95" customHeight="1" x14ac:dyDescent="0.25">
      <c r="A214" s="40">
        <v>219</v>
      </c>
      <c r="B214" s="39" t="s">
        <v>8</v>
      </c>
      <c r="C214" s="39" t="s">
        <v>9</v>
      </c>
      <c r="D214" s="39" t="s">
        <v>438</v>
      </c>
      <c r="E214" s="40" t="s">
        <v>441</v>
      </c>
      <c r="F214" s="39" t="s">
        <v>442</v>
      </c>
      <c r="G214" s="40">
        <v>0</v>
      </c>
      <c r="H214" s="40">
        <v>0</v>
      </c>
      <c r="I214" s="39">
        <v>0</v>
      </c>
      <c r="J214" s="39">
        <v>0</v>
      </c>
      <c r="K214" s="39">
        <v>0</v>
      </c>
      <c r="L214" s="39">
        <v>0</v>
      </c>
      <c r="M214" s="39">
        <v>0</v>
      </c>
      <c r="N214" s="39">
        <v>0</v>
      </c>
      <c r="O214" s="39">
        <v>0</v>
      </c>
      <c r="P214" s="39">
        <v>0</v>
      </c>
      <c r="Q214" s="39">
        <v>0</v>
      </c>
      <c r="R214" s="39">
        <v>0</v>
      </c>
      <c r="S214" s="39">
        <v>0</v>
      </c>
      <c r="T214" s="39">
        <v>0</v>
      </c>
      <c r="U214" s="39">
        <v>0</v>
      </c>
      <c r="V214" s="39">
        <v>0</v>
      </c>
      <c r="W214" s="39">
        <v>0</v>
      </c>
      <c r="X214" s="39">
        <v>0</v>
      </c>
      <c r="Y214" s="39">
        <v>0</v>
      </c>
      <c r="Z214" s="39">
        <v>0</v>
      </c>
      <c r="AA214" s="39">
        <v>0</v>
      </c>
      <c r="AB214" s="39">
        <v>0</v>
      </c>
      <c r="AC214" s="39">
        <f t="shared" si="7"/>
        <v>0</v>
      </c>
      <c r="AD214" s="28">
        <f t="shared" si="8"/>
        <v>21</v>
      </c>
    </row>
    <row r="215" spans="1:30" s="1" customFormat="1" ht="19.95" customHeight="1" x14ac:dyDescent="0.25">
      <c r="A215" s="40">
        <v>220</v>
      </c>
      <c r="B215" s="39" t="s">
        <v>8</v>
      </c>
      <c r="C215" s="39" t="s">
        <v>9</v>
      </c>
      <c r="D215" s="39" t="s">
        <v>438</v>
      </c>
      <c r="E215" s="40" t="s">
        <v>443</v>
      </c>
      <c r="F215" s="39" t="s">
        <v>444</v>
      </c>
      <c r="G215" s="40">
        <v>4181.5</v>
      </c>
      <c r="H215" s="40">
        <v>100</v>
      </c>
      <c r="I215" s="40">
        <v>3588</v>
      </c>
      <c r="J215" s="40">
        <v>7.5</v>
      </c>
      <c r="K215" s="40">
        <v>33</v>
      </c>
      <c r="L215" s="40">
        <v>72</v>
      </c>
      <c r="M215" s="39">
        <v>0</v>
      </c>
      <c r="N215" s="40">
        <v>86</v>
      </c>
      <c r="O215" s="39">
        <v>0</v>
      </c>
      <c r="P215" s="40">
        <v>83</v>
      </c>
      <c r="Q215" s="39">
        <v>0</v>
      </c>
      <c r="R215" s="40">
        <v>75</v>
      </c>
      <c r="S215" s="39">
        <v>0</v>
      </c>
      <c r="T215" s="40">
        <v>20</v>
      </c>
      <c r="U215" s="39">
        <v>0</v>
      </c>
      <c r="V215" s="40">
        <v>24</v>
      </c>
      <c r="W215" s="39">
        <v>0</v>
      </c>
      <c r="X215" s="39">
        <v>0</v>
      </c>
      <c r="Y215" s="39">
        <v>0</v>
      </c>
      <c r="Z215" s="39">
        <v>0</v>
      </c>
      <c r="AA215" s="40">
        <v>54</v>
      </c>
      <c r="AB215" s="40">
        <v>39</v>
      </c>
      <c r="AC215" s="39">
        <f t="shared" si="7"/>
        <v>12</v>
      </c>
      <c r="AD215" s="28">
        <f t="shared" si="8"/>
        <v>9</v>
      </c>
    </row>
    <row r="216" spans="1:30" s="1" customFormat="1" ht="19.95" customHeight="1" x14ac:dyDescent="0.25">
      <c r="A216" s="40">
        <v>221</v>
      </c>
      <c r="B216" s="39" t="s">
        <v>8</v>
      </c>
      <c r="C216" s="39" t="s">
        <v>9</v>
      </c>
      <c r="D216" s="39" t="s">
        <v>438</v>
      </c>
      <c r="E216" s="40" t="s">
        <v>445</v>
      </c>
      <c r="F216" s="39" t="s">
        <v>446</v>
      </c>
      <c r="G216" s="40">
        <v>102.5</v>
      </c>
      <c r="H216" s="40">
        <v>0</v>
      </c>
      <c r="I216" s="39">
        <v>0</v>
      </c>
      <c r="J216" s="40">
        <v>52.5</v>
      </c>
      <c r="K216" s="39">
        <v>0</v>
      </c>
      <c r="L216" s="39">
        <v>0</v>
      </c>
      <c r="M216" s="39">
        <v>0</v>
      </c>
      <c r="N216" s="39">
        <v>0</v>
      </c>
      <c r="O216" s="39">
        <v>0</v>
      </c>
      <c r="P216" s="39">
        <v>0</v>
      </c>
      <c r="Q216" s="39">
        <v>0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39">
        <v>0</v>
      </c>
      <c r="Y216" s="39">
        <v>0</v>
      </c>
      <c r="Z216" s="40">
        <v>50</v>
      </c>
      <c r="AA216" s="39">
        <v>0</v>
      </c>
      <c r="AB216" s="39">
        <v>0</v>
      </c>
      <c r="AC216" s="39">
        <f t="shared" si="7"/>
        <v>2</v>
      </c>
      <c r="AD216" s="28">
        <f t="shared" si="8"/>
        <v>19</v>
      </c>
    </row>
    <row r="217" spans="1:30" s="1" customFormat="1" ht="19.95" customHeight="1" x14ac:dyDescent="0.25">
      <c r="A217" s="40">
        <v>222</v>
      </c>
      <c r="B217" s="39" t="s">
        <v>8</v>
      </c>
      <c r="C217" s="39" t="s">
        <v>9</v>
      </c>
      <c r="D217" s="39" t="s">
        <v>438</v>
      </c>
      <c r="E217" s="40" t="s">
        <v>447</v>
      </c>
      <c r="F217" s="39" t="s">
        <v>448</v>
      </c>
      <c r="G217" s="40">
        <v>1272</v>
      </c>
      <c r="H217" s="40">
        <v>450</v>
      </c>
      <c r="I217" s="39">
        <v>0</v>
      </c>
      <c r="J217" s="39">
        <v>0</v>
      </c>
      <c r="K217" s="39">
        <v>0</v>
      </c>
      <c r="L217" s="39">
        <v>0</v>
      </c>
      <c r="M217" s="39">
        <v>0</v>
      </c>
      <c r="N217" s="39">
        <v>0</v>
      </c>
      <c r="O217" s="39">
        <v>0</v>
      </c>
      <c r="P217" s="39">
        <v>0</v>
      </c>
      <c r="Q217" s="39">
        <v>0</v>
      </c>
      <c r="R217" s="39">
        <v>0</v>
      </c>
      <c r="S217" s="39">
        <v>0</v>
      </c>
      <c r="T217" s="39">
        <v>0</v>
      </c>
      <c r="U217" s="39">
        <v>0</v>
      </c>
      <c r="V217" s="39">
        <v>0</v>
      </c>
      <c r="W217" s="39">
        <v>0</v>
      </c>
      <c r="X217" s="40">
        <v>822</v>
      </c>
      <c r="Y217" s="39">
        <v>0</v>
      </c>
      <c r="Z217" s="39">
        <v>0</v>
      </c>
      <c r="AA217" s="39">
        <v>0</v>
      </c>
      <c r="AB217" s="39">
        <v>0</v>
      </c>
      <c r="AC217" s="39">
        <f t="shared" si="7"/>
        <v>2</v>
      </c>
      <c r="AD217" s="28">
        <f t="shared" si="8"/>
        <v>19</v>
      </c>
    </row>
    <row r="218" spans="1:30" s="1" customFormat="1" ht="19.95" customHeight="1" x14ac:dyDescent="0.25">
      <c r="A218" s="40">
        <v>223</v>
      </c>
      <c r="B218" s="39" t="s">
        <v>8</v>
      </c>
      <c r="C218" s="39" t="s">
        <v>9</v>
      </c>
      <c r="D218" s="39" t="s">
        <v>438</v>
      </c>
      <c r="E218" s="40" t="s">
        <v>449</v>
      </c>
      <c r="F218" s="39" t="s">
        <v>450</v>
      </c>
      <c r="G218" s="40">
        <v>158</v>
      </c>
      <c r="H218" s="40">
        <v>158</v>
      </c>
      <c r="I218" s="39">
        <v>0</v>
      </c>
      <c r="J218" s="39">
        <v>0</v>
      </c>
      <c r="K218" s="39">
        <v>0</v>
      </c>
      <c r="L218" s="39">
        <v>0</v>
      </c>
      <c r="M218" s="39">
        <v>0</v>
      </c>
      <c r="N218" s="39">
        <v>0</v>
      </c>
      <c r="O218" s="39">
        <v>0</v>
      </c>
      <c r="P218" s="39">
        <v>0</v>
      </c>
      <c r="Q218" s="39">
        <v>0</v>
      </c>
      <c r="R218" s="39">
        <v>0</v>
      </c>
      <c r="S218" s="39">
        <v>0</v>
      </c>
      <c r="T218" s="39">
        <v>0</v>
      </c>
      <c r="U218" s="39">
        <v>0</v>
      </c>
      <c r="V218" s="39">
        <v>0</v>
      </c>
      <c r="W218" s="39">
        <v>0</v>
      </c>
      <c r="X218" s="39">
        <v>0</v>
      </c>
      <c r="Y218" s="39">
        <v>0</v>
      </c>
      <c r="Z218" s="39">
        <v>0</v>
      </c>
      <c r="AA218" s="39">
        <v>0</v>
      </c>
      <c r="AB218" s="39">
        <v>0</v>
      </c>
      <c r="AC218" s="39">
        <f t="shared" si="7"/>
        <v>1</v>
      </c>
      <c r="AD218" s="28">
        <f t="shared" si="8"/>
        <v>20</v>
      </c>
    </row>
    <row r="219" spans="1:30" s="1" customFormat="1" ht="19.95" customHeight="1" x14ac:dyDescent="0.25">
      <c r="A219" s="40">
        <v>224</v>
      </c>
      <c r="B219" s="39" t="s">
        <v>8</v>
      </c>
      <c r="C219" s="39" t="s">
        <v>9</v>
      </c>
      <c r="D219" s="39" t="s">
        <v>438</v>
      </c>
      <c r="E219" s="40" t="s">
        <v>451</v>
      </c>
      <c r="F219" s="39" t="s">
        <v>452</v>
      </c>
      <c r="G219" s="40">
        <v>1752</v>
      </c>
      <c r="H219" s="40">
        <v>0</v>
      </c>
      <c r="I219" s="40">
        <v>222</v>
      </c>
      <c r="J219" s="39">
        <v>0</v>
      </c>
      <c r="K219" s="39">
        <v>0</v>
      </c>
      <c r="L219" s="40">
        <v>620</v>
      </c>
      <c r="M219" s="40">
        <v>224</v>
      </c>
      <c r="N219" s="39">
        <v>0</v>
      </c>
      <c r="O219" s="39">
        <v>0</v>
      </c>
      <c r="P219" s="39">
        <v>0</v>
      </c>
      <c r="Q219" s="40">
        <v>96</v>
      </c>
      <c r="R219" s="40">
        <v>83</v>
      </c>
      <c r="S219" s="40">
        <v>124</v>
      </c>
      <c r="T219" s="39">
        <v>0</v>
      </c>
      <c r="U219" s="40">
        <v>60</v>
      </c>
      <c r="V219" s="40">
        <v>263</v>
      </c>
      <c r="W219" s="39">
        <v>0</v>
      </c>
      <c r="X219" s="39">
        <v>0</v>
      </c>
      <c r="Y219" s="40">
        <v>30</v>
      </c>
      <c r="Z219" s="39">
        <v>0</v>
      </c>
      <c r="AA219" s="40">
        <v>30</v>
      </c>
      <c r="AB219" s="39">
        <v>0</v>
      </c>
      <c r="AC219" s="39">
        <f t="shared" si="7"/>
        <v>10</v>
      </c>
      <c r="AD219" s="28">
        <f t="shared" si="8"/>
        <v>11</v>
      </c>
    </row>
    <row r="220" spans="1:30" s="1" customFormat="1" ht="19.95" customHeight="1" x14ac:dyDescent="0.25">
      <c r="A220" s="40">
        <v>225</v>
      </c>
      <c r="B220" s="39" t="s">
        <v>8</v>
      </c>
      <c r="C220" s="39" t="s">
        <v>9</v>
      </c>
      <c r="D220" s="39" t="s">
        <v>438</v>
      </c>
      <c r="E220" s="40" t="s">
        <v>453</v>
      </c>
      <c r="F220" s="39" t="s">
        <v>454</v>
      </c>
      <c r="G220" s="40">
        <v>122</v>
      </c>
      <c r="H220" s="40">
        <v>0</v>
      </c>
      <c r="I220" s="39">
        <v>0</v>
      </c>
      <c r="J220" s="39">
        <v>0</v>
      </c>
      <c r="K220" s="39">
        <v>0</v>
      </c>
      <c r="L220" s="39">
        <v>0</v>
      </c>
      <c r="M220" s="39">
        <v>0</v>
      </c>
      <c r="N220" s="39">
        <v>0</v>
      </c>
      <c r="O220" s="39">
        <v>0</v>
      </c>
      <c r="P220" s="39">
        <v>0</v>
      </c>
      <c r="Q220" s="39">
        <v>0</v>
      </c>
      <c r="R220" s="40">
        <v>30</v>
      </c>
      <c r="S220" s="39">
        <v>0</v>
      </c>
      <c r="T220" s="39">
        <v>0</v>
      </c>
      <c r="U220" s="39">
        <v>0</v>
      </c>
      <c r="V220" s="39">
        <v>0</v>
      </c>
      <c r="W220" s="39">
        <v>0</v>
      </c>
      <c r="X220" s="39">
        <v>0</v>
      </c>
      <c r="Y220" s="39">
        <v>0</v>
      </c>
      <c r="Z220" s="39">
        <v>0</v>
      </c>
      <c r="AA220" s="39">
        <v>0</v>
      </c>
      <c r="AB220" s="40">
        <v>92</v>
      </c>
      <c r="AC220" s="39">
        <f t="shared" si="7"/>
        <v>2</v>
      </c>
      <c r="AD220" s="28">
        <f t="shared" si="8"/>
        <v>19</v>
      </c>
    </row>
    <row r="221" spans="1:30" s="1" customFormat="1" ht="19.95" customHeight="1" x14ac:dyDescent="0.25">
      <c r="A221" s="40">
        <v>226</v>
      </c>
      <c r="B221" s="39" t="s">
        <v>8</v>
      </c>
      <c r="C221" s="39" t="s">
        <v>9</v>
      </c>
      <c r="D221" s="39" t="s">
        <v>438</v>
      </c>
      <c r="E221" s="40" t="s">
        <v>455</v>
      </c>
      <c r="F221" s="39" t="s">
        <v>456</v>
      </c>
      <c r="G221" s="40">
        <v>1344.5</v>
      </c>
      <c r="H221" s="40">
        <v>0</v>
      </c>
      <c r="I221" s="39">
        <v>0</v>
      </c>
      <c r="J221" s="40">
        <v>12.5</v>
      </c>
      <c r="K221" s="40">
        <v>118</v>
      </c>
      <c r="L221" s="39">
        <v>0</v>
      </c>
      <c r="M221" s="39">
        <v>0</v>
      </c>
      <c r="N221" s="39">
        <v>0</v>
      </c>
      <c r="O221" s="40">
        <v>27</v>
      </c>
      <c r="P221" s="39">
        <v>0</v>
      </c>
      <c r="Q221" s="39">
        <v>0</v>
      </c>
      <c r="R221" s="40">
        <v>46</v>
      </c>
      <c r="S221" s="39">
        <v>0</v>
      </c>
      <c r="T221" s="39">
        <v>0</v>
      </c>
      <c r="U221" s="39">
        <v>0</v>
      </c>
      <c r="V221" s="40">
        <v>521</v>
      </c>
      <c r="W221" s="39">
        <v>0</v>
      </c>
      <c r="X221" s="39">
        <v>0</v>
      </c>
      <c r="Y221" s="40">
        <v>620</v>
      </c>
      <c r="Z221" s="39">
        <v>0</v>
      </c>
      <c r="AA221" s="39">
        <v>0</v>
      </c>
      <c r="AB221" s="39">
        <v>0</v>
      </c>
      <c r="AC221" s="39">
        <f t="shared" si="7"/>
        <v>6</v>
      </c>
      <c r="AD221" s="28">
        <f t="shared" si="8"/>
        <v>15</v>
      </c>
    </row>
    <row r="222" spans="1:30" s="1" customFormat="1" ht="19.95" customHeight="1" x14ac:dyDescent="0.25">
      <c r="A222" s="40">
        <v>227</v>
      </c>
      <c r="B222" s="39" t="s">
        <v>8</v>
      </c>
      <c r="C222" s="39" t="s">
        <v>9</v>
      </c>
      <c r="D222" s="39" t="s">
        <v>438</v>
      </c>
      <c r="E222" s="40" t="s">
        <v>457</v>
      </c>
      <c r="F222" s="39" t="s">
        <v>458</v>
      </c>
      <c r="G222" s="40">
        <v>128</v>
      </c>
      <c r="H222" s="40">
        <v>0</v>
      </c>
      <c r="I222" s="39">
        <v>0</v>
      </c>
      <c r="J222" s="39">
        <v>0</v>
      </c>
      <c r="K222" s="39">
        <v>0</v>
      </c>
      <c r="L222" s="39">
        <v>0</v>
      </c>
      <c r="M222" s="39">
        <v>0</v>
      </c>
      <c r="N222" s="40">
        <v>18</v>
      </c>
      <c r="O222" s="39">
        <v>0</v>
      </c>
      <c r="P222" s="40">
        <v>68</v>
      </c>
      <c r="Q222" s="39">
        <v>0</v>
      </c>
      <c r="R222" s="40">
        <v>24</v>
      </c>
      <c r="S222" s="39">
        <v>0</v>
      </c>
      <c r="T222" s="39">
        <v>0</v>
      </c>
      <c r="U222" s="40">
        <v>18</v>
      </c>
      <c r="V222" s="39">
        <v>0</v>
      </c>
      <c r="W222" s="39">
        <v>0</v>
      </c>
      <c r="X222" s="39">
        <v>0</v>
      </c>
      <c r="Y222" s="39">
        <v>0</v>
      </c>
      <c r="Z222" s="39">
        <v>0</v>
      </c>
      <c r="AA222" s="39">
        <v>0</v>
      </c>
      <c r="AB222" s="39">
        <v>0</v>
      </c>
      <c r="AC222" s="39">
        <f t="shared" si="7"/>
        <v>4</v>
      </c>
      <c r="AD222" s="28">
        <f t="shared" si="8"/>
        <v>17</v>
      </c>
    </row>
    <row r="223" spans="1:30" s="1" customFormat="1" ht="19.95" customHeight="1" x14ac:dyDescent="0.25">
      <c r="A223" s="40">
        <v>228</v>
      </c>
      <c r="B223" s="39" t="s">
        <v>8</v>
      </c>
      <c r="C223" s="39" t="s">
        <v>9</v>
      </c>
      <c r="D223" s="39" t="s">
        <v>438</v>
      </c>
      <c r="E223" s="40" t="s">
        <v>459</v>
      </c>
      <c r="F223" s="39" t="s">
        <v>460</v>
      </c>
      <c r="G223" s="40">
        <v>78</v>
      </c>
      <c r="H223" s="40">
        <v>0</v>
      </c>
      <c r="I223" s="39">
        <v>0</v>
      </c>
      <c r="J223" s="39">
        <v>0</v>
      </c>
      <c r="K223" s="39">
        <v>0</v>
      </c>
      <c r="L223" s="39">
        <v>0</v>
      </c>
      <c r="M223" s="39">
        <v>0</v>
      </c>
      <c r="N223" s="39">
        <v>0</v>
      </c>
      <c r="O223" s="39">
        <v>0</v>
      </c>
      <c r="P223" s="39">
        <v>0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40">
        <v>24</v>
      </c>
      <c r="W223" s="39">
        <v>0</v>
      </c>
      <c r="X223" s="39">
        <v>0</v>
      </c>
      <c r="Y223" s="39">
        <v>0</v>
      </c>
      <c r="Z223" s="40">
        <v>36</v>
      </c>
      <c r="AA223" s="39">
        <v>0</v>
      </c>
      <c r="AB223" s="40">
        <v>18</v>
      </c>
      <c r="AC223" s="39">
        <f t="shared" si="7"/>
        <v>3</v>
      </c>
      <c r="AD223" s="28">
        <f t="shared" si="8"/>
        <v>18</v>
      </c>
    </row>
    <row r="224" spans="1:30" s="1" customFormat="1" ht="19.95" customHeight="1" x14ac:dyDescent="0.25">
      <c r="A224" s="40">
        <v>229</v>
      </c>
      <c r="B224" s="39" t="s">
        <v>8</v>
      </c>
      <c r="C224" s="39" t="s">
        <v>9</v>
      </c>
      <c r="D224" s="39" t="s">
        <v>438</v>
      </c>
      <c r="E224" s="40" t="s">
        <v>461</v>
      </c>
      <c r="F224" s="39" t="s">
        <v>462</v>
      </c>
      <c r="G224" s="40">
        <v>71.5</v>
      </c>
      <c r="H224" s="40">
        <v>0</v>
      </c>
      <c r="I224" s="39">
        <v>0</v>
      </c>
      <c r="J224" s="39">
        <v>0</v>
      </c>
      <c r="K224" s="39">
        <v>0</v>
      </c>
      <c r="L224" s="39">
        <v>0</v>
      </c>
      <c r="M224" s="39">
        <v>0</v>
      </c>
      <c r="N224" s="39">
        <v>0</v>
      </c>
      <c r="O224" s="39">
        <v>0</v>
      </c>
      <c r="P224" s="39">
        <v>0</v>
      </c>
      <c r="Q224" s="39">
        <v>0</v>
      </c>
      <c r="R224" s="39">
        <v>0</v>
      </c>
      <c r="S224" s="40">
        <v>36</v>
      </c>
      <c r="T224" s="39">
        <v>0</v>
      </c>
      <c r="U224" s="39">
        <v>0</v>
      </c>
      <c r="V224" s="39">
        <v>0</v>
      </c>
      <c r="W224" s="39">
        <v>0</v>
      </c>
      <c r="X224" s="40">
        <v>35.5</v>
      </c>
      <c r="Y224" s="39">
        <v>0</v>
      </c>
      <c r="Z224" s="39">
        <v>0</v>
      </c>
      <c r="AA224" s="39">
        <v>0</v>
      </c>
      <c r="AB224" s="39">
        <v>0</v>
      </c>
      <c r="AC224" s="39">
        <f t="shared" si="7"/>
        <v>2</v>
      </c>
      <c r="AD224" s="28">
        <f t="shared" si="8"/>
        <v>19</v>
      </c>
    </row>
    <row r="225" spans="1:30" s="1" customFormat="1" ht="19.95" customHeight="1" x14ac:dyDescent="0.25">
      <c r="A225" s="40">
        <v>230</v>
      </c>
      <c r="B225" s="39" t="s">
        <v>8</v>
      </c>
      <c r="C225" s="39" t="s">
        <v>9</v>
      </c>
      <c r="D225" s="39" t="s">
        <v>438</v>
      </c>
      <c r="E225" s="40" t="s">
        <v>463</v>
      </c>
      <c r="F225" s="39" t="s">
        <v>464</v>
      </c>
      <c r="G225" s="40">
        <v>359</v>
      </c>
      <c r="H225" s="40">
        <v>0</v>
      </c>
      <c r="I225" s="39">
        <v>0</v>
      </c>
      <c r="J225" s="39">
        <v>0</v>
      </c>
      <c r="K225" s="39">
        <v>0</v>
      </c>
      <c r="L225" s="40">
        <v>110</v>
      </c>
      <c r="M225" s="39">
        <v>0</v>
      </c>
      <c r="N225" s="39">
        <v>0</v>
      </c>
      <c r="O225" s="39">
        <v>0</v>
      </c>
      <c r="P225" s="39">
        <v>0</v>
      </c>
      <c r="Q225" s="39">
        <v>0</v>
      </c>
      <c r="R225" s="39">
        <v>0</v>
      </c>
      <c r="S225" s="39">
        <v>0</v>
      </c>
      <c r="T225" s="39">
        <v>0</v>
      </c>
      <c r="U225" s="40">
        <v>249</v>
      </c>
      <c r="V225" s="39">
        <v>0</v>
      </c>
      <c r="W225" s="39">
        <v>0</v>
      </c>
      <c r="X225" s="39">
        <v>0</v>
      </c>
      <c r="Y225" s="39">
        <v>0</v>
      </c>
      <c r="Z225" s="39">
        <v>0</v>
      </c>
      <c r="AA225" s="39">
        <v>0</v>
      </c>
      <c r="AB225" s="39">
        <v>0</v>
      </c>
      <c r="AC225" s="39">
        <f t="shared" si="7"/>
        <v>2</v>
      </c>
      <c r="AD225" s="28">
        <f t="shared" si="8"/>
        <v>19</v>
      </c>
    </row>
    <row r="226" spans="1:30" s="1" customFormat="1" ht="19.95" customHeight="1" x14ac:dyDescent="0.25">
      <c r="A226" s="40">
        <v>231</v>
      </c>
      <c r="B226" s="39" t="s">
        <v>8</v>
      </c>
      <c r="C226" s="39" t="s">
        <v>9</v>
      </c>
      <c r="D226" s="39" t="s">
        <v>438</v>
      </c>
      <c r="E226" s="40" t="s">
        <v>465</v>
      </c>
      <c r="F226" s="39" t="s">
        <v>466</v>
      </c>
      <c r="G226" s="40">
        <v>36</v>
      </c>
      <c r="H226" s="40">
        <v>0</v>
      </c>
      <c r="I226" s="39">
        <v>0</v>
      </c>
      <c r="J226" s="40">
        <v>36</v>
      </c>
      <c r="K226" s="39">
        <v>0</v>
      </c>
      <c r="L226" s="39">
        <v>0</v>
      </c>
      <c r="M226" s="39">
        <v>0</v>
      </c>
      <c r="N226" s="39">
        <v>0</v>
      </c>
      <c r="O226" s="39">
        <v>0</v>
      </c>
      <c r="P226" s="39">
        <v>0</v>
      </c>
      <c r="Q226" s="39">
        <v>0</v>
      </c>
      <c r="R226" s="39">
        <v>0</v>
      </c>
      <c r="S226" s="39">
        <v>0</v>
      </c>
      <c r="T226" s="39">
        <v>0</v>
      </c>
      <c r="U226" s="39">
        <v>0</v>
      </c>
      <c r="V226" s="39">
        <v>0</v>
      </c>
      <c r="W226" s="39">
        <v>0</v>
      </c>
      <c r="X226" s="39">
        <v>0</v>
      </c>
      <c r="Y226" s="39">
        <v>0</v>
      </c>
      <c r="Z226" s="39">
        <v>0</v>
      </c>
      <c r="AA226" s="39">
        <v>0</v>
      </c>
      <c r="AB226" s="39">
        <v>0</v>
      </c>
      <c r="AC226" s="39">
        <f t="shared" si="7"/>
        <v>1</v>
      </c>
      <c r="AD226" s="28">
        <f t="shared" si="8"/>
        <v>20</v>
      </c>
    </row>
    <row r="227" spans="1:30" s="1" customFormat="1" ht="19.95" customHeight="1" x14ac:dyDescent="0.25">
      <c r="A227" s="40">
        <v>232</v>
      </c>
      <c r="B227" s="39" t="s">
        <v>8</v>
      </c>
      <c r="C227" s="39" t="s">
        <v>9</v>
      </c>
      <c r="D227" s="39" t="s">
        <v>438</v>
      </c>
      <c r="E227" s="40" t="s">
        <v>467</v>
      </c>
      <c r="F227" s="39" t="s">
        <v>468</v>
      </c>
      <c r="G227" s="40">
        <v>0</v>
      </c>
      <c r="H227" s="40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0</v>
      </c>
      <c r="N227" s="39">
        <v>0</v>
      </c>
      <c r="O227" s="39">
        <v>0</v>
      </c>
      <c r="P227" s="39">
        <v>0</v>
      </c>
      <c r="Q227" s="39">
        <v>0</v>
      </c>
      <c r="R227" s="39">
        <v>0</v>
      </c>
      <c r="S227" s="39">
        <v>0</v>
      </c>
      <c r="T227" s="39">
        <v>0</v>
      </c>
      <c r="U227" s="39">
        <v>0</v>
      </c>
      <c r="V227" s="39">
        <v>0</v>
      </c>
      <c r="W227" s="39">
        <v>0</v>
      </c>
      <c r="X227" s="39">
        <v>0</v>
      </c>
      <c r="Y227" s="39">
        <v>0</v>
      </c>
      <c r="Z227" s="39">
        <v>0</v>
      </c>
      <c r="AA227" s="39">
        <v>0</v>
      </c>
      <c r="AB227" s="39">
        <v>0</v>
      </c>
      <c r="AC227" s="39">
        <f t="shared" si="7"/>
        <v>0</v>
      </c>
      <c r="AD227" s="28">
        <f t="shared" si="8"/>
        <v>21</v>
      </c>
    </row>
    <row r="228" spans="1:30" s="1" customFormat="1" ht="19.95" customHeight="1" x14ac:dyDescent="0.25">
      <c r="A228" s="40">
        <v>233</v>
      </c>
      <c r="B228" s="39" t="s">
        <v>8</v>
      </c>
      <c r="C228" s="39" t="s">
        <v>9</v>
      </c>
      <c r="D228" s="39" t="s">
        <v>438</v>
      </c>
      <c r="E228" s="40" t="s">
        <v>469</v>
      </c>
      <c r="F228" s="39" t="s">
        <v>470</v>
      </c>
      <c r="G228" s="40">
        <v>18</v>
      </c>
      <c r="H228" s="40">
        <v>0</v>
      </c>
      <c r="I228" s="39">
        <v>0</v>
      </c>
      <c r="J228" s="39">
        <v>0</v>
      </c>
      <c r="K228" s="39">
        <v>0</v>
      </c>
      <c r="L228" s="39">
        <v>0</v>
      </c>
      <c r="M228" s="39">
        <v>0</v>
      </c>
      <c r="N228" s="39">
        <v>0</v>
      </c>
      <c r="O228" s="39">
        <v>0</v>
      </c>
      <c r="P228" s="39">
        <v>0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0</v>
      </c>
      <c r="X228" s="39">
        <v>0</v>
      </c>
      <c r="Y228" s="40">
        <v>18</v>
      </c>
      <c r="Z228" s="39">
        <v>0</v>
      </c>
      <c r="AA228" s="39">
        <v>0</v>
      </c>
      <c r="AB228" s="39">
        <v>0</v>
      </c>
      <c r="AC228" s="39">
        <f t="shared" si="7"/>
        <v>1</v>
      </c>
      <c r="AD228" s="28">
        <f t="shared" si="8"/>
        <v>20</v>
      </c>
    </row>
    <row r="229" spans="1:30" s="1" customFormat="1" ht="19.95" customHeight="1" x14ac:dyDescent="0.25">
      <c r="A229" s="40">
        <v>234</v>
      </c>
      <c r="B229" s="39" t="s">
        <v>8</v>
      </c>
      <c r="C229" s="39" t="s">
        <v>9</v>
      </c>
      <c r="D229" s="39" t="s">
        <v>438</v>
      </c>
      <c r="E229" s="40" t="s">
        <v>471</v>
      </c>
      <c r="F229" s="39" t="s">
        <v>472</v>
      </c>
      <c r="G229" s="40">
        <v>177</v>
      </c>
      <c r="H229" s="40">
        <v>0</v>
      </c>
      <c r="I229" s="40">
        <v>15</v>
      </c>
      <c r="J229" s="39">
        <v>0</v>
      </c>
      <c r="K229" s="39">
        <v>0</v>
      </c>
      <c r="L229" s="39">
        <v>0</v>
      </c>
      <c r="M229" s="39">
        <v>0</v>
      </c>
      <c r="N229" s="39">
        <v>0</v>
      </c>
      <c r="O229" s="39">
        <v>0</v>
      </c>
      <c r="P229" s="39">
        <v>0</v>
      </c>
      <c r="Q229" s="39">
        <v>0</v>
      </c>
      <c r="R229" s="39">
        <v>0</v>
      </c>
      <c r="S229" s="39">
        <v>0</v>
      </c>
      <c r="T229" s="39">
        <v>0</v>
      </c>
      <c r="U229" s="39">
        <v>0</v>
      </c>
      <c r="V229" s="39">
        <v>0</v>
      </c>
      <c r="W229" s="39">
        <v>0</v>
      </c>
      <c r="X229" s="40">
        <v>150</v>
      </c>
      <c r="Y229" s="39">
        <v>0</v>
      </c>
      <c r="Z229" s="39">
        <v>0</v>
      </c>
      <c r="AA229" s="39">
        <v>0</v>
      </c>
      <c r="AB229" s="40">
        <v>12</v>
      </c>
      <c r="AC229" s="39">
        <f t="shared" si="7"/>
        <v>3</v>
      </c>
      <c r="AD229" s="28">
        <f t="shared" si="8"/>
        <v>18</v>
      </c>
    </row>
    <row r="230" spans="1:30" s="1" customFormat="1" ht="19.95" customHeight="1" x14ac:dyDescent="0.25">
      <c r="A230" s="40">
        <v>235</v>
      </c>
      <c r="B230" s="39" t="s">
        <v>8</v>
      </c>
      <c r="C230" s="39" t="s">
        <v>9</v>
      </c>
      <c r="D230" s="39" t="s">
        <v>438</v>
      </c>
      <c r="E230" s="40" t="s">
        <v>473</v>
      </c>
      <c r="F230" s="39" t="s">
        <v>474</v>
      </c>
      <c r="G230" s="40">
        <v>3836.5</v>
      </c>
      <c r="H230" s="40">
        <v>0</v>
      </c>
      <c r="I230" s="39">
        <v>0</v>
      </c>
      <c r="J230" s="39">
        <v>0</v>
      </c>
      <c r="K230" s="39">
        <v>0</v>
      </c>
      <c r="L230" s="39">
        <v>0</v>
      </c>
      <c r="M230" s="39">
        <v>0</v>
      </c>
      <c r="N230" s="39">
        <v>0</v>
      </c>
      <c r="O230" s="39">
        <v>0</v>
      </c>
      <c r="P230" s="39">
        <v>0</v>
      </c>
      <c r="Q230" s="39">
        <v>0</v>
      </c>
      <c r="R230" s="39">
        <v>0</v>
      </c>
      <c r="S230" s="39">
        <v>0</v>
      </c>
      <c r="T230" s="39">
        <v>0</v>
      </c>
      <c r="U230" s="39">
        <v>0</v>
      </c>
      <c r="V230" s="39">
        <v>0</v>
      </c>
      <c r="W230" s="39">
        <v>0</v>
      </c>
      <c r="X230" s="39">
        <v>0</v>
      </c>
      <c r="Y230" s="39">
        <v>0</v>
      </c>
      <c r="Z230" s="40">
        <v>3798</v>
      </c>
      <c r="AA230" s="40">
        <v>38.5</v>
      </c>
      <c r="AB230" s="39">
        <v>0</v>
      </c>
      <c r="AC230" s="39">
        <f t="shared" si="7"/>
        <v>2</v>
      </c>
      <c r="AD230" s="28">
        <f t="shared" si="8"/>
        <v>19</v>
      </c>
    </row>
    <row r="231" spans="1:30" s="1" customFormat="1" ht="19.95" customHeight="1" x14ac:dyDescent="0.25">
      <c r="A231" s="40">
        <v>236</v>
      </c>
      <c r="B231" s="39" t="s">
        <v>8</v>
      </c>
      <c r="C231" s="39" t="s">
        <v>9</v>
      </c>
      <c r="D231" s="39" t="s">
        <v>438</v>
      </c>
      <c r="E231" s="40" t="s">
        <v>475</v>
      </c>
      <c r="F231" s="39" t="s">
        <v>476</v>
      </c>
      <c r="G231" s="40">
        <v>50</v>
      </c>
      <c r="H231" s="40">
        <v>0</v>
      </c>
      <c r="I231" s="39">
        <v>0</v>
      </c>
      <c r="J231" s="39">
        <v>0</v>
      </c>
      <c r="K231" s="39">
        <v>0</v>
      </c>
      <c r="L231" s="39">
        <v>0</v>
      </c>
      <c r="M231" s="39">
        <v>0</v>
      </c>
      <c r="N231" s="39">
        <v>0</v>
      </c>
      <c r="O231" s="39">
        <v>0</v>
      </c>
      <c r="P231" s="39">
        <v>0</v>
      </c>
      <c r="Q231" s="39">
        <v>0</v>
      </c>
      <c r="R231" s="39">
        <v>0</v>
      </c>
      <c r="S231" s="39">
        <v>0</v>
      </c>
      <c r="T231" s="39">
        <v>0</v>
      </c>
      <c r="U231" s="39">
        <v>0</v>
      </c>
      <c r="V231" s="39">
        <v>0</v>
      </c>
      <c r="W231" s="39">
        <v>0</v>
      </c>
      <c r="X231" s="39">
        <v>0</v>
      </c>
      <c r="Y231" s="39">
        <v>0</v>
      </c>
      <c r="Z231" s="40">
        <v>50</v>
      </c>
      <c r="AA231" s="39">
        <v>0</v>
      </c>
      <c r="AB231" s="39">
        <v>0</v>
      </c>
      <c r="AC231" s="39">
        <f t="shared" si="7"/>
        <v>1</v>
      </c>
      <c r="AD231" s="28">
        <f t="shared" si="8"/>
        <v>20</v>
      </c>
    </row>
    <row r="232" spans="1:30" s="1" customFormat="1" ht="19.95" customHeight="1" x14ac:dyDescent="0.25">
      <c r="A232" s="40">
        <v>237</v>
      </c>
      <c r="B232" s="39" t="s">
        <v>8</v>
      </c>
      <c r="C232" s="39" t="s">
        <v>9</v>
      </c>
      <c r="D232" s="39" t="s">
        <v>438</v>
      </c>
      <c r="E232" s="40" t="s">
        <v>477</v>
      </c>
      <c r="F232" s="39" t="s">
        <v>478</v>
      </c>
      <c r="G232" s="40">
        <v>18</v>
      </c>
      <c r="H232" s="40">
        <v>0</v>
      </c>
      <c r="I232" s="39">
        <v>0</v>
      </c>
      <c r="J232" s="39">
        <v>0</v>
      </c>
      <c r="K232" s="39">
        <v>0</v>
      </c>
      <c r="L232" s="39">
        <v>0</v>
      </c>
      <c r="M232" s="39">
        <v>0</v>
      </c>
      <c r="N232" s="39">
        <v>0</v>
      </c>
      <c r="O232" s="39">
        <v>0</v>
      </c>
      <c r="P232" s="39">
        <v>0</v>
      </c>
      <c r="Q232" s="39">
        <v>0</v>
      </c>
      <c r="R232" s="39">
        <v>0</v>
      </c>
      <c r="S232" s="39">
        <v>0</v>
      </c>
      <c r="T232" s="39">
        <v>0</v>
      </c>
      <c r="U232" s="40">
        <v>18</v>
      </c>
      <c r="V232" s="39">
        <v>0</v>
      </c>
      <c r="W232" s="39">
        <v>0</v>
      </c>
      <c r="X232" s="39">
        <v>0</v>
      </c>
      <c r="Y232" s="39">
        <v>0</v>
      </c>
      <c r="Z232" s="39">
        <v>0</v>
      </c>
      <c r="AA232" s="39">
        <v>0</v>
      </c>
      <c r="AB232" s="39">
        <v>0</v>
      </c>
      <c r="AC232" s="39">
        <f t="shared" si="7"/>
        <v>1</v>
      </c>
      <c r="AD232" s="28">
        <f t="shared" si="8"/>
        <v>20</v>
      </c>
    </row>
    <row r="233" spans="1:30" s="1" customFormat="1" ht="19.95" customHeight="1" x14ac:dyDescent="0.25">
      <c r="A233" s="40">
        <v>238</v>
      </c>
      <c r="B233" s="39" t="s">
        <v>8</v>
      </c>
      <c r="C233" s="39" t="s">
        <v>9</v>
      </c>
      <c r="D233" s="39" t="s">
        <v>438</v>
      </c>
      <c r="E233" s="40" t="s">
        <v>479</v>
      </c>
      <c r="F233" s="39" t="s">
        <v>480</v>
      </c>
      <c r="G233" s="40">
        <v>68</v>
      </c>
      <c r="H233" s="40">
        <v>0</v>
      </c>
      <c r="I233" s="39">
        <v>0</v>
      </c>
      <c r="J233" s="39">
        <v>0</v>
      </c>
      <c r="K233" s="39">
        <v>0</v>
      </c>
      <c r="L233" s="39">
        <v>0</v>
      </c>
      <c r="M233" s="39">
        <v>0</v>
      </c>
      <c r="N233" s="39">
        <v>0</v>
      </c>
      <c r="O233" s="39">
        <v>0</v>
      </c>
      <c r="P233" s="39">
        <v>0</v>
      </c>
      <c r="Q233" s="39">
        <v>0</v>
      </c>
      <c r="R233" s="39">
        <v>0</v>
      </c>
      <c r="S233" s="39">
        <v>0</v>
      </c>
      <c r="T233" s="39">
        <v>0</v>
      </c>
      <c r="U233" s="39">
        <v>0</v>
      </c>
      <c r="V233" s="39">
        <v>0</v>
      </c>
      <c r="W233" s="39">
        <v>0</v>
      </c>
      <c r="X233" s="40">
        <v>68</v>
      </c>
      <c r="Y233" s="39">
        <v>0</v>
      </c>
      <c r="Z233" s="39">
        <v>0</v>
      </c>
      <c r="AA233" s="39">
        <v>0</v>
      </c>
      <c r="AB233" s="39">
        <v>0</v>
      </c>
      <c r="AC233" s="39">
        <f t="shared" si="7"/>
        <v>1</v>
      </c>
      <c r="AD233" s="28">
        <f t="shared" si="8"/>
        <v>20</v>
      </c>
    </row>
    <row r="234" spans="1:30" s="1" customFormat="1" ht="19.95" customHeight="1" x14ac:dyDescent="0.25">
      <c r="A234" s="40">
        <v>239</v>
      </c>
      <c r="B234" s="39" t="s">
        <v>8</v>
      </c>
      <c r="C234" s="39" t="s">
        <v>9</v>
      </c>
      <c r="D234" s="39" t="s">
        <v>438</v>
      </c>
      <c r="E234" s="40" t="s">
        <v>481</v>
      </c>
      <c r="F234" s="39" t="s">
        <v>482</v>
      </c>
      <c r="G234" s="40">
        <v>608</v>
      </c>
      <c r="H234" s="40">
        <v>0</v>
      </c>
      <c r="I234" s="39">
        <v>0</v>
      </c>
      <c r="J234" s="39">
        <v>0</v>
      </c>
      <c r="K234" s="39">
        <v>0</v>
      </c>
      <c r="L234" s="39">
        <v>0</v>
      </c>
      <c r="M234" s="39">
        <v>0</v>
      </c>
      <c r="N234" s="40">
        <v>280</v>
      </c>
      <c r="O234" s="39">
        <v>0</v>
      </c>
      <c r="P234" s="39">
        <v>0</v>
      </c>
      <c r="Q234" s="39">
        <v>0</v>
      </c>
      <c r="R234" s="39">
        <v>0</v>
      </c>
      <c r="S234" s="39">
        <v>0</v>
      </c>
      <c r="T234" s="39">
        <v>0</v>
      </c>
      <c r="U234" s="39">
        <v>0</v>
      </c>
      <c r="V234" s="39">
        <v>0</v>
      </c>
      <c r="W234" s="39">
        <v>0</v>
      </c>
      <c r="X234" s="40">
        <v>328</v>
      </c>
      <c r="Y234" s="39">
        <v>0</v>
      </c>
      <c r="Z234" s="39">
        <v>0</v>
      </c>
      <c r="AA234" s="39">
        <v>0</v>
      </c>
      <c r="AB234" s="39">
        <v>0</v>
      </c>
      <c r="AC234" s="39">
        <f t="shared" si="7"/>
        <v>2</v>
      </c>
      <c r="AD234" s="28">
        <f t="shared" si="8"/>
        <v>19</v>
      </c>
    </row>
    <row r="235" spans="1:30" s="1" customFormat="1" ht="19.95" customHeight="1" x14ac:dyDescent="0.25">
      <c r="A235" s="40">
        <v>240</v>
      </c>
      <c r="B235" s="39" t="s">
        <v>8</v>
      </c>
      <c r="C235" s="39" t="s">
        <v>9</v>
      </c>
      <c r="D235" s="39" t="s">
        <v>438</v>
      </c>
      <c r="E235" s="40" t="s">
        <v>483</v>
      </c>
      <c r="F235" s="39" t="s">
        <v>484</v>
      </c>
      <c r="G235" s="40">
        <v>1503</v>
      </c>
      <c r="H235" s="40">
        <v>480</v>
      </c>
      <c r="I235" s="39">
        <v>0</v>
      </c>
      <c r="J235" s="40">
        <v>409</v>
      </c>
      <c r="K235" s="40">
        <v>134</v>
      </c>
      <c r="L235" s="39">
        <v>0</v>
      </c>
      <c r="M235" s="39">
        <v>0</v>
      </c>
      <c r="N235" s="39">
        <v>0</v>
      </c>
      <c r="O235" s="39">
        <v>0</v>
      </c>
      <c r="P235" s="39">
        <v>0</v>
      </c>
      <c r="Q235" s="39">
        <v>0</v>
      </c>
      <c r="R235" s="39">
        <v>0</v>
      </c>
      <c r="S235" s="39">
        <v>0</v>
      </c>
      <c r="T235" s="39">
        <v>0</v>
      </c>
      <c r="U235" s="39">
        <v>0</v>
      </c>
      <c r="V235" s="39">
        <v>0</v>
      </c>
      <c r="W235" s="39">
        <v>0</v>
      </c>
      <c r="X235" s="39">
        <v>0</v>
      </c>
      <c r="Y235" s="39">
        <v>0</v>
      </c>
      <c r="Z235" s="39">
        <v>0</v>
      </c>
      <c r="AA235" s="39">
        <v>0</v>
      </c>
      <c r="AB235" s="40">
        <v>480</v>
      </c>
      <c r="AC235" s="39">
        <f t="shared" si="7"/>
        <v>4</v>
      </c>
      <c r="AD235" s="28">
        <f t="shared" si="8"/>
        <v>17</v>
      </c>
    </row>
    <row r="236" spans="1:30" s="1" customFormat="1" ht="19.95" customHeight="1" x14ac:dyDescent="0.25">
      <c r="A236" s="40">
        <v>241</v>
      </c>
      <c r="B236" s="39" t="s">
        <v>8</v>
      </c>
      <c r="C236" s="39" t="s">
        <v>9</v>
      </c>
      <c r="D236" s="39" t="s">
        <v>438</v>
      </c>
      <c r="E236" s="40" t="s">
        <v>485</v>
      </c>
      <c r="F236" s="39" t="s">
        <v>486</v>
      </c>
      <c r="G236" s="40">
        <v>254</v>
      </c>
      <c r="H236" s="40">
        <v>0</v>
      </c>
      <c r="I236" s="39">
        <v>0</v>
      </c>
      <c r="J236" s="39">
        <v>0</v>
      </c>
      <c r="K236" s="39">
        <v>0</v>
      </c>
      <c r="L236" s="39">
        <v>0</v>
      </c>
      <c r="M236" s="39">
        <v>0</v>
      </c>
      <c r="N236" s="39">
        <v>0</v>
      </c>
      <c r="O236" s="39">
        <v>0</v>
      </c>
      <c r="P236" s="39">
        <v>0</v>
      </c>
      <c r="Q236" s="39">
        <v>0</v>
      </c>
      <c r="R236" s="39">
        <v>0</v>
      </c>
      <c r="S236" s="39">
        <v>0</v>
      </c>
      <c r="T236" s="39">
        <v>0</v>
      </c>
      <c r="U236" s="39">
        <v>0</v>
      </c>
      <c r="V236" s="40">
        <v>50</v>
      </c>
      <c r="W236" s="39">
        <v>0</v>
      </c>
      <c r="X236" s="40">
        <v>204</v>
      </c>
      <c r="Y236" s="39">
        <v>0</v>
      </c>
      <c r="Z236" s="39">
        <v>0</v>
      </c>
      <c r="AA236" s="39">
        <v>0</v>
      </c>
      <c r="AB236" s="39">
        <v>0</v>
      </c>
      <c r="AC236" s="39">
        <f t="shared" si="7"/>
        <v>2</v>
      </c>
      <c r="AD236" s="28">
        <f t="shared" si="8"/>
        <v>19</v>
      </c>
    </row>
    <row r="237" spans="1:30" s="1" customFormat="1" ht="19.95" customHeight="1" x14ac:dyDescent="0.25">
      <c r="A237" s="40">
        <v>242</v>
      </c>
      <c r="B237" s="39" t="s">
        <v>8</v>
      </c>
      <c r="C237" s="39" t="s">
        <v>9</v>
      </c>
      <c r="D237" s="39" t="s">
        <v>438</v>
      </c>
      <c r="E237" s="40" t="s">
        <v>487</v>
      </c>
      <c r="F237" s="39" t="s">
        <v>488</v>
      </c>
      <c r="G237" s="40">
        <v>1400</v>
      </c>
      <c r="H237" s="40">
        <v>0</v>
      </c>
      <c r="I237" s="39">
        <v>0</v>
      </c>
      <c r="J237" s="39">
        <v>0</v>
      </c>
      <c r="K237" s="39">
        <v>0</v>
      </c>
      <c r="L237" s="39">
        <v>0</v>
      </c>
      <c r="M237" s="39">
        <v>0</v>
      </c>
      <c r="N237" s="39">
        <v>0</v>
      </c>
      <c r="O237" s="39">
        <v>0</v>
      </c>
      <c r="P237" s="39">
        <v>0</v>
      </c>
      <c r="Q237" s="40">
        <v>50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0</v>
      </c>
      <c r="X237" s="39">
        <v>0</v>
      </c>
      <c r="Y237" s="39">
        <v>0</v>
      </c>
      <c r="Z237" s="39">
        <v>0</v>
      </c>
      <c r="AA237" s="40">
        <v>1350</v>
      </c>
      <c r="AB237" s="39">
        <v>0</v>
      </c>
      <c r="AC237" s="39">
        <f t="shared" si="7"/>
        <v>2</v>
      </c>
      <c r="AD237" s="28">
        <f t="shared" si="8"/>
        <v>19</v>
      </c>
    </row>
    <row r="238" spans="1:30" s="1" customFormat="1" ht="19.95" customHeight="1" x14ac:dyDescent="0.25">
      <c r="A238" s="40">
        <v>243</v>
      </c>
      <c r="B238" s="39" t="s">
        <v>8</v>
      </c>
      <c r="C238" s="39" t="s">
        <v>9</v>
      </c>
      <c r="D238" s="39" t="s">
        <v>438</v>
      </c>
      <c r="E238" s="40" t="s">
        <v>489</v>
      </c>
      <c r="F238" s="39" t="s">
        <v>490</v>
      </c>
      <c r="G238" s="40">
        <v>962.5</v>
      </c>
      <c r="H238" s="40">
        <v>0</v>
      </c>
      <c r="I238" s="40">
        <v>12</v>
      </c>
      <c r="J238" s="39">
        <v>0</v>
      </c>
      <c r="K238" s="40">
        <v>194</v>
      </c>
      <c r="L238" s="39">
        <v>0</v>
      </c>
      <c r="M238" s="40">
        <v>108</v>
      </c>
      <c r="N238" s="39">
        <v>0</v>
      </c>
      <c r="O238" s="40">
        <v>172</v>
      </c>
      <c r="P238" s="39">
        <v>0</v>
      </c>
      <c r="Q238" s="40">
        <v>208.5</v>
      </c>
      <c r="R238" s="39">
        <v>0</v>
      </c>
      <c r="S238" s="40">
        <v>125</v>
      </c>
      <c r="T238" s="39">
        <v>0</v>
      </c>
      <c r="U238" s="40">
        <v>60</v>
      </c>
      <c r="V238" s="39">
        <v>0</v>
      </c>
      <c r="W238" s="40">
        <v>83</v>
      </c>
      <c r="X238" s="39">
        <v>0</v>
      </c>
      <c r="Y238" s="39">
        <v>0</v>
      </c>
      <c r="Z238" s="39">
        <v>0</v>
      </c>
      <c r="AA238" s="39">
        <v>0</v>
      </c>
      <c r="AB238" s="39">
        <v>0</v>
      </c>
      <c r="AC238" s="39">
        <f t="shared" si="7"/>
        <v>8</v>
      </c>
      <c r="AD238" s="28">
        <f t="shared" si="8"/>
        <v>13</v>
      </c>
    </row>
    <row r="239" spans="1:30" s="1" customFormat="1" ht="19.95" customHeight="1" x14ac:dyDescent="0.25">
      <c r="A239" s="40">
        <v>244</v>
      </c>
      <c r="B239" s="39" t="s">
        <v>8</v>
      </c>
      <c r="C239" s="39" t="s">
        <v>9</v>
      </c>
      <c r="D239" s="39" t="s">
        <v>438</v>
      </c>
      <c r="E239" s="40" t="s">
        <v>491</v>
      </c>
      <c r="F239" s="39" t="s">
        <v>492</v>
      </c>
      <c r="G239" s="40">
        <v>0</v>
      </c>
      <c r="H239" s="40">
        <v>0</v>
      </c>
      <c r="I239" s="39">
        <v>0</v>
      </c>
      <c r="J239" s="39">
        <v>0</v>
      </c>
      <c r="K239" s="39">
        <v>0</v>
      </c>
      <c r="L239" s="39">
        <v>0</v>
      </c>
      <c r="M239" s="39">
        <v>0</v>
      </c>
      <c r="N239" s="39">
        <v>0</v>
      </c>
      <c r="O239" s="39">
        <v>0</v>
      </c>
      <c r="P239" s="39">
        <v>0</v>
      </c>
      <c r="Q239" s="39">
        <v>0</v>
      </c>
      <c r="R239" s="39">
        <v>0</v>
      </c>
      <c r="S239" s="39">
        <v>0</v>
      </c>
      <c r="T239" s="39">
        <v>0</v>
      </c>
      <c r="U239" s="39">
        <v>0</v>
      </c>
      <c r="V239" s="39">
        <v>0</v>
      </c>
      <c r="W239" s="39">
        <v>0</v>
      </c>
      <c r="X239" s="39">
        <v>0</v>
      </c>
      <c r="Y239" s="39">
        <v>0</v>
      </c>
      <c r="Z239" s="39">
        <v>0</v>
      </c>
      <c r="AA239" s="39">
        <v>0</v>
      </c>
      <c r="AB239" s="39">
        <v>0</v>
      </c>
      <c r="AC239" s="39">
        <f t="shared" si="7"/>
        <v>0</v>
      </c>
      <c r="AD239" s="28">
        <f t="shared" si="8"/>
        <v>21</v>
      </c>
    </row>
    <row r="240" spans="1:30" s="1" customFormat="1" ht="19.95" customHeight="1" x14ac:dyDescent="0.25">
      <c r="A240" s="40">
        <v>245</v>
      </c>
      <c r="B240" s="39" t="s">
        <v>8</v>
      </c>
      <c r="C240" s="39" t="s">
        <v>9</v>
      </c>
      <c r="D240" s="39" t="s">
        <v>438</v>
      </c>
      <c r="E240" s="40" t="s">
        <v>493</v>
      </c>
      <c r="F240" s="39" t="s">
        <v>494</v>
      </c>
      <c r="G240" s="40">
        <v>108.5</v>
      </c>
      <c r="H240" s="40">
        <v>0</v>
      </c>
      <c r="I240" s="39">
        <v>0</v>
      </c>
      <c r="J240" s="39">
        <v>0</v>
      </c>
      <c r="K240" s="39">
        <v>0</v>
      </c>
      <c r="L240" s="39">
        <v>0</v>
      </c>
      <c r="M240" s="39">
        <v>0</v>
      </c>
      <c r="N240" s="39">
        <v>0</v>
      </c>
      <c r="O240" s="39">
        <v>0</v>
      </c>
      <c r="P240" s="39">
        <v>0</v>
      </c>
      <c r="Q240" s="39">
        <v>0</v>
      </c>
      <c r="R240" s="40">
        <v>102.5</v>
      </c>
      <c r="S240" s="39">
        <v>0</v>
      </c>
      <c r="T240" s="39">
        <v>0</v>
      </c>
      <c r="U240" s="39">
        <v>0</v>
      </c>
      <c r="V240" s="39">
        <v>0</v>
      </c>
      <c r="W240" s="39">
        <v>0</v>
      </c>
      <c r="X240" s="39">
        <v>0</v>
      </c>
      <c r="Y240" s="39">
        <v>0</v>
      </c>
      <c r="Z240" s="39">
        <v>0</v>
      </c>
      <c r="AA240" s="39">
        <v>0</v>
      </c>
      <c r="AB240" s="40">
        <v>6</v>
      </c>
      <c r="AC240" s="39">
        <f t="shared" si="7"/>
        <v>2</v>
      </c>
      <c r="AD240" s="28">
        <f t="shared" si="8"/>
        <v>19</v>
      </c>
    </row>
    <row r="241" spans="1:30" s="1" customFormat="1" ht="19.95" customHeight="1" x14ac:dyDescent="0.25">
      <c r="A241" s="40">
        <v>246</v>
      </c>
      <c r="B241" s="39" t="s">
        <v>8</v>
      </c>
      <c r="C241" s="39" t="s">
        <v>9</v>
      </c>
      <c r="D241" s="39" t="s">
        <v>438</v>
      </c>
      <c r="E241" s="40" t="s">
        <v>495</v>
      </c>
      <c r="F241" s="39" t="s">
        <v>496</v>
      </c>
      <c r="G241" s="40">
        <v>0</v>
      </c>
      <c r="H241" s="40">
        <v>0</v>
      </c>
      <c r="I241" s="39">
        <v>0</v>
      </c>
      <c r="J241" s="39">
        <v>0</v>
      </c>
      <c r="K241" s="39">
        <v>0</v>
      </c>
      <c r="L241" s="39">
        <v>0</v>
      </c>
      <c r="M241" s="39">
        <v>0</v>
      </c>
      <c r="N241" s="39">
        <v>0</v>
      </c>
      <c r="O241" s="39">
        <v>0</v>
      </c>
      <c r="P241" s="39">
        <v>0</v>
      </c>
      <c r="Q241" s="39">
        <v>0</v>
      </c>
      <c r="R241" s="39">
        <v>0</v>
      </c>
      <c r="S241" s="39">
        <v>0</v>
      </c>
      <c r="T241" s="39">
        <v>0</v>
      </c>
      <c r="U241" s="39">
        <v>0</v>
      </c>
      <c r="V241" s="39">
        <v>0</v>
      </c>
      <c r="W241" s="39">
        <v>0</v>
      </c>
      <c r="X241" s="39">
        <v>0</v>
      </c>
      <c r="Y241" s="39">
        <v>0</v>
      </c>
      <c r="Z241" s="39">
        <v>0</v>
      </c>
      <c r="AA241" s="39">
        <v>0</v>
      </c>
      <c r="AB241" s="39">
        <v>0</v>
      </c>
      <c r="AC241" s="39">
        <f t="shared" si="7"/>
        <v>0</v>
      </c>
      <c r="AD241" s="28">
        <f t="shared" si="8"/>
        <v>21</v>
      </c>
    </row>
    <row r="242" spans="1:30" s="1" customFormat="1" ht="19.95" customHeight="1" x14ac:dyDescent="0.25">
      <c r="A242" s="40">
        <v>247</v>
      </c>
      <c r="B242" s="39" t="s">
        <v>8</v>
      </c>
      <c r="C242" s="39" t="s">
        <v>9</v>
      </c>
      <c r="D242" s="39" t="s">
        <v>438</v>
      </c>
      <c r="E242" s="40" t="s">
        <v>497</v>
      </c>
      <c r="F242" s="39" t="s">
        <v>498</v>
      </c>
      <c r="G242" s="40">
        <v>0</v>
      </c>
      <c r="H242" s="40">
        <v>0</v>
      </c>
      <c r="I242" s="39">
        <v>0</v>
      </c>
      <c r="J242" s="39">
        <v>0</v>
      </c>
      <c r="K242" s="39">
        <v>0</v>
      </c>
      <c r="L242" s="39">
        <v>0</v>
      </c>
      <c r="M242" s="39">
        <v>0</v>
      </c>
      <c r="N242" s="39">
        <v>0</v>
      </c>
      <c r="O242" s="39">
        <v>0</v>
      </c>
      <c r="P242" s="39">
        <v>0</v>
      </c>
      <c r="Q242" s="39">
        <v>0</v>
      </c>
      <c r="R242" s="39">
        <v>0</v>
      </c>
      <c r="S242" s="39">
        <v>0</v>
      </c>
      <c r="T242" s="39">
        <v>0</v>
      </c>
      <c r="U242" s="39">
        <v>0</v>
      </c>
      <c r="V242" s="39">
        <v>0</v>
      </c>
      <c r="W242" s="39">
        <v>0</v>
      </c>
      <c r="X242" s="39">
        <v>0</v>
      </c>
      <c r="Y242" s="39">
        <v>0</v>
      </c>
      <c r="Z242" s="39">
        <v>0</v>
      </c>
      <c r="AA242" s="39">
        <v>0</v>
      </c>
      <c r="AB242" s="39">
        <v>0</v>
      </c>
      <c r="AC242" s="39">
        <f t="shared" si="7"/>
        <v>0</v>
      </c>
      <c r="AD242" s="28">
        <f t="shared" si="8"/>
        <v>21</v>
      </c>
    </row>
    <row r="243" spans="1:30" s="1" customFormat="1" ht="19.95" customHeight="1" x14ac:dyDescent="0.25">
      <c r="A243" s="40">
        <v>248</v>
      </c>
      <c r="B243" s="39" t="s">
        <v>8</v>
      </c>
      <c r="C243" s="39" t="s">
        <v>9</v>
      </c>
      <c r="D243" s="39" t="s">
        <v>438</v>
      </c>
      <c r="E243" s="40" t="s">
        <v>499</v>
      </c>
      <c r="F243" s="39" t="s">
        <v>500</v>
      </c>
      <c r="G243" s="40">
        <v>0</v>
      </c>
      <c r="H243" s="40">
        <v>0</v>
      </c>
      <c r="I243" s="39">
        <v>0</v>
      </c>
      <c r="J243" s="39">
        <v>0</v>
      </c>
      <c r="K243" s="39">
        <v>0</v>
      </c>
      <c r="L243" s="39">
        <v>0</v>
      </c>
      <c r="M243" s="39">
        <v>0</v>
      </c>
      <c r="N243" s="39">
        <v>0</v>
      </c>
      <c r="O243" s="39">
        <v>0</v>
      </c>
      <c r="P243" s="39">
        <v>0</v>
      </c>
      <c r="Q243" s="39">
        <v>0</v>
      </c>
      <c r="R243" s="39">
        <v>0</v>
      </c>
      <c r="S243" s="39">
        <v>0</v>
      </c>
      <c r="T243" s="39">
        <v>0</v>
      </c>
      <c r="U243" s="39">
        <v>0</v>
      </c>
      <c r="V243" s="39">
        <v>0</v>
      </c>
      <c r="W243" s="39">
        <v>0</v>
      </c>
      <c r="X243" s="39">
        <v>0</v>
      </c>
      <c r="Y243" s="39">
        <v>0</v>
      </c>
      <c r="Z243" s="39">
        <v>0</v>
      </c>
      <c r="AA243" s="39">
        <v>0</v>
      </c>
      <c r="AB243" s="39">
        <v>0</v>
      </c>
      <c r="AC243" s="39">
        <f t="shared" si="7"/>
        <v>0</v>
      </c>
      <c r="AD243" s="28">
        <f t="shared" si="8"/>
        <v>21</v>
      </c>
    </row>
    <row r="244" spans="1:30" s="1" customFormat="1" ht="19.95" customHeight="1" x14ac:dyDescent="0.25">
      <c r="A244" s="40">
        <v>249</v>
      </c>
      <c r="B244" s="39" t="s">
        <v>8</v>
      </c>
      <c r="C244" s="39" t="s">
        <v>9</v>
      </c>
      <c r="D244" s="39" t="s">
        <v>438</v>
      </c>
      <c r="E244" s="40" t="s">
        <v>501</v>
      </c>
      <c r="F244" s="39" t="s">
        <v>502</v>
      </c>
      <c r="G244" s="40">
        <v>0</v>
      </c>
      <c r="H244" s="40">
        <v>0</v>
      </c>
      <c r="I244" s="39">
        <v>0</v>
      </c>
      <c r="J244" s="39">
        <v>0</v>
      </c>
      <c r="K244" s="39">
        <v>0</v>
      </c>
      <c r="L244" s="39">
        <v>0</v>
      </c>
      <c r="M244" s="39">
        <v>0</v>
      </c>
      <c r="N244" s="39">
        <v>0</v>
      </c>
      <c r="O244" s="39">
        <v>0</v>
      </c>
      <c r="P244" s="39">
        <v>0</v>
      </c>
      <c r="Q244" s="39">
        <v>0</v>
      </c>
      <c r="R244" s="39">
        <v>0</v>
      </c>
      <c r="S244" s="39">
        <v>0</v>
      </c>
      <c r="T244" s="39">
        <v>0</v>
      </c>
      <c r="U244" s="39">
        <v>0</v>
      </c>
      <c r="V244" s="39">
        <v>0</v>
      </c>
      <c r="W244" s="39">
        <v>0</v>
      </c>
      <c r="X244" s="39">
        <v>0</v>
      </c>
      <c r="Y244" s="39">
        <v>0</v>
      </c>
      <c r="Z244" s="39">
        <v>0</v>
      </c>
      <c r="AA244" s="39">
        <v>0</v>
      </c>
      <c r="AB244" s="39">
        <v>0</v>
      </c>
      <c r="AC244" s="39">
        <f t="shared" si="7"/>
        <v>0</v>
      </c>
      <c r="AD244" s="28">
        <f t="shared" si="8"/>
        <v>21</v>
      </c>
    </row>
    <row r="245" spans="1:30" s="1" customFormat="1" ht="19.95" customHeight="1" x14ac:dyDescent="0.25">
      <c r="A245" s="40">
        <v>251</v>
      </c>
      <c r="B245" s="39" t="s">
        <v>8</v>
      </c>
      <c r="C245" s="39" t="s">
        <v>503</v>
      </c>
      <c r="D245" s="39" t="s">
        <v>504</v>
      </c>
      <c r="E245" s="40" t="s">
        <v>505</v>
      </c>
      <c r="F245" s="39" t="s">
        <v>506</v>
      </c>
      <c r="G245" s="40">
        <v>15530</v>
      </c>
      <c r="H245" s="40">
        <v>808.5</v>
      </c>
      <c r="I245" s="40">
        <v>154.5</v>
      </c>
      <c r="J245" s="40">
        <v>1317.5</v>
      </c>
      <c r="K245" s="40">
        <v>606</v>
      </c>
      <c r="L245" s="40">
        <v>389.5</v>
      </c>
      <c r="M245" s="40">
        <v>527</v>
      </c>
      <c r="N245" s="40">
        <v>1101</v>
      </c>
      <c r="O245" s="40">
        <v>1190</v>
      </c>
      <c r="P245" s="40">
        <v>423.5</v>
      </c>
      <c r="Q245" s="40">
        <v>1302</v>
      </c>
      <c r="R245" s="40">
        <v>2321</v>
      </c>
      <c r="S245" s="40">
        <v>953</v>
      </c>
      <c r="T245" s="40">
        <v>1133.5</v>
      </c>
      <c r="U245" s="40">
        <v>182.5</v>
      </c>
      <c r="V245" s="40">
        <v>921</v>
      </c>
      <c r="W245" s="40">
        <v>496</v>
      </c>
      <c r="X245" s="40">
        <v>761</v>
      </c>
      <c r="Y245" s="40">
        <v>295</v>
      </c>
      <c r="Z245" s="40">
        <v>317</v>
      </c>
      <c r="AA245" s="40">
        <v>215.5</v>
      </c>
      <c r="AB245" s="40">
        <v>115</v>
      </c>
      <c r="AC245" s="39">
        <f t="shared" si="7"/>
        <v>21</v>
      </c>
      <c r="AD245" s="28">
        <f t="shared" si="8"/>
        <v>0</v>
      </c>
    </row>
    <row r="246" spans="1:30" s="1" customFormat="1" ht="19.95" customHeight="1" x14ac:dyDescent="0.25">
      <c r="A246" s="40">
        <v>252</v>
      </c>
      <c r="B246" s="39" t="s">
        <v>8</v>
      </c>
      <c r="C246" s="39" t="s">
        <v>503</v>
      </c>
      <c r="D246" s="39" t="s">
        <v>504</v>
      </c>
      <c r="E246" s="40" t="s">
        <v>507</v>
      </c>
      <c r="F246" s="39" t="s">
        <v>508</v>
      </c>
      <c r="G246" s="40">
        <v>160</v>
      </c>
      <c r="H246" s="40">
        <v>0</v>
      </c>
      <c r="I246" s="39">
        <v>0</v>
      </c>
      <c r="J246" s="40">
        <v>18</v>
      </c>
      <c r="K246" s="39">
        <v>0</v>
      </c>
      <c r="L246" s="39">
        <v>0</v>
      </c>
      <c r="M246" s="39">
        <v>0</v>
      </c>
      <c r="N246" s="39">
        <v>0</v>
      </c>
      <c r="O246" s="39">
        <v>0</v>
      </c>
      <c r="P246" s="39">
        <v>0</v>
      </c>
      <c r="Q246" s="39">
        <v>0</v>
      </c>
      <c r="R246" s="40">
        <v>18</v>
      </c>
      <c r="S246" s="40">
        <v>118</v>
      </c>
      <c r="T246" s="39">
        <v>0</v>
      </c>
      <c r="U246" s="39">
        <v>0</v>
      </c>
      <c r="V246" s="39">
        <v>0</v>
      </c>
      <c r="W246" s="40">
        <v>6</v>
      </c>
      <c r="X246" s="39">
        <v>0</v>
      </c>
      <c r="Y246" s="39">
        <v>0</v>
      </c>
      <c r="Z246" s="39">
        <v>0</v>
      </c>
      <c r="AA246" s="39">
        <v>0</v>
      </c>
      <c r="AB246" s="39">
        <v>0</v>
      </c>
      <c r="AC246" s="39">
        <f t="shared" si="7"/>
        <v>4</v>
      </c>
      <c r="AD246" s="28">
        <f t="shared" si="8"/>
        <v>17</v>
      </c>
    </row>
    <row r="247" spans="1:30" s="1" customFormat="1" ht="19.95" customHeight="1" x14ac:dyDescent="0.25">
      <c r="A247" s="40">
        <v>253</v>
      </c>
      <c r="B247" s="39" t="s">
        <v>8</v>
      </c>
      <c r="C247" s="39" t="s">
        <v>503</v>
      </c>
      <c r="D247" s="39" t="s">
        <v>504</v>
      </c>
      <c r="E247" s="40" t="s">
        <v>509</v>
      </c>
      <c r="F247" s="39" t="s">
        <v>510</v>
      </c>
      <c r="G247" s="40">
        <v>943.5</v>
      </c>
      <c r="H247" s="40">
        <v>2.5</v>
      </c>
      <c r="I247" s="40">
        <v>50</v>
      </c>
      <c r="J247" s="39">
        <v>0</v>
      </c>
      <c r="K247" s="39">
        <v>0</v>
      </c>
      <c r="L247" s="39">
        <v>0</v>
      </c>
      <c r="M247" s="39">
        <v>0</v>
      </c>
      <c r="N247" s="40">
        <v>116</v>
      </c>
      <c r="O247" s="39">
        <v>0</v>
      </c>
      <c r="P247" s="40">
        <v>285</v>
      </c>
      <c r="Q247" s="40">
        <v>27</v>
      </c>
      <c r="R247" s="40">
        <v>84</v>
      </c>
      <c r="S247" s="40">
        <v>168</v>
      </c>
      <c r="T247" s="40">
        <v>12</v>
      </c>
      <c r="U247" s="39">
        <v>0</v>
      </c>
      <c r="V247" s="40">
        <v>83</v>
      </c>
      <c r="W247" s="39">
        <v>0</v>
      </c>
      <c r="X247" s="40">
        <v>50</v>
      </c>
      <c r="Y247" s="40">
        <v>66</v>
      </c>
      <c r="Z247" s="39">
        <v>0</v>
      </c>
      <c r="AA247" s="39">
        <v>0</v>
      </c>
      <c r="AB247" s="39">
        <v>0</v>
      </c>
      <c r="AC247" s="39">
        <f t="shared" si="7"/>
        <v>11</v>
      </c>
      <c r="AD247" s="28">
        <f t="shared" si="8"/>
        <v>10</v>
      </c>
    </row>
    <row r="248" spans="1:30" s="1" customFormat="1" ht="19.95" customHeight="1" x14ac:dyDescent="0.25">
      <c r="A248" s="40">
        <v>254</v>
      </c>
      <c r="B248" s="39" t="s">
        <v>8</v>
      </c>
      <c r="C248" s="39" t="s">
        <v>503</v>
      </c>
      <c r="D248" s="39" t="s">
        <v>504</v>
      </c>
      <c r="E248" s="40" t="s">
        <v>511</v>
      </c>
      <c r="F248" s="39" t="s">
        <v>512</v>
      </c>
      <c r="G248" s="40">
        <v>133</v>
      </c>
      <c r="H248" s="40">
        <v>0</v>
      </c>
      <c r="I248" s="39">
        <v>0</v>
      </c>
      <c r="J248" s="39">
        <v>0</v>
      </c>
      <c r="K248" s="39">
        <v>0</v>
      </c>
      <c r="L248" s="40">
        <v>6</v>
      </c>
      <c r="M248" s="39">
        <v>0</v>
      </c>
      <c r="N248" s="39">
        <v>0</v>
      </c>
      <c r="O248" s="40">
        <v>50</v>
      </c>
      <c r="P248" s="40">
        <v>30</v>
      </c>
      <c r="Q248" s="39">
        <v>0</v>
      </c>
      <c r="R248" s="39">
        <v>0</v>
      </c>
      <c r="S248" s="39">
        <v>0</v>
      </c>
      <c r="T248" s="39">
        <v>0</v>
      </c>
      <c r="U248" s="39">
        <v>0</v>
      </c>
      <c r="V248" s="40">
        <v>24</v>
      </c>
      <c r="W248" s="39">
        <v>0</v>
      </c>
      <c r="X248" s="39">
        <v>0</v>
      </c>
      <c r="Y248" s="39">
        <v>0</v>
      </c>
      <c r="Z248" s="39">
        <v>0</v>
      </c>
      <c r="AA248" s="39">
        <v>0</v>
      </c>
      <c r="AB248" s="40">
        <v>23</v>
      </c>
      <c r="AC248" s="39">
        <f t="shared" si="7"/>
        <v>5</v>
      </c>
      <c r="AD248" s="28">
        <f t="shared" si="8"/>
        <v>16</v>
      </c>
    </row>
    <row r="249" spans="1:30" s="1" customFormat="1" ht="19.95" customHeight="1" x14ac:dyDescent="0.25">
      <c r="A249" s="40">
        <v>255</v>
      </c>
      <c r="B249" s="39" t="s">
        <v>8</v>
      </c>
      <c r="C249" s="39" t="s">
        <v>503</v>
      </c>
      <c r="D249" s="39" t="s">
        <v>504</v>
      </c>
      <c r="E249" s="40" t="s">
        <v>513</v>
      </c>
      <c r="F249" s="39" t="s">
        <v>514</v>
      </c>
      <c r="G249" s="40">
        <v>93</v>
      </c>
      <c r="H249" s="40">
        <v>0</v>
      </c>
      <c r="I249" s="39">
        <v>0</v>
      </c>
      <c r="J249" s="39">
        <v>0</v>
      </c>
      <c r="K249" s="39">
        <v>0</v>
      </c>
      <c r="L249" s="39">
        <v>0</v>
      </c>
      <c r="M249" s="39">
        <v>0</v>
      </c>
      <c r="N249" s="40">
        <v>6</v>
      </c>
      <c r="O249" s="39">
        <v>0</v>
      </c>
      <c r="P249" s="39">
        <v>0</v>
      </c>
      <c r="Q249" s="40">
        <v>15</v>
      </c>
      <c r="R249" s="39">
        <v>0</v>
      </c>
      <c r="S249" s="39">
        <v>0</v>
      </c>
      <c r="T249" s="39">
        <v>0</v>
      </c>
      <c r="U249" s="40">
        <v>66</v>
      </c>
      <c r="V249" s="39">
        <v>0</v>
      </c>
      <c r="W249" s="39">
        <v>0</v>
      </c>
      <c r="X249" s="39">
        <v>0</v>
      </c>
      <c r="Y249" s="39">
        <v>0</v>
      </c>
      <c r="Z249" s="40">
        <v>6</v>
      </c>
      <c r="AA249" s="39">
        <v>0</v>
      </c>
      <c r="AB249" s="39">
        <v>0</v>
      </c>
      <c r="AC249" s="39">
        <f t="shared" si="7"/>
        <v>4</v>
      </c>
      <c r="AD249" s="28">
        <f t="shared" si="8"/>
        <v>17</v>
      </c>
    </row>
    <row r="250" spans="1:30" s="1" customFormat="1" ht="19.95" customHeight="1" x14ac:dyDescent="0.25">
      <c r="A250" s="40">
        <v>256</v>
      </c>
      <c r="B250" s="39" t="s">
        <v>8</v>
      </c>
      <c r="C250" s="39" t="s">
        <v>503</v>
      </c>
      <c r="D250" s="39" t="s">
        <v>504</v>
      </c>
      <c r="E250" s="40" t="s">
        <v>515</v>
      </c>
      <c r="F250" s="39" t="s">
        <v>516</v>
      </c>
      <c r="G250" s="40">
        <v>272</v>
      </c>
      <c r="H250" s="40">
        <v>18</v>
      </c>
      <c r="I250" s="39">
        <v>0</v>
      </c>
      <c r="J250" s="40">
        <v>24</v>
      </c>
      <c r="K250" s="39">
        <v>0</v>
      </c>
      <c r="L250" s="39">
        <v>0</v>
      </c>
      <c r="M250" s="40">
        <v>18</v>
      </c>
      <c r="N250" s="40">
        <v>18</v>
      </c>
      <c r="O250" s="39">
        <v>0</v>
      </c>
      <c r="P250" s="40">
        <v>30</v>
      </c>
      <c r="Q250" s="40">
        <v>36</v>
      </c>
      <c r="R250" s="40">
        <v>56</v>
      </c>
      <c r="S250" s="40">
        <v>60</v>
      </c>
      <c r="T250" s="39">
        <v>0</v>
      </c>
      <c r="U250" s="39">
        <v>0</v>
      </c>
      <c r="V250" s="39">
        <v>0</v>
      </c>
      <c r="W250" s="39">
        <v>0</v>
      </c>
      <c r="X250" s="39">
        <v>0</v>
      </c>
      <c r="Y250" s="39">
        <v>0</v>
      </c>
      <c r="Z250" s="39">
        <v>0</v>
      </c>
      <c r="AA250" s="39">
        <v>0</v>
      </c>
      <c r="AB250" s="40">
        <v>12</v>
      </c>
      <c r="AC250" s="39">
        <f t="shared" si="7"/>
        <v>9</v>
      </c>
      <c r="AD250" s="28">
        <f t="shared" si="8"/>
        <v>12</v>
      </c>
    </row>
    <row r="251" spans="1:30" s="1" customFormat="1" ht="19.95" customHeight="1" x14ac:dyDescent="0.25">
      <c r="A251" s="40">
        <v>257</v>
      </c>
      <c r="B251" s="39" t="s">
        <v>8</v>
      </c>
      <c r="C251" s="39" t="s">
        <v>503</v>
      </c>
      <c r="D251" s="39" t="s">
        <v>504</v>
      </c>
      <c r="E251" s="40" t="s">
        <v>517</v>
      </c>
      <c r="F251" s="39" t="s">
        <v>518</v>
      </c>
      <c r="G251" s="40">
        <v>2089</v>
      </c>
      <c r="H251" s="40">
        <v>0</v>
      </c>
      <c r="I251" s="40">
        <v>170</v>
      </c>
      <c r="J251" s="40">
        <v>68</v>
      </c>
      <c r="K251" s="40">
        <v>116</v>
      </c>
      <c r="L251" s="40">
        <v>33</v>
      </c>
      <c r="M251" s="40">
        <v>30</v>
      </c>
      <c r="N251" s="40">
        <v>18</v>
      </c>
      <c r="O251" s="40">
        <v>152</v>
      </c>
      <c r="P251" s="40">
        <v>302</v>
      </c>
      <c r="Q251" s="40">
        <v>36</v>
      </c>
      <c r="R251" s="39">
        <v>0</v>
      </c>
      <c r="S251" s="40">
        <v>108</v>
      </c>
      <c r="T251" s="39">
        <v>0</v>
      </c>
      <c r="U251" s="40">
        <v>190</v>
      </c>
      <c r="V251" s="39">
        <v>0</v>
      </c>
      <c r="W251" s="40">
        <v>559</v>
      </c>
      <c r="X251" s="39">
        <v>0</v>
      </c>
      <c r="Y251" s="40">
        <v>18</v>
      </c>
      <c r="Z251" s="40">
        <v>60</v>
      </c>
      <c r="AA251" s="40">
        <v>106</v>
      </c>
      <c r="AB251" s="40">
        <v>123</v>
      </c>
      <c r="AC251" s="39">
        <f t="shared" si="7"/>
        <v>16</v>
      </c>
      <c r="AD251" s="28">
        <f t="shared" si="8"/>
        <v>5</v>
      </c>
    </row>
    <row r="252" spans="1:30" s="1" customFormat="1" ht="19.95" customHeight="1" x14ac:dyDescent="0.25">
      <c r="A252" s="40">
        <v>258</v>
      </c>
      <c r="B252" s="39" t="s">
        <v>8</v>
      </c>
      <c r="C252" s="39" t="s">
        <v>503</v>
      </c>
      <c r="D252" s="39" t="s">
        <v>504</v>
      </c>
      <c r="E252" s="40" t="s">
        <v>519</v>
      </c>
      <c r="F252" s="39" t="s">
        <v>520</v>
      </c>
      <c r="G252" s="40">
        <v>38.5</v>
      </c>
      <c r="H252" s="40">
        <v>0</v>
      </c>
      <c r="I252" s="39">
        <v>0</v>
      </c>
      <c r="J252" s="39">
        <v>0</v>
      </c>
      <c r="K252" s="39">
        <v>0</v>
      </c>
      <c r="L252" s="39">
        <v>0</v>
      </c>
      <c r="M252" s="39">
        <v>0</v>
      </c>
      <c r="N252" s="39">
        <v>0</v>
      </c>
      <c r="O252" s="39">
        <v>0</v>
      </c>
      <c r="P252" s="39">
        <v>0</v>
      </c>
      <c r="Q252" s="39">
        <v>0</v>
      </c>
      <c r="R252" s="40">
        <v>18</v>
      </c>
      <c r="S252" s="40">
        <v>2.5</v>
      </c>
      <c r="T252" s="39">
        <v>0</v>
      </c>
      <c r="U252" s="39">
        <v>0</v>
      </c>
      <c r="V252" s="40">
        <v>18</v>
      </c>
      <c r="W252" s="39">
        <v>0</v>
      </c>
      <c r="X252" s="39">
        <v>0</v>
      </c>
      <c r="Y252" s="39">
        <v>0</v>
      </c>
      <c r="Z252" s="39">
        <v>0</v>
      </c>
      <c r="AA252" s="39">
        <v>0</v>
      </c>
      <c r="AB252" s="39">
        <v>0</v>
      </c>
      <c r="AC252" s="39">
        <f t="shared" si="7"/>
        <v>3</v>
      </c>
      <c r="AD252" s="28">
        <f t="shared" si="8"/>
        <v>18</v>
      </c>
    </row>
    <row r="253" spans="1:30" s="1" customFormat="1" ht="19.95" customHeight="1" x14ac:dyDescent="0.25">
      <c r="A253" s="40">
        <v>259</v>
      </c>
      <c r="B253" s="39" t="s">
        <v>8</v>
      </c>
      <c r="C253" s="39" t="s">
        <v>503</v>
      </c>
      <c r="D253" s="39" t="s">
        <v>504</v>
      </c>
      <c r="E253" s="40" t="s">
        <v>521</v>
      </c>
      <c r="F253" s="39" t="s">
        <v>522</v>
      </c>
      <c r="G253" s="40">
        <v>3796.5</v>
      </c>
      <c r="H253" s="40">
        <v>18</v>
      </c>
      <c r="I253" s="40">
        <v>24</v>
      </c>
      <c r="J253" s="40">
        <v>267</v>
      </c>
      <c r="K253" s="40">
        <v>306</v>
      </c>
      <c r="L253" s="40">
        <v>122</v>
      </c>
      <c r="M253" s="40">
        <v>148</v>
      </c>
      <c r="N253" s="40">
        <v>684</v>
      </c>
      <c r="O253" s="40">
        <v>36</v>
      </c>
      <c r="P253" s="40">
        <v>112</v>
      </c>
      <c r="Q253" s="40">
        <v>336</v>
      </c>
      <c r="R253" s="40">
        <v>514</v>
      </c>
      <c r="S253" s="40">
        <v>54</v>
      </c>
      <c r="T253" s="40">
        <v>180</v>
      </c>
      <c r="U253" s="40">
        <v>60</v>
      </c>
      <c r="V253" s="40">
        <v>250</v>
      </c>
      <c r="W253" s="40">
        <v>18</v>
      </c>
      <c r="X253" s="40">
        <v>55.5</v>
      </c>
      <c r="Y253" s="39">
        <v>0</v>
      </c>
      <c r="Z253" s="40">
        <v>442</v>
      </c>
      <c r="AA253" s="40">
        <v>12</v>
      </c>
      <c r="AB253" s="40">
        <v>158</v>
      </c>
      <c r="AC253" s="39">
        <f t="shared" si="7"/>
        <v>20</v>
      </c>
      <c r="AD253" s="28">
        <f t="shared" si="8"/>
        <v>1</v>
      </c>
    </row>
    <row r="254" spans="1:30" s="1" customFormat="1" ht="19.95" customHeight="1" x14ac:dyDescent="0.25">
      <c r="A254" s="40">
        <v>260</v>
      </c>
      <c r="B254" s="39" t="s">
        <v>8</v>
      </c>
      <c r="C254" s="39" t="s">
        <v>503</v>
      </c>
      <c r="D254" s="39" t="s">
        <v>504</v>
      </c>
      <c r="E254" s="40" t="s">
        <v>523</v>
      </c>
      <c r="F254" s="39" t="s">
        <v>524</v>
      </c>
      <c r="G254" s="40">
        <v>138</v>
      </c>
      <c r="H254" s="40">
        <v>0</v>
      </c>
      <c r="I254" s="39">
        <v>0</v>
      </c>
      <c r="J254" s="39">
        <v>0</v>
      </c>
      <c r="K254" s="40">
        <v>6</v>
      </c>
      <c r="L254" s="39">
        <v>0</v>
      </c>
      <c r="M254" s="39">
        <v>0</v>
      </c>
      <c r="N254" s="39">
        <v>0</v>
      </c>
      <c r="O254" s="39">
        <v>0</v>
      </c>
      <c r="P254" s="39">
        <v>0</v>
      </c>
      <c r="Q254" s="40">
        <v>72</v>
      </c>
      <c r="R254" s="39">
        <v>0</v>
      </c>
      <c r="S254" s="40">
        <v>60</v>
      </c>
      <c r="T254" s="39">
        <v>0</v>
      </c>
      <c r="U254" s="39">
        <v>0</v>
      </c>
      <c r="V254" s="39">
        <v>0</v>
      </c>
      <c r="W254" s="39">
        <v>0</v>
      </c>
      <c r="X254" s="39">
        <v>0</v>
      </c>
      <c r="Y254" s="39">
        <v>0</v>
      </c>
      <c r="Z254" s="39">
        <v>0</v>
      </c>
      <c r="AA254" s="39">
        <v>0</v>
      </c>
      <c r="AB254" s="39">
        <v>0</v>
      </c>
      <c r="AC254" s="39">
        <f t="shared" si="7"/>
        <v>3</v>
      </c>
      <c r="AD254" s="28">
        <f t="shared" si="8"/>
        <v>18</v>
      </c>
    </row>
    <row r="255" spans="1:30" s="1" customFormat="1" ht="19.95" customHeight="1" x14ac:dyDescent="0.25">
      <c r="A255" s="40">
        <v>261</v>
      </c>
      <c r="B255" s="39" t="s">
        <v>8</v>
      </c>
      <c r="C255" s="39" t="s">
        <v>503</v>
      </c>
      <c r="D255" s="39" t="s">
        <v>504</v>
      </c>
      <c r="E255" s="40" t="s">
        <v>525</v>
      </c>
      <c r="F255" s="39" t="s">
        <v>526</v>
      </c>
      <c r="G255" s="40">
        <v>5099.5</v>
      </c>
      <c r="H255" s="40">
        <v>174</v>
      </c>
      <c r="I255" s="40">
        <v>18</v>
      </c>
      <c r="J255" s="40">
        <v>72</v>
      </c>
      <c r="K255" s="40">
        <v>172</v>
      </c>
      <c r="L255" s="40">
        <v>128.5</v>
      </c>
      <c r="M255" s="40">
        <v>118</v>
      </c>
      <c r="N255" s="40">
        <v>386</v>
      </c>
      <c r="O255" s="40">
        <v>104</v>
      </c>
      <c r="P255" s="40">
        <v>571.5</v>
      </c>
      <c r="Q255" s="40">
        <v>496</v>
      </c>
      <c r="R255" s="40">
        <v>207.5</v>
      </c>
      <c r="S255" s="40">
        <v>654</v>
      </c>
      <c r="T255" s="40">
        <v>200.5</v>
      </c>
      <c r="U255" s="40">
        <v>396</v>
      </c>
      <c r="V255" s="40">
        <v>124.5</v>
      </c>
      <c r="W255" s="40">
        <v>551.5</v>
      </c>
      <c r="X255" s="40">
        <v>321</v>
      </c>
      <c r="Y255" s="40">
        <v>128</v>
      </c>
      <c r="Z255" s="40">
        <v>92.5</v>
      </c>
      <c r="AA255" s="40">
        <v>30</v>
      </c>
      <c r="AB255" s="40">
        <v>154</v>
      </c>
      <c r="AC255" s="39">
        <f t="shared" si="7"/>
        <v>21</v>
      </c>
      <c r="AD255" s="28">
        <f t="shared" si="8"/>
        <v>0</v>
      </c>
    </row>
    <row r="256" spans="1:30" s="1" customFormat="1" ht="19.95" customHeight="1" x14ac:dyDescent="0.25">
      <c r="A256" s="40">
        <v>262</v>
      </c>
      <c r="B256" s="39" t="s">
        <v>8</v>
      </c>
      <c r="C256" s="39" t="s">
        <v>503</v>
      </c>
      <c r="D256" s="39" t="s">
        <v>504</v>
      </c>
      <c r="E256" s="40" t="s">
        <v>527</v>
      </c>
      <c r="F256" s="39" t="s">
        <v>528</v>
      </c>
      <c r="G256" s="40">
        <v>7646</v>
      </c>
      <c r="H256" s="40">
        <v>496.5</v>
      </c>
      <c r="I256" s="40">
        <v>42</v>
      </c>
      <c r="J256" s="40">
        <v>244</v>
      </c>
      <c r="K256" s="40">
        <v>144</v>
      </c>
      <c r="L256" s="40">
        <v>1424.5</v>
      </c>
      <c r="M256" s="40">
        <v>476</v>
      </c>
      <c r="N256" s="40">
        <v>340</v>
      </c>
      <c r="O256" s="40">
        <v>965.5</v>
      </c>
      <c r="P256" s="40">
        <v>432</v>
      </c>
      <c r="Q256" s="40">
        <v>146</v>
      </c>
      <c r="R256" s="40">
        <v>54</v>
      </c>
      <c r="S256" s="40">
        <v>136</v>
      </c>
      <c r="T256" s="40">
        <v>255</v>
      </c>
      <c r="U256" s="40">
        <v>267.5</v>
      </c>
      <c r="V256" s="40">
        <v>84</v>
      </c>
      <c r="W256" s="40">
        <v>245</v>
      </c>
      <c r="X256" s="40">
        <v>231</v>
      </c>
      <c r="Y256" s="40">
        <v>454.5</v>
      </c>
      <c r="Z256" s="40">
        <v>449</v>
      </c>
      <c r="AA256" s="40">
        <v>308.5</v>
      </c>
      <c r="AB256" s="40">
        <v>451</v>
      </c>
      <c r="AC256" s="39">
        <f t="shared" si="7"/>
        <v>21</v>
      </c>
      <c r="AD256" s="28">
        <f t="shared" si="8"/>
        <v>0</v>
      </c>
    </row>
    <row r="257" spans="1:30" s="1" customFormat="1" ht="19.95" customHeight="1" x14ac:dyDescent="0.25">
      <c r="A257" s="40">
        <v>263</v>
      </c>
      <c r="B257" s="39" t="s">
        <v>8</v>
      </c>
      <c r="C257" s="39" t="s">
        <v>503</v>
      </c>
      <c r="D257" s="39" t="s">
        <v>504</v>
      </c>
      <c r="E257" s="40" t="s">
        <v>529</v>
      </c>
      <c r="F257" s="39" t="s">
        <v>530</v>
      </c>
      <c r="G257" s="40">
        <v>3863</v>
      </c>
      <c r="H257" s="40">
        <v>160</v>
      </c>
      <c r="I257" s="40">
        <v>128</v>
      </c>
      <c r="J257" s="40">
        <v>126</v>
      </c>
      <c r="K257" s="40">
        <v>245.5</v>
      </c>
      <c r="L257" s="40">
        <v>102</v>
      </c>
      <c r="M257" s="40">
        <v>267</v>
      </c>
      <c r="N257" s="40">
        <v>351</v>
      </c>
      <c r="O257" s="40">
        <v>114</v>
      </c>
      <c r="P257" s="40">
        <v>208</v>
      </c>
      <c r="Q257" s="40">
        <v>246</v>
      </c>
      <c r="R257" s="40">
        <v>286</v>
      </c>
      <c r="S257" s="40">
        <v>197</v>
      </c>
      <c r="T257" s="40">
        <v>296</v>
      </c>
      <c r="U257" s="40">
        <v>224</v>
      </c>
      <c r="V257" s="40">
        <v>180</v>
      </c>
      <c r="W257" s="40">
        <v>18</v>
      </c>
      <c r="X257" s="40">
        <v>36</v>
      </c>
      <c r="Y257" s="40">
        <v>36</v>
      </c>
      <c r="Z257" s="40">
        <v>272</v>
      </c>
      <c r="AA257" s="40">
        <v>284</v>
      </c>
      <c r="AB257" s="40">
        <v>86.5</v>
      </c>
      <c r="AC257" s="39">
        <f t="shared" si="7"/>
        <v>21</v>
      </c>
      <c r="AD257" s="28">
        <f t="shared" si="8"/>
        <v>0</v>
      </c>
    </row>
    <row r="258" spans="1:30" s="1" customFormat="1" ht="19.95" customHeight="1" x14ac:dyDescent="0.25">
      <c r="A258" s="40">
        <v>264</v>
      </c>
      <c r="B258" s="39" t="s">
        <v>8</v>
      </c>
      <c r="C258" s="39" t="s">
        <v>503</v>
      </c>
      <c r="D258" s="39" t="s">
        <v>504</v>
      </c>
      <c r="E258" s="40" t="s">
        <v>531</v>
      </c>
      <c r="F258" s="39" t="s">
        <v>532</v>
      </c>
      <c r="G258" s="40">
        <v>247</v>
      </c>
      <c r="H258" s="40">
        <v>0</v>
      </c>
      <c r="I258" s="39">
        <v>0</v>
      </c>
      <c r="J258" s="39">
        <v>0</v>
      </c>
      <c r="K258" s="39">
        <v>0</v>
      </c>
      <c r="L258" s="40">
        <v>18</v>
      </c>
      <c r="M258" s="39">
        <v>0</v>
      </c>
      <c r="N258" s="39">
        <v>0</v>
      </c>
      <c r="O258" s="39">
        <v>0</v>
      </c>
      <c r="P258" s="39">
        <v>0</v>
      </c>
      <c r="Q258" s="39">
        <v>0</v>
      </c>
      <c r="R258" s="40">
        <v>7.5</v>
      </c>
      <c r="S258" s="40">
        <v>54</v>
      </c>
      <c r="T258" s="40">
        <v>20.5</v>
      </c>
      <c r="U258" s="40">
        <v>50</v>
      </c>
      <c r="V258" s="40">
        <v>10</v>
      </c>
      <c r="W258" s="40">
        <v>42</v>
      </c>
      <c r="X258" s="39">
        <v>0</v>
      </c>
      <c r="Y258" s="39">
        <v>0</v>
      </c>
      <c r="Z258" s="39">
        <v>0</v>
      </c>
      <c r="AA258" s="39">
        <v>0</v>
      </c>
      <c r="AB258" s="40">
        <v>45</v>
      </c>
      <c r="AC258" s="39">
        <f t="shared" si="7"/>
        <v>8</v>
      </c>
      <c r="AD258" s="28">
        <f t="shared" si="8"/>
        <v>13</v>
      </c>
    </row>
    <row r="259" spans="1:30" s="1" customFormat="1" ht="19.95" customHeight="1" x14ac:dyDescent="0.25">
      <c r="A259" s="40">
        <v>265</v>
      </c>
      <c r="B259" s="39" t="s">
        <v>8</v>
      </c>
      <c r="C259" s="39" t="s">
        <v>503</v>
      </c>
      <c r="D259" s="39" t="s">
        <v>504</v>
      </c>
      <c r="E259" s="40" t="s">
        <v>533</v>
      </c>
      <c r="F259" s="39" t="s">
        <v>534</v>
      </c>
      <c r="G259" s="40">
        <v>7407.5</v>
      </c>
      <c r="H259" s="40">
        <v>184.5</v>
      </c>
      <c r="I259" s="40">
        <v>73</v>
      </c>
      <c r="J259" s="40">
        <v>854.5</v>
      </c>
      <c r="K259" s="40">
        <v>398.5</v>
      </c>
      <c r="L259" s="40">
        <v>590</v>
      </c>
      <c r="M259" s="40">
        <v>272.5</v>
      </c>
      <c r="N259" s="40">
        <v>299</v>
      </c>
      <c r="O259" s="40">
        <v>493.5</v>
      </c>
      <c r="P259" s="40">
        <v>446.5</v>
      </c>
      <c r="Q259" s="40">
        <v>720</v>
      </c>
      <c r="R259" s="40">
        <v>565.5</v>
      </c>
      <c r="S259" s="40">
        <v>652</v>
      </c>
      <c r="T259" s="40">
        <v>236</v>
      </c>
      <c r="U259" s="40">
        <v>383</v>
      </c>
      <c r="V259" s="40">
        <v>199</v>
      </c>
      <c r="W259" s="40">
        <v>194</v>
      </c>
      <c r="X259" s="40">
        <v>97.5</v>
      </c>
      <c r="Y259" s="40">
        <v>78</v>
      </c>
      <c r="Z259" s="40">
        <v>313.5</v>
      </c>
      <c r="AA259" s="40">
        <v>143.5</v>
      </c>
      <c r="AB259" s="40">
        <v>213.5</v>
      </c>
      <c r="AC259" s="39">
        <f t="shared" ref="AC259:AC322" si="9">COUNTIF(H259:AB259,"&gt;0")</f>
        <v>21</v>
      </c>
      <c r="AD259" s="28">
        <f t="shared" ref="AD259:AD322" si="10">COUNTIF(H259:AB259,"=0")</f>
        <v>0</v>
      </c>
    </row>
    <row r="260" spans="1:30" s="1" customFormat="1" ht="19.95" customHeight="1" x14ac:dyDescent="0.25">
      <c r="A260" s="40">
        <v>266</v>
      </c>
      <c r="B260" s="39" t="s">
        <v>8</v>
      </c>
      <c r="C260" s="39" t="s">
        <v>503</v>
      </c>
      <c r="D260" s="39" t="s">
        <v>504</v>
      </c>
      <c r="E260" s="40" t="s">
        <v>535</v>
      </c>
      <c r="F260" s="39" t="s">
        <v>536</v>
      </c>
      <c r="G260" s="40">
        <v>1223</v>
      </c>
      <c r="H260" s="40">
        <v>60</v>
      </c>
      <c r="I260" s="39">
        <v>0</v>
      </c>
      <c r="J260" s="39">
        <v>0</v>
      </c>
      <c r="K260" s="39">
        <v>0</v>
      </c>
      <c r="L260" s="39">
        <v>0</v>
      </c>
      <c r="M260" s="40">
        <v>93.5</v>
      </c>
      <c r="N260" s="40">
        <v>190.5</v>
      </c>
      <c r="O260" s="39">
        <v>0</v>
      </c>
      <c r="P260" s="40">
        <v>86</v>
      </c>
      <c r="Q260" s="40">
        <v>30</v>
      </c>
      <c r="R260" s="40">
        <v>262</v>
      </c>
      <c r="S260" s="40">
        <v>148.5</v>
      </c>
      <c r="T260" s="40">
        <v>12</v>
      </c>
      <c r="U260" s="40">
        <v>72</v>
      </c>
      <c r="V260" s="40">
        <v>40</v>
      </c>
      <c r="W260" s="40">
        <v>92.5</v>
      </c>
      <c r="X260" s="40">
        <v>24</v>
      </c>
      <c r="Y260" s="40">
        <v>6</v>
      </c>
      <c r="Z260" s="40">
        <v>18</v>
      </c>
      <c r="AA260" s="40">
        <v>69</v>
      </c>
      <c r="AB260" s="40">
        <v>19</v>
      </c>
      <c r="AC260" s="39">
        <f t="shared" si="9"/>
        <v>16</v>
      </c>
      <c r="AD260" s="28">
        <f t="shared" si="10"/>
        <v>5</v>
      </c>
    </row>
    <row r="261" spans="1:30" s="1" customFormat="1" ht="19.95" customHeight="1" x14ac:dyDescent="0.25">
      <c r="A261" s="40">
        <v>267</v>
      </c>
      <c r="B261" s="39" t="s">
        <v>8</v>
      </c>
      <c r="C261" s="39" t="s">
        <v>503</v>
      </c>
      <c r="D261" s="39" t="s">
        <v>504</v>
      </c>
      <c r="E261" s="40" t="s">
        <v>537</v>
      </c>
      <c r="F261" s="39" t="s">
        <v>538</v>
      </c>
      <c r="G261" s="40">
        <v>0</v>
      </c>
      <c r="H261" s="40">
        <v>0</v>
      </c>
      <c r="I261" s="39">
        <v>0</v>
      </c>
      <c r="J261" s="39">
        <v>0</v>
      </c>
      <c r="K261" s="39">
        <v>0</v>
      </c>
      <c r="L261" s="39">
        <v>0</v>
      </c>
      <c r="M261" s="39">
        <v>0</v>
      </c>
      <c r="N261" s="39">
        <v>0</v>
      </c>
      <c r="O261" s="39">
        <v>0</v>
      </c>
      <c r="P261" s="39">
        <v>0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0</v>
      </c>
      <c r="X261" s="39">
        <v>0</v>
      </c>
      <c r="Y261" s="39">
        <v>0</v>
      </c>
      <c r="Z261" s="39">
        <v>0</v>
      </c>
      <c r="AA261" s="39">
        <v>0</v>
      </c>
      <c r="AB261" s="39">
        <v>0</v>
      </c>
      <c r="AC261" s="39">
        <f t="shared" si="9"/>
        <v>0</v>
      </c>
      <c r="AD261" s="28">
        <f t="shared" si="10"/>
        <v>21</v>
      </c>
    </row>
    <row r="262" spans="1:30" s="1" customFormat="1" ht="19.95" customHeight="1" x14ac:dyDescent="0.25">
      <c r="A262" s="40">
        <v>268</v>
      </c>
      <c r="B262" s="39" t="s">
        <v>8</v>
      </c>
      <c r="C262" s="39" t="s">
        <v>503</v>
      </c>
      <c r="D262" s="39" t="s">
        <v>504</v>
      </c>
      <c r="E262" s="40" t="s">
        <v>539</v>
      </c>
      <c r="F262" s="39" t="s">
        <v>540</v>
      </c>
      <c r="G262" s="40">
        <v>1697.5</v>
      </c>
      <c r="H262" s="40">
        <v>190</v>
      </c>
      <c r="I262" s="40">
        <v>36</v>
      </c>
      <c r="J262" s="40">
        <v>6</v>
      </c>
      <c r="K262" s="40">
        <v>153.5</v>
      </c>
      <c r="L262" s="39">
        <v>0</v>
      </c>
      <c r="M262" s="39">
        <v>0</v>
      </c>
      <c r="N262" s="40">
        <v>316</v>
      </c>
      <c r="O262" s="40">
        <v>68</v>
      </c>
      <c r="P262" s="40">
        <v>418.5</v>
      </c>
      <c r="Q262" s="40">
        <v>18</v>
      </c>
      <c r="R262" s="40">
        <v>349.5</v>
      </c>
      <c r="S262" s="40">
        <v>56</v>
      </c>
      <c r="T262" s="39">
        <v>0</v>
      </c>
      <c r="U262" s="39">
        <v>0</v>
      </c>
      <c r="V262" s="40">
        <v>47.5</v>
      </c>
      <c r="W262" s="39">
        <v>0</v>
      </c>
      <c r="X262" s="40">
        <v>20.5</v>
      </c>
      <c r="Y262" s="39">
        <v>0</v>
      </c>
      <c r="Z262" s="39">
        <v>0</v>
      </c>
      <c r="AA262" s="39">
        <v>0</v>
      </c>
      <c r="AB262" s="40">
        <v>18</v>
      </c>
      <c r="AC262" s="39">
        <f t="shared" si="9"/>
        <v>13</v>
      </c>
      <c r="AD262" s="28">
        <f t="shared" si="10"/>
        <v>8</v>
      </c>
    </row>
    <row r="263" spans="1:30" s="1" customFormat="1" ht="19.95" customHeight="1" x14ac:dyDescent="0.25">
      <c r="A263" s="40">
        <v>269</v>
      </c>
      <c r="B263" s="39" t="s">
        <v>8</v>
      </c>
      <c r="C263" s="39" t="s">
        <v>503</v>
      </c>
      <c r="D263" s="39" t="s">
        <v>504</v>
      </c>
      <c r="E263" s="40" t="s">
        <v>541</v>
      </c>
      <c r="F263" s="39" t="s">
        <v>542</v>
      </c>
      <c r="G263" s="40">
        <v>4406.5</v>
      </c>
      <c r="H263" s="40">
        <v>0</v>
      </c>
      <c r="I263" s="39">
        <v>0</v>
      </c>
      <c r="J263" s="40">
        <v>30</v>
      </c>
      <c r="K263" s="40">
        <v>304</v>
      </c>
      <c r="L263" s="40">
        <v>36</v>
      </c>
      <c r="M263" s="40">
        <v>109.5</v>
      </c>
      <c r="N263" s="40">
        <v>319</v>
      </c>
      <c r="O263" s="40">
        <v>299.5</v>
      </c>
      <c r="P263" s="40">
        <v>562.5</v>
      </c>
      <c r="Q263" s="40">
        <v>318</v>
      </c>
      <c r="R263" s="40">
        <v>575</v>
      </c>
      <c r="S263" s="40">
        <v>808.5</v>
      </c>
      <c r="T263" s="40">
        <v>132.5</v>
      </c>
      <c r="U263" s="40">
        <v>174</v>
      </c>
      <c r="V263" s="40">
        <v>42</v>
      </c>
      <c r="W263" s="40">
        <v>646</v>
      </c>
      <c r="X263" s="40">
        <v>50</v>
      </c>
      <c r="Y263" s="39">
        <v>0</v>
      </c>
      <c r="Z263" s="39">
        <v>0</v>
      </c>
      <c r="AA263" s="39">
        <v>0</v>
      </c>
      <c r="AB263" s="39">
        <v>0</v>
      </c>
      <c r="AC263" s="39">
        <f t="shared" si="9"/>
        <v>15</v>
      </c>
      <c r="AD263" s="28">
        <f t="shared" si="10"/>
        <v>6</v>
      </c>
    </row>
    <row r="264" spans="1:30" s="1" customFormat="1" ht="19.95" customHeight="1" x14ac:dyDescent="0.25">
      <c r="A264" s="40">
        <v>270</v>
      </c>
      <c r="B264" s="39" t="s">
        <v>8</v>
      </c>
      <c r="C264" s="39" t="s">
        <v>503</v>
      </c>
      <c r="D264" s="39" t="s">
        <v>504</v>
      </c>
      <c r="E264" s="40" t="s">
        <v>543</v>
      </c>
      <c r="F264" s="39" t="s">
        <v>544</v>
      </c>
      <c r="G264" s="40">
        <v>3180.5</v>
      </c>
      <c r="H264" s="40">
        <v>0</v>
      </c>
      <c r="I264" s="39">
        <v>0</v>
      </c>
      <c r="J264" s="40">
        <v>18</v>
      </c>
      <c r="K264" s="39">
        <v>0</v>
      </c>
      <c r="L264" s="39">
        <v>0</v>
      </c>
      <c r="M264" s="40">
        <v>12</v>
      </c>
      <c r="N264" s="40">
        <v>437</v>
      </c>
      <c r="O264" s="40">
        <v>228</v>
      </c>
      <c r="P264" s="40">
        <v>706</v>
      </c>
      <c r="Q264" s="40">
        <v>350</v>
      </c>
      <c r="R264" s="40">
        <v>544.5</v>
      </c>
      <c r="S264" s="40">
        <v>102</v>
      </c>
      <c r="T264" s="40">
        <v>165</v>
      </c>
      <c r="U264" s="40">
        <v>60</v>
      </c>
      <c r="V264" s="40">
        <v>50.5</v>
      </c>
      <c r="W264" s="40">
        <v>164</v>
      </c>
      <c r="X264" s="40">
        <v>220.5</v>
      </c>
      <c r="Y264" s="40">
        <v>42</v>
      </c>
      <c r="Z264" s="40">
        <v>57</v>
      </c>
      <c r="AA264" s="39">
        <v>0</v>
      </c>
      <c r="AB264" s="40">
        <v>24</v>
      </c>
      <c r="AC264" s="39">
        <f t="shared" si="9"/>
        <v>16</v>
      </c>
      <c r="AD264" s="28">
        <f t="shared" si="10"/>
        <v>5</v>
      </c>
    </row>
    <row r="265" spans="1:30" s="1" customFormat="1" ht="19.95" customHeight="1" x14ac:dyDescent="0.25">
      <c r="A265" s="40">
        <v>271</v>
      </c>
      <c r="B265" s="39" t="s">
        <v>8</v>
      </c>
      <c r="C265" s="39" t="s">
        <v>503</v>
      </c>
      <c r="D265" s="39" t="s">
        <v>504</v>
      </c>
      <c r="E265" s="40" t="s">
        <v>545</v>
      </c>
      <c r="F265" s="39" t="s">
        <v>546</v>
      </c>
      <c r="G265" s="40">
        <v>934</v>
      </c>
      <c r="H265" s="40">
        <v>6</v>
      </c>
      <c r="I265" s="40">
        <v>18</v>
      </c>
      <c r="J265" s="40">
        <v>107</v>
      </c>
      <c r="K265" s="40">
        <v>6</v>
      </c>
      <c r="L265" s="39">
        <v>0</v>
      </c>
      <c r="M265" s="40">
        <v>36</v>
      </c>
      <c r="N265" s="40">
        <v>50</v>
      </c>
      <c r="O265" s="40">
        <v>18</v>
      </c>
      <c r="P265" s="39">
        <v>0</v>
      </c>
      <c r="Q265" s="40">
        <v>158</v>
      </c>
      <c r="R265" s="40">
        <v>204</v>
      </c>
      <c r="S265" s="40">
        <v>52.5</v>
      </c>
      <c r="T265" s="40">
        <v>56.5</v>
      </c>
      <c r="U265" s="40">
        <v>142</v>
      </c>
      <c r="V265" s="40">
        <v>47.5</v>
      </c>
      <c r="W265" s="40">
        <v>2.5</v>
      </c>
      <c r="X265" s="40">
        <v>6</v>
      </c>
      <c r="Y265" s="39">
        <v>0</v>
      </c>
      <c r="Z265" s="40">
        <v>18</v>
      </c>
      <c r="AA265" s="40">
        <v>6</v>
      </c>
      <c r="AB265" s="39">
        <v>0</v>
      </c>
      <c r="AC265" s="39">
        <f t="shared" si="9"/>
        <v>17</v>
      </c>
      <c r="AD265" s="28">
        <f t="shared" si="10"/>
        <v>4</v>
      </c>
    </row>
    <row r="266" spans="1:30" s="1" customFormat="1" ht="19.95" customHeight="1" x14ac:dyDescent="0.25">
      <c r="A266" s="40">
        <v>272</v>
      </c>
      <c r="B266" s="39" t="s">
        <v>8</v>
      </c>
      <c r="C266" s="39" t="s">
        <v>503</v>
      </c>
      <c r="D266" s="39" t="s">
        <v>504</v>
      </c>
      <c r="E266" s="40" t="s">
        <v>547</v>
      </c>
      <c r="F266" s="39" t="s">
        <v>548</v>
      </c>
      <c r="G266" s="40">
        <v>408</v>
      </c>
      <c r="H266" s="40">
        <v>0</v>
      </c>
      <c r="I266" s="39">
        <v>0</v>
      </c>
      <c r="J266" s="39">
        <v>0</v>
      </c>
      <c r="K266" s="40">
        <v>87</v>
      </c>
      <c r="L266" s="39">
        <v>0</v>
      </c>
      <c r="M266" s="39">
        <v>0</v>
      </c>
      <c r="N266" s="39">
        <v>0</v>
      </c>
      <c r="O266" s="39">
        <v>0</v>
      </c>
      <c r="P266" s="40">
        <v>30</v>
      </c>
      <c r="Q266" s="40">
        <v>18</v>
      </c>
      <c r="R266" s="39">
        <v>0</v>
      </c>
      <c r="S266" s="39">
        <v>0</v>
      </c>
      <c r="T266" s="39">
        <v>0</v>
      </c>
      <c r="U266" s="39">
        <v>0</v>
      </c>
      <c r="V266" s="39">
        <v>0</v>
      </c>
      <c r="W266" s="39">
        <v>0</v>
      </c>
      <c r="X266" s="39">
        <v>0</v>
      </c>
      <c r="Y266" s="40">
        <v>273</v>
      </c>
      <c r="Z266" s="39">
        <v>0</v>
      </c>
      <c r="AA266" s="39">
        <v>0</v>
      </c>
      <c r="AB266" s="39">
        <v>0</v>
      </c>
      <c r="AC266" s="39">
        <f t="shared" si="9"/>
        <v>4</v>
      </c>
      <c r="AD266" s="28">
        <f t="shared" si="10"/>
        <v>17</v>
      </c>
    </row>
    <row r="267" spans="1:30" s="1" customFormat="1" ht="19.95" customHeight="1" x14ac:dyDescent="0.25">
      <c r="A267" s="40">
        <v>273</v>
      </c>
      <c r="B267" s="39" t="s">
        <v>8</v>
      </c>
      <c r="C267" s="39" t="s">
        <v>503</v>
      </c>
      <c r="D267" s="39" t="s">
        <v>504</v>
      </c>
      <c r="E267" s="40" t="s">
        <v>549</v>
      </c>
      <c r="F267" s="39" t="s">
        <v>550</v>
      </c>
      <c r="G267" s="40">
        <v>186</v>
      </c>
      <c r="H267" s="40">
        <v>0</v>
      </c>
      <c r="I267" s="39">
        <v>0</v>
      </c>
      <c r="J267" s="39">
        <v>0</v>
      </c>
      <c r="K267" s="39">
        <v>0</v>
      </c>
      <c r="L267" s="40">
        <v>50</v>
      </c>
      <c r="M267" s="39">
        <v>0</v>
      </c>
      <c r="N267" s="39">
        <v>0</v>
      </c>
      <c r="O267" s="39">
        <v>0</v>
      </c>
      <c r="P267" s="39">
        <v>0</v>
      </c>
      <c r="Q267" s="39">
        <v>0</v>
      </c>
      <c r="R267" s="39">
        <v>0</v>
      </c>
      <c r="S267" s="40">
        <v>18</v>
      </c>
      <c r="T267" s="40">
        <v>18</v>
      </c>
      <c r="U267" s="39">
        <v>0</v>
      </c>
      <c r="V267" s="40">
        <v>50</v>
      </c>
      <c r="W267" s="40">
        <v>50</v>
      </c>
      <c r="X267" s="39">
        <v>0</v>
      </c>
      <c r="Y267" s="39">
        <v>0</v>
      </c>
      <c r="Z267" s="39">
        <v>0</v>
      </c>
      <c r="AA267" s="39">
        <v>0</v>
      </c>
      <c r="AB267" s="39">
        <v>0</v>
      </c>
      <c r="AC267" s="39">
        <f t="shared" si="9"/>
        <v>5</v>
      </c>
      <c r="AD267" s="28">
        <f t="shared" si="10"/>
        <v>16</v>
      </c>
    </row>
    <row r="268" spans="1:30" s="1" customFormat="1" ht="19.95" customHeight="1" x14ac:dyDescent="0.25">
      <c r="A268" s="40">
        <v>274</v>
      </c>
      <c r="B268" s="39" t="s">
        <v>8</v>
      </c>
      <c r="C268" s="39" t="s">
        <v>503</v>
      </c>
      <c r="D268" s="39" t="s">
        <v>504</v>
      </c>
      <c r="E268" s="40" t="s">
        <v>551</v>
      </c>
      <c r="F268" s="39" t="s">
        <v>552</v>
      </c>
      <c r="G268" s="40">
        <v>122</v>
      </c>
      <c r="H268" s="40">
        <v>0</v>
      </c>
      <c r="I268" s="39">
        <v>0</v>
      </c>
      <c r="J268" s="39">
        <v>0</v>
      </c>
      <c r="K268" s="39">
        <v>0</v>
      </c>
      <c r="L268" s="39">
        <v>0</v>
      </c>
      <c r="M268" s="40">
        <v>24</v>
      </c>
      <c r="N268" s="39">
        <v>0</v>
      </c>
      <c r="O268" s="39">
        <v>0</v>
      </c>
      <c r="P268" s="40">
        <v>50</v>
      </c>
      <c r="Q268" s="39">
        <v>0</v>
      </c>
      <c r="R268" s="39">
        <v>0</v>
      </c>
      <c r="S268" s="39">
        <v>0</v>
      </c>
      <c r="T268" s="40">
        <v>6</v>
      </c>
      <c r="U268" s="40">
        <v>6</v>
      </c>
      <c r="V268" s="39">
        <v>0</v>
      </c>
      <c r="W268" s="40">
        <v>18</v>
      </c>
      <c r="X268" s="39">
        <v>0</v>
      </c>
      <c r="Y268" s="40">
        <v>12</v>
      </c>
      <c r="Z268" s="40">
        <v>6</v>
      </c>
      <c r="AA268" s="39">
        <v>0</v>
      </c>
      <c r="AB268" s="39">
        <v>0</v>
      </c>
      <c r="AC268" s="39">
        <f t="shared" si="9"/>
        <v>7</v>
      </c>
      <c r="AD268" s="28">
        <f t="shared" si="10"/>
        <v>14</v>
      </c>
    </row>
    <row r="269" spans="1:30" s="1" customFormat="1" ht="19.95" customHeight="1" x14ac:dyDescent="0.25">
      <c r="A269" s="40">
        <v>275</v>
      </c>
      <c r="B269" s="39" t="s">
        <v>8</v>
      </c>
      <c r="C269" s="39" t="s">
        <v>503</v>
      </c>
      <c r="D269" s="39" t="s">
        <v>504</v>
      </c>
      <c r="E269" s="40" t="s">
        <v>553</v>
      </c>
      <c r="F269" s="39" t="s">
        <v>554</v>
      </c>
      <c r="G269" s="40">
        <v>0</v>
      </c>
      <c r="H269" s="40">
        <v>0</v>
      </c>
      <c r="I269" s="39">
        <v>0</v>
      </c>
      <c r="J269" s="39">
        <v>0</v>
      </c>
      <c r="K269" s="39">
        <v>0</v>
      </c>
      <c r="L269" s="39">
        <v>0</v>
      </c>
      <c r="M269" s="39">
        <v>0</v>
      </c>
      <c r="N269" s="39">
        <v>0</v>
      </c>
      <c r="O269" s="39">
        <v>0</v>
      </c>
      <c r="P269" s="39">
        <v>0</v>
      </c>
      <c r="Q269" s="39">
        <v>0</v>
      </c>
      <c r="R269" s="39">
        <v>0</v>
      </c>
      <c r="S269" s="39">
        <v>0</v>
      </c>
      <c r="T269" s="39">
        <v>0</v>
      </c>
      <c r="U269" s="39">
        <v>0</v>
      </c>
      <c r="V269" s="39">
        <v>0</v>
      </c>
      <c r="W269" s="39">
        <v>0</v>
      </c>
      <c r="X269" s="39">
        <v>0</v>
      </c>
      <c r="Y269" s="39">
        <v>0</v>
      </c>
      <c r="Z269" s="39">
        <v>0</v>
      </c>
      <c r="AA269" s="39">
        <v>0</v>
      </c>
      <c r="AB269" s="39">
        <v>0</v>
      </c>
      <c r="AC269" s="39">
        <f t="shared" si="9"/>
        <v>0</v>
      </c>
      <c r="AD269" s="28">
        <f t="shared" si="10"/>
        <v>21</v>
      </c>
    </row>
    <row r="270" spans="1:30" s="1" customFormat="1" ht="19.95" customHeight="1" x14ac:dyDescent="0.25">
      <c r="A270" s="40">
        <v>276</v>
      </c>
      <c r="B270" s="39" t="s">
        <v>8</v>
      </c>
      <c r="C270" s="39" t="s">
        <v>503</v>
      </c>
      <c r="D270" s="39" t="s">
        <v>504</v>
      </c>
      <c r="E270" s="40" t="s">
        <v>555</v>
      </c>
      <c r="F270" s="39" t="s">
        <v>556</v>
      </c>
      <c r="G270" s="40">
        <v>4289</v>
      </c>
      <c r="H270" s="40">
        <v>98</v>
      </c>
      <c r="I270" s="40">
        <v>265</v>
      </c>
      <c r="J270" s="40">
        <v>230.5</v>
      </c>
      <c r="K270" s="40">
        <v>344</v>
      </c>
      <c r="L270" s="40">
        <v>60</v>
      </c>
      <c r="M270" s="40">
        <v>338</v>
      </c>
      <c r="N270" s="40">
        <v>146</v>
      </c>
      <c r="O270" s="40">
        <v>284</v>
      </c>
      <c r="P270" s="40">
        <v>163</v>
      </c>
      <c r="Q270" s="40">
        <v>500</v>
      </c>
      <c r="R270" s="40">
        <v>180</v>
      </c>
      <c r="S270" s="40">
        <v>97</v>
      </c>
      <c r="T270" s="40">
        <v>130.5</v>
      </c>
      <c r="U270" s="40">
        <v>518</v>
      </c>
      <c r="V270" s="40">
        <v>35</v>
      </c>
      <c r="W270" s="40">
        <v>92</v>
      </c>
      <c r="X270" s="40">
        <v>62</v>
      </c>
      <c r="Y270" s="40">
        <v>495</v>
      </c>
      <c r="Z270" s="40">
        <v>63</v>
      </c>
      <c r="AA270" s="40">
        <v>110</v>
      </c>
      <c r="AB270" s="40">
        <v>78</v>
      </c>
      <c r="AC270" s="39">
        <f t="shared" si="9"/>
        <v>21</v>
      </c>
      <c r="AD270" s="28">
        <f t="shared" si="10"/>
        <v>0</v>
      </c>
    </row>
    <row r="271" spans="1:30" s="1" customFormat="1" ht="19.95" customHeight="1" x14ac:dyDescent="0.25">
      <c r="A271" s="40">
        <v>277</v>
      </c>
      <c r="B271" s="39" t="s">
        <v>8</v>
      </c>
      <c r="C271" s="39" t="s">
        <v>503</v>
      </c>
      <c r="D271" s="39" t="s">
        <v>504</v>
      </c>
      <c r="E271" s="40" t="s">
        <v>557</v>
      </c>
      <c r="F271" s="39" t="s">
        <v>558</v>
      </c>
      <c r="G271" s="40">
        <v>1079</v>
      </c>
      <c r="H271" s="40">
        <v>0</v>
      </c>
      <c r="I271" s="39">
        <v>0</v>
      </c>
      <c r="J271" s="39">
        <v>0</v>
      </c>
      <c r="K271" s="40">
        <v>126</v>
      </c>
      <c r="L271" s="40">
        <v>65</v>
      </c>
      <c r="M271" s="40">
        <v>25</v>
      </c>
      <c r="N271" s="39">
        <v>0</v>
      </c>
      <c r="O271" s="40">
        <v>178</v>
      </c>
      <c r="P271" s="39">
        <v>0</v>
      </c>
      <c r="Q271" s="40">
        <v>120</v>
      </c>
      <c r="R271" s="40">
        <v>30</v>
      </c>
      <c r="S271" s="40">
        <v>30.5</v>
      </c>
      <c r="T271" s="40">
        <v>98</v>
      </c>
      <c r="U271" s="40">
        <v>68</v>
      </c>
      <c r="V271" s="40">
        <v>55</v>
      </c>
      <c r="W271" s="40">
        <v>72</v>
      </c>
      <c r="X271" s="40">
        <v>50</v>
      </c>
      <c r="Y271" s="40">
        <v>27</v>
      </c>
      <c r="Z271" s="40">
        <v>55</v>
      </c>
      <c r="AA271" s="39">
        <v>0</v>
      </c>
      <c r="AB271" s="40">
        <v>79.5</v>
      </c>
      <c r="AC271" s="39">
        <f t="shared" si="9"/>
        <v>15</v>
      </c>
      <c r="AD271" s="28">
        <f t="shared" si="10"/>
        <v>6</v>
      </c>
    </row>
    <row r="272" spans="1:30" s="1" customFormat="1" ht="19.95" customHeight="1" x14ac:dyDescent="0.25">
      <c r="A272" s="40">
        <v>278</v>
      </c>
      <c r="B272" s="39" t="s">
        <v>8</v>
      </c>
      <c r="C272" s="39" t="s">
        <v>503</v>
      </c>
      <c r="D272" s="39" t="s">
        <v>504</v>
      </c>
      <c r="E272" s="40" t="s">
        <v>559</v>
      </c>
      <c r="F272" s="39" t="s">
        <v>560</v>
      </c>
      <c r="G272" s="40">
        <v>9798</v>
      </c>
      <c r="H272" s="40">
        <v>516.5</v>
      </c>
      <c r="I272" s="40">
        <v>463.5</v>
      </c>
      <c r="J272" s="40">
        <v>798</v>
      </c>
      <c r="K272" s="40">
        <v>613</v>
      </c>
      <c r="L272" s="40">
        <v>383.5</v>
      </c>
      <c r="M272" s="40">
        <v>367</v>
      </c>
      <c r="N272" s="40">
        <v>623.5</v>
      </c>
      <c r="O272" s="40">
        <v>542</v>
      </c>
      <c r="P272" s="40">
        <v>608</v>
      </c>
      <c r="Q272" s="40">
        <v>721</v>
      </c>
      <c r="R272" s="40">
        <v>355</v>
      </c>
      <c r="S272" s="40">
        <v>753.5</v>
      </c>
      <c r="T272" s="40">
        <v>259</v>
      </c>
      <c r="U272" s="40">
        <v>360.5</v>
      </c>
      <c r="V272" s="40">
        <v>687</v>
      </c>
      <c r="W272" s="40">
        <v>527.5</v>
      </c>
      <c r="X272" s="40">
        <v>407.5</v>
      </c>
      <c r="Y272" s="40">
        <v>136</v>
      </c>
      <c r="Z272" s="40">
        <v>326</v>
      </c>
      <c r="AA272" s="40">
        <v>151.5</v>
      </c>
      <c r="AB272" s="40">
        <v>198.5</v>
      </c>
      <c r="AC272" s="39">
        <f t="shared" si="9"/>
        <v>21</v>
      </c>
      <c r="AD272" s="28">
        <f t="shared" si="10"/>
        <v>0</v>
      </c>
    </row>
    <row r="273" spans="1:30" s="1" customFormat="1" ht="19.95" customHeight="1" x14ac:dyDescent="0.25">
      <c r="A273" s="40">
        <v>279</v>
      </c>
      <c r="B273" s="39" t="s">
        <v>8</v>
      </c>
      <c r="C273" s="39" t="s">
        <v>503</v>
      </c>
      <c r="D273" s="39" t="s">
        <v>504</v>
      </c>
      <c r="E273" s="40" t="s">
        <v>561</v>
      </c>
      <c r="F273" s="39" t="s">
        <v>562</v>
      </c>
      <c r="G273" s="40">
        <v>451</v>
      </c>
      <c r="H273" s="40">
        <v>0</v>
      </c>
      <c r="I273" s="40">
        <v>101</v>
      </c>
      <c r="J273" s="40">
        <v>18</v>
      </c>
      <c r="K273" s="39">
        <v>0</v>
      </c>
      <c r="L273" s="39">
        <v>0</v>
      </c>
      <c r="M273" s="40">
        <v>18</v>
      </c>
      <c r="N273" s="39">
        <v>0</v>
      </c>
      <c r="O273" s="39">
        <v>0</v>
      </c>
      <c r="P273" s="39">
        <v>0</v>
      </c>
      <c r="Q273" s="40">
        <v>108</v>
      </c>
      <c r="R273" s="39">
        <v>0</v>
      </c>
      <c r="S273" s="39">
        <v>0</v>
      </c>
      <c r="T273" s="39">
        <v>0</v>
      </c>
      <c r="U273" s="40">
        <v>110</v>
      </c>
      <c r="V273" s="39">
        <v>0</v>
      </c>
      <c r="W273" s="40">
        <v>18</v>
      </c>
      <c r="X273" s="39">
        <v>0</v>
      </c>
      <c r="Y273" s="40">
        <v>78</v>
      </c>
      <c r="Z273" s="39">
        <v>0</v>
      </c>
      <c r="AA273" s="39">
        <v>0</v>
      </c>
      <c r="AB273" s="39">
        <v>0</v>
      </c>
      <c r="AC273" s="39">
        <f t="shared" si="9"/>
        <v>7</v>
      </c>
      <c r="AD273" s="28">
        <f t="shared" si="10"/>
        <v>14</v>
      </c>
    </row>
    <row r="274" spans="1:30" s="1" customFormat="1" ht="19.95" customHeight="1" x14ac:dyDescent="0.25">
      <c r="A274" s="40">
        <v>280</v>
      </c>
      <c r="B274" s="39" t="s">
        <v>8</v>
      </c>
      <c r="C274" s="39" t="s">
        <v>503</v>
      </c>
      <c r="D274" s="39" t="s">
        <v>504</v>
      </c>
      <c r="E274" s="40" t="s">
        <v>563</v>
      </c>
      <c r="F274" s="39" t="s">
        <v>564</v>
      </c>
      <c r="G274" s="40">
        <v>4821</v>
      </c>
      <c r="H274" s="40">
        <v>171</v>
      </c>
      <c r="I274" s="40">
        <v>180</v>
      </c>
      <c r="J274" s="40">
        <v>354</v>
      </c>
      <c r="K274" s="40">
        <v>246.5</v>
      </c>
      <c r="L274" s="40">
        <v>294</v>
      </c>
      <c r="M274" s="40">
        <v>322</v>
      </c>
      <c r="N274" s="40">
        <v>30</v>
      </c>
      <c r="O274" s="40">
        <v>182.5</v>
      </c>
      <c r="P274" s="40">
        <v>466</v>
      </c>
      <c r="Q274" s="40">
        <v>703.5</v>
      </c>
      <c r="R274" s="40">
        <v>30</v>
      </c>
      <c r="S274" s="40">
        <v>340.5</v>
      </c>
      <c r="T274" s="40">
        <v>96</v>
      </c>
      <c r="U274" s="40">
        <v>254</v>
      </c>
      <c r="V274" s="40">
        <v>154</v>
      </c>
      <c r="W274" s="40">
        <v>202.5</v>
      </c>
      <c r="X274" s="40">
        <v>358</v>
      </c>
      <c r="Y274" s="40">
        <v>230.5</v>
      </c>
      <c r="Z274" s="40">
        <v>18</v>
      </c>
      <c r="AA274" s="40">
        <v>84</v>
      </c>
      <c r="AB274" s="40">
        <v>104</v>
      </c>
      <c r="AC274" s="39">
        <f t="shared" si="9"/>
        <v>21</v>
      </c>
      <c r="AD274" s="28">
        <f t="shared" si="10"/>
        <v>0</v>
      </c>
    </row>
    <row r="275" spans="1:30" s="1" customFormat="1" ht="19.95" customHeight="1" x14ac:dyDescent="0.25">
      <c r="A275" s="40">
        <v>281</v>
      </c>
      <c r="B275" s="39" t="s">
        <v>8</v>
      </c>
      <c r="C275" s="39" t="s">
        <v>503</v>
      </c>
      <c r="D275" s="39" t="s">
        <v>504</v>
      </c>
      <c r="E275" s="40" t="s">
        <v>565</v>
      </c>
      <c r="F275" s="39" t="s">
        <v>566</v>
      </c>
      <c r="G275" s="40">
        <v>0</v>
      </c>
      <c r="H275" s="40">
        <v>0</v>
      </c>
      <c r="I275" s="39">
        <v>0</v>
      </c>
      <c r="J275" s="39">
        <v>0</v>
      </c>
      <c r="K275" s="39">
        <v>0</v>
      </c>
      <c r="L275" s="39">
        <v>0</v>
      </c>
      <c r="M275" s="39">
        <v>0</v>
      </c>
      <c r="N275" s="39">
        <v>0</v>
      </c>
      <c r="O275" s="39">
        <v>0</v>
      </c>
      <c r="P275" s="39">
        <v>0</v>
      </c>
      <c r="Q275" s="39">
        <v>0</v>
      </c>
      <c r="R275" s="39">
        <v>0</v>
      </c>
      <c r="S275" s="39">
        <v>0</v>
      </c>
      <c r="T275" s="39">
        <v>0</v>
      </c>
      <c r="U275" s="39">
        <v>0</v>
      </c>
      <c r="V275" s="39">
        <v>0</v>
      </c>
      <c r="W275" s="39">
        <v>0</v>
      </c>
      <c r="X275" s="39">
        <v>0</v>
      </c>
      <c r="Y275" s="39">
        <v>0</v>
      </c>
      <c r="Z275" s="39">
        <v>0</v>
      </c>
      <c r="AA275" s="39">
        <v>0</v>
      </c>
      <c r="AB275" s="39">
        <v>0</v>
      </c>
      <c r="AC275" s="39">
        <f t="shared" si="9"/>
        <v>0</v>
      </c>
      <c r="AD275" s="28">
        <f t="shared" si="10"/>
        <v>21</v>
      </c>
    </row>
    <row r="276" spans="1:30" s="1" customFormat="1" ht="19.95" customHeight="1" x14ac:dyDescent="0.25">
      <c r="A276" s="40">
        <v>282</v>
      </c>
      <c r="B276" s="39" t="s">
        <v>8</v>
      </c>
      <c r="C276" s="39" t="s">
        <v>503</v>
      </c>
      <c r="D276" s="39" t="s">
        <v>504</v>
      </c>
      <c r="E276" s="40" t="s">
        <v>567</v>
      </c>
      <c r="F276" s="39" t="s">
        <v>568</v>
      </c>
      <c r="G276" s="40">
        <v>23605.200000000001</v>
      </c>
      <c r="H276" s="40">
        <v>1330.5</v>
      </c>
      <c r="I276" s="40">
        <v>1122</v>
      </c>
      <c r="J276" s="40">
        <v>1219.5</v>
      </c>
      <c r="K276" s="40">
        <v>2130</v>
      </c>
      <c r="L276" s="40">
        <v>2023</v>
      </c>
      <c r="M276" s="40">
        <v>1486</v>
      </c>
      <c r="N276" s="40">
        <v>1887</v>
      </c>
      <c r="O276" s="40">
        <v>1376</v>
      </c>
      <c r="P276" s="40">
        <v>1007.5</v>
      </c>
      <c r="Q276" s="40">
        <v>770</v>
      </c>
      <c r="R276" s="40">
        <v>989</v>
      </c>
      <c r="S276" s="40">
        <v>981.2</v>
      </c>
      <c r="T276" s="40">
        <v>1386</v>
      </c>
      <c r="U276" s="40">
        <v>1022</v>
      </c>
      <c r="V276" s="40">
        <v>1382</v>
      </c>
      <c r="W276" s="40">
        <v>557.5</v>
      </c>
      <c r="X276" s="40">
        <v>947</v>
      </c>
      <c r="Y276" s="40">
        <v>368.5</v>
      </c>
      <c r="Z276" s="40">
        <v>374.5</v>
      </c>
      <c r="AA276" s="40">
        <v>668</v>
      </c>
      <c r="AB276" s="40">
        <v>578</v>
      </c>
      <c r="AC276" s="39">
        <f t="shared" si="9"/>
        <v>21</v>
      </c>
      <c r="AD276" s="28">
        <f t="shared" si="10"/>
        <v>0</v>
      </c>
    </row>
    <row r="277" spans="1:30" s="1" customFormat="1" ht="19.95" customHeight="1" x14ac:dyDescent="0.25">
      <c r="A277" s="40">
        <v>283</v>
      </c>
      <c r="B277" s="39" t="s">
        <v>8</v>
      </c>
      <c r="C277" s="39" t="s">
        <v>503</v>
      </c>
      <c r="D277" s="39" t="s">
        <v>504</v>
      </c>
      <c r="E277" s="40" t="s">
        <v>569</v>
      </c>
      <c r="F277" s="39" t="s">
        <v>570</v>
      </c>
      <c r="G277" s="40">
        <v>454</v>
      </c>
      <c r="H277" s="40">
        <v>0</v>
      </c>
      <c r="I277" s="40">
        <v>30</v>
      </c>
      <c r="J277" s="39">
        <v>0</v>
      </c>
      <c r="K277" s="40">
        <v>18</v>
      </c>
      <c r="L277" s="40">
        <v>18</v>
      </c>
      <c r="M277" s="40">
        <v>18</v>
      </c>
      <c r="N277" s="39">
        <v>0</v>
      </c>
      <c r="O277" s="40">
        <v>130</v>
      </c>
      <c r="P277" s="40">
        <v>54</v>
      </c>
      <c r="Q277" s="40">
        <v>30</v>
      </c>
      <c r="R277" s="40">
        <v>30</v>
      </c>
      <c r="S277" s="40">
        <v>36</v>
      </c>
      <c r="T277" s="39">
        <v>0</v>
      </c>
      <c r="U277" s="40">
        <v>12</v>
      </c>
      <c r="V277" s="40">
        <v>24</v>
      </c>
      <c r="W277" s="39">
        <v>0</v>
      </c>
      <c r="X277" s="40">
        <v>54</v>
      </c>
      <c r="Y277" s="39">
        <v>0</v>
      </c>
      <c r="Z277" s="39">
        <v>0</v>
      </c>
      <c r="AA277" s="39">
        <v>0</v>
      </c>
      <c r="AB277" s="39">
        <v>0</v>
      </c>
      <c r="AC277" s="39">
        <f t="shared" si="9"/>
        <v>12</v>
      </c>
      <c r="AD277" s="28">
        <f t="shared" si="10"/>
        <v>9</v>
      </c>
    </row>
    <row r="278" spans="1:30" s="1" customFormat="1" ht="19.95" customHeight="1" x14ac:dyDescent="0.25">
      <c r="A278" s="40">
        <v>284</v>
      </c>
      <c r="B278" s="39" t="s">
        <v>8</v>
      </c>
      <c r="C278" s="39" t="s">
        <v>503</v>
      </c>
      <c r="D278" s="39" t="s">
        <v>504</v>
      </c>
      <c r="E278" s="40" t="s">
        <v>571</v>
      </c>
      <c r="F278" s="39" t="s">
        <v>572</v>
      </c>
      <c r="G278" s="40">
        <v>249</v>
      </c>
      <c r="H278" s="40">
        <v>0</v>
      </c>
      <c r="I278" s="40">
        <v>18</v>
      </c>
      <c r="J278" s="40">
        <v>15</v>
      </c>
      <c r="K278" s="39">
        <v>0</v>
      </c>
      <c r="L278" s="39">
        <v>0</v>
      </c>
      <c r="M278" s="39">
        <v>0</v>
      </c>
      <c r="N278" s="39">
        <v>0</v>
      </c>
      <c r="O278" s="39">
        <v>0</v>
      </c>
      <c r="P278" s="39">
        <v>0</v>
      </c>
      <c r="Q278" s="40">
        <v>18</v>
      </c>
      <c r="R278" s="40">
        <v>12</v>
      </c>
      <c r="S278" s="39">
        <v>0</v>
      </c>
      <c r="T278" s="40">
        <v>18</v>
      </c>
      <c r="U278" s="39">
        <v>0</v>
      </c>
      <c r="V278" s="39">
        <v>0</v>
      </c>
      <c r="W278" s="39">
        <v>0</v>
      </c>
      <c r="X278" s="40">
        <v>68</v>
      </c>
      <c r="Y278" s="39">
        <v>0</v>
      </c>
      <c r="Z278" s="39">
        <v>0</v>
      </c>
      <c r="AA278" s="39">
        <v>0</v>
      </c>
      <c r="AB278" s="40">
        <v>100</v>
      </c>
      <c r="AC278" s="39">
        <f t="shared" si="9"/>
        <v>7</v>
      </c>
      <c r="AD278" s="28">
        <f t="shared" si="10"/>
        <v>14</v>
      </c>
    </row>
    <row r="279" spans="1:30" s="1" customFormat="1" ht="19.95" customHeight="1" x14ac:dyDescent="0.25">
      <c r="A279" s="40">
        <v>285</v>
      </c>
      <c r="B279" s="39" t="s">
        <v>8</v>
      </c>
      <c r="C279" s="39" t="s">
        <v>503</v>
      </c>
      <c r="D279" s="39" t="s">
        <v>504</v>
      </c>
      <c r="E279" s="40" t="s">
        <v>573</v>
      </c>
      <c r="F279" s="39" t="s">
        <v>574</v>
      </c>
      <c r="G279" s="40">
        <v>2069.5</v>
      </c>
      <c r="H279" s="40">
        <v>0</v>
      </c>
      <c r="I279" s="40">
        <v>18</v>
      </c>
      <c r="J279" s="39">
        <v>0</v>
      </c>
      <c r="K279" s="39">
        <v>0</v>
      </c>
      <c r="L279" s="39">
        <v>0</v>
      </c>
      <c r="M279" s="39">
        <v>0</v>
      </c>
      <c r="N279" s="39">
        <v>0</v>
      </c>
      <c r="O279" s="40">
        <v>201</v>
      </c>
      <c r="P279" s="40">
        <v>667</v>
      </c>
      <c r="Q279" s="40">
        <v>217.5</v>
      </c>
      <c r="R279" s="40">
        <v>485.5</v>
      </c>
      <c r="S279" s="40">
        <v>127.5</v>
      </c>
      <c r="T279" s="40">
        <v>194.5</v>
      </c>
      <c r="U279" s="40">
        <v>5</v>
      </c>
      <c r="V279" s="40">
        <v>12.5</v>
      </c>
      <c r="W279" s="39">
        <v>0</v>
      </c>
      <c r="X279" s="39">
        <v>0</v>
      </c>
      <c r="Y279" s="40">
        <v>141</v>
      </c>
      <c r="Z279" s="39">
        <v>0</v>
      </c>
      <c r="AA279" s="39">
        <v>0</v>
      </c>
      <c r="AB279" s="39">
        <v>0</v>
      </c>
      <c r="AC279" s="39">
        <f t="shared" si="9"/>
        <v>10</v>
      </c>
      <c r="AD279" s="28">
        <f t="shared" si="10"/>
        <v>11</v>
      </c>
    </row>
    <row r="280" spans="1:30" s="1" customFormat="1" ht="19.95" customHeight="1" x14ac:dyDescent="0.25">
      <c r="A280" s="40">
        <v>286</v>
      </c>
      <c r="B280" s="39" t="s">
        <v>8</v>
      </c>
      <c r="C280" s="39" t="s">
        <v>503</v>
      </c>
      <c r="D280" s="39" t="s">
        <v>504</v>
      </c>
      <c r="E280" s="40" t="s">
        <v>575</v>
      </c>
      <c r="F280" s="39" t="s">
        <v>576</v>
      </c>
      <c r="G280" s="40">
        <v>78</v>
      </c>
      <c r="H280" s="40">
        <v>0</v>
      </c>
      <c r="I280" s="40">
        <v>30</v>
      </c>
      <c r="J280" s="39">
        <v>0</v>
      </c>
      <c r="K280" s="39">
        <v>0</v>
      </c>
      <c r="L280" s="39">
        <v>0</v>
      </c>
      <c r="M280" s="39">
        <v>0</v>
      </c>
      <c r="N280" s="40">
        <v>18</v>
      </c>
      <c r="O280" s="39">
        <v>0</v>
      </c>
      <c r="P280" s="39">
        <v>0</v>
      </c>
      <c r="Q280" s="39">
        <v>0</v>
      </c>
      <c r="R280" s="39">
        <v>0</v>
      </c>
      <c r="S280" s="39">
        <v>0</v>
      </c>
      <c r="T280" s="39">
        <v>0</v>
      </c>
      <c r="U280" s="39">
        <v>0</v>
      </c>
      <c r="V280" s="40">
        <v>30</v>
      </c>
      <c r="W280" s="39">
        <v>0</v>
      </c>
      <c r="X280" s="39">
        <v>0</v>
      </c>
      <c r="Y280" s="39">
        <v>0</v>
      </c>
      <c r="Z280" s="39">
        <v>0</v>
      </c>
      <c r="AA280" s="39">
        <v>0</v>
      </c>
      <c r="AB280" s="39">
        <v>0</v>
      </c>
      <c r="AC280" s="39">
        <f t="shared" si="9"/>
        <v>3</v>
      </c>
      <c r="AD280" s="28">
        <f t="shared" si="10"/>
        <v>18</v>
      </c>
    </row>
    <row r="281" spans="1:30" s="1" customFormat="1" ht="19.95" customHeight="1" x14ac:dyDescent="0.25">
      <c r="A281" s="40">
        <v>287</v>
      </c>
      <c r="B281" s="39" t="s">
        <v>8</v>
      </c>
      <c r="C281" s="39" t="s">
        <v>503</v>
      </c>
      <c r="D281" s="39" t="s">
        <v>504</v>
      </c>
      <c r="E281" s="40" t="s">
        <v>577</v>
      </c>
      <c r="F281" s="39" t="s">
        <v>578</v>
      </c>
      <c r="G281" s="40">
        <v>0</v>
      </c>
      <c r="H281" s="40">
        <v>0</v>
      </c>
      <c r="I281" s="39">
        <v>0</v>
      </c>
      <c r="J281" s="39">
        <v>0</v>
      </c>
      <c r="K281" s="39">
        <v>0</v>
      </c>
      <c r="L281" s="39">
        <v>0</v>
      </c>
      <c r="M281" s="39">
        <v>0</v>
      </c>
      <c r="N281" s="39">
        <v>0</v>
      </c>
      <c r="O281" s="39">
        <v>0</v>
      </c>
      <c r="P281" s="39">
        <v>0</v>
      </c>
      <c r="Q281" s="39">
        <v>0</v>
      </c>
      <c r="R281" s="39">
        <v>0</v>
      </c>
      <c r="S281" s="39">
        <v>0</v>
      </c>
      <c r="T281" s="39">
        <v>0</v>
      </c>
      <c r="U281" s="39">
        <v>0</v>
      </c>
      <c r="V281" s="39">
        <v>0</v>
      </c>
      <c r="W281" s="39">
        <v>0</v>
      </c>
      <c r="X281" s="39">
        <v>0</v>
      </c>
      <c r="Y281" s="39">
        <v>0</v>
      </c>
      <c r="Z281" s="39">
        <v>0</v>
      </c>
      <c r="AA281" s="39">
        <v>0</v>
      </c>
      <c r="AB281" s="39">
        <v>0</v>
      </c>
      <c r="AC281" s="39">
        <f t="shared" si="9"/>
        <v>0</v>
      </c>
      <c r="AD281" s="28">
        <f t="shared" si="10"/>
        <v>21</v>
      </c>
    </row>
    <row r="282" spans="1:30" s="1" customFormat="1" ht="19.95" customHeight="1" x14ac:dyDescent="0.25">
      <c r="A282" s="40">
        <v>288</v>
      </c>
      <c r="B282" s="39" t="s">
        <v>8</v>
      </c>
      <c r="C282" s="39" t="s">
        <v>503</v>
      </c>
      <c r="D282" s="39" t="s">
        <v>504</v>
      </c>
      <c r="E282" s="40" t="s">
        <v>579</v>
      </c>
      <c r="F282" s="39" t="s">
        <v>580</v>
      </c>
      <c r="G282" s="40">
        <v>133</v>
      </c>
      <c r="H282" s="40">
        <v>0</v>
      </c>
      <c r="I282" s="39">
        <v>0</v>
      </c>
      <c r="J282" s="39">
        <v>0</v>
      </c>
      <c r="K282" s="40">
        <v>108</v>
      </c>
      <c r="L282" s="39">
        <v>0</v>
      </c>
      <c r="M282" s="39">
        <v>0</v>
      </c>
      <c r="N282" s="39">
        <v>0</v>
      </c>
      <c r="O282" s="39">
        <v>0</v>
      </c>
      <c r="P282" s="39">
        <v>0</v>
      </c>
      <c r="Q282" s="40">
        <v>25</v>
      </c>
      <c r="R282" s="39">
        <v>0</v>
      </c>
      <c r="S282" s="39">
        <v>0</v>
      </c>
      <c r="T282" s="39">
        <v>0</v>
      </c>
      <c r="U282" s="39">
        <v>0</v>
      </c>
      <c r="V282" s="39">
        <v>0</v>
      </c>
      <c r="W282" s="39">
        <v>0</v>
      </c>
      <c r="X282" s="39">
        <v>0</v>
      </c>
      <c r="Y282" s="39">
        <v>0</v>
      </c>
      <c r="Z282" s="39">
        <v>0</v>
      </c>
      <c r="AA282" s="39">
        <v>0</v>
      </c>
      <c r="AB282" s="39">
        <v>0</v>
      </c>
      <c r="AC282" s="39">
        <f t="shared" si="9"/>
        <v>2</v>
      </c>
      <c r="AD282" s="28">
        <f t="shared" si="10"/>
        <v>19</v>
      </c>
    </row>
    <row r="283" spans="1:30" s="1" customFormat="1" ht="19.95" customHeight="1" x14ac:dyDescent="0.25">
      <c r="A283" s="40">
        <v>289</v>
      </c>
      <c r="B283" s="39" t="s">
        <v>8</v>
      </c>
      <c r="C283" s="39" t="s">
        <v>503</v>
      </c>
      <c r="D283" s="39" t="s">
        <v>504</v>
      </c>
      <c r="E283" s="40" t="s">
        <v>581</v>
      </c>
      <c r="F283" s="39" t="s">
        <v>582</v>
      </c>
      <c r="G283" s="40">
        <v>6</v>
      </c>
      <c r="H283" s="40">
        <v>0</v>
      </c>
      <c r="I283" s="39">
        <v>0</v>
      </c>
      <c r="J283" s="39">
        <v>0</v>
      </c>
      <c r="K283" s="39">
        <v>0</v>
      </c>
      <c r="L283" s="39">
        <v>0</v>
      </c>
      <c r="M283" s="39">
        <v>0</v>
      </c>
      <c r="N283" s="39">
        <v>0</v>
      </c>
      <c r="O283" s="39">
        <v>0</v>
      </c>
      <c r="P283" s="39">
        <v>0</v>
      </c>
      <c r="Q283" s="39">
        <v>0</v>
      </c>
      <c r="R283" s="39">
        <v>0</v>
      </c>
      <c r="S283" s="39">
        <v>0</v>
      </c>
      <c r="T283" s="39">
        <v>0</v>
      </c>
      <c r="U283" s="39">
        <v>0</v>
      </c>
      <c r="V283" s="39">
        <v>0</v>
      </c>
      <c r="W283" s="39">
        <v>0</v>
      </c>
      <c r="X283" s="39">
        <v>0</v>
      </c>
      <c r="Y283" s="40">
        <v>6</v>
      </c>
      <c r="Z283" s="39">
        <v>0</v>
      </c>
      <c r="AA283" s="39">
        <v>0</v>
      </c>
      <c r="AB283" s="39">
        <v>0</v>
      </c>
      <c r="AC283" s="39">
        <f t="shared" si="9"/>
        <v>1</v>
      </c>
      <c r="AD283" s="28">
        <f t="shared" si="10"/>
        <v>20</v>
      </c>
    </row>
    <row r="284" spans="1:30" s="1" customFormat="1" ht="19.95" customHeight="1" x14ac:dyDescent="0.25">
      <c r="A284" s="40">
        <v>290</v>
      </c>
      <c r="B284" s="39" t="s">
        <v>8</v>
      </c>
      <c r="C284" s="39" t="s">
        <v>503</v>
      </c>
      <c r="D284" s="39" t="s">
        <v>504</v>
      </c>
      <c r="E284" s="40" t="s">
        <v>583</v>
      </c>
      <c r="F284" s="39" t="s">
        <v>584</v>
      </c>
      <c r="G284" s="40">
        <v>484.5</v>
      </c>
      <c r="H284" s="40">
        <v>0</v>
      </c>
      <c r="I284" s="39">
        <v>0</v>
      </c>
      <c r="J284" s="40">
        <v>50</v>
      </c>
      <c r="K284" s="40">
        <v>86</v>
      </c>
      <c r="L284" s="40">
        <v>30</v>
      </c>
      <c r="M284" s="40">
        <v>48.5</v>
      </c>
      <c r="N284" s="39">
        <v>0</v>
      </c>
      <c r="O284" s="40">
        <v>12.5</v>
      </c>
      <c r="P284" s="40">
        <v>12</v>
      </c>
      <c r="Q284" s="39">
        <v>0</v>
      </c>
      <c r="R284" s="40">
        <v>107.5</v>
      </c>
      <c r="S284" s="40">
        <v>17.5</v>
      </c>
      <c r="T284" s="39">
        <v>0</v>
      </c>
      <c r="U284" s="40">
        <v>5</v>
      </c>
      <c r="V284" s="40">
        <v>12.5</v>
      </c>
      <c r="W284" s="39">
        <v>0</v>
      </c>
      <c r="X284" s="40">
        <v>55</v>
      </c>
      <c r="Y284" s="39">
        <v>0</v>
      </c>
      <c r="Z284" s="40">
        <v>18</v>
      </c>
      <c r="AA284" s="40">
        <v>30</v>
      </c>
      <c r="AB284" s="39">
        <v>0</v>
      </c>
      <c r="AC284" s="39">
        <f t="shared" si="9"/>
        <v>13</v>
      </c>
      <c r="AD284" s="28">
        <f t="shared" si="10"/>
        <v>8</v>
      </c>
    </row>
    <row r="285" spans="1:30" s="1" customFormat="1" ht="19.95" customHeight="1" x14ac:dyDescent="0.25">
      <c r="A285" s="40">
        <v>291</v>
      </c>
      <c r="B285" s="39" t="s">
        <v>8</v>
      </c>
      <c r="C285" s="39" t="s">
        <v>503</v>
      </c>
      <c r="D285" s="39" t="s">
        <v>504</v>
      </c>
      <c r="E285" s="40" t="s">
        <v>585</v>
      </c>
      <c r="F285" s="39" t="s">
        <v>586</v>
      </c>
      <c r="G285" s="40">
        <v>5796.5</v>
      </c>
      <c r="H285" s="40">
        <v>192</v>
      </c>
      <c r="I285" s="40">
        <v>144</v>
      </c>
      <c r="J285" s="40">
        <v>222</v>
      </c>
      <c r="K285" s="40">
        <v>176</v>
      </c>
      <c r="L285" s="40">
        <v>428</v>
      </c>
      <c r="M285" s="40">
        <v>414</v>
      </c>
      <c r="N285" s="40">
        <v>657</v>
      </c>
      <c r="O285" s="40">
        <v>268</v>
      </c>
      <c r="P285" s="40">
        <v>984</v>
      </c>
      <c r="Q285" s="40">
        <v>237</v>
      </c>
      <c r="R285" s="40">
        <v>414.5</v>
      </c>
      <c r="S285" s="40">
        <v>131</v>
      </c>
      <c r="T285" s="40">
        <v>205.5</v>
      </c>
      <c r="U285" s="40">
        <v>234</v>
      </c>
      <c r="V285" s="40">
        <v>172</v>
      </c>
      <c r="W285" s="40">
        <v>249</v>
      </c>
      <c r="X285" s="40">
        <v>174</v>
      </c>
      <c r="Y285" s="40">
        <v>224.5</v>
      </c>
      <c r="Z285" s="40">
        <v>54</v>
      </c>
      <c r="AA285" s="40">
        <v>102</v>
      </c>
      <c r="AB285" s="40">
        <v>114</v>
      </c>
      <c r="AC285" s="39">
        <f t="shared" si="9"/>
        <v>21</v>
      </c>
      <c r="AD285" s="28">
        <f t="shared" si="10"/>
        <v>0</v>
      </c>
    </row>
    <row r="286" spans="1:30" s="1" customFormat="1" ht="19.95" customHeight="1" x14ac:dyDescent="0.25">
      <c r="A286" s="40">
        <v>292</v>
      </c>
      <c r="B286" s="39" t="s">
        <v>8</v>
      </c>
      <c r="C286" s="39" t="s">
        <v>503</v>
      </c>
      <c r="D286" s="39" t="s">
        <v>504</v>
      </c>
      <c r="E286" s="40" t="s">
        <v>587</v>
      </c>
      <c r="F286" s="39" t="s">
        <v>588</v>
      </c>
      <c r="G286" s="40">
        <v>2602</v>
      </c>
      <c r="H286" s="40">
        <v>2518</v>
      </c>
      <c r="I286" s="39">
        <v>0</v>
      </c>
      <c r="J286" s="39">
        <v>0</v>
      </c>
      <c r="K286" s="40">
        <v>6</v>
      </c>
      <c r="L286" s="39">
        <v>0</v>
      </c>
      <c r="M286" s="39">
        <v>0</v>
      </c>
      <c r="N286" s="39">
        <v>0</v>
      </c>
      <c r="O286" s="40">
        <v>18</v>
      </c>
      <c r="P286" s="40">
        <v>18</v>
      </c>
      <c r="Q286" s="39">
        <v>0</v>
      </c>
      <c r="R286" s="40">
        <v>30</v>
      </c>
      <c r="S286" s="40">
        <v>6</v>
      </c>
      <c r="T286" s="39">
        <v>0</v>
      </c>
      <c r="U286" s="39">
        <v>0</v>
      </c>
      <c r="V286" s="39">
        <v>0</v>
      </c>
      <c r="W286" s="39">
        <v>0</v>
      </c>
      <c r="X286" s="39">
        <v>0</v>
      </c>
      <c r="Y286" s="40">
        <v>6</v>
      </c>
      <c r="Z286" s="39">
        <v>0</v>
      </c>
      <c r="AA286" s="39">
        <v>0</v>
      </c>
      <c r="AB286" s="39">
        <v>0</v>
      </c>
      <c r="AC286" s="39">
        <f t="shared" si="9"/>
        <v>7</v>
      </c>
      <c r="AD286" s="28">
        <f t="shared" si="10"/>
        <v>14</v>
      </c>
    </row>
    <row r="287" spans="1:30" s="1" customFormat="1" ht="19.95" customHeight="1" x14ac:dyDescent="0.25">
      <c r="A287" s="40">
        <v>293</v>
      </c>
      <c r="B287" s="39" t="s">
        <v>8</v>
      </c>
      <c r="C287" s="39" t="s">
        <v>503</v>
      </c>
      <c r="D287" s="39" t="s">
        <v>504</v>
      </c>
      <c r="E287" s="40" t="s">
        <v>589</v>
      </c>
      <c r="F287" s="39" t="s">
        <v>590</v>
      </c>
      <c r="G287" s="40">
        <v>240</v>
      </c>
      <c r="H287" s="40">
        <v>0</v>
      </c>
      <c r="I287" s="39">
        <v>0</v>
      </c>
      <c r="J287" s="39">
        <v>0</v>
      </c>
      <c r="K287" s="39">
        <v>0</v>
      </c>
      <c r="L287" s="39">
        <v>0</v>
      </c>
      <c r="M287" s="39">
        <v>0</v>
      </c>
      <c r="N287" s="39">
        <v>0</v>
      </c>
      <c r="O287" s="39">
        <v>0</v>
      </c>
      <c r="P287" s="40">
        <v>222</v>
      </c>
      <c r="Q287" s="40">
        <v>18</v>
      </c>
      <c r="R287" s="39">
        <v>0</v>
      </c>
      <c r="S287" s="39">
        <v>0</v>
      </c>
      <c r="T287" s="39">
        <v>0</v>
      </c>
      <c r="U287" s="39">
        <v>0</v>
      </c>
      <c r="V287" s="39">
        <v>0</v>
      </c>
      <c r="W287" s="39">
        <v>0</v>
      </c>
      <c r="X287" s="39">
        <v>0</v>
      </c>
      <c r="Y287" s="39">
        <v>0</v>
      </c>
      <c r="Z287" s="39">
        <v>0</v>
      </c>
      <c r="AA287" s="39">
        <v>0</v>
      </c>
      <c r="AB287" s="39">
        <v>0</v>
      </c>
      <c r="AC287" s="39">
        <f t="shared" si="9"/>
        <v>2</v>
      </c>
      <c r="AD287" s="28">
        <f t="shared" si="10"/>
        <v>19</v>
      </c>
    </row>
    <row r="288" spans="1:30" s="1" customFormat="1" ht="19.95" customHeight="1" x14ac:dyDescent="0.25">
      <c r="A288" s="40">
        <v>294</v>
      </c>
      <c r="B288" s="39" t="s">
        <v>8</v>
      </c>
      <c r="C288" s="39" t="s">
        <v>503</v>
      </c>
      <c r="D288" s="39" t="s">
        <v>504</v>
      </c>
      <c r="E288" s="40" t="s">
        <v>591</v>
      </c>
      <c r="F288" s="39" t="s">
        <v>592</v>
      </c>
      <c r="G288" s="40">
        <v>106</v>
      </c>
      <c r="H288" s="40">
        <v>0</v>
      </c>
      <c r="I288" s="39">
        <v>0</v>
      </c>
      <c r="J288" s="39">
        <v>0</v>
      </c>
      <c r="K288" s="39">
        <v>0</v>
      </c>
      <c r="L288" s="39">
        <v>0</v>
      </c>
      <c r="M288" s="39">
        <v>0</v>
      </c>
      <c r="N288" s="39">
        <v>0</v>
      </c>
      <c r="O288" s="39">
        <v>0</v>
      </c>
      <c r="P288" s="39">
        <v>0</v>
      </c>
      <c r="Q288" s="39">
        <v>0</v>
      </c>
      <c r="R288" s="39">
        <v>0</v>
      </c>
      <c r="S288" s="39">
        <v>0</v>
      </c>
      <c r="T288" s="39">
        <v>0</v>
      </c>
      <c r="U288" s="39">
        <v>0</v>
      </c>
      <c r="V288" s="39">
        <v>0</v>
      </c>
      <c r="W288" s="39">
        <v>0</v>
      </c>
      <c r="X288" s="39">
        <v>0</v>
      </c>
      <c r="Y288" s="39">
        <v>0</v>
      </c>
      <c r="Z288" s="39">
        <v>0</v>
      </c>
      <c r="AA288" s="39">
        <v>0</v>
      </c>
      <c r="AB288" s="40">
        <v>106</v>
      </c>
      <c r="AC288" s="39">
        <f t="shared" si="9"/>
        <v>1</v>
      </c>
      <c r="AD288" s="28">
        <f t="shared" si="10"/>
        <v>20</v>
      </c>
    </row>
    <row r="289" spans="1:30" s="1" customFormat="1" ht="19.95" customHeight="1" x14ac:dyDescent="0.25">
      <c r="A289" s="40">
        <v>295</v>
      </c>
      <c r="B289" s="39" t="s">
        <v>8</v>
      </c>
      <c r="C289" s="39" t="s">
        <v>503</v>
      </c>
      <c r="D289" s="39" t="s">
        <v>504</v>
      </c>
      <c r="E289" s="40" t="s">
        <v>593</v>
      </c>
      <c r="F289" s="39" t="s">
        <v>594</v>
      </c>
      <c r="G289" s="40">
        <v>0</v>
      </c>
      <c r="H289" s="40">
        <v>0</v>
      </c>
      <c r="I289" s="39">
        <v>0</v>
      </c>
      <c r="J289" s="39">
        <v>0</v>
      </c>
      <c r="K289" s="39">
        <v>0</v>
      </c>
      <c r="L289" s="39">
        <v>0</v>
      </c>
      <c r="M289" s="39">
        <v>0</v>
      </c>
      <c r="N289" s="39">
        <v>0</v>
      </c>
      <c r="O289" s="39">
        <v>0</v>
      </c>
      <c r="P289" s="39">
        <v>0</v>
      </c>
      <c r="Q289" s="39">
        <v>0</v>
      </c>
      <c r="R289" s="39">
        <v>0</v>
      </c>
      <c r="S289" s="39">
        <v>0</v>
      </c>
      <c r="T289" s="39">
        <v>0</v>
      </c>
      <c r="U289" s="39">
        <v>0</v>
      </c>
      <c r="V289" s="39">
        <v>0</v>
      </c>
      <c r="W289" s="39">
        <v>0</v>
      </c>
      <c r="X289" s="39">
        <v>0</v>
      </c>
      <c r="Y289" s="39">
        <v>0</v>
      </c>
      <c r="Z289" s="39">
        <v>0</v>
      </c>
      <c r="AA289" s="39">
        <v>0</v>
      </c>
      <c r="AB289" s="39">
        <v>0</v>
      </c>
      <c r="AC289" s="39">
        <f t="shared" si="9"/>
        <v>0</v>
      </c>
      <c r="AD289" s="28">
        <f t="shared" si="10"/>
        <v>21</v>
      </c>
    </row>
    <row r="290" spans="1:30" s="1" customFormat="1" ht="19.95" customHeight="1" x14ac:dyDescent="0.25">
      <c r="A290" s="40">
        <v>296</v>
      </c>
      <c r="B290" s="39" t="s">
        <v>8</v>
      </c>
      <c r="C290" s="39" t="s">
        <v>503</v>
      </c>
      <c r="D290" s="39" t="s">
        <v>504</v>
      </c>
      <c r="E290" s="40" t="s">
        <v>595</v>
      </c>
      <c r="F290" s="39" t="s">
        <v>596</v>
      </c>
      <c r="G290" s="40">
        <v>523</v>
      </c>
      <c r="H290" s="40">
        <v>18</v>
      </c>
      <c r="I290" s="39">
        <v>0</v>
      </c>
      <c r="J290" s="39">
        <v>0</v>
      </c>
      <c r="K290" s="39">
        <v>0</v>
      </c>
      <c r="L290" s="40">
        <v>6</v>
      </c>
      <c r="M290" s="39">
        <v>0</v>
      </c>
      <c r="N290" s="40">
        <v>6</v>
      </c>
      <c r="O290" s="39">
        <v>0</v>
      </c>
      <c r="P290" s="39">
        <v>0</v>
      </c>
      <c r="Q290" s="40">
        <v>118</v>
      </c>
      <c r="R290" s="40">
        <v>110</v>
      </c>
      <c r="S290" s="40">
        <v>78</v>
      </c>
      <c r="T290" s="39">
        <v>0</v>
      </c>
      <c r="U290" s="40">
        <v>112</v>
      </c>
      <c r="V290" s="40">
        <v>33</v>
      </c>
      <c r="W290" s="40">
        <v>6</v>
      </c>
      <c r="X290" s="40">
        <v>12</v>
      </c>
      <c r="Y290" s="40">
        <v>18</v>
      </c>
      <c r="Z290" s="39">
        <v>0</v>
      </c>
      <c r="AA290" s="39">
        <v>0</v>
      </c>
      <c r="AB290" s="40">
        <v>6</v>
      </c>
      <c r="AC290" s="39">
        <f t="shared" si="9"/>
        <v>12</v>
      </c>
      <c r="AD290" s="28">
        <f t="shared" si="10"/>
        <v>9</v>
      </c>
    </row>
    <row r="291" spans="1:30" s="1" customFormat="1" ht="19.95" customHeight="1" x14ac:dyDescent="0.25">
      <c r="A291" s="40">
        <v>297</v>
      </c>
      <c r="B291" s="39" t="s">
        <v>8</v>
      </c>
      <c r="C291" s="39" t="s">
        <v>503</v>
      </c>
      <c r="D291" s="39" t="s">
        <v>504</v>
      </c>
      <c r="E291" s="40" t="s">
        <v>597</v>
      </c>
      <c r="F291" s="39" t="s">
        <v>598</v>
      </c>
      <c r="G291" s="40">
        <v>0</v>
      </c>
      <c r="H291" s="40">
        <v>0</v>
      </c>
      <c r="I291" s="39">
        <v>0</v>
      </c>
      <c r="J291" s="39">
        <v>0</v>
      </c>
      <c r="K291" s="39">
        <v>0</v>
      </c>
      <c r="L291" s="39">
        <v>0</v>
      </c>
      <c r="M291" s="39">
        <v>0</v>
      </c>
      <c r="N291" s="39">
        <v>0</v>
      </c>
      <c r="O291" s="39">
        <v>0</v>
      </c>
      <c r="P291" s="39">
        <v>0</v>
      </c>
      <c r="Q291" s="39">
        <v>0</v>
      </c>
      <c r="R291" s="39">
        <v>0</v>
      </c>
      <c r="S291" s="39">
        <v>0</v>
      </c>
      <c r="T291" s="39">
        <v>0</v>
      </c>
      <c r="U291" s="39">
        <v>0</v>
      </c>
      <c r="V291" s="39">
        <v>0</v>
      </c>
      <c r="W291" s="39">
        <v>0</v>
      </c>
      <c r="X291" s="39">
        <v>0</v>
      </c>
      <c r="Y291" s="39">
        <v>0</v>
      </c>
      <c r="Z291" s="39">
        <v>0</v>
      </c>
      <c r="AA291" s="39">
        <v>0</v>
      </c>
      <c r="AB291" s="39">
        <v>0</v>
      </c>
      <c r="AC291" s="39">
        <f t="shared" si="9"/>
        <v>0</v>
      </c>
      <c r="AD291" s="28">
        <f t="shared" si="10"/>
        <v>21</v>
      </c>
    </row>
    <row r="292" spans="1:30" s="1" customFormat="1" ht="19.95" customHeight="1" x14ac:dyDescent="0.25">
      <c r="A292" s="40">
        <v>298</v>
      </c>
      <c r="B292" s="39" t="s">
        <v>8</v>
      </c>
      <c r="C292" s="39" t="s">
        <v>503</v>
      </c>
      <c r="D292" s="39" t="s">
        <v>504</v>
      </c>
      <c r="E292" s="40" t="s">
        <v>599</v>
      </c>
      <c r="F292" s="39" t="s">
        <v>600</v>
      </c>
      <c r="G292" s="40">
        <v>127</v>
      </c>
      <c r="H292" s="40">
        <v>0</v>
      </c>
      <c r="I292" s="39">
        <v>0</v>
      </c>
      <c r="J292" s="39">
        <v>0</v>
      </c>
      <c r="K292" s="39">
        <v>0</v>
      </c>
      <c r="L292" s="39">
        <v>0</v>
      </c>
      <c r="M292" s="40">
        <v>15</v>
      </c>
      <c r="N292" s="39">
        <v>0</v>
      </c>
      <c r="O292" s="39">
        <v>0</v>
      </c>
      <c r="P292" s="39">
        <v>0</v>
      </c>
      <c r="Q292" s="39">
        <v>0</v>
      </c>
      <c r="R292" s="40">
        <v>100</v>
      </c>
      <c r="S292" s="39">
        <v>0</v>
      </c>
      <c r="T292" s="39">
        <v>0</v>
      </c>
      <c r="U292" s="40">
        <v>12</v>
      </c>
      <c r="V292" s="39">
        <v>0</v>
      </c>
      <c r="W292" s="39">
        <v>0</v>
      </c>
      <c r="X292" s="39">
        <v>0</v>
      </c>
      <c r="Y292" s="39">
        <v>0</v>
      </c>
      <c r="Z292" s="39">
        <v>0</v>
      </c>
      <c r="AA292" s="39">
        <v>0</v>
      </c>
      <c r="AB292" s="39">
        <v>0</v>
      </c>
      <c r="AC292" s="39">
        <f t="shared" si="9"/>
        <v>3</v>
      </c>
      <c r="AD292" s="28">
        <f t="shared" si="10"/>
        <v>18</v>
      </c>
    </row>
    <row r="293" spans="1:30" s="1" customFormat="1" ht="19.95" customHeight="1" x14ac:dyDescent="0.25">
      <c r="A293" s="40">
        <v>299</v>
      </c>
      <c r="B293" s="39" t="s">
        <v>8</v>
      </c>
      <c r="C293" s="39" t="s">
        <v>503</v>
      </c>
      <c r="D293" s="39" t="s">
        <v>504</v>
      </c>
      <c r="E293" s="40" t="s">
        <v>601</v>
      </c>
      <c r="F293" s="39" t="s">
        <v>602</v>
      </c>
      <c r="G293" s="40">
        <v>18</v>
      </c>
      <c r="H293" s="40">
        <v>0</v>
      </c>
      <c r="I293" s="39">
        <v>0</v>
      </c>
      <c r="J293" s="39">
        <v>0</v>
      </c>
      <c r="K293" s="39">
        <v>0</v>
      </c>
      <c r="L293" s="39">
        <v>0</v>
      </c>
      <c r="M293" s="39">
        <v>0</v>
      </c>
      <c r="N293" s="39">
        <v>0</v>
      </c>
      <c r="O293" s="39">
        <v>0</v>
      </c>
      <c r="P293" s="39">
        <v>0</v>
      </c>
      <c r="Q293" s="39">
        <v>0</v>
      </c>
      <c r="R293" s="39">
        <v>0</v>
      </c>
      <c r="S293" s="39">
        <v>0</v>
      </c>
      <c r="T293" s="39">
        <v>0</v>
      </c>
      <c r="U293" s="39">
        <v>0</v>
      </c>
      <c r="V293" s="39">
        <v>0</v>
      </c>
      <c r="W293" s="39">
        <v>0</v>
      </c>
      <c r="X293" s="39">
        <v>0</v>
      </c>
      <c r="Y293" s="39">
        <v>0</v>
      </c>
      <c r="Z293" s="39">
        <v>0</v>
      </c>
      <c r="AA293" s="39">
        <v>0</v>
      </c>
      <c r="AB293" s="40">
        <v>18</v>
      </c>
      <c r="AC293" s="39">
        <f t="shared" si="9"/>
        <v>1</v>
      </c>
      <c r="AD293" s="28">
        <f t="shared" si="10"/>
        <v>20</v>
      </c>
    </row>
    <row r="294" spans="1:30" s="1" customFormat="1" ht="19.95" customHeight="1" x14ac:dyDescent="0.25">
      <c r="A294" s="40">
        <v>300</v>
      </c>
      <c r="B294" s="39" t="s">
        <v>8</v>
      </c>
      <c r="C294" s="39" t="s">
        <v>503</v>
      </c>
      <c r="D294" s="39" t="s">
        <v>504</v>
      </c>
      <c r="E294" s="40" t="s">
        <v>603</v>
      </c>
      <c r="F294" s="39" t="s">
        <v>604</v>
      </c>
      <c r="G294" s="40">
        <v>836</v>
      </c>
      <c r="H294" s="40">
        <v>650</v>
      </c>
      <c r="I294" s="40">
        <v>56</v>
      </c>
      <c r="J294" s="40">
        <v>7.5</v>
      </c>
      <c r="K294" s="39">
        <v>0</v>
      </c>
      <c r="L294" s="39">
        <v>0</v>
      </c>
      <c r="M294" s="40">
        <v>36</v>
      </c>
      <c r="N294" s="39">
        <v>0</v>
      </c>
      <c r="O294" s="40">
        <v>12</v>
      </c>
      <c r="P294" s="39">
        <v>0</v>
      </c>
      <c r="Q294" s="39">
        <v>0</v>
      </c>
      <c r="R294" s="39">
        <v>0</v>
      </c>
      <c r="S294" s="39">
        <v>0</v>
      </c>
      <c r="T294" s="39">
        <v>0</v>
      </c>
      <c r="U294" s="40">
        <v>6</v>
      </c>
      <c r="V294" s="39">
        <v>0</v>
      </c>
      <c r="W294" s="39">
        <v>0</v>
      </c>
      <c r="X294" s="39">
        <v>0</v>
      </c>
      <c r="Y294" s="39">
        <v>0</v>
      </c>
      <c r="Z294" s="40">
        <v>38.5</v>
      </c>
      <c r="AA294" s="40">
        <v>30</v>
      </c>
      <c r="AB294" s="39">
        <v>0</v>
      </c>
      <c r="AC294" s="39">
        <f t="shared" si="9"/>
        <v>8</v>
      </c>
      <c r="AD294" s="28">
        <f t="shared" si="10"/>
        <v>13</v>
      </c>
    </row>
    <row r="295" spans="1:30" s="1" customFormat="1" ht="19.95" customHeight="1" x14ac:dyDescent="0.25">
      <c r="A295" s="40">
        <v>301</v>
      </c>
      <c r="B295" s="39" t="s">
        <v>8</v>
      </c>
      <c r="C295" s="39" t="s">
        <v>503</v>
      </c>
      <c r="D295" s="39" t="s">
        <v>504</v>
      </c>
      <c r="E295" s="40" t="s">
        <v>605</v>
      </c>
      <c r="F295" s="39" t="s">
        <v>606</v>
      </c>
      <c r="G295" s="40">
        <v>134.5</v>
      </c>
      <c r="H295" s="40">
        <v>0</v>
      </c>
      <c r="I295" s="39">
        <v>0</v>
      </c>
      <c r="J295" s="39">
        <v>0</v>
      </c>
      <c r="K295" s="39">
        <v>0</v>
      </c>
      <c r="L295" s="40">
        <v>18</v>
      </c>
      <c r="M295" s="40">
        <v>15</v>
      </c>
      <c r="N295" s="39">
        <v>0</v>
      </c>
      <c r="O295" s="39">
        <v>0</v>
      </c>
      <c r="P295" s="40">
        <v>6</v>
      </c>
      <c r="Q295" s="40">
        <v>18</v>
      </c>
      <c r="R295" s="39">
        <v>0</v>
      </c>
      <c r="S295" s="40">
        <v>2.5</v>
      </c>
      <c r="T295" s="39">
        <v>0</v>
      </c>
      <c r="U295" s="40">
        <v>15</v>
      </c>
      <c r="V295" s="39">
        <v>0</v>
      </c>
      <c r="W295" s="40">
        <v>30</v>
      </c>
      <c r="X295" s="39">
        <v>0</v>
      </c>
      <c r="Y295" s="40">
        <v>30</v>
      </c>
      <c r="Z295" s="39">
        <v>0</v>
      </c>
      <c r="AA295" s="39">
        <v>0</v>
      </c>
      <c r="AB295" s="39">
        <v>0</v>
      </c>
      <c r="AC295" s="39">
        <f t="shared" si="9"/>
        <v>8</v>
      </c>
      <c r="AD295" s="28">
        <f t="shared" si="10"/>
        <v>13</v>
      </c>
    </row>
    <row r="296" spans="1:30" s="1" customFormat="1" ht="19.95" customHeight="1" x14ac:dyDescent="0.25">
      <c r="A296" s="40">
        <v>302</v>
      </c>
      <c r="B296" s="39" t="s">
        <v>8</v>
      </c>
      <c r="C296" s="39" t="s">
        <v>503</v>
      </c>
      <c r="D296" s="39" t="s">
        <v>504</v>
      </c>
      <c r="E296" s="40" t="s">
        <v>607</v>
      </c>
      <c r="F296" s="39" t="s">
        <v>608</v>
      </c>
      <c r="G296" s="40">
        <v>8889</v>
      </c>
      <c r="H296" s="40">
        <v>1025.5</v>
      </c>
      <c r="I296" s="40">
        <v>68</v>
      </c>
      <c r="J296" s="40">
        <v>514</v>
      </c>
      <c r="K296" s="40">
        <v>136</v>
      </c>
      <c r="L296" s="40">
        <v>198</v>
      </c>
      <c r="M296" s="40">
        <v>747</v>
      </c>
      <c r="N296" s="40">
        <v>646</v>
      </c>
      <c r="O296" s="40">
        <v>435</v>
      </c>
      <c r="P296" s="40">
        <v>583</v>
      </c>
      <c r="Q296" s="40">
        <v>166</v>
      </c>
      <c r="R296" s="40">
        <v>389</v>
      </c>
      <c r="S296" s="40">
        <v>763</v>
      </c>
      <c r="T296" s="40">
        <v>288.5</v>
      </c>
      <c r="U296" s="40">
        <v>565</v>
      </c>
      <c r="V296" s="40">
        <v>364.5</v>
      </c>
      <c r="W296" s="40">
        <v>481</v>
      </c>
      <c r="X296" s="40">
        <v>430</v>
      </c>
      <c r="Y296" s="40">
        <v>232.5</v>
      </c>
      <c r="Z296" s="40">
        <v>100</v>
      </c>
      <c r="AA296" s="40">
        <v>589.5</v>
      </c>
      <c r="AB296" s="40">
        <v>167.5</v>
      </c>
      <c r="AC296" s="39">
        <f t="shared" si="9"/>
        <v>21</v>
      </c>
      <c r="AD296" s="28">
        <f t="shared" si="10"/>
        <v>0</v>
      </c>
    </row>
    <row r="297" spans="1:30" s="1" customFormat="1" ht="19.95" customHeight="1" x14ac:dyDescent="0.25">
      <c r="A297" s="40">
        <v>303</v>
      </c>
      <c r="B297" s="39" t="s">
        <v>8</v>
      </c>
      <c r="C297" s="39" t="s">
        <v>503</v>
      </c>
      <c r="D297" s="39" t="s">
        <v>504</v>
      </c>
      <c r="E297" s="40" t="s">
        <v>609</v>
      </c>
      <c r="F297" s="39" t="s">
        <v>610</v>
      </c>
      <c r="G297" s="40">
        <v>15099.5</v>
      </c>
      <c r="H297" s="40">
        <v>0</v>
      </c>
      <c r="I297" s="39">
        <v>0</v>
      </c>
      <c r="J297" s="39">
        <v>0</v>
      </c>
      <c r="K297" s="39">
        <v>0</v>
      </c>
      <c r="L297" s="39">
        <v>0</v>
      </c>
      <c r="M297" s="40">
        <v>3231.5</v>
      </c>
      <c r="N297" s="40">
        <v>719</v>
      </c>
      <c r="O297" s="40">
        <v>1892</v>
      </c>
      <c r="P297" s="40">
        <v>282.5</v>
      </c>
      <c r="Q297" s="40">
        <v>2105</v>
      </c>
      <c r="R297" s="40">
        <v>271</v>
      </c>
      <c r="S297" s="40">
        <v>1286.5</v>
      </c>
      <c r="T297" s="40">
        <v>538</v>
      </c>
      <c r="U297" s="40">
        <v>744.5</v>
      </c>
      <c r="V297" s="40">
        <v>337</v>
      </c>
      <c r="W297" s="40">
        <v>1420</v>
      </c>
      <c r="X297" s="40">
        <v>230</v>
      </c>
      <c r="Y297" s="40">
        <v>690</v>
      </c>
      <c r="Z297" s="40">
        <v>92</v>
      </c>
      <c r="AA297" s="40">
        <v>912</v>
      </c>
      <c r="AB297" s="40">
        <v>348.5</v>
      </c>
      <c r="AC297" s="39">
        <f t="shared" si="9"/>
        <v>16</v>
      </c>
      <c r="AD297" s="28">
        <f t="shared" si="10"/>
        <v>5</v>
      </c>
    </row>
    <row r="298" spans="1:30" s="1" customFormat="1" ht="19.95" customHeight="1" x14ac:dyDescent="0.25">
      <c r="A298" s="40">
        <v>305</v>
      </c>
      <c r="B298" s="39" t="s">
        <v>8</v>
      </c>
      <c r="C298" s="39" t="s">
        <v>503</v>
      </c>
      <c r="D298" s="39" t="s">
        <v>611</v>
      </c>
      <c r="E298" s="40" t="s">
        <v>612</v>
      </c>
      <c r="F298" s="39" t="s">
        <v>613</v>
      </c>
      <c r="G298" s="40">
        <v>14168</v>
      </c>
      <c r="H298" s="40">
        <v>1993</v>
      </c>
      <c r="I298" s="40">
        <v>2340</v>
      </c>
      <c r="J298" s="40">
        <v>378</v>
      </c>
      <c r="K298" s="40">
        <v>466</v>
      </c>
      <c r="L298" s="40">
        <v>588</v>
      </c>
      <c r="M298" s="40">
        <v>230</v>
      </c>
      <c r="N298" s="40">
        <v>1267</v>
      </c>
      <c r="O298" s="40">
        <v>1030</v>
      </c>
      <c r="P298" s="40">
        <v>1018</v>
      </c>
      <c r="Q298" s="40">
        <v>591</v>
      </c>
      <c r="R298" s="40">
        <v>613.5</v>
      </c>
      <c r="S298" s="40">
        <v>729</v>
      </c>
      <c r="T298" s="40">
        <v>198</v>
      </c>
      <c r="U298" s="40">
        <v>522</v>
      </c>
      <c r="V298" s="40">
        <v>256.5</v>
      </c>
      <c r="W298" s="40">
        <v>396</v>
      </c>
      <c r="X298" s="40">
        <v>234</v>
      </c>
      <c r="Y298" s="40">
        <v>526</v>
      </c>
      <c r="Z298" s="40">
        <v>378</v>
      </c>
      <c r="AA298" s="40">
        <v>296</v>
      </c>
      <c r="AB298" s="40">
        <v>118</v>
      </c>
      <c r="AC298" s="39">
        <f t="shared" si="9"/>
        <v>21</v>
      </c>
      <c r="AD298" s="28">
        <f t="shared" si="10"/>
        <v>0</v>
      </c>
    </row>
    <row r="299" spans="1:30" s="1" customFormat="1" ht="19.95" customHeight="1" x14ac:dyDescent="0.25">
      <c r="A299" s="40">
        <v>306</v>
      </c>
      <c r="B299" s="39" t="s">
        <v>8</v>
      </c>
      <c r="C299" s="39" t="s">
        <v>503</v>
      </c>
      <c r="D299" s="39" t="s">
        <v>611</v>
      </c>
      <c r="E299" s="40" t="s">
        <v>614</v>
      </c>
      <c r="F299" s="39" t="s">
        <v>615</v>
      </c>
      <c r="G299" s="40">
        <v>283</v>
      </c>
      <c r="H299" s="40">
        <v>0</v>
      </c>
      <c r="I299" s="40">
        <v>30</v>
      </c>
      <c r="J299" s="39">
        <v>0</v>
      </c>
      <c r="K299" s="39">
        <v>0</v>
      </c>
      <c r="L299" s="39">
        <v>0</v>
      </c>
      <c r="M299" s="39">
        <v>0</v>
      </c>
      <c r="N299" s="39">
        <v>0</v>
      </c>
      <c r="O299" s="39">
        <v>0</v>
      </c>
      <c r="P299" s="39">
        <v>0</v>
      </c>
      <c r="Q299" s="39">
        <v>0</v>
      </c>
      <c r="R299" s="39">
        <v>0</v>
      </c>
      <c r="S299" s="39">
        <v>0</v>
      </c>
      <c r="T299" s="39">
        <v>0</v>
      </c>
      <c r="U299" s="40">
        <v>253</v>
      </c>
      <c r="V299" s="39">
        <v>0</v>
      </c>
      <c r="W299" s="39">
        <v>0</v>
      </c>
      <c r="X299" s="39">
        <v>0</v>
      </c>
      <c r="Y299" s="39">
        <v>0</v>
      </c>
      <c r="Z299" s="39">
        <v>0</v>
      </c>
      <c r="AA299" s="39">
        <v>0</v>
      </c>
      <c r="AB299" s="39">
        <v>0</v>
      </c>
      <c r="AC299" s="39">
        <f t="shared" si="9"/>
        <v>2</v>
      </c>
      <c r="AD299" s="28">
        <f t="shared" si="10"/>
        <v>19</v>
      </c>
    </row>
    <row r="300" spans="1:30" s="1" customFormat="1" ht="19.95" customHeight="1" x14ac:dyDescent="0.25">
      <c r="A300" s="40">
        <v>307</v>
      </c>
      <c r="B300" s="39" t="s">
        <v>8</v>
      </c>
      <c r="C300" s="39" t="s">
        <v>503</v>
      </c>
      <c r="D300" s="39" t="s">
        <v>611</v>
      </c>
      <c r="E300" s="40" t="s">
        <v>616</v>
      </c>
      <c r="F300" s="39" t="s">
        <v>617</v>
      </c>
      <c r="G300" s="40">
        <v>1699.5</v>
      </c>
      <c r="H300" s="40">
        <v>170</v>
      </c>
      <c r="I300" s="40">
        <v>18</v>
      </c>
      <c r="J300" s="40">
        <v>278</v>
      </c>
      <c r="K300" s="40">
        <v>50</v>
      </c>
      <c r="L300" s="40">
        <v>93</v>
      </c>
      <c r="M300" s="39">
        <v>0</v>
      </c>
      <c r="N300" s="40">
        <v>230</v>
      </c>
      <c r="O300" s="40">
        <v>12</v>
      </c>
      <c r="P300" s="40">
        <v>36</v>
      </c>
      <c r="Q300" s="40">
        <v>282.5</v>
      </c>
      <c r="R300" s="40">
        <v>196</v>
      </c>
      <c r="S300" s="40">
        <v>92</v>
      </c>
      <c r="T300" s="40">
        <v>84</v>
      </c>
      <c r="U300" s="40">
        <v>54</v>
      </c>
      <c r="V300" s="39">
        <v>0</v>
      </c>
      <c r="W300" s="40">
        <v>54</v>
      </c>
      <c r="X300" s="40">
        <v>50</v>
      </c>
      <c r="Y300" s="39">
        <v>0</v>
      </c>
      <c r="Z300" s="39">
        <v>0</v>
      </c>
      <c r="AA300" s="39">
        <v>0</v>
      </c>
      <c r="AB300" s="39">
        <v>0</v>
      </c>
      <c r="AC300" s="39">
        <f t="shared" si="9"/>
        <v>15</v>
      </c>
      <c r="AD300" s="28">
        <f t="shared" si="10"/>
        <v>6</v>
      </c>
    </row>
    <row r="301" spans="1:30" s="1" customFormat="1" ht="19.95" customHeight="1" x14ac:dyDescent="0.25">
      <c r="A301" s="40">
        <v>308</v>
      </c>
      <c r="B301" s="39" t="s">
        <v>8</v>
      </c>
      <c r="C301" s="39" t="s">
        <v>503</v>
      </c>
      <c r="D301" s="39" t="s">
        <v>611</v>
      </c>
      <c r="E301" s="40" t="s">
        <v>618</v>
      </c>
      <c r="F301" s="39" t="s">
        <v>619</v>
      </c>
      <c r="G301" s="40">
        <v>334</v>
      </c>
      <c r="H301" s="40">
        <v>0</v>
      </c>
      <c r="I301" s="39">
        <v>0</v>
      </c>
      <c r="J301" s="40">
        <v>30</v>
      </c>
      <c r="K301" s="39">
        <v>0</v>
      </c>
      <c r="L301" s="39">
        <v>0</v>
      </c>
      <c r="M301" s="39">
        <v>0</v>
      </c>
      <c r="N301" s="40">
        <v>50</v>
      </c>
      <c r="O301" s="40">
        <v>36</v>
      </c>
      <c r="P301" s="40">
        <v>54</v>
      </c>
      <c r="Q301" s="39">
        <v>0</v>
      </c>
      <c r="R301" s="39">
        <v>0</v>
      </c>
      <c r="S301" s="40">
        <v>18</v>
      </c>
      <c r="T301" s="39">
        <v>0</v>
      </c>
      <c r="U301" s="39">
        <v>0</v>
      </c>
      <c r="V301" s="39">
        <v>0</v>
      </c>
      <c r="W301" s="39">
        <v>0</v>
      </c>
      <c r="X301" s="39">
        <v>0</v>
      </c>
      <c r="Y301" s="39">
        <v>0</v>
      </c>
      <c r="Z301" s="39">
        <v>0</v>
      </c>
      <c r="AA301" s="40">
        <v>60</v>
      </c>
      <c r="AB301" s="40">
        <v>86</v>
      </c>
      <c r="AC301" s="39">
        <f t="shared" si="9"/>
        <v>7</v>
      </c>
      <c r="AD301" s="28">
        <f t="shared" si="10"/>
        <v>14</v>
      </c>
    </row>
    <row r="302" spans="1:30" s="1" customFormat="1" ht="19.95" customHeight="1" x14ac:dyDescent="0.25">
      <c r="A302" s="40">
        <v>309</v>
      </c>
      <c r="B302" s="39" t="s">
        <v>8</v>
      </c>
      <c r="C302" s="39" t="s">
        <v>503</v>
      </c>
      <c r="D302" s="39" t="s">
        <v>611</v>
      </c>
      <c r="E302" s="40" t="s">
        <v>620</v>
      </c>
      <c r="F302" s="39" t="s">
        <v>621</v>
      </c>
      <c r="G302" s="40">
        <v>2277.5</v>
      </c>
      <c r="H302" s="40">
        <v>185</v>
      </c>
      <c r="I302" s="40">
        <v>208.5</v>
      </c>
      <c r="J302" s="40">
        <v>74</v>
      </c>
      <c r="K302" s="40">
        <v>221.5</v>
      </c>
      <c r="L302" s="40">
        <v>2.5</v>
      </c>
      <c r="M302" s="40">
        <v>12</v>
      </c>
      <c r="N302" s="40">
        <v>10</v>
      </c>
      <c r="O302" s="40">
        <v>242</v>
      </c>
      <c r="P302" s="40">
        <v>102</v>
      </c>
      <c r="Q302" s="40">
        <v>152</v>
      </c>
      <c r="R302" s="40">
        <v>116</v>
      </c>
      <c r="S302" s="40">
        <v>46</v>
      </c>
      <c r="T302" s="40">
        <v>10</v>
      </c>
      <c r="U302" s="40">
        <v>234</v>
      </c>
      <c r="V302" s="40">
        <v>6</v>
      </c>
      <c r="W302" s="40">
        <v>18</v>
      </c>
      <c r="X302" s="40">
        <v>75</v>
      </c>
      <c r="Y302" s="40">
        <v>73</v>
      </c>
      <c r="Z302" s="40">
        <v>92</v>
      </c>
      <c r="AA302" s="40">
        <v>298</v>
      </c>
      <c r="AB302" s="40">
        <v>100</v>
      </c>
      <c r="AC302" s="39">
        <f t="shared" si="9"/>
        <v>21</v>
      </c>
      <c r="AD302" s="28">
        <f t="shared" si="10"/>
        <v>0</v>
      </c>
    </row>
    <row r="303" spans="1:30" s="1" customFormat="1" ht="19.95" customHeight="1" x14ac:dyDescent="0.25">
      <c r="A303" s="40">
        <v>310</v>
      </c>
      <c r="B303" s="39" t="s">
        <v>8</v>
      </c>
      <c r="C303" s="39" t="s">
        <v>503</v>
      </c>
      <c r="D303" s="39" t="s">
        <v>611</v>
      </c>
      <c r="E303" s="40" t="s">
        <v>622</v>
      </c>
      <c r="F303" s="39" t="s">
        <v>623</v>
      </c>
      <c r="G303" s="40">
        <v>394</v>
      </c>
      <c r="H303" s="40">
        <v>0</v>
      </c>
      <c r="I303" s="39">
        <v>0</v>
      </c>
      <c r="J303" s="39">
        <v>0</v>
      </c>
      <c r="K303" s="39">
        <v>0</v>
      </c>
      <c r="L303" s="39">
        <v>0</v>
      </c>
      <c r="M303" s="39">
        <v>0</v>
      </c>
      <c r="N303" s="39">
        <v>0</v>
      </c>
      <c r="O303" s="39">
        <v>0</v>
      </c>
      <c r="P303" s="39">
        <v>0</v>
      </c>
      <c r="Q303" s="40">
        <v>120</v>
      </c>
      <c r="R303" s="39">
        <v>0</v>
      </c>
      <c r="S303" s="39">
        <v>0</v>
      </c>
      <c r="T303" s="40">
        <v>148</v>
      </c>
      <c r="U303" s="39">
        <v>0</v>
      </c>
      <c r="V303" s="40">
        <v>60</v>
      </c>
      <c r="W303" s="39">
        <v>0</v>
      </c>
      <c r="X303" s="40">
        <v>66</v>
      </c>
      <c r="Y303" s="39">
        <v>0</v>
      </c>
      <c r="Z303" s="39">
        <v>0</v>
      </c>
      <c r="AA303" s="39">
        <v>0</v>
      </c>
      <c r="AB303" s="39">
        <v>0</v>
      </c>
      <c r="AC303" s="39">
        <f t="shared" si="9"/>
        <v>4</v>
      </c>
      <c r="AD303" s="28">
        <f t="shared" si="10"/>
        <v>17</v>
      </c>
    </row>
    <row r="304" spans="1:30" s="1" customFormat="1" ht="19.95" customHeight="1" x14ac:dyDescent="0.25">
      <c r="A304" s="40">
        <v>311</v>
      </c>
      <c r="B304" s="39" t="s">
        <v>8</v>
      </c>
      <c r="C304" s="39" t="s">
        <v>503</v>
      </c>
      <c r="D304" s="39" t="s">
        <v>611</v>
      </c>
      <c r="E304" s="40" t="s">
        <v>624</v>
      </c>
      <c r="F304" s="39" t="s">
        <v>625</v>
      </c>
      <c r="G304" s="40">
        <v>50</v>
      </c>
      <c r="H304" s="40">
        <v>0</v>
      </c>
      <c r="I304" s="39">
        <v>0</v>
      </c>
      <c r="J304" s="39">
        <v>0</v>
      </c>
      <c r="K304" s="39">
        <v>0</v>
      </c>
      <c r="L304" s="39">
        <v>0</v>
      </c>
      <c r="M304" s="39">
        <v>0</v>
      </c>
      <c r="N304" s="39">
        <v>0</v>
      </c>
      <c r="O304" s="39">
        <v>0</v>
      </c>
      <c r="P304" s="39">
        <v>0</v>
      </c>
      <c r="Q304" s="39">
        <v>0</v>
      </c>
      <c r="R304" s="39">
        <v>0</v>
      </c>
      <c r="S304" s="39">
        <v>0</v>
      </c>
      <c r="T304" s="39">
        <v>0</v>
      </c>
      <c r="U304" s="39">
        <v>0</v>
      </c>
      <c r="V304" s="40">
        <v>50</v>
      </c>
      <c r="W304" s="39">
        <v>0</v>
      </c>
      <c r="X304" s="39">
        <v>0</v>
      </c>
      <c r="Y304" s="39">
        <v>0</v>
      </c>
      <c r="Z304" s="39">
        <v>0</v>
      </c>
      <c r="AA304" s="39">
        <v>0</v>
      </c>
      <c r="AB304" s="39">
        <v>0</v>
      </c>
      <c r="AC304" s="39">
        <f t="shared" si="9"/>
        <v>1</v>
      </c>
      <c r="AD304" s="28">
        <f t="shared" si="10"/>
        <v>20</v>
      </c>
    </row>
    <row r="305" spans="1:30" s="1" customFormat="1" ht="19.95" customHeight="1" x14ac:dyDescent="0.25">
      <c r="A305" s="40">
        <v>312</v>
      </c>
      <c r="B305" s="39" t="s">
        <v>8</v>
      </c>
      <c r="C305" s="39" t="s">
        <v>503</v>
      </c>
      <c r="D305" s="39" t="s">
        <v>611</v>
      </c>
      <c r="E305" s="40" t="s">
        <v>626</v>
      </c>
      <c r="F305" s="39" t="s">
        <v>627</v>
      </c>
      <c r="G305" s="40">
        <v>86</v>
      </c>
      <c r="H305" s="40">
        <v>0</v>
      </c>
      <c r="I305" s="39">
        <v>0</v>
      </c>
      <c r="J305" s="39">
        <v>0</v>
      </c>
      <c r="K305" s="39">
        <v>0</v>
      </c>
      <c r="L305" s="39">
        <v>0</v>
      </c>
      <c r="M305" s="39">
        <v>0</v>
      </c>
      <c r="N305" s="39">
        <v>0</v>
      </c>
      <c r="O305" s="39">
        <v>0</v>
      </c>
      <c r="P305" s="39">
        <v>0</v>
      </c>
      <c r="Q305" s="39">
        <v>0</v>
      </c>
      <c r="R305" s="40">
        <v>18</v>
      </c>
      <c r="S305" s="39">
        <v>0</v>
      </c>
      <c r="T305" s="40">
        <v>18</v>
      </c>
      <c r="U305" s="39">
        <v>0</v>
      </c>
      <c r="V305" s="39">
        <v>0</v>
      </c>
      <c r="W305" s="39">
        <v>0</v>
      </c>
      <c r="X305" s="40">
        <v>50</v>
      </c>
      <c r="Y305" s="39">
        <v>0</v>
      </c>
      <c r="Z305" s="39">
        <v>0</v>
      </c>
      <c r="AA305" s="39">
        <v>0</v>
      </c>
      <c r="AB305" s="39">
        <v>0</v>
      </c>
      <c r="AC305" s="39">
        <f t="shared" si="9"/>
        <v>3</v>
      </c>
      <c r="AD305" s="28">
        <f t="shared" si="10"/>
        <v>18</v>
      </c>
    </row>
    <row r="306" spans="1:30" s="1" customFormat="1" ht="19.95" customHeight="1" x14ac:dyDescent="0.25">
      <c r="A306" s="40">
        <v>313</v>
      </c>
      <c r="B306" s="39" t="s">
        <v>8</v>
      </c>
      <c r="C306" s="39" t="s">
        <v>503</v>
      </c>
      <c r="D306" s="39" t="s">
        <v>611</v>
      </c>
      <c r="E306" s="40" t="s">
        <v>628</v>
      </c>
      <c r="F306" s="39" t="s">
        <v>629</v>
      </c>
      <c r="G306" s="40">
        <v>164</v>
      </c>
      <c r="H306" s="40">
        <v>0</v>
      </c>
      <c r="I306" s="39">
        <v>0</v>
      </c>
      <c r="J306" s="39">
        <v>0</v>
      </c>
      <c r="K306" s="39">
        <v>0</v>
      </c>
      <c r="L306" s="39">
        <v>0</v>
      </c>
      <c r="M306" s="39">
        <v>0</v>
      </c>
      <c r="N306" s="39">
        <v>0</v>
      </c>
      <c r="O306" s="39">
        <v>0</v>
      </c>
      <c r="P306" s="40">
        <v>18</v>
      </c>
      <c r="Q306" s="40">
        <v>100</v>
      </c>
      <c r="R306" s="39">
        <v>0</v>
      </c>
      <c r="S306" s="39">
        <v>0</v>
      </c>
      <c r="T306" s="39">
        <v>0</v>
      </c>
      <c r="U306" s="39">
        <v>0</v>
      </c>
      <c r="V306" s="39">
        <v>0</v>
      </c>
      <c r="W306" s="39">
        <v>0</v>
      </c>
      <c r="X306" s="39">
        <v>0</v>
      </c>
      <c r="Y306" s="40">
        <v>46</v>
      </c>
      <c r="Z306" s="39">
        <v>0</v>
      </c>
      <c r="AA306" s="39">
        <v>0</v>
      </c>
      <c r="AB306" s="39">
        <v>0</v>
      </c>
      <c r="AC306" s="39">
        <f t="shared" si="9"/>
        <v>3</v>
      </c>
      <c r="AD306" s="28">
        <f t="shared" si="10"/>
        <v>18</v>
      </c>
    </row>
    <row r="307" spans="1:30" s="1" customFormat="1" ht="19.95" customHeight="1" x14ac:dyDescent="0.25">
      <c r="A307" s="40">
        <v>314</v>
      </c>
      <c r="B307" s="39" t="s">
        <v>8</v>
      </c>
      <c r="C307" s="39" t="s">
        <v>503</v>
      </c>
      <c r="D307" s="39" t="s">
        <v>611</v>
      </c>
      <c r="E307" s="40" t="s">
        <v>630</v>
      </c>
      <c r="F307" s="39" t="s">
        <v>631</v>
      </c>
      <c r="G307" s="40">
        <v>18</v>
      </c>
      <c r="H307" s="40">
        <v>0</v>
      </c>
      <c r="I307" s="39">
        <v>0</v>
      </c>
      <c r="J307" s="39">
        <v>0</v>
      </c>
      <c r="K307" s="39">
        <v>0</v>
      </c>
      <c r="L307" s="39">
        <v>0</v>
      </c>
      <c r="M307" s="39">
        <v>0</v>
      </c>
      <c r="N307" s="39">
        <v>0</v>
      </c>
      <c r="O307" s="39">
        <v>0</v>
      </c>
      <c r="P307" s="39">
        <v>0</v>
      </c>
      <c r="Q307" s="39">
        <v>0</v>
      </c>
      <c r="R307" s="40">
        <v>18</v>
      </c>
      <c r="S307" s="39">
        <v>0</v>
      </c>
      <c r="T307" s="39">
        <v>0</v>
      </c>
      <c r="U307" s="39">
        <v>0</v>
      </c>
      <c r="V307" s="39">
        <v>0</v>
      </c>
      <c r="W307" s="39">
        <v>0</v>
      </c>
      <c r="X307" s="39">
        <v>0</v>
      </c>
      <c r="Y307" s="39">
        <v>0</v>
      </c>
      <c r="Z307" s="39">
        <v>0</v>
      </c>
      <c r="AA307" s="39">
        <v>0</v>
      </c>
      <c r="AB307" s="39">
        <v>0</v>
      </c>
      <c r="AC307" s="39">
        <f t="shared" si="9"/>
        <v>1</v>
      </c>
      <c r="AD307" s="28">
        <f t="shared" si="10"/>
        <v>20</v>
      </c>
    </row>
    <row r="308" spans="1:30" s="1" customFormat="1" ht="19.95" customHeight="1" x14ac:dyDescent="0.25">
      <c r="A308" s="40">
        <v>315</v>
      </c>
      <c r="B308" s="39" t="s">
        <v>8</v>
      </c>
      <c r="C308" s="39" t="s">
        <v>503</v>
      </c>
      <c r="D308" s="39" t="s">
        <v>611</v>
      </c>
      <c r="E308" s="40" t="s">
        <v>632</v>
      </c>
      <c r="F308" s="39" t="s">
        <v>633</v>
      </c>
      <c r="G308" s="40">
        <v>104</v>
      </c>
      <c r="H308" s="40">
        <v>0</v>
      </c>
      <c r="I308" s="39">
        <v>0</v>
      </c>
      <c r="J308" s="40">
        <v>15</v>
      </c>
      <c r="K308" s="39">
        <v>0</v>
      </c>
      <c r="L308" s="40">
        <v>68.5</v>
      </c>
      <c r="M308" s="39">
        <v>0</v>
      </c>
      <c r="N308" s="39">
        <v>0</v>
      </c>
      <c r="O308" s="39">
        <v>0</v>
      </c>
      <c r="P308" s="39">
        <v>0</v>
      </c>
      <c r="Q308" s="40">
        <v>20.5</v>
      </c>
      <c r="R308" s="39">
        <v>0</v>
      </c>
      <c r="S308" s="39">
        <v>0</v>
      </c>
      <c r="T308" s="39">
        <v>0</v>
      </c>
      <c r="U308" s="39">
        <v>0</v>
      </c>
      <c r="V308" s="39">
        <v>0</v>
      </c>
      <c r="W308" s="39">
        <v>0</v>
      </c>
      <c r="X308" s="39">
        <v>0</v>
      </c>
      <c r="Y308" s="39">
        <v>0</v>
      </c>
      <c r="Z308" s="39">
        <v>0</v>
      </c>
      <c r="AA308" s="39">
        <v>0</v>
      </c>
      <c r="AB308" s="39">
        <v>0</v>
      </c>
      <c r="AC308" s="39">
        <f t="shared" si="9"/>
        <v>3</v>
      </c>
      <c r="AD308" s="28">
        <f t="shared" si="10"/>
        <v>18</v>
      </c>
    </row>
    <row r="309" spans="1:30" s="1" customFormat="1" ht="19.95" customHeight="1" x14ac:dyDescent="0.25">
      <c r="A309" s="40">
        <v>316</v>
      </c>
      <c r="B309" s="39" t="s">
        <v>8</v>
      </c>
      <c r="C309" s="39" t="s">
        <v>503</v>
      </c>
      <c r="D309" s="39" t="s">
        <v>611</v>
      </c>
      <c r="E309" s="40" t="s">
        <v>634</v>
      </c>
      <c r="F309" s="39" t="s">
        <v>635</v>
      </c>
      <c r="G309" s="40">
        <v>476</v>
      </c>
      <c r="H309" s="40">
        <v>0</v>
      </c>
      <c r="I309" s="39">
        <v>0</v>
      </c>
      <c r="J309" s="39">
        <v>0</v>
      </c>
      <c r="K309" s="39">
        <v>0</v>
      </c>
      <c r="L309" s="39">
        <v>0</v>
      </c>
      <c r="M309" s="39">
        <v>0</v>
      </c>
      <c r="N309" s="39">
        <v>0</v>
      </c>
      <c r="O309" s="40">
        <v>36</v>
      </c>
      <c r="P309" s="40">
        <v>6</v>
      </c>
      <c r="Q309" s="40">
        <v>36</v>
      </c>
      <c r="R309" s="39">
        <v>0</v>
      </c>
      <c r="S309" s="39">
        <v>0</v>
      </c>
      <c r="T309" s="39">
        <v>0</v>
      </c>
      <c r="U309" s="39">
        <v>0</v>
      </c>
      <c r="V309" s="40">
        <v>268</v>
      </c>
      <c r="W309" s="39">
        <v>0</v>
      </c>
      <c r="X309" s="40">
        <v>100</v>
      </c>
      <c r="Y309" s="39">
        <v>0</v>
      </c>
      <c r="Z309" s="39">
        <v>0</v>
      </c>
      <c r="AA309" s="40">
        <v>30</v>
      </c>
      <c r="AB309" s="39">
        <v>0</v>
      </c>
      <c r="AC309" s="39">
        <f t="shared" si="9"/>
        <v>6</v>
      </c>
      <c r="AD309" s="28">
        <f t="shared" si="10"/>
        <v>15</v>
      </c>
    </row>
    <row r="310" spans="1:30" s="1" customFormat="1" ht="19.95" customHeight="1" x14ac:dyDescent="0.25">
      <c r="A310" s="40">
        <v>317</v>
      </c>
      <c r="B310" s="39" t="s">
        <v>8</v>
      </c>
      <c r="C310" s="39" t="s">
        <v>503</v>
      </c>
      <c r="D310" s="39" t="s">
        <v>611</v>
      </c>
      <c r="E310" s="40" t="s">
        <v>636</v>
      </c>
      <c r="F310" s="39" t="s">
        <v>637</v>
      </c>
      <c r="G310" s="40">
        <v>1509.5</v>
      </c>
      <c r="H310" s="40">
        <v>0</v>
      </c>
      <c r="I310" s="40">
        <v>42</v>
      </c>
      <c r="J310" s="40">
        <v>118</v>
      </c>
      <c r="K310" s="40">
        <v>242</v>
      </c>
      <c r="L310" s="40">
        <v>490</v>
      </c>
      <c r="M310" s="40">
        <v>98</v>
      </c>
      <c r="N310" s="40">
        <v>80</v>
      </c>
      <c r="O310" s="40">
        <v>99</v>
      </c>
      <c r="P310" s="39">
        <v>0</v>
      </c>
      <c r="Q310" s="40">
        <v>50</v>
      </c>
      <c r="R310" s="40">
        <v>142</v>
      </c>
      <c r="S310" s="40">
        <v>6</v>
      </c>
      <c r="T310" s="40">
        <v>45</v>
      </c>
      <c r="U310" s="40">
        <v>30</v>
      </c>
      <c r="V310" s="40">
        <v>7.5</v>
      </c>
      <c r="W310" s="39">
        <v>0</v>
      </c>
      <c r="X310" s="40">
        <v>6</v>
      </c>
      <c r="Y310" s="40">
        <v>12</v>
      </c>
      <c r="Z310" s="40">
        <v>6</v>
      </c>
      <c r="AA310" s="40">
        <v>24</v>
      </c>
      <c r="AB310" s="40">
        <v>12</v>
      </c>
      <c r="AC310" s="39">
        <f t="shared" si="9"/>
        <v>18</v>
      </c>
      <c r="AD310" s="28">
        <f t="shared" si="10"/>
        <v>3</v>
      </c>
    </row>
    <row r="311" spans="1:30" s="1" customFormat="1" ht="19.95" customHeight="1" x14ac:dyDescent="0.25">
      <c r="A311" s="40">
        <v>318</v>
      </c>
      <c r="B311" s="39" t="s">
        <v>8</v>
      </c>
      <c r="C311" s="39" t="s">
        <v>503</v>
      </c>
      <c r="D311" s="39" t="s">
        <v>611</v>
      </c>
      <c r="E311" s="40" t="s">
        <v>638</v>
      </c>
      <c r="F311" s="39" t="s">
        <v>639</v>
      </c>
      <c r="G311" s="40">
        <v>5944.5</v>
      </c>
      <c r="H311" s="40">
        <v>781.5</v>
      </c>
      <c r="I311" s="40">
        <v>394</v>
      </c>
      <c r="J311" s="40">
        <v>302</v>
      </c>
      <c r="K311" s="40">
        <v>111</v>
      </c>
      <c r="L311" s="40">
        <v>865.5</v>
      </c>
      <c r="M311" s="40">
        <v>381.5</v>
      </c>
      <c r="N311" s="40">
        <v>153.5</v>
      </c>
      <c r="O311" s="40">
        <v>454.5</v>
      </c>
      <c r="P311" s="40">
        <v>266</v>
      </c>
      <c r="Q311" s="40">
        <v>171</v>
      </c>
      <c r="R311" s="40">
        <v>85.5</v>
      </c>
      <c r="S311" s="40">
        <v>295.5</v>
      </c>
      <c r="T311" s="40">
        <v>654.5</v>
      </c>
      <c r="U311" s="40">
        <v>189</v>
      </c>
      <c r="V311" s="40">
        <v>102.5</v>
      </c>
      <c r="W311" s="40">
        <v>237.5</v>
      </c>
      <c r="X311" s="40">
        <v>268.5</v>
      </c>
      <c r="Y311" s="40">
        <v>184.5</v>
      </c>
      <c r="Z311" s="39">
        <v>0</v>
      </c>
      <c r="AA311" s="39">
        <v>0</v>
      </c>
      <c r="AB311" s="40">
        <v>46.5</v>
      </c>
      <c r="AC311" s="39">
        <f t="shared" si="9"/>
        <v>19</v>
      </c>
      <c r="AD311" s="28">
        <f t="shared" si="10"/>
        <v>2</v>
      </c>
    </row>
    <row r="312" spans="1:30" s="1" customFormat="1" ht="19.95" customHeight="1" x14ac:dyDescent="0.25">
      <c r="A312" s="40">
        <v>319</v>
      </c>
      <c r="B312" s="39" t="s">
        <v>8</v>
      </c>
      <c r="C312" s="39" t="s">
        <v>503</v>
      </c>
      <c r="D312" s="39" t="s">
        <v>611</v>
      </c>
      <c r="E312" s="40" t="s">
        <v>640</v>
      </c>
      <c r="F312" s="39" t="s">
        <v>641</v>
      </c>
      <c r="G312" s="40">
        <v>14921.5</v>
      </c>
      <c r="H312" s="40">
        <v>858.5</v>
      </c>
      <c r="I312" s="40">
        <v>490</v>
      </c>
      <c r="J312" s="40">
        <v>682</v>
      </c>
      <c r="K312" s="40">
        <v>2481.5</v>
      </c>
      <c r="L312" s="40">
        <v>1192</v>
      </c>
      <c r="M312" s="40">
        <v>1334</v>
      </c>
      <c r="N312" s="40">
        <v>1051.5</v>
      </c>
      <c r="O312" s="40">
        <v>1509</v>
      </c>
      <c r="P312" s="40">
        <v>1171</v>
      </c>
      <c r="Q312" s="40">
        <v>1262</v>
      </c>
      <c r="R312" s="40">
        <v>1565</v>
      </c>
      <c r="S312" s="40">
        <v>120</v>
      </c>
      <c r="T312" s="40">
        <v>144</v>
      </c>
      <c r="U312" s="40">
        <v>158.5</v>
      </c>
      <c r="V312" s="40">
        <v>198</v>
      </c>
      <c r="W312" s="40">
        <v>85</v>
      </c>
      <c r="X312" s="40">
        <v>51</v>
      </c>
      <c r="Y312" s="40">
        <v>97</v>
      </c>
      <c r="Z312" s="40">
        <v>174</v>
      </c>
      <c r="AA312" s="40">
        <v>138.5</v>
      </c>
      <c r="AB312" s="40">
        <v>159</v>
      </c>
      <c r="AC312" s="39">
        <f t="shared" si="9"/>
        <v>21</v>
      </c>
      <c r="AD312" s="28">
        <f t="shared" si="10"/>
        <v>0</v>
      </c>
    </row>
    <row r="313" spans="1:30" s="1" customFormat="1" ht="19.95" customHeight="1" x14ac:dyDescent="0.25">
      <c r="A313" s="40">
        <v>320</v>
      </c>
      <c r="B313" s="39" t="s">
        <v>8</v>
      </c>
      <c r="C313" s="39" t="s">
        <v>503</v>
      </c>
      <c r="D313" s="39" t="s">
        <v>611</v>
      </c>
      <c r="E313" s="40" t="s">
        <v>642</v>
      </c>
      <c r="F313" s="39" t="s">
        <v>643</v>
      </c>
      <c r="G313" s="40">
        <v>4706.5</v>
      </c>
      <c r="H313" s="40">
        <v>497</v>
      </c>
      <c r="I313" s="40">
        <v>136</v>
      </c>
      <c r="J313" s="40">
        <v>272</v>
      </c>
      <c r="K313" s="40">
        <v>134</v>
      </c>
      <c r="L313" s="40">
        <v>379</v>
      </c>
      <c r="M313" s="40">
        <v>186</v>
      </c>
      <c r="N313" s="40">
        <v>492.5</v>
      </c>
      <c r="O313" s="40">
        <v>400</v>
      </c>
      <c r="P313" s="40">
        <v>106</v>
      </c>
      <c r="Q313" s="40">
        <v>90</v>
      </c>
      <c r="R313" s="40">
        <v>383</v>
      </c>
      <c r="S313" s="40">
        <v>120</v>
      </c>
      <c r="T313" s="40">
        <v>151</v>
      </c>
      <c r="U313" s="40">
        <v>50.5</v>
      </c>
      <c r="V313" s="40">
        <v>190</v>
      </c>
      <c r="W313" s="39">
        <v>0</v>
      </c>
      <c r="X313" s="40">
        <v>293</v>
      </c>
      <c r="Y313" s="40">
        <v>256</v>
      </c>
      <c r="Z313" s="40">
        <v>253</v>
      </c>
      <c r="AA313" s="40">
        <v>169.5</v>
      </c>
      <c r="AB313" s="40">
        <v>148</v>
      </c>
      <c r="AC313" s="39">
        <f t="shared" si="9"/>
        <v>20</v>
      </c>
      <c r="AD313" s="28">
        <f t="shared" si="10"/>
        <v>1</v>
      </c>
    </row>
    <row r="314" spans="1:30" s="1" customFormat="1" ht="19.95" customHeight="1" x14ac:dyDescent="0.25">
      <c r="A314" s="40">
        <v>321</v>
      </c>
      <c r="B314" s="39" t="s">
        <v>8</v>
      </c>
      <c r="C314" s="39" t="s">
        <v>503</v>
      </c>
      <c r="D314" s="39" t="s">
        <v>611</v>
      </c>
      <c r="E314" s="40" t="s">
        <v>644</v>
      </c>
      <c r="F314" s="39" t="s">
        <v>645</v>
      </c>
      <c r="G314" s="40">
        <v>814.5</v>
      </c>
      <c r="H314" s="40">
        <v>0</v>
      </c>
      <c r="I314" s="39">
        <v>0</v>
      </c>
      <c r="J314" s="39">
        <v>0</v>
      </c>
      <c r="K314" s="40">
        <v>40</v>
      </c>
      <c r="L314" s="39">
        <v>0</v>
      </c>
      <c r="M314" s="39">
        <v>0</v>
      </c>
      <c r="N314" s="40">
        <v>110</v>
      </c>
      <c r="O314" s="40">
        <v>96</v>
      </c>
      <c r="P314" s="40">
        <v>209</v>
      </c>
      <c r="Q314" s="39">
        <v>0</v>
      </c>
      <c r="R314" s="40">
        <v>105.5</v>
      </c>
      <c r="S314" s="39">
        <v>0</v>
      </c>
      <c r="T314" s="39">
        <v>0</v>
      </c>
      <c r="U314" s="40">
        <v>38.5</v>
      </c>
      <c r="V314" s="40">
        <v>24</v>
      </c>
      <c r="W314" s="39">
        <v>0</v>
      </c>
      <c r="X314" s="40">
        <v>169</v>
      </c>
      <c r="Y314" s="39">
        <v>0</v>
      </c>
      <c r="Z314" s="39">
        <v>0</v>
      </c>
      <c r="AA314" s="40">
        <v>22.5</v>
      </c>
      <c r="AB314" s="39">
        <v>0</v>
      </c>
      <c r="AC314" s="39">
        <f t="shared" si="9"/>
        <v>9</v>
      </c>
      <c r="AD314" s="28">
        <f t="shared" si="10"/>
        <v>12</v>
      </c>
    </row>
    <row r="315" spans="1:30" s="1" customFormat="1" ht="19.95" customHeight="1" x14ac:dyDescent="0.25">
      <c r="A315" s="40">
        <v>322</v>
      </c>
      <c r="B315" s="39" t="s">
        <v>8</v>
      </c>
      <c r="C315" s="39" t="s">
        <v>503</v>
      </c>
      <c r="D315" s="39" t="s">
        <v>611</v>
      </c>
      <c r="E315" s="40" t="s">
        <v>646</v>
      </c>
      <c r="F315" s="39" t="s">
        <v>647</v>
      </c>
      <c r="G315" s="40">
        <v>454</v>
      </c>
      <c r="H315" s="40">
        <v>15</v>
      </c>
      <c r="I315" s="39">
        <v>0</v>
      </c>
      <c r="J315" s="39">
        <v>0</v>
      </c>
      <c r="K315" s="40">
        <v>86</v>
      </c>
      <c r="L315" s="39">
        <v>0</v>
      </c>
      <c r="M315" s="39">
        <v>0</v>
      </c>
      <c r="N315" s="39">
        <v>0</v>
      </c>
      <c r="O315" s="39">
        <v>0</v>
      </c>
      <c r="P315" s="39">
        <v>0</v>
      </c>
      <c r="Q315" s="39">
        <v>0</v>
      </c>
      <c r="R315" s="40">
        <v>18</v>
      </c>
      <c r="S315" s="39">
        <v>0</v>
      </c>
      <c r="T315" s="40">
        <v>142</v>
      </c>
      <c r="U315" s="39">
        <v>0</v>
      </c>
      <c r="V315" s="39">
        <v>0</v>
      </c>
      <c r="W315" s="39">
        <v>0</v>
      </c>
      <c r="X315" s="40">
        <v>83</v>
      </c>
      <c r="Y315" s="39">
        <v>0</v>
      </c>
      <c r="Z315" s="39">
        <v>0</v>
      </c>
      <c r="AA315" s="39">
        <v>0</v>
      </c>
      <c r="AB315" s="40">
        <v>110</v>
      </c>
      <c r="AC315" s="39">
        <f t="shared" si="9"/>
        <v>6</v>
      </c>
      <c r="AD315" s="28">
        <f t="shared" si="10"/>
        <v>15</v>
      </c>
    </row>
    <row r="316" spans="1:30" s="1" customFormat="1" ht="19.95" customHeight="1" x14ac:dyDescent="0.25">
      <c r="A316" s="40">
        <v>323</v>
      </c>
      <c r="B316" s="39" t="s">
        <v>8</v>
      </c>
      <c r="C316" s="39" t="s">
        <v>503</v>
      </c>
      <c r="D316" s="39" t="s">
        <v>611</v>
      </c>
      <c r="E316" s="40" t="s">
        <v>648</v>
      </c>
      <c r="F316" s="39" t="s">
        <v>649</v>
      </c>
      <c r="G316" s="40">
        <v>2358</v>
      </c>
      <c r="H316" s="40">
        <v>6</v>
      </c>
      <c r="I316" s="39">
        <v>0</v>
      </c>
      <c r="J316" s="40">
        <v>38.5</v>
      </c>
      <c r="K316" s="40">
        <v>36</v>
      </c>
      <c r="L316" s="40">
        <v>36</v>
      </c>
      <c r="M316" s="40">
        <v>21</v>
      </c>
      <c r="N316" s="40">
        <v>98</v>
      </c>
      <c r="O316" s="40">
        <v>50</v>
      </c>
      <c r="P316" s="40">
        <v>68</v>
      </c>
      <c r="Q316" s="40">
        <v>54</v>
      </c>
      <c r="R316" s="40">
        <v>60</v>
      </c>
      <c r="S316" s="39">
        <v>0</v>
      </c>
      <c r="T316" s="40">
        <v>116</v>
      </c>
      <c r="U316" s="40">
        <v>345</v>
      </c>
      <c r="V316" s="40">
        <v>240</v>
      </c>
      <c r="W316" s="40">
        <v>280</v>
      </c>
      <c r="X316" s="40">
        <v>254.5</v>
      </c>
      <c r="Y316" s="40">
        <v>95</v>
      </c>
      <c r="Z316" s="40">
        <v>82.5</v>
      </c>
      <c r="AA316" s="40">
        <v>85.5</v>
      </c>
      <c r="AB316" s="40">
        <v>392</v>
      </c>
      <c r="AC316" s="39">
        <f t="shared" si="9"/>
        <v>19</v>
      </c>
      <c r="AD316" s="28">
        <f t="shared" si="10"/>
        <v>2</v>
      </c>
    </row>
    <row r="317" spans="1:30" s="1" customFormat="1" ht="19.95" customHeight="1" x14ac:dyDescent="0.25">
      <c r="A317" s="40">
        <v>324</v>
      </c>
      <c r="B317" s="39" t="s">
        <v>8</v>
      </c>
      <c r="C317" s="39" t="s">
        <v>503</v>
      </c>
      <c r="D317" s="39" t="s">
        <v>611</v>
      </c>
      <c r="E317" s="40" t="s">
        <v>650</v>
      </c>
      <c r="F317" s="39" t="s">
        <v>651</v>
      </c>
      <c r="G317" s="40">
        <v>2.5</v>
      </c>
      <c r="H317" s="40">
        <v>0</v>
      </c>
      <c r="I317" s="39">
        <v>0</v>
      </c>
      <c r="J317" s="39">
        <v>0</v>
      </c>
      <c r="K317" s="39">
        <v>0</v>
      </c>
      <c r="L317" s="39">
        <v>0</v>
      </c>
      <c r="M317" s="39">
        <v>0</v>
      </c>
      <c r="N317" s="40">
        <v>2.5</v>
      </c>
      <c r="O317" s="39">
        <v>0</v>
      </c>
      <c r="P317" s="39">
        <v>0</v>
      </c>
      <c r="Q317" s="39">
        <v>0</v>
      </c>
      <c r="R317" s="39">
        <v>0</v>
      </c>
      <c r="S317" s="39">
        <v>0</v>
      </c>
      <c r="T317" s="39">
        <v>0</v>
      </c>
      <c r="U317" s="39">
        <v>0</v>
      </c>
      <c r="V317" s="39">
        <v>0</v>
      </c>
      <c r="W317" s="39">
        <v>0</v>
      </c>
      <c r="X317" s="39">
        <v>0</v>
      </c>
      <c r="Y317" s="39">
        <v>0</v>
      </c>
      <c r="Z317" s="39">
        <v>0</v>
      </c>
      <c r="AA317" s="39">
        <v>0</v>
      </c>
      <c r="AB317" s="39">
        <v>0</v>
      </c>
      <c r="AC317" s="39">
        <f t="shared" si="9"/>
        <v>1</v>
      </c>
      <c r="AD317" s="28">
        <f t="shared" si="10"/>
        <v>20</v>
      </c>
    </row>
    <row r="318" spans="1:30" s="1" customFormat="1" ht="19.95" customHeight="1" x14ac:dyDescent="0.25">
      <c r="A318" s="40">
        <v>325</v>
      </c>
      <c r="B318" s="39" t="s">
        <v>8</v>
      </c>
      <c r="C318" s="39" t="s">
        <v>503</v>
      </c>
      <c r="D318" s="39" t="s">
        <v>611</v>
      </c>
      <c r="E318" s="40" t="s">
        <v>652</v>
      </c>
      <c r="F318" s="39" t="s">
        <v>653</v>
      </c>
      <c r="G318" s="40">
        <v>5466.5</v>
      </c>
      <c r="H318" s="40">
        <v>169.5</v>
      </c>
      <c r="I318" s="40">
        <v>128</v>
      </c>
      <c r="J318" s="40">
        <v>138</v>
      </c>
      <c r="K318" s="40">
        <v>627</v>
      </c>
      <c r="L318" s="40">
        <v>220</v>
      </c>
      <c r="M318" s="40">
        <v>340</v>
      </c>
      <c r="N318" s="40">
        <v>218</v>
      </c>
      <c r="O318" s="40">
        <v>447</v>
      </c>
      <c r="P318" s="40">
        <v>549.5</v>
      </c>
      <c r="Q318" s="40">
        <v>180.5</v>
      </c>
      <c r="R318" s="40">
        <v>500</v>
      </c>
      <c r="S318" s="40">
        <v>163</v>
      </c>
      <c r="T318" s="40">
        <v>252</v>
      </c>
      <c r="U318" s="40">
        <v>136</v>
      </c>
      <c r="V318" s="40">
        <v>12</v>
      </c>
      <c r="W318" s="40">
        <v>145.5</v>
      </c>
      <c r="X318" s="40">
        <v>541</v>
      </c>
      <c r="Y318" s="40">
        <v>266</v>
      </c>
      <c r="Z318" s="40">
        <v>103</v>
      </c>
      <c r="AA318" s="40">
        <v>198</v>
      </c>
      <c r="AB318" s="40">
        <v>132.5</v>
      </c>
      <c r="AC318" s="39">
        <f t="shared" si="9"/>
        <v>21</v>
      </c>
      <c r="AD318" s="28">
        <f t="shared" si="10"/>
        <v>0</v>
      </c>
    </row>
    <row r="319" spans="1:30" s="1" customFormat="1" ht="19.95" customHeight="1" x14ac:dyDescent="0.25">
      <c r="A319" s="40">
        <v>326</v>
      </c>
      <c r="B319" s="39" t="s">
        <v>8</v>
      </c>
      <c r="C319" s="39" t="s">
        <v>503</v>
      </c>
      <c r="D319" s="39" t="s">
        <v>611</v>
      </c>
      <c r="E319" s="40" t="s">
        <v>654</v>
      </c>
      <c r="F319" s="39" t="s">
        <v>655</v>
      </c>
      <c r="G319" s="40">
        <v>1263</v>
      </c>
      <c r="H319" s="40">
        <v>0</v>
      </c>
      <c r="I319" s="39">
        <v>0</v>
      </c>
      <c r="J319" s="40">
        <v>33</v>
      </c>
      <c r="K319" s="40">
        <v>68</v>
      </c>
      <c r="L319" s="39">
        <v>0</v>
      </c>
      <c r="M319" s="39">
        <v>0</v>
      </c>
      <c r="N319" s="40">
        <v>15</v>
      </c>
      <c r="O319" s="39">
        <v>0</v>
      </c>
      <c r="P319" s="40">
        <v>486</v>
      </c>
      <c r="Q319" s="40">
        <v>74</v>
      </c>
      <c r="R319" s="40">
        <v>18</v>
      </c>
      <c r="S319" s="40">
        <v>300</v>
      </c>
      <c r="T319" s="40">
        <v>50</v>
      </c>
      <c r="U319" s="40">
        <v>50</v>
      </c>
      <c r="V319" s="40">
        <v>115</v>
      </c>
      <c r="W319" s="39">
        <v>0</v>
      </c>
      <c r="X319" s="40">
        <v>18</v>
      </c>
      <c r="Y319" s="40">
        <v>18</v>
      </c>
      <c r="Z319" s="39">
        <v>0</v>
      </c>
      <c r="AA319" s="40">
        <v>18</v>
      </c>
      <c r="AB319" s="39">
        <v>0</v>
      </c>
      <c r="AC319" s="39">
        <f t="shared" si="9"/>
        <v>13</v>
      </c>
      <c r="AD319" s="28">
        <f t="shared" si="10"/>
        <v>8</v>
      </c>
    </row>
    <row r="320" spans="1:30" s="1" customFormat="1" ht="19.95" customHeight="1" x14ac:dyDescent="0.25">
      <c r="A320" s="40">
        <v>327</v>
      </c>
      <c r="B320" s="39" t="s">
        <v>8</v>
      </c>
      <c r="C320" s="39" t="s">
        <v>503</v>
      </c>
      <c r="D320" s="39" t="s">
        <v>611</v>
      </c>
      <c r="E320" s="40" t="s">
        <v>656</v>
      </c>
      <c r="F320" s="39" t="s">
        <v>657</v>
      </c>
      <c r="G320" s="40">
        <v>13925.5</v>
      </c>
      <c r="H320" s="40">
        <v>105</v>
      </c>
      <c r="I320" s="40">
        <v>4396.5</v>
      </c>
      <c r="J320" s="40">
        <v>15</v>
      </c>
      <c r="K320" s="40">
        <v>1221.5</v>
      </c>
      <c r="L320" s="40">
        <v>18</v>
      </c>
      <c r="M320" s="40">
        <v>1248.5</v>
      </c>
      <c r="N320" s="40">
        <v>12</v>
      </c>
      <c r="O320" s="40">
        <v>50</v>
      </c>
      <c r="P320" s="40">
        <v>12</v>
      </c>
      <c r="Q320" s="40">
        <v>1533.5</v>
      </c>
      <c r="R320" s="40">
        <v>599.5</v>
      </c>
      <c r="S320" s="40">
        <v>702.5</v>
      </c>
      <c r="T320" s="40">
        <v>1173</v>
      </c>
      <c r="U320" s="40">
        <v>714.5</v>
      </c>
      <c r="V320" s="40">
        <v>441</v>
      </c>
      <c r="W320" s="40">
        <v>50</v>
      </c>
      <c r="X320" s="40">
        <v>50</v>
      </c>
      <c r="Y320" s="40">
        <v>336</v>
      </c>
      <c r="Z320" s="40">
        <v>50</v>
      </c>
      <c r="AA320" s="40">
        <v>50</v>
      </c>
      <c r="AB320" s="40">
        <v>1147</v>
      </c>
      <c r="AC320" s="39">
        <f t="shared" si="9"/>
        <v>21</v>
      </c>
      <c r="AD320" s="28">
        <f t="shared" si="10"/>
        <v>0</v>
      </c>
    </row>
    <row r="321" spans="1:30" s="1" customFormat="1" ht="19.95" customHeight="1" x14ac:dyDescent="0.25">
      <c r="A321" s="40">
        <v>328</v>
      </c>
      <c r="B321" s="39" t="s">
        <v>8</v>
      </c>
      <c r="C321" s="39" t="s">
        <v>503</v>
      </c>
      <c r="D321" s="39" t="s">
        <v>611</v>
      </c>
      <c r="E321" s="40" t="s">
        <v>658</v>
      </c>
      <c r="F321" s="39" t="s">
        <v>659</v>
      </c>
      <c r="G321" s="40">
        <v>228</v>
      </c>
      <c r="H321" s="40">
        <v>0</v>
      </c>
      <c r="I321" s="40">
        <v>68</v>
      </c>
      <c r="J321" s="39">
        <v>0</v>
      </c>
      <c r="K321" s="39">
        <v>0</v>
      </c>
      <c r="L321" s="39">
        <v>0</v>
      </c>
      <c r="M321" s="40">
        <v>30</v>
      </c>
      <c r="N321" s="39">
        <v>0</v>
      </c>
      <c r="O321" s="39">
        <v>0</v>
      </c>
      <c r="P321" s="39">
        <v>0</v>
      </c>
      <c r="Q321" s="40">
        <v>50</v>
      </c>
      <c r="R321" s="39">
        <v>0</v>
      </c>
      <c r="S321" s="39">
        <v>0</v>
      </c>
      <c r="T321" s="39">
        <v>0</v>
      </c>
      <c r="U321" s="40">
        <v>50</v>
      </c>
      <c r="V321" s="39">
        <v>0</v>
      </c>
      <c r="W321" s="39">
        <v>0</v>
      </c>
      <c r="X321" s="40">
        <v>30</v>
      </c>
      <c r="Y321" s="39">
        <v>0</v>
      </c>
      <c r="Z321" s="39">
        <v>0</v>
      </c>
      <c r="AA321" s="39">
        <v>0</v>
      </c>
      <c r="AB321" s="39">
        <v>0</v>
      </c>
      <c r="AC321" s="39">
        <f t="shared" si="9"/>
        <v>5</v>
      </c>
      <c r="AD321" s="28">
        <f t="shared" si="10"/>
        <v>16</v>
      </c>
    </row>
    <row r="322" spans="1:30" s="1" customFormat="1" ht="19.95" customHeight="1" x14ac:dyDescent="0.25">
      <c r="A322" s="40">
        <v>329</v>
      </c>
      <c r="B322" s="39" t="s">
        <v>8</v>
      </c>
      <c r="C322" s="39" t="s">
        <v>503</v>
      </c>
      <c r="D322" s="39" t="s">
        <v>611</v>
      </c>
      <c r="E322" s="40" t="s">
        <v>660</v>
      </c>
      <c r="F322" s="39" t="s">
        <v>661</v>
      </c>
      <c r="G322" s="40">
        <v>0</v>
      </c>
      <c r="H322" s="40">
        <v>0</v>
      </c>
      <c r="I322" s="39">
        <v>0</v>
      </c>
      <c r="J322" s="39">
        <v>0</v>
      </c>
      <c r="K322" s="39">
        <v>0</v>
      </c>
      <c r="L322" s="39">
        <v>0</v>
      </c>
      <c r="M322" s="39">
        <v>0</v>
      </c>
      <c r="N322" s="39">
        <v>0</v>
      </c>
      <c r="O322" s="39">
        <v>0</v>
      </c>
      <c r="P322" s="39">
        <v>0</v>
      </c>
      <c r="Q322" s="39">
        <v>0</v>
      </c>
      <c r="R322" s="39">
        <v>0</v>
      </c>
      <c r="S322" s="39">
        <v>0</v>
      </c>
      <c r="T322" s="39">
        <v>0</v>
      </c>
      <c r="U322" s="39">
        <v>0</v>
      </c>
      <c r="V322" s="39">
        <v>0</v>
      </c>
      <c r="W322" s="39">
        <v>0</v>
      </c>
      <c r="X322" s="39">
        <v>0</v>
      </c>
      <c r="Y322" s="39">
        <v>0</v>
      </c>
      <c r="Z322" s="39">
        <v>0</v>
      </c>
      <c r="AA322" s="39">
        <v>0</v>
      </c>
      <c r="AB322" s="39">
        <v>0</v>
      </c>
      <c r="AC322" s="39">
        <f t="shared" si="9"/>
        <v>0</v>
      </c>
      <c r="AD322" s="28">
        <f t="shared" si="10"/>
        <v>21</v>
      </c>
    </row>
    <row r="323" spans="1:30" s="1" customFormat="1" ht="19.95" customHeight="1" x14ac:dyDescent="0.25">
      <c r="A323" s="40">
        <v>331</v>
      </c>
      <c r="B323" s="39" t="s">
        <v>8</v>
      </c>
      <c r="C323" s="39" t="s">
        <v>503</v>
      </c>
      <c r="D323" s="39" t="s">
        <v>662</v>
      </c>
      <c r="E323" s="40" t="s">
        <v>663</v>
      </c>
      <c r="F323" s="39" t="s">
        <v>664</v>
      </c>
      <c r="G323" s="40">
        <v>5049</v>
      </c>
      <c r="H323" s="40">
        <v>552</v>
      </c>
      <c r="I323" s="40">
        <v>633</v>
      </c>
      <c r="J323" s="40">
        <v>285</v>
      </c>
      <c r="K323" s="40">
        <v>105</v>
      </c>
      <c r="L323" s="40">
        <v>54</v>
      </c>
      <c r="M323" s="40">
        <v>102</v>
      </c>
      <c r="N323" s="40">
        <v>222</v>
      </c>
      <c r="O323" s="40">
        <v>428</v>
      </c>
      <c r="P323" s="40">
        <v>218</v>
      </c>
      <c r="Q323" s="40">
        <v>194</v>
      </c>
      <c r="R323" s="40">
        <v>96</v>
      </c>
      <c r="S323" s="40">
        <v>132</v>
      </c>
      <c r="T323" s="40">
        <v>386</v>
      </c>
      <c r="U323" s="40">
        <v>422</v>
      </c>
      <c r="V323" s="40">
        <v>472</v>
      </c>
      <c r="W323" s="40">
        <v>194</v>
      </c>
      <c r="X323" s="40">
        <v>248</v>
      </c>
      <c r="Y323" s="40">
        <v>6</v>
      </c>
      <c r="Z323" s="40">
        <v>108</v>
      </c>
      <c r="AA323" s="40">
        <v>120</v>
      </c>
      <c r="AB323" s="40">
        <v>72</v>
      </c>
      <c r="AC323" s="39">
        <f t="shared" ref="AC323:AC386" si="11">COUNTIF(H323:AB323,"&gt;0")</f>
        <v>21</v>
      </c>
      <c r="AD323" s="28">
        <f t="shared" ref="AD323:AD386" si="12">COUNTIF(H323:AB323,"=0")</f>
        <v>0</v>
      </c>
    </row>
    <row r="324" spans="1:30" s="1" customFormat="1" ht="19.95" customHeight="1" x14ac:dyDescent="0.25">
      <c r="A324" s="40">
        <v>332</v>
      </c>
      <c r="B324" s="39" t="s">
        <v>8</v>
      </c>
      <c r="C324" s="39" t="s">
        <v>503</v>
      </c>
      <c r="D324" s="39" t="s">
        <v>662</v>
      </c>
      <c r="E324" s="40" t="s">
        <v>665</v>
      </c>
      <c r="F324" s="39" t="s">
        <v>666</v>
      </c>
      <c r="G324" s="40">
        <v>86</v>
      </c>
      <c r="H324" s="40">
        <v>0</v>
      </c>
      <c r="I324" s="39">
        <v>0</v>
      </c>
      <c r="J324" s="39">
        <v>0</v>
      </c>
      <c r="K324" s="39">
        <v>0</v>
      </c>
      <c r="L324" s="39">
        <v>0</v>
      </c>
      <c r="M324" s="39">
        <v>0</v>
      </c>
      <c r="N324" s="39">
        <v>0</v>
      </c>
      <c r="O324" s="39">
        <v>0</v>
      </c>
      <c r="P324" s="40">
        <v>86</v>
      </c>
      <c r="Q324" s="39">
        <v>0</v>
      </c>
      <c r="R324" s="39">
        <v>0</v>
      </c>
      <c r="S324" s="39">
        <v>0</v>
      </c>
      <c r="T324" s="39">
        <v>0</v>
      </c>
      <c r="U324" s="39">
        <v>0</v>
      </c>
      <c r="V324" s="39">
        <v>0</v>
      </c>
      <c r="W324" s="39">
        <v>0</v>
      </c>
      <c r="X324" s="39">
        <v>0</v>
      </c>
      <c r="Y324" s="39">
        <v>0</v>
      </c>
      <c r="Z324" s="39">
        <v>0</v>
      </c>
      <c r="AA324" s="39">
        <v>0</v>
      </c>
      <c r="AB324" s="39">
        <v>0</v>
      </c>
      <c r="AC324" s="39">
        <f t="shared" si="11"/>
        <v>1</v>
      </c>
      <c r="AD324" s="28">
        <f t="shared" si="12"/>
        <v>20</v>
      </c>
    </row>
    <row r="325" spans="1:30" s="1" customFormat="1" ht="19.95" customHeight="1" x14ac:dyDescent="0.25">
      <c r="A325" s="40">
        <v>333</v>
      </c>
      <c r="B325" s="39" t="s">
        <v>8</v>
      </c>
      <c r="C325" s="39" t="s">
        <v>503</v>
      </c>
      <c r="D325" s="39" t="s">
        <v>662</v>
      </c>
      <c r="E325" s="40" t="s">
        <v>667</v>
      </c>
      <c r="F325" s="39" t="s">
        <v>668</v>
      </c>
      <c r="G325" s="40">
        <v>1566.5</v>
      </c>
      <c r="H325" s="40">
        <v>62</v>
      </c>
      <c r="I325" s="40">
        <v>202</v>
      </c>
      <c r="J325" s="40">
        <v>60</v>
      </c>
      <c r="K325" s="40">
        <v>98</v>
      </c>
      <c r="L325" s="40">
        <v>42</v>
      </c>
      <c r="M325" s="40">
        <v>42</v>
      </c>
      <c r="N325" s="40">
        <v>48</v>
      </c>
      <c r="O325" s="40">
        <v>258.5</v>
      </c>
      <c r="P325" s="39">
        <v>0</v>
      </c>
      <c r="Q325" s="40">
        <v>282</v>
      </c>
      <c r="R325" s="39">
        <v>0</v>
      </c>
      <c r="S325" s="40">
        <v>54</v>
      </c>
      <c r="T325" s="40">
        <v>30</v>
      </c>
      <c r="U325" s="40">
        <v>18</v>
      </c>
      <c r="V325" s="39">
        <v>0</v>
      </c>
      <c r="W325" s="39">
        <v>0</v>
      </c>
      <c r="X325" s="40">
        <v>12</v>
      </c>
      <c r="Y325" s="40">
        <v>198</v>
      </c>
      <c r="Z325" s="40">
        <v>50</v>
      </c>
      <c r="AA325" s="40">
        <v>104</v>
      </c>
      <c r="AB325" s="40">
        <v>6</v>
      </c>
      <c r="AC325" s="39">
        <f t="shared" si="11"/>
        <v>17</v>
      </c>
      <c r="AD325" s="28">
        <f t="shared" si="12"/>
        <v>4</v>
      </c>
    </row>
    <row r="326" spans="1:30" s="1" customFormat="1" ht="19.95" customHeight="1" x14ac:dyDescent="0.25">
      <c r="A326" s="40">
        <v>334</v>
      </c>
      <c r="B326" s="39" t="s">
        <v>8</v>
      </c>
      <c r="C326" s="39" t="s">
        <v>503</v>
      </c>
      <c r="D326" s="39" t="s">
        <v>662</v>
      </c>
      <c r="E326" s="40" t="s">
        <v>669</v>
      </c>
      <c r="F326" s="39" t="s">
        <v>670</v>
      </c>
      <c r="G326" s="40">
        <v>2429.5</v>
      </c>
      <c r="H326" s="40">
        <v>18</v>
      </c>
      <c r="I326" s="40">
        <v>89</v>
      </c>
      <c r="J326" s="40">
        <v>336</v>
      </c>
      <c r="K326" s="40">
        <v>137</v>
      </c>
      <c r="L326" s="40">
        <v>86</v>
      </c>
      <c r="M326" s="40">
        <v>105</v>
      </c>
      <c r="N326" s="40">
        <v>50</v>
      </c>
      <c r="O326" s="39">
        <v>0</v>
      </c>
      <c r="P326" s="40">
        <v>146</v>
      </c>
      <c r="Q326" s="40">
        <v>72</v>
      </c>
      <c r="R326" s="40">
        <v>199</v>
      </c>
      <c r="S326" s="40">
        <v>245</v>
      </c>
      <c r="T326" s="40">
        <v>142.5</v>
      </c>
      <c r="U326" s="40">
        <v>42</v>
      </c>
      <c r="V326" s="40">
        <v>147</v>
      </c>
      <c r="W326" s="40">
        <v>62</v>
      </c>
      <c r="X326" s="39">
        <v>0</v>
      </c>
      <c r="Y326" s="40">
        <v>283</v>
      </c>
      <c r="Z326" s="40">
        <v>139</v>
      </c>
      <c r="AA326" s="40">
        <v>54</v>
      </c>
      <c r="AB326" s="40">
        <v>77</v>
      </c>
      <c r="AC326" s="39">
        <f t="shared" si="11"/>
        <v>19</v>
      </c>
      <c r="AD326" s="28">
        <f t="shared" si="12"/>
        <v>2</v>
      </c>
    </row>
    <row r="327" spans="1:30" s="1" customFormat="1" ht="19.95" customHeight="1" x14ac:dyDescent="0.25">
      <c r="A327" s="40">
        <v>335</v>
      </c>
      <c r="B327" s="39" t="s">
        <v>8</v>
      </c>
      <c r="C327" s="39" t="s">
        <v>503</v>
      </c>
      <c r="D327" s="39" t="s">
        <v>662</v>
      </c>
      <c r="E327" s="40" t="s">
        <v>671</v>
      </c>
      <c r="F327" s="39" t="s">
        <v>672</v>
      </c>
      <c r="G327" s="40">
        <v>328</v>
      </c>
      <c r="H327" s="40">
        <v>286</v>
      </c>
      <c r="I327" s="39">
        <v>0</v>
      </c>
      <c r="J327" s="39">
        <v>0</v>
      </c>
      <c r="K327" s="39">
        <v>0</v>
      </c>
      <c r="L327" s="39">
        <v>0</v>
      </c>
      <c r="M327" s="39">
        <v>0</v>
      </c>
      <c r="N327" s="39">
        <v>0</v>
      </c>
      <c r="O327" s="39">
        <v>0</v>
      </c>
      <c r="P327" s="39">
        <v>0</v>
      </c>
      <c r="Q327" s="39">
        <v>0</v>
      </c>
      <c r="R327" s="40">
        <v>30</v>
      </c>
      <c r="S327" s="39">
        <v>0</v>
      </c>
      <c r="T327" s="39">
        <v>0</v>
      </c>
      <c r="U327" s="39">
        <v>0</v>
      </c>
      <c r="V327" s="39">
        <v>0</v>
      </c>
      <c r="W327" s="40">
        <v>12</v>
      </c>
      <c r="X327" s="39">
        <v>0</v>
      </c>
      <c r="Y327" s="39">
        <v>0</v>
      </c>
      <c r="Z327" s="39">
        <v>0</v>
      </c>
      <c r="AA327" s="39">
        <v>0</v>
      </c>
      <c r="AB327" s="39">
        <v>0</v>
      </c>
      <c r="AC327" s="39">
        <f t="shared" si="11"/>
        <v>3</v>
      </c>
      <c r="AD327" s="28">
        <f t="shared" si="12"/>
        <v>18</v>
      </c>
    </row>
    <row r="328" spans="1:30" s="1" customFormat="1" ht="19.95" customHeight="1" x14ac:dyDescent="0.25">
      <c r="A328" s="40">
        <v>336</v>
      </c>
      <c r="B328" s="39" t="s">
        <v>8</v>
      </c>
      <c r="C328" s="39" t="s">
        <v>503</v>
      </c>
      <c r="D328" s="39" t="s">
        <v>662</v>
      </c>
      <c r="E328" s="40" t="s">
        <v>673</v>
      </c>
      <c r="F328" s="39" t="s">
        <v>674</v>
      </c>
      <c r="G328" s="40">
        <v>914</v>
      </c>
      <c r="H328" s="40">
        <v>0</v>
      </c>
      <c r="I328" s="39">
        <v>0</v>
      </c>
      <c r="J328" s="39">
        <v>0</v>
      </c>
      <c r="K328" s="39">
        <v>0</v>
      </c>
      <c r="L328" s="39">
        <v>0</v>
      </c>
      <c r="M328" s="39">
        <v>0</v>
      </c>
      <c r="N328" s="39">
        <v>0</v>
      </c>
      <c r="O328" s="39">
        <v>0</v>
      </c>
      <c r="P328" s="40">
        <v>210</v>
      </c>
      <c r="Q328" s="40">
        <v>301.5</v>
      </c>
      <c r="R328" s="39">
        <v>0</v>
      </c>
      <c r="S328" s="40">
        <v>360.5</v>
      </c>
      <c r="T328" s="39">
        <v>0</v>
      </c>
      <c r="U328" s="40">
        <v>42</v>
      </c>
      <c r="V328" s="39">
        <v>0</v>
      </c>
      <c r="W328" s="39">
        <v>0</v>
      </c>
      <c r="X328" s="39">
        <v>0</v>
      </c>
      <c r="Y328" s="39">
        <v>0</v>
      </c>
      <c r="Z328" s="39">
        <v>0</v>
      </c>
      <c r="AA328" s="39">
        <v>0</v>
      </c>
      <c r="AB328" s="39">
        <v>0</v>
      </c>
      <c r="AC328" s="39">
        <f t="shared" si="11"/>
        <v>4</v>
      </c>
      <c r="AD328" s="28">
        <f t="shared" si="12"/>
        <v>17</v>
      </c>
    </row>
    <row r="329" spans="1:30" s="1" customFormat="1" ht="19.95" customHeight="1" x14ac:dyDescent="0.25">
      <c r="A329" s="40">
        <v>337</v>
      </c>
      <c r="B329" s="39" t="s">
        <v>8</v>
      </c>
      <c r="C329" s="39" t="s">
        <v>503</v>
      </c>
      <c r="D329" s="39" t="s">
        <v>662</v>
      </c>
      <c r="E329" s="40" t="s">
        <v>675</v>
      </c>
      <c r="F329" s="39" t="s">
        <v>676</v>
      </c>
      <c r="G329" s="40">
        <v>7265.5</v>
      </c>
      <c r="H329" s="40">
        <v>652</v>
      </c>
      <c r="I329" s="40">
        <v>78</v>
      </c>
      <c r="J329" s="40">
        <v>535</v>
      </c>
      <c r="K329" s="40">
        <v>452</v>
      </c>
      <c r="L329" s="40">
        <v>269.5</v>
      </c>
      <c r="M329" s="40">
        <v>161</v>
      </c>
      <c r="N329" s="40">
        <v>647</v>
      </c>
      <c r="O329" s="40">
        <v>236</v>
      </c>
      <c r="P329" s="40">
        <v>509.5</v>
      </c>
      <c r="Q329" s="40">
        <v>204</v>
      </c>
      <c r="R329" s="40">
        <v>305</v>
      </c>
      <c r="S329" s="40">
        <v>448</v>
      </c>
      <c r="T329" s="40">
        <v>497.5</v>
      </c>
      <c r="U329" s="40">
        <v>506</v>
      </c>
      <c r="V329" s="40">
        <v>431.5</v>
      </c>
      <c r="W329" s="40">
        <v>389.5</v>
      </c>
      <c r="X329" s="40">
        <v>86.5</v>
      </c>
      <c r="Y329" s="40">
        <v>120</v>
      </c>
      <c r="Z329" s="40">
        <v>224</v>
      </c>
      <c r="AA329" s="40">
        <v>283</v>
      </c>
      <c r="AB329" s="40">
        <v>230.5</v>
      </c>
      <c r="AC329" s="39">
        <f t="shared" si="11"/>
        <v>21</v>
      </c>
      <c r="AD329" s="28">
        <f t="shared" si="12"/>
        <v>0</v>
      </c>
    </row>
    <row r="330" spans="1:30" s="1" customFormat="1" ht="19.95" customHeight="1" x14ac:dyDescent="0.25">
      <c r="A330" s="40">
        <v>338</v>
      </c>
      <c r="B330" s="39" t="s">
        <v>8</v>
      </c>
      <c r="C330" s="39" t="s">
        <v>503</v>
      </c>
      <c r="D330" s="39" t="s">
        <v>662</v>
      </c>
      <c r="E330" s="40" t="s">
        <v>677</v>
      </c>
      <c r="F330" s="39" t="s">
        <v>678</v>
      </c>
      <c r="G330" s="40">
        <v>6088</v>
      </c>
      <c r="H330" s="40">
        <v>262.5</v>
      </c>
      <c r="I330" s="40">
        <v>144.5</v>
      </c>
      <c r="J330" s="40">
        <v>395</v>
      </c>
      <c r="K330" s="40">
        <v>78</v>
      </c>
      <c r="L330" s="40">
        <v>30</v>
      </c>
      <c r="M330" s="40">
        <v>768.5</v>
      </c>
      <c r="N330" s="40">
        <v>399</v>
      </c>
      <c r="O330" s="40">
        <v>292</v>
      </c>
      <c r="P330" s="40">
        <v>474.5</v>
      </c>
      <c r="Q330" s="40">
        <v>73</v>
      </c>
      <c r="R330" s="40">
        <v>315</v>
      </c>
      <c r="S330" s="39">
        <v>0</v>
      </c>
      <c r="T330" s="40">
        <v>268.5</v>
      </c>
      <c r="U330" s="40">
        <v>287</v>
      </c>
      <c r="V330" s="40">
        <v>564</v>
      </c>
      <c r="W330" s="40">
        <v>492</v>
      </c>
      <c r="X330" s="40">
        <v>416</v>
      </c>
      <c r="Y330" s="40">
        <v>215</v>
      </c>
      <c r="Z330" s="40">
        <v>132</v>
      </c>
      <c r="AA330" s="40">
        <v>302.5</v>
      </c>
      <c r="AB330" s="40">
        <v>179</v>
      </c>
      <c r="AC330" s="39">
        <f t="shared" si="11"/>
        <v>20</v>
      </c>
      <c r="AD330" s="28">
        <f t="shared" si="12"/>
        <v>1</v>
      </c>
    </row>
    <row r="331" spans="1:30" s="1" customFormat="1" ht="19.95" customHeight="1" x14ac:dyDescent="0.25">
      <c r="A331" s="40">
        <v>339</v>
      </c>
      <c r="B331" s="39" t="s">
        <v>8</v>
      </c>
      <c r="C331" s="39" t="s">
        <v>503</v>
      </c>
      <c r="D331" s="39" t="s">
        <v>662</v>
      </c>
      <c r="E331" s="40" t="s">
        <v>679</v>
      </c>
      <c r="F331" s="39" t="s">
        <v>680</v>
      </c>
      <c r="G331" s="40">
        <v>74.5</v>
      </c>
      <c r="H331" s="40">
        <v>14.5</v>
      </c>
      <c r="I331" s="39">
        <v>0</v>
      </c>
      <c r="J331" s="39">
        <v>0</v>
      </c>
      <c r="K331" s="39">
        <v>0</v>
      </c>
      <c r="L331" s="40">
        <v>18</v>
      </c>
      <c r="M331" s="39">
        <v>0</v>
      </c>
      <c r="N331" s="39">
        <v>0</v>
      </c>
      <c r="O331" s="39">
        <v>0</v>
      </c>
      <c r="P331" s="40">
        <v>12</v>
      </c>
      <c r="Q331" s="39">
        <v>0</v>
      </c>
      <c r="R331" s="40">
        <v>24</v>
      </c>
      <c r="S331" s="39">
        <v>0</v>
      </c>
      <c r="T331" s="39">
        <v>0</v>
      </c>
      <c r="U331" s="39">
        <v>0</v>
      </c>
      <c r="V331" s="39">
        <v>0</v>
      </c>
      <c r="W331" s="39">
        <v>0</v>
      </c>
      <c r="X331" s="39">
        <v>0</v>
      </c>
      <c r="Y331" s="39">
        <v>0</v>
      </c>
      <c r="Z331" s="39">
        <v>0</v>
      </c>
      <c r="AA331" s="39">
        <v>0</v>
      </c>
      <c r="AB331" s="40">
        <v>6</v>
      </c>
      <c r="AC331" s="39">
        <f t="shared" si="11"/>
        <v>5</v>
      </c>
      <c r="AD331" s="28">
        <f t="shared" si="12"/>
        <v>16</v>
      </c>
    </row>
    <row r="332" spans="1:30" s="1" customFormat="1" ht="19.95" customHeight="1" x14ac:dyDescent="0.25">
      <c r="A332" s="40">
        <v>340</v>
      </c>
      <c r="B332" s="39" t="s">
        <v>8</v>
      </c>
      <c r="C332" s="39" t="s">
        <v>503</v>
      </c>
      <c r="D332" s="39" t="s">
        <v>662</v>
      </c>
      <c r="E332" s="40" t="s">
        <v>681</v>
      </c>
      <c r="F332" s="39" t="s">
        <v>682</v>
      </c>
      <c r="G332" s="40">
        <v>5289</v>
      </c>
      <c r="H332" s="40">
        <v>0</v>
      </c>
      <c r="I332" s="40">
        <v>472</v>
      </c>
      <c r="J332" s="39">
        <v>0</v>
      </c>
      <c r="K332" s="40">
        <v>439</v>
      </c>
      <c r="L332" s="39">
        <v>0</v>
      </c>
      <c r="M332" s="40">
        <v>124</v>
      </c>
      <c r="N332" s="40">
        <v>1585</v>
      </c>
      <c r="O332" s="39">
        <v>0</v>
      </c>
      <c r="P332" s="40">
        <v>399</v>
      </c>
      <c r="Q332" s="40">
        <v>36</v>
      </c>
      <c r="R332" s="40">
        <v>587</v>
      </c>
      <c r="S332" s="39">
        <v>0</v>
      </c>
      <c r="T332" s="39">
        <v>0</v>
      </c>
      <c r="U332" s="40">
        <v>500</v>
      </c>
      <c r="V332" s="40">
        <v>547</v>
      </c>
      <c r="W332" s="40">
        <v>36</v>
      </c>
      <c r="X332" s="40">
        <v>106</v>
      </c>
      <c r="Y332" s="40">
        <v>458</v>
      </c>
      <c r="Z332" s="39">
        <v>0</v>
      </c>
      <c r="AA332" s="39">
        <v>0</v>
      </c>
      <c r="AB332" s="39">
        <v>0</v>
      </c>
      <c r="AC332" s="39">
        <f t="shared" si="11"/>
        <v>12</v>
      </c>
      <c r="AD332" s="28">
        <f t="shared" si="12"/>
        <v>9</v>
      </c>
    </row>
    <row r="333" spans="1:30" s="1" customFormat="1" ht="19.95" customHeight="1" x14ac:dyDescent="0.25">
      <c r="A333" s="40">
        <v>341</v>
      </c>
      <c r="B333" s="39" t="s">
        <v>8</v>
      </c>
      <c r="C333" s="39" t="s">
        <v>503</v>
      </c>
      <c r="D333" s="39" t="s">
        <v>662</v>
      </c>
      <c r="E333" s="40" t="s">
        <v>683</v>
      </c>
      <c r="F333" s="39" t="s">
        <v>684</v>
      </c>
      <c r="G333" s="40">
        <v>1076.5</v>
      </c>
      <c r="H333" s="40">
        <v>0</v>
      </c>
      <c r="I333" s="40">
        <v>36</v>
      </c>
      <c r="J333" s="40">
        <v>36</v>
      </c>
      <c r="K333" s="40">
        <v>18</v>
      </c>
      <c r="L333" s="39">
        <v>0</v>
      </c>
      <c r="M333" s="39">
        <v>0</v>
      </c>
      <c r="N333" s="40">
        <v>215.5</v>
      </c>
      <c r="O333" s="40">
        <v>6</v>
      </c>
      <c r="P333" s="40">
        <v>27</v>
      </c>
      <c r="Q333" s="40">
        <v>50</v>
      </c>
      <c r="R333" s="40">
        <v>30</v>
      </c>
      <c r="S333" s="40">
        <v>18</v>
      </c>
      <c r="T333" s="40">
        <v>6</v>
      </c>
      <c r="U333" s="40">
        <v>144</v>
      </c>
      <c r="V333" s="39">
        <v>0</v>
      </c>
      <c r="W333" s="39">
        <v>0</v>
      </c>
      <c r="X333" s="40">
        <v>84</v>
      </c>
      <c r="Y333" s="40">
        <v>298</v>
      </c>
      <c r="Z333" s="40">
        <v>6</v>
      </c>
      <c r="AA333" s="40">
        <v>18</v>
      </c>
      <c r="AB333" s="40">
        <v>84</v>
      </c>
      <c r="AC333" s="39">
        <f t="shared" si="11"/>
        <v>16</v>
      </c>
      <c r="AD333" s="28">
        <f t="shared" si="12"/>
        <v>5</v>
      </c>
    </row>
    <row r="334" spans="1:30" s="1" customFormat="1" ht="19.95" customHeight="1" x14ac:dyDescent="0.25">
      <c r="A334" s="40">
        <v>342</v>
      </c>
      <c r="B334" s="39" t="s">
        <v>8</v>
      </c>
      <c r="C334" s="39" t="s">
        <v>503</v>
      </c>
      <c r="D334" s="39" t="s">
        <v>662</v>
      </c>
      <c r="E334" s="40" t="s">
        <v>685</v>
      </c>
      <c r="F334" s="39" t="s">
        <v>686</v>
      </c>
      <c r="G334" s="40">
        <v>238</v>
      </c>
      <c r="H334" s="40">
        <v>18</v>
      </c>
      <c r="I334" s="39">
        <v>0</v>
      </c>
      <c r="J334" s="39">
        <v>0</v>
      </c>
      <c r="K334" s="39">
        <v>0</v>
      </c>
      <c r="L334" s="40">
        <v>100</v>
      </c>
      <c r="M334" s="39">
        <v>0</v>
      </c>
      <c r="N334" s="39">
        <v>0</v>
      </c>
      <c r="O334" s="40">
        <v>24</v>
      </c>
      <c r="P334" s="40">
        <v>36</v>
      </c>
      <c r="Q334" s="40">
        <v>12</v>
      </c>
      <c r="R334" s="39">
        <v>0</v>
      </c>
      <c r="S334" s="39">
        <v>0</v>
      </c>
      <c r="T334" s="39">
        <v>0</v>
      </c>
      <c r="U334" s="40">
        <v>12</v>
      </c>
      <c r="V334" s="39">
        <v>0</v>
      </c>
      <c r="W334" s="39">
        <v>0</v>
      </c>
      <c r="X334" s="40">
        <v>12</v>
      </c>
      <c r="Y334" s="39">
        <v>0</v>
      </c>
      <c r="Z334" s="39">
        <v>0</v>
      </c>
      <c r="AA334" s="40">
        <v>18</v>
      </c>
      <c r="AB334" s="40">
        <v>6</v>
      </c>
      <c r="AC334" s="39">
        <f t="shared" si="11"/>
        <v>9</v>
      </c>
      <c r="AD334" s="28">
        <f t="shared" si="12"/>
        <v>12</v>
      </c>
    </row>
    <row r="335" spans="1:30" s="1" customFormat="1" ht="19.95" customHeight="1" x14ac:dyDescent="0.25">
      <c r="A335" s="40">
        <v>343</v>
      </c>
      <c r="B335" s="39" t="s">
        <v>8</v>
      </c>
      <c r="C335" s="39" t="s">
        <v>503</v>
      </c>
      <c r="D335" s="39" t="s">
        <v>662</v>
      </c>
      <c r="E335" s="40" t="s">
        <v>687</v>
      </c>
      <c r="F335" s="39" t="s">
        <v>688</v>
      </c>
      <c r="G335" s="40">
        <v>706</v>
      </c>
      <c r="H335" s="40">
        <v>0</v>
      </c>
      <c r="I335" s="40">
        <v>84</v>
      </c>
      <c r="J335" s="39">
        <v>0</v>
      </c>
      <c r="K335" s="40">
        <v>178.5</v>
      </c>
      <c r="L335" s="39">
        <v>0</v>
      </c>
      <c r="M335" s="39">
        <v>0</v>
      </c>
      <c r="N335" s="39">
        <v>0</v>
      </c>
      <c r="O335" s="39">
        <v>0</v>
      </c>
      <c r="P335" s="40">
        <v>75</v>
      </c>
      <c r="Q335" s="40">
        <v>52</v>
      </c>
      <c r="R335" s="39">
        <v>0</v>
      </c>
      <c r="S335" s="40">
        <v>151</v>
      </c>
      <c r="T335" s="39">
        <v>0</v>
      </c>
      <c r="U335" s="40">
        <v>30</v>
      </c>
      <c r="V335" s="40">
        <v>12</v>
      </c>
      <c r="W335" s="39">
        <v>0</v>
      </c>
      <c r="X335" s="39">
        <v>0</v>
      </c>
      <c r="Y335" s="40">
        <v>123.5</v>
      </c>
      <c r="Z335" s="39">
        <v>0</v>
      </c>
      <c r="AA335" s="39">
        <v>0</v>
      </c>
      <c r="AB335" s="39">
        <v>0</v>
      </c>
      <c r="AC335" s="39">
        <f t="shared" si="11"/>
        <v>8</v>
      </c>
      <c r="AD335" s="28">
        <f t="shared" si="12"/>
        <v>13</v>
      </c>
    </row>
    <row r="336" spans="1:30" s="1" customFormat="1" ht="19.95" customHeight="1" x14ac:dyDescent="0.25">
      <c r="A336" s="40">
        <v>344</v>
      </c>
      <c r="B336" s="39" t="s">
        <v>8</v>
      </c>
      <c r="C336" s="39" t="s">
        <v>503</v>
      </c>
      <c r="D336" s="39" t="s">
        <v>662</v>
      </c>
      <c r="E336" s="40" t="s">
        <v>689</v>
      </c>
      <c r="F336" s="39" t="s">
        <v>690</v>
      </c>
      <c r="G336" s="40">
        <v>183.5</v>
      </c>
      <c r="H336" s="40">
        <v>100</v>
      </c>
      <c r="I336" s="39">
        <v>0</v>
      </c>
      <c r="J336" s="39">
        <v>0</v>
      </c>
      <c r="K336" s="39">
        <v>0</v>
      </c>
      <c r="L336" s="39">
        <v>0</v>
      </c>
      <c r="M336" s="39">
        <v>0</v>
      </c>
      <c r="N336" s="40">
        <v>18</v>
      </c>
      <c r="O336" s="39">
        <v>0</v>
      </c>
      <c r="P336" s="40">
        <v>12</v>
      </c>
      <c r="Q336" s="39">
        <v>0</v>
      </c>
      <c r="R336" s="40">
        <v>36</v>
      </c>
      <c r="S336" s="40">
        <v>17.5</v>
      </c>
      <c r="T336" s="39">
        <v>0</v>
      </c>
      <c r="U336" s="39">
        <v>0</v>
      </c>
      <c r="V336" s="39">
        <v>0</v>
      </c>
      <c r="W336" s="39">
        <v>0</v>
      </c>
      <c r="X336" s="39">
        <v>0</v>
      </c>
      <c r="Y336" s="39">
        <v>0</v>
      </c>
      <c r="Z336" s="39">
        <v>0</v>
      </c>
      <c r="AA336" s="39">
        <v>0</v>
      </c>
      <c r="AB336" s="39">
        <v>0</v>
      </c>
      <c r="AC336" s="39">
        <f t="shared" si="11"/>
        <v>5</v>
      </c>
      <c r="AD336" s="28">
        <f t="shared" si="12"/>
        <v>16</v>
      </c>
    </row>
    <row r="337" spans="1:30" s="1" customFormat="1" ht="19.95" customHeight="1" x14ac:dyDescent="0.25">
      <c r="A337" s="40">
        <v>345</v>
      </c>
      <c r="B337" s="39" t="s">
        <v>8</v>
      </c>
      <c r="C337" s="39" t="s">
        <v>503</v>
      </c>
      <c r="D337" s="39" t="s">
        <v>662</v>
      </c>
      <c r="E337" s="40" t="s">
        <v>691</v>
      </c>
      <c r="F337" s="39" t="s">
        <v>692</v>
      </c>
      <c r="G337" s="40">
        <v>3370</v>
      </c>
      <c r="H337" s="40">
        <v>962</v>
      </c>
      <c r="I337" s="40">
        <v>48</v>
      </c>
      <c r="J337" s="40">
        <v>151</v>
      </c>
      <c r="K337" s="40">
        <v>18</v>
      </c>
      <c r="L337" s="40">
        <v>136</v>
      </c>
      <c r="M337" s="40">
        <v>48</v>
      </c>
      <c r="N337" s="40">
        <v>118</v>
      </c>
      <c r="O337" s="40">
        <v>210</v>
      </c>
      <c r="P337" s="40">
        <v>68</v>
      </c>
      <c r="Q337" s="40">
        <v>18</v>
      </c>
      <c r="R337" s="40">
        <v>51</v>
      </c>
      <c r="S337" s="40">
        <v>422</v>
      </c>
      <c r="T337" s="40">
        <v>18</v>
      </c>
      <c r="U337" s="40">
        <v>358</v>
      </c>
      <c r="V337" s="40">
        <v>42</v>
      </c>
      <c r="W337" s="39">
        <v>0</v>
      </c>
      <c r="X337" s="40">
        <v>506</v>
      </c>
      <c r="Y337" s="40">
        <v>92</v>
      </c>
      <c r="Z337" s="39">
        <v>0</v>
      </c>
      <c r="AA337" s="40">
        <v>86</v>
      </c>
      <c r="AB337" s="40">
        <v>18</v>
      </c>
      <c r="AC337" s="39">
        <f t="shared" si="11"/>
        <v>19</v>
      </c>
      <c r="AD337" s="28">
        <f t="shared" si="12"/>
        <v>2</v>
      </c>
    </row>
    <row r="338" spans="1:30" s="1" customFormat="1" ht="19.95" customHeight="1" x14ac:dyDescent="0.25">
      <c r="A338" s="40">
        <v>346</v>
      </c>
      <c r="B338" s="39" t="s">
        <v>8</v>
      </c>
      <c r="C338" s="39" t="s">
        <v>503</v>
      </c>
      <c r="D338" s="39" t="s">
        <v>662</v>
      </c>
      <c r="E338" s="40" t="s">
        <v>693</v>
      </c>
      <c r="F338" s="39" t="s">
        <v>694</v>
      </c>
      <c r="G338" s="40">
        <v>455</v>
      </c>
      <c r="H338" s="40">
        <v>42</v>
      </c>
      <c r="I338" s="39">
        <v>0</v>
      </c>
      <c r="J338" s="40">
        <v>121</v>
      </c>
      <c r="K338" s="40">
        <v>6</v>
      </c>
      <c r="L338" s="40">
        <v>6</v>
      </c>
      <c r="M338" s="39">
        <v>0</v>
      </c>
      <c r="N338" s="40">
        <v>18</v>
      </c>
      <c r="O338" s="39">
        <v>0</v>
      </c>
      <c r="P338" s="40">
        <v>24</v>
      </c>
      <c r="Q338" s="39">
        <v>0</v>
      </c>
      <c r="R338" s="40">
        <v>18</v>
      </c>
      <c r="S338" s="40">
        <v>18</v>
      </c>
      <c r="T338" s="40">
        <v>30</v>
      </c>
      <c r="U338" s="39">
        <v>0</v>
      </c>
      <c r="V338" s="39">
        <v>0</v>
      </c>
      <c r="W338" s="40">
        <v>6</v>
      </c>
      <c r="X338" s="40">
        <v>6</v>
      </c>
      <c r="Y338" s="39">
        <v>0</v>
      </c>
      <c r="Z338" s="39">
        <v>0</v>
      </c>
      <c r="AA338" s="39">
        <v>0</v>
      </c>
      <c r="AB338" s="40">
        <v>160</v>
      </c>
      <c r="AC338" s="39">
        <f t="shared" si="11"/>
        <v>12</v>
      </c>
      <c r="AD338" s="28">
        <f t="shared" si="12"/>
        <v>9</v>
      </c>
    </row>
    <row r="339" spans="1:30" s="1" customFormat="1" ht="19.95" customHeight="1" x14ac:dyDescent="0.25">
      <c r="A339" s="40">
        <v>347</v>
      </c>
      <c r="B339" s="39" t="s">
        <v>8</v>
      </c>
      <c r="C339" s="39" t="s">
        <v>503</v>
      </c>
      <c r="D339" s="39" t="s">
        <v>662</v>
      </c>
      <c r="E339" s="40" t="s">
        <v>695</v>
      </c>
      <c r="F339" s="39" t="s">
        <v>696</v>
      </c>
      <c r="G339" s="40">
        <v>992</v>
      </c>
      <c r="H339" s="40">
        <v>50</v>
      </c>
      <c r="I339" s="39">
        <v>0</v>
      </c>
      <c r="J339" s="40">
        <v>246</v>
      </c>
      <c r="K339" s="40">
        <v>48</v>
      </c>
      <c r="L339" s="39">
        <v>0</v>
      </c>
      <c r="M339" s="40">
        <v>134</v>
      </c>
      <c r="N339" s="39">
        <v>0</v>
      </c>
      <c r="O339" s="39">
        <v>0</v>
      </c>
      <c r="P339" s="40">
        <v>218</v>
      </c>
      <c r="Q339" s="39">
        <v>0</v>
      </c>
      <c r="R339" s="40">
        <v>96</v>
      </c>
      <c r="S339" s="40">
        <v>200</v>
      </c>
      <c r="T339" s="39">
        <v>0</v>
      </c>
      <c r="U339" s="39">
        <v>0</v>
      </c>
      <c r="V339" s="39">
        <v>0</v>
      </c>
      <c r="W339" s="39">
        <v>0</v>
      </c>
      <c r="X339" s="39">
        <v>0</v>
      </c>
      <c r="Y339" s="39">
        <v>0</v>
      </c>
      <c r="Z339" s="39">
        <v>0</v>
      </c>
      <c r="AA339" s="39">
        <v>0</v>
      </c>
      <c r="AB339" s="39">
        <v>0</v>
      </c>
      <c r="AC339" s="39">
        <f t="shared" si="11"/>
        <v>7</v>
      </c>
      <c r="AD339" s="28">
        <f t="shared" si="12"/>
        <v>14</v>
      </c>
    </row>
    <row r="340" spans="1:30" s="1" customFormat="1" ht="19.95" customHeight="1" x14ac:dyDescent="0.25">
      <c r="A340" s="40">
        <v>348</v>
      </c>
      <c r="B340" s="39" t="s">
        <v>8</v>
      </c>
      <c r="C340" s="39" t="s">
        <v>503</v>
      </c>
      <c r="D340" s="39" t="s">
        <v>662</v>
      </c>
      <c r="E340" s="40" t="s">
        <v>697</v>
      </c>
      <c r="F340" s="39" t="s">
        <v>698</v>
      </c>
      <c r="G340" s="40">
        <v>288</v>
      </c>
      <c r="H340" s="40">
        <v>0</v>
      </c>
      <c r="I340" s="40">
        <v>36</v>
      </c>
      <c r="J340" s="40">
        <v>84</v>
      </c>
      <c r="K340" s="40">
        <v>48</v>
      </c>
      <c r="L340" s="40">
        <v>7.5</v>
      </c>
      <c r="M340" s="40">
        <v>6</v>
      </c>
      <c r="N340" s="40">
        <v>6</v>
      </c>
      <c r="O340" s="39">
        <v>0</v>
      </c>
      <c r="P340" s="40">
        <v>18</v>
      </c>
      <c r="Q340" s="40">
        <v>50</v>
      </c>
      <c r="R340" s="40">
        <v>2.5</v>
      </c>
      <c r="S340" s="40">
        <v>6</v>
      </c>
      <c r="T340" s="40">
        <v>12</v>
      </c>
      <c r="U340" s="40">
        <v>12</v>
      </c>
      <c r="V340" s="39">
        <v>0</v>
      </c>
      <c r="W340" s="39">
        <v>0</v>
      </c>
      <c r="X340" s="39">
        <v>0</v>
      </c>
      <c r="Y340" s="39">
        <v>0</v>
      </c>
      <c r="Z340" s="39">
        <v>0</v>
      </c>
      <c r="AA340" s="39">
        <v>0</v>
      </c>
      <c r="AB340" s="39">
        <v>0</v>
      </c>
      <c r="AC340" s="39">
        <f t="shared" si="11"/>
        <v>12</v>
      </c>
      <c r="AD340" s="28">
        <f t="shared" si="12"/>
        <v>9</v>
      </c>
    </row>
    <row r="341" spans="1:30" s="1" customFormat="1" ht="19.95" customHeight="1" x14ac:dyDescent="0.25">
      <c r="A341" s="40">
        <v>349</v>
      </c>
      <c r="B341" s="39" t="s">
        <v>8</v>
      </c>
      <c r="C341" s="39" t="s">
        <v>503</v>
      </c>
      <c r="D341" s="39" t="s">
        <v>662</v>
      </c>
      <c r="E341" s="40" t="s">
        <v>699</v>
      </c>
      <c r="F341" s="39" t="s">
        <v>700</v>
      </c>
      <c r="G341" s="40">
        <v>539.5</v>
      </c>
      <c r="H341" s="40">
        <v>30</v>
      </c>
      <c r="I341" s="39">
        <v>0</v>
      </c>
      <c r="J341" s="40">
        <v>30</v>
      </c>
      <c r="K341" s="39">
        <v>0</v>
      </c>
      <c r="L341" s="40">
        <v>18</v>
      </c>
      <c r="M341" s="40">
        <v>36</v>
      </c>
      <c r="N341" s="40">
        <v>54</v>
      </c>
      <c r="O341" s="40">
        <v>6</v>
      </c>
      <c r="P341" s="39">
        <v>0</v>
      </c>
      <c r="Q341" s="40">
        <v>70</v>
      </c>
      <c r="R341" s="40">
        <v>6</v>
      </c>
      <c r="S341" s="40">
        <v>98</v>
      </c>
      <c r="T341" s="40">
        <v>72</v>
      </c>
      <c r="U341" s="40">
        <v>18</v>
      </c>
      <c r="V341" s="40">
        <v>47.5</v>
      </c>
      <c r="W341" s="39">
        <v>0</v>
      </c>
      <c r="X341" s="40">
        <v>54</v>
      </c>
      <c r="Y341" s="39">
        <v>0</v>
      </c>
      <c r="Z341" s="39">
        <v>0</v>
      </c>
      <c r="AA341" s="39">
        <v>0</v>
      </c>
      <c r="AB341" s="39">
        <v>0</v>
      </c>
      <c r="AC341" s="39">
        <f t="shared" si="11"/>
        <v>13</v>
      </c>
      <c r="AD341" s="28">
        <f t="shared" si="12"/>
        <v>8</v>
      </c>
    </row>
    <row r="342" spans="1:30" s="1" customFormat="1" ht="19.95" customHeight="1" x14ac:dyDescent="0.25">
      <c r="A342" s="40">
        <v>350</v>
      </c>
      <c r="B342" s="39" t="s">
        <v>8</v>
      </c>
      <c r="C342" s="39" t="s">
        <v>503</v>
      </c>
      <c r="D342" s="39" t="s">
        <v>662</v>
      </c>
      <c r="E342" s="40" t="s">
        <v>701</v>
      </c>
      <c r="F342" s="39" t="s">
        <v>702</v>
      </c>
      <c r="G342" s="40">
        <v>332</v>
      </c>
      <c r="H342" s="40">
        <v>200</v>
      </c>
      <c r="I342" s="39">
        <v>0</v>
      </c>
      <c r="J342" s="39">
        <v>0</v>
      </c>
      <c r="K342" s="39">
        <v>0</v>
      </c>
      <c r="L342" s="39">
        <v>0</v>
      </c>
      <c r="M342" s="39">
        <v>0</v>
      </c>
      <c r="N342" s="39">
        <v>0</v>
      </c>
      <c r="O342" s="39">
        <v>0</v>
      </c>
      <c r="P342" s="39">
        <v>0</v>
      </c>
      <c r="Q342" s="40">
        <v>60</v>
      </c>
      <c r="R342" s="40">
        <v>18</v>
      </c>
      <c r="S342" s="39">
        <v>0</v>
      </c>
      <c r="T342" s="39">
        <v>0</v>
      </c>
      <c r="U342" s="39">
        <v>0</v>
      </c>
      <c r="V342" s="39">
        <v>0</v>
      </c>
      <c r="W342" s="39">
        <v>0</v>
      </c>
      <c r="X342" s="40">
        <v>54</v>
      </c>
      <c r="Y342" s="39">
        <v>0</v>
      </c>
      <c r="Z342" s="39">
        <v>0</v>
      </c>
      <c r="AA342" s="39">
        <v>0</v>
      </c>
      <c r="AB342" s="39">
        <v>0</v>
      </c>
      <c r="AC342" s="39">
        <f t="shared" si="11"/>
        <v>4</v>
      </c>
      <c r="AD342" s="28">
        <f t="shared" si="12"/>
        <v>17</v>
      </c>
    </row>
    <row r="343" spans="1:30" s="1" customFormat="1" ht="19.95" customHeight="1" x14ac:dyDescent="0.25">
      <c r="A343" s="40">
        <v>351</v>
      </c>
      <c r="B343" s="39" t="s">
        <v>8</v>
      </c>
      <c r="C343" s="39" t="s">
        <v>503</v>
      </c>
      <c r="D343" s="39" t="s">
        <v>662</v>
      </c>
      <c r="E343" s="40" t="s">
        <v>703</v>
      </c>
      <c r="F343" s="39" t="s">
        <v>704</v>
      </c>
      <c r="G343" s="40">
        <v>1219</v>
      </c>
      <c r="H343" s="40">
        <v>173</v>
      </c>
      <c r="I343" s="40">
        <v>6</v>
      </c>
      <c r="J343" s="40">
        <v>18</v>
      </c>
      <c r="K343" s="40">
        <v>18</v>
      </c>
      <c r="L343" s="40">
        <v>92</v>
      </c>
      <c r="M343" s="40">
        <v>6</v>
      </c>
      <c r="N343" s="40">
        <v>48</v>
      </c>
      <c r="O343" s="40">
        <v>18</v>
      </c>
      <c r="P343" s="39">
        <v>0</v>
      </c>
      <c r="Q343" s="40">
        <v>249</v>
      </c>
      <c r="R343" s="40">
        <v>180</v>
      </c>
      <c r="S343" s="40">
        <v>276</v>
      </c>
      <c r="T343" s="40">
        <v>6</v>
      </c>
      <c r="U343" s="40">
        <v>30</v>
      </c>
      <c r="V343" s="40">
        <v>93</v>
      </c>
      <c r="W343" s="39">
        <v>0</v>
      </c>
      <c r="X343" s="39">
        <v>0</v>
      </c>
      <c r="Y343" s="40">
        <v>6</v>
      </c>
      <c r="Z343" s="39">
        <v>0</v>
      </c>
      <c r="AA343" s="39">
        <v>0</v>
      </c>
      <c r="AB343" s="39">
        <v>0</v>
      </c>
      <c r="AC343" s="39">
        <f t="shared" si="11"/>
        <v>15</v>
      </c>
      <c r="AD343" s="28">
        <f t="shared" si="12"/>
        <v>6</v>
      </c>
    </row>
    <row r="344" spans="1:30" s="1" customFormat="1" ht="19.95" customHeight="1" x14ac:dyDescent="0.25">
      <c r="A344" s="40">
        <v>352</v>
      </c>
      <c r="B344" s="39" t="s">
        <v>8</v>
      </c>
      <c r="C344" s="39" t="s">
        <v>503</v>
      </c>
      <c r="D344" s="39" t="s">
        <v>662</v>
      </c>
      <c r="E344" s="40" t="s">
        <v>705</v>
      </c>
      <c r="F344" s="39" t="s">
        <v>706</v>
      </c>
      <c r="G344" s="40">
        <v>4835</v>
      </c>
      <c r="H344" s="40">
        <v>68</v>
      </c>
      <c r="I344" s="39">
        <v>0</v>
      </c>
      <c r="J344" s="39">
        <v>0</v>
      </c>
      <c r="K344" s="39">
        <v>0</v>
      </c>
      <c r="L344" s="40">
        <v>50</v>
      </c>
      <c r="M344" s="40">
        <v>15</v>
      </c>
      <c r="N344" s="40">
        <v>156</v>
      </c>
      <c r="O344" s="40">
        <v>715.5</v>
      </c>
      <c r="P344" s="40">
        <v>150</v>
      </c>
      <c r="Q344" s="40">
        <v>578</v>
      </c>
      <c r="R344" s="40">
        <v>278.5</v>
      </c>
      <c r="S344" s="40">
        <v>679.5</v>
      </c>
      <c r="T344" s="40">
        <v>592</v>
      </c>
      <c r="U344" s="40">
        <v>18</v>
      </c>
      <c r="V344" s="40">
        <v>656.5</v>
      </c>
      <c r="W344" s="39">
        <v>0</v>
      </c>
      <c r="X344" s="39">
        <v>0</v>
      </c>
      <c r="Y344" s="40">
        <v>761.5</v>
      </c>
      <c r="Z344" s="40">
        <v>72</v>
      </c>
      <c r="AA344" s="40">
        <v>38.5</v>
      </c>
      <c r="AB344" s="40">
        <v>6</v>
      </c>
      <c r="AC344" s="39">
        <f t="shared" si="11"/>
        <v>16</v>
      </c>
      <c r="AD344" s="28">
        <f t="shared" si="12"/>
        <v>5</v>
      </c>
    </row>
    <row r="345" spans="1:30" s="1" customFormat="1" ht="19.95" customHeight="1" x14ac:dyDescent="0.25">
      <c r="A345" s="40">
        <v>353</v>
      </c>
      <c r="B345" s="39" t="s">
        <v>8</v>
      </c>
      <c r="C345" s="39" t="s">
        <v>503</v>
      </c>
      <c r="D345" s="39" t="s">
        <v>662</v>
      </c>
      <c r="E345" s="40" t="s">
        <v>707</v>
      </c>
      <c r="F345" s="39" t="s">
        <v>708</v>
      </c>
      <c r="G345" s="40">
        <v>140</v>
      </c>
      <c r="H345" s="40">
        <v>0</v>
      </c>
      <c r="I345" s="40">
        <v>86</v>
      </c>
      <c r="J345" s="39">
        <v>0</v>
      </c>
      <c r="K345" s="39">
        <v>0</v>
      </c>
      <c r="L345" s="39">
        <v>0</v>
      </c>
      <c r="M345" s="39">
        <v>0</v>
      </c>
      <c r="N345" s="39">
        <v>0</v>
      </c>
      <c r="O345" s="39">
        <v>0</v>
      </c>
      <c r="P345" s="40">
        <v>24</v>
      </c>
      <c r="Q345" s="39">
        <v>0</v>
      </c>
      <c r="R345" s="39">
        <v>0</v>
      </c>
      <c r="S345" s="39">
        <v>0</v>
      </c>
      <c r="T345" s="39">
        <v>0</v>
      </c>
      <c r="U345" s="39">
        <v>0</v>
      </c>
      <c r="V345" s="39">
        <v>0</v>
      </c>
      <c r="W345" s="39">
        <v>0</v>
      </c>
      <c r="X345" s="40">
        <v>30</v>
      </c>
      <c r="Y345" s="39">
        <v>0</v>
      </c>
      <c r="Z345" s="39">
        <v>0</v>
      </c>
      <c r="AA345" s="39">
        <v>0</v>
      </c>
      <c r="AB345" s="39">
        <v>0</v>
      </c>
      <c r="AC345" s="39">
        <f t="shared" si="11"/>
        <v>3</v>
      </c>
      <c r="AD345" s="28">
        <f t="shared" si="12"/>
        <v>18</v>
      </c>
    </row>
    <row r="346" spans="1:30" s="1" customFormat="1" ht="19.95" customHeight="1" x14ac:dyDescent="0.25">
      <c r="A346" s="40">
        <v>354</v>
      </c>
      <c r="B346" s="39" t="s">
        <v>8</v>
      </c>
      <c r="C346" s="39" t="s">
        <v>503</v>
      </c>
      <c r="D346" s="39" t="s">
        <v>662</v>
      </c>
      <c r="E346" s="40" t="s">
        <v>709</v>
      </c>
      <c r="F346" s="39" t="s">
        <v>710</v>
      </c>
      <c r="G346" s="40">
        <v>994.5</v>
      </c>
      <c r="H346" s="40">
        <v>18</v>
      </c>
      <c r="I346" s="40">
        <v>24</v>
      </c>
      <c r="J346" s="39">
        <v>0</v>
      </c>
      <c r="K346" s="40">
        <v>33</v>
      </c>
      <c r="L346" s="40">
        <v>6</v>
      </c>
      <c r="M346" s="40">
        <v>48</v>
      </c>
      <c r="N346" s="40">
        <v>64</v>
      </c>
      <c r="O346" s="39">
        <v>0</v>
      </c>
      <c r="P346" s="39">
        <v>0</v>
      </c>
      <c r="Q346" s="40">
        <v>122</v>
      </c>
      <c r="R346" s="40">
        <v>12</v>
      </c>
      <c r="S346" s="40">
        <v>116</v>
      </c>
      <c r="T346" s="40">
        <v>48</v>
      </c>
      <c r="U346" s="40">
        <v>180</v>
      </c>
      <c r="V346" s="39">
        <v>0</v>
      </c>
      <c r="W346" s="40">
        <v>80</v>
      </c>
      <c r="X346" s="39">
        <v>0</v>
      </c>
      <c r="Y346" s="40">
        <v>85.5</v>
      </c>
      <c r="Z346" s="40">
        <v>50</v>
      </c>
      <c r="AA346" s="40">
        <v>108</v>
      </c>
      <c r="AB346" s="39">
        <v>0</v>
      </c>
      <c r="AC346" s="39">
        <f t="shared" si="11"/>
        <v>15</v>
      </c>
      <c r="AD346" s="28">
        <f t="shared" si="12"/>
        <v>6</v>
      </c>
    </row>
    <row r="347" spans="1:30" s="1" customFormat="1" ht="19.95" customHeight="1" x14ac:dyDescent="0.25">
      <c r="A347" s="40">
        <v>355</v>
      </c>
      <c r="B347" s="39" t="s">
        <v>8</v>
      </c>
      <c r="C347" s="39" t="s">
        <v>503</v>
      </c>
      <c r="D347" s="39" t="s">
        <v>662</v>
      </c>
      <c r="E347" s="40" t="s">
        <v>711</v>
      </c>
      <c r="F347" s="39" t="s">
        <v>712</v>
      </c>
      <c r="G347" s="40">
        <v>288.5</v>
      </c>
      <c r="H347" s="40">
        <v>0</v>
      </c>
      <c r="I347" s="39">
        <v>0</v>
      </c>
      <c r="J347" s="40">
        <v>18</v>
      </c>
      <c r="K347" s="40">
        <v>12</v>
      </c>
      <c r="L347" s="40">
        <v>12</v>
      </c>
      <c r="M347" s="39">
        <v>0</v>
      </c>
      <c r="N347" s="40">
        <v>18</v>
      </c>
      <c r="O347" s="39">
        <v>0</v>
      </c>
      <c r="P347" s="39">
        <v>0</v>
      </c>
      <c r="Q347" s="40">
        <v>24</v>
      </c>
      <c r="R347" s="40">
        <v>15</v>
      </c>
      <c r="S347" s="39">
        <v>0</v>
      </c>
      <c r="T347" s="39">
        <v>0</v>
      </c>
      <c r="U347" s="39">
        <v>0</v>
      </c>
      <c r="V347" s="39">
        <v>0</v>
      </c>
      <c r="W347" s="40">
        <v>6</v>
      </c>
      <c r="X347" s="40">
        <v>18</v>
      </c>
      <c r="Y347" s="40">
        <v>56.5</v>
      </c>
      <c r="Z347" s="40">
        <v>30</v>
      </c>
      <c r="AA347" s="40">
        <v>55</v>
      </c>
      <c r="AB347" s="40">
        <v>24</v>
      </c>
      <c r="AC347" s="39">
        <f t="shared" si="11"/>
        <v>12</v>
      </c>
      <c r="AD347" s="28">
        <f t="shared" si="12"/>
        <v>9</v>
      </c>
    </row>
    <row r="348" spans="1:30" s="1" customFormat="1" ht="19.95" customHeight="1" x14ac:dyDescent="0.25">
      <c r="A348" s="40">
        <v>357</v>
      </c>
      <c r="B348" s="39" t="s">
        <v>8</v>
      </c>
      <c r="C348" s="39" t="s">
        <v>503</v>
      </c>
      <c r="D348" s="39" t="s">
        <v>713</v>
      </c>
      <c r="E348" s="40" t="s">
        <v>714</v>
      </c>
      <c r="F348" s="39" t="s">
        <v>715</v>
      </c>
      <c r="G348" s="40">
        <v>1012</v>
      </c>
      <c r="H348" s="40">
        <v>0</v>
      </c>
      <c r="I348" s="39">
        <v>0</v>
      </c>
      <c r="J348" s="39">
        <v>0</v>
      </c>
      <c r="K348" s="39">
        <v>0</v>
      </c>
      <c r="L348" s="39">
        <v>0</v>
      </c>
      <c r="M348" s="39">
        <v>0</v>
      </c>
      <c r="N348" s="40">
        <v>300</v>
      </c>
      <c r="O348" s="39">
        <v>0</v>
      </c>
      <c r="P348" s="40">
        <v>172</v>
      </c>
      <c r="Q348" s="40">
        <v>54</v>
      </c>
      <c r="R348" s="40">
        <v>18</v>
      </c>
      <c r="S348" s="39">
        <v>0</v>
      </c>
      <c r="T348" s="40">
        <v>368</v>
      </c>
      <c r="U348" s="39">
        <v>0</v>
      </c>
      <c r="V348" s="39">
        <v>0</v>
      </c>
      <c r="W348" s="39">
        <v>0</v>
      </c>
      <c r="X348" s="40">
        <v>100</v>
      </c>
      <c r="Y348" s="39">
        <v>0</v>
      </c>
      <c r="Z348" s="39">
        <v>0</v>
      </c>
      <c r="AA348" s="39">
        <v>0</v>
      </c>
      <c r="AB348" s="39">
        <v>0</v>
      </c>
      <c r="AC348" s="39">
        <f t="shared" si="11"/>
        <v>6</v>
      </c>
      <c r="AD348" s="28">
        <f t="shared" si="12"/>
        <v>15</v>
      </c>
    </row>
    <row r="349" spans="1:30" s="1" customFormat="1" ht="19.95" customHeight="1" x14ac:dyDescent="0.25">
      <c r="A349" s="40">
        <v>358</v>
      </c>
      <c r="B349" s="39" t="s">
        <v>8</v>
      </c>
      <c r="C349" s="39" t="s">
        <v>503</v>
      </c>
      <c r="D349" s="39" t="s">
        <v>713</v>
      </c>
      <c r="E349" s="40" t="s">
        <v>716</v>
      </c>
      <c r="F349" s="39" t="s">
        <v>717</v>
      </c>
      <c r="G349" s="40">
        <v>3614.5</v>
      </c>
      <c r="H349" s="40">
        <v>210</v>
      </c>
      <c r="I349" s="40">
        <v>81</v>
      </c>
      <c r="J349" s="40">
        <v>90</v>
      </c>
      <c r="K349" s="40">
        <v>442</v>
      </c>
      <c r="L349" s="40">
        <v>152</v>
      </c>
      <c r="M349" s="40">
        <v>169.5</v>
      </c>
      <c r="N349" s="40">
        <v>224</v>
      </c>
      <c r="O349" s="40">
        <v>122</v>
      </c>
      <c r="P349" s="40">
        <v>330</v>
      </c>
      <c r="Q349" s="40">
        <v>92</v>
      </c>
      <c r="R349" s="40">
        <v>472</v>
      </c>
      <c r="S349" s="40">
        <v>152</v>
      </c>
      <c r="T349" s="40">
        <v>134</v>
      </c>
      <c r="U349" s="40">
        <v>180</v>
      </c>
      <c r="V349" s="40">
        <v>225</v>
      </c>
      <c r="W349" s="40">
        <v>128</v>
      </c>
      <c r="X349" s="40">
        <v>116</v>
      </c>
      <c r="Y349" s="40">
        <v>118</v>
      </c>
      <c r="Z349" s="40">
        <v>42</v>
      </c>
      <c r="AA349" s="40">
        <v>84</v>
      </c>
      <c r="AB349" s="40">
        <v>51</v>
      </c>
      <c r="AC349" s="39">
        <f t="shared" si="11"/>
        <v>21</v>
      </c>
      <c r="AD349" s="28">
        <f t="shared" si="12"/>
        <v>0</v>
      </c>
    </row>
    <row r="350" spans="1:30" s="1" customFormat="1" ht="19.95" customHeight="1" x14ac:dyDescent="0.25">
      <c r="A350" s="40">
        <v>359</v>
      </c>
      <c r="B350" s="39" t="s">
        <v>8</v>
      </c>
      <c r="C350" s="39" t="s">
        <v>503</v>
      </c>
      <c r="D350" s="39" t="s">
        <v>713</v>
      </c>
      <c r="E350" s="40" t="s">
        <v>718</v>
      </c>
      <c r="F350" s="39" t="s">
        <v>719</v>
      </c>
      <c r="G350" s="40">
        <v>534</v>
      </c>
      <c r="H350" s="40">
        <v>0</v>
      </c>
      <c r="I350" s="40">
        <v>18</v>
      </c>
      <c r="J350" s="39">
        <v>0</v>
      </c>
      <c r="K350" s="40">
        <v>6</v>
      </c>
      <c r="L350" s="40">
        <v>100</v>
      </c>
      <c r="M350" s="39">
        <v>0</v>
      </c>
      <c r="N350" s="40">
        <v>6</v>
      </c>
      <c r="O350" s="39">
        <v>0</v>
      </c>
      <c r="P350" s="39">
        <v>0</v>
      </c>
      <c r="Q350" s="39">
        <v>0</v>
      </c>
      <c r="R350" s="39">
        <v>0</v>
      </c>
      <c r="S350" s="40">
        <v>130</v>
      </c>
      <c r="T350" s="40">
        <v>196</v>
      </c>
      <c r="U350" s="39">
        <v>0</v>
      </c>
      <c r="V350" s="39">
        <v>0</v>
      </c>
      <c r="W350" s="39">
        <v>0</v>
      </c>
      <c r="X350" s="39">
        <v>0</v>
      </c>
      <c r="Y350" s="40">
        <v>42</v>
      </c>
      <c r="Z350" s="39">
        <v>0</v>
      </c>
      <c r="AA350" s="39">
        <v>0</v>
      </c>
      <c r="AB350" s="40">
        <v>36</v>
      </c>
      <c r="AC350" s="39">
        <f t="shared" si="11"/>
        <v>8</v>
      </c>
      <c r="AD350" s="28">
        <f t="shared" si="12"/>
        <v>13</v>
      </c>
    </row>
    <row r="351" spans="1:30" s="1" customFormat="1" ht="19.95" customHeight="1" x14ac:dyDescent="0.25">
      <c r="A351" s="40">
        <v>360</v>
      </c>
      <c r="B351" s="39" t="s">
        <v>8</v>
      </c>
      <c r="C351" s="39" t="s">
        <v>503</v>
      </c>
      <c r="D351" s="39" t="s">
        <v>713</v>
      </c>
      <c r="E351" s="40" t="s">
        <v>720</v>
      </c>
      <c r="F351" s="39" t="s">
        <v>721</v>
      </c>
      <c r="G351" s="40">
        <v>133.5</v>
      </c>
      <c r="H351" s="40">
        <v>18</v>
      </c>
      <c r="I351" s="39">
        <v>0</v>
      </c>
      <c r="J351" s="39">
        <v>0</v>
      </c>
      <c r="K351" s="39">
        <v>0</v>
      </c>
      <c r="L351" s="39">
        <v>0</v>
      </c>
      <c r="M351" s="40">
        <v>6</v>
      </c>
      <c r="N351" s="40">
        <v>18</v>
      </c>
      <c r="O351" s="39">
        <v>0</v>
      </c>
      <c r="P351" s="40">
        <v>7.5</v>
      </c>
      <c r="Q351" s="39">
        <v>0</v>
      </c>
      <c r="R351" s="39">
        <v>0</v>
      </c>
      <c r="S351" s="39">
        <v>0</v>
      </c>
      <c r="T351" s="40">
        <v>12</v>
      </c>
      <c r="U351" s="39">
        <v>0</v>
      </c>
      <c r="V351" s="40">
        <v>48</v>
      </c>
      <c r="W351" s="39">
        <v>0</v>
      </c>
      <c r="X351" s="39">
        <v>0</v>
      </c>
      <c r="Y351" s="40">
        <v>18</v>
      </c>
      <c r="Z351" s="39">
        <v>0</v>
      </c>
      <c r="AA351" s="40">
        <v>6</v>
      </c>
      <c r="AB351" s="39">
        <v>0</v>
      </c>
      <c r="AC351" s="39">
        <f t="shared" si="11"/>
        <v>8</v>
      </c>
      <c r="AD351" s="28">
        <f t="shared" si="12"/>
        <v>13</v>
      </c>
    </row>
    <row r="352" spans="1:30" s="1" customFormat="1" ht="19.95" customHeight="1" x14ac:dyDescent="0.25">
      <c r="A352" s="40">
        <v>361</v>
      </c>
      <c r="B352" s="39" t="s">
        <v>8</v>
      </c>
      <c r="C352" s="39" t="s">
        <v>503</v>
      </c>
      <c r="D352" s="39" t="s">
        <v>713</v>
      </c>
      <c r="E352" s="40" t="s">
        <v>722</v>
      </c>
      <c r="F352" s="39" t="s">
        <v>723</v>
      </c>
      <c r="G352" s="40">
        <v>0</v>
      </c>
      <c r="H352" s="40">
        <v>0</v>
      </c>
      <c r="I352" s="39">
        <v>0</v>
      </c>
      <c r="J352" s="39">
        <v>0</v>
      </c>
      <c r="K352" s="39">
        <v>0</v>
      </c>
      <c r="L352" s="39">
        <v>0</v>
      </c>
      <c r="M352" s="39">
        <v>0</v>
      </c>
      <c r="N352" s="39">
        <v>0</v>
      </c>
      <c r="O352" s="39">
        <v>0</v>
      </c>
      <c r="P352" s="39">
        <v>0</v>
      </c>
      <c r="Q352" s="39">
        <v>0</v>
      </c>
      <c r="R352" s="39">
        <v>0</v>
      </c>
      <c r="S352" s="39">
        <v>0</v>
      </c>
      <c r="T352" s="39">
        <v>0</v>
      </c>
      <c r="U352" s="39">
        <v>0</v>
      </c>
      <c r="V352" s="39">
        <v>0</v>
      </c>
      <c r="W352" s="39">
        <v>0</v>
      </c>
      <c r="X352" s="39">
        <v>0</v>
      </c>
      <c r="Y352" s="39">
        <v>0</v>
      </c>
      <c r="Z352" s="39">
        <v>0</v>
      </c>
      <c r="AA352" s="39">
        <v>0</v>
      </c>
      <c r="AB352" s="39">
        <v>0</v>
      </c>
      <c r="AC352" s="39">
        <f t="shared" si="11"/>
        <v>0</v>
      </c>
      <c r="AD352" s="28">
        <f t="shared" si="12"/>
        <v>21</v>
      </c>
    </row>
    <row r="353" spans="1:30" s="1" customFormat="1" ht="19.95" customHeight="1" x14ac:dyDescent="0.25">
      <c r="A353" s="40">
        <v>362</v>
      </c>
      <c r="B353" s="39" t="s">
        <v>8</v>
      </c>
      <c r="C353" s="39" t="s">
        <v>503</v>
      </c>
      <c r="D353" s="39" t="s">
        <v>713</v>
      </c>
      <c r="E353" s="40" t="s">
        <v>724</v>
      </c>
      <c r="F353" s="39" t="s">
        <v>725</v>
      </c>
      <c r="G353" s="40">
        <v>6</v>
      </c>
      <c r="H353" s="40">
        <v>0</v>
      </c>
      <c r="I353" s="39">
        <v>0</v>
      </c>
      <c r="J353" s="40">
        <v>6</v>
      </c>
      <c r="K353" s="39">
        <v>0</v>
      </c>
      <c r="L353" s="39">
        <v>0</v>
      </c>
      <c r="M353" s="39">
        <v>0</v>
      </c>
      <c r="N353" s="39">
        <v>0</v>
      </c>
      <c r="O353" s="39">
        <v>0</v>
      </c>
      <c r="P353" s="39">
        <v>0</v>
      </c>
      <c r="Q353" s="39">
        <v>0</v>
      </c>
      <c r="R353" s="39">
        <v>0</v>
      </c>
      <c r="S353" s="39">
        <v>0</v>
      </c>
      <c r="T353" s="39">
        <v>0</v>
      </c>
      <c r="U353" s="39">
        <v>0</v>
      </c>
      <c r="V353" s="39">
        <v>0</v>
      </c>
      <c r="W353" s="39">
        <v>0</v>
      </c>
      <c r="X353" s="39">
        <v>0</v>
      </c>
      <c r="Y353" s="39">
        <v>0</v>
      </c>
      <c r="Z353" s="39">
        <v>0</v>
      </c>
      <c r="AA353" s="39">
        <v>0</v>
      </c>
      <c r="AB353" s="39">
        <v>0</v>
      </c>
      <c r="AC353" s="39">
        <f t="shared" si="11"/>
        <v>1</v>
      </c>
      <c r="AD353" s="28">
        <f t="shared" si="12"/>
        <v>20</v>
      </c>
    </row>
    <row r="354" spans="1:30" s="1" customFormat="1" ht="19.95" customHeight="1" x14ac:dyDescent="0.25">
      <c r="A354" s="40">
        <v>363</v>
      </c>
      <c r="B354" s="39" t="s">
        <v>8</v>
      </c>
      <c r="C354" s="39" t="s">
        <v>503</v>
      </c>
      <c r="D354" s="39" t="s">
        <v>713</v>
      </c>
      <c r="E354" s="40" t="s">
        <v>726</v>
      </c>
      <c r="F354" s="39" t="s">
        <v>727</v>
      </c>
      <c r="G354" s="40">
        <v>415</v>
      </c>
      <c r="H354" s="40">
        <v>0</v>
      </c>
      <c r="I354" s="40">
        <v>50</v>
      </c>
      <c r="J354" s="39">
        <v>0</v>
      </c>
      <c r="K354" s="39">
        <v>0</v>
      </c>
      <c r="L354" s="39">
        <v>0</v>
      </c>
      <c r="M354" s="39">
        <v>0</v>
      </c>
      <c r="N354" s="39">
        <v>0</v>
      </c>
      <c r="O354" s="39">
        <v>0</v>
      </c>
      <c r="P354" s="39">
        <v>0</v>
      </c>
      <c r="Q354" s="40">
        <v>47.5</v>
      </c>
      <c r="R354" s="39">
        <v>0</v>
      </c>
      <c r="S354" s="39">
        <v>0</v>
      </c>
      <c r="T354" s="39">
        <v>0</v>
      </c>
      <c r="U354" s="39">
        <v>0</v>
      </c>
      <c r="V354" s="39">
        <v>0</v>
      </c>
      <c r="W354" s="40">
        <v>267.5</v>
      </c>
      <c r="X354" s="39">
        <v>0</v>
      </c>
      <c r="Y354" s="39">
        <v>0</v>
      </c>
      <c r="Z354" s="39">
        <v>0</v>
      </c>
      <c r="AA354" s="40">
        <v>50</v>
      </c>
      <c r="AB354" s="39">
        <v>0</v>
      </c>
      <c r="AC354" s="39">
        <f t="shared" si="11"/>
        <v>4</v>
      </c>
      <c r="AD354" s="28">
        <f t="shared" si="12"/>
        <v>17</v>
      </c>
    </row>
    <row r="355" spans="1:30" s="1" customFormat="1" ht="19.95" customHeight="1" x14ac:dyDescent="0.25">
      <c r="A355" s="40">
        <v>364</v>
      </c>
      <c r="B355" s="39" t="s">
        <v>8</v>
      </c>
      <c r="C355" s="39" t="s">
        <v>503</v>
      </c>
      <c r="D355" s="39" t="s">
        <v>713</v>
      </c>
      <c r="E355" s="40" t="s">
        <v>728</v>
      </c>
      <c r="F355" s="39" t="s">
        <v>729</v>
      </c>
      <c r="G355" s="40">
        <v>136</v>
      </c>
      <c r="H355" s="40">
        <v>0</v>
      </c>
      <c r="I355" s="39">
        <v>0</v>
      </c>
      <c r="J355" s="39">
        <v>0</v>
      </c>
      <c r="K355" s="39">
        <v>0</v>
      </c>
      <c r="L355" s="39">
        <v>0</v>
      </c>
      <c r="M355" s="40">
        <v>36</v>
      </c>
      <c r="N355" s="39">
        <v>0</v>
      </c>
      <c r="O355" s="39">
        <v>0</v>
      </c>
      <c r="P355" s="39">
        <v>0</v>
      </c>
      <c r="Q355" s="39">
        <v>0</v>
      </c>
      <c r="R355" s="39">
        <v>0</v>
      </c>
      <c r="S355" s="39">
        <v>0</v>
      </c>
      <c r="T355" s="39">
        <v>0</v>
      </c>
      <c r="U355" s="39">
        <v>0</v>
      </c>
      <c r="V355" s="39">
        <v>0</v>
      </c>
      <c r="W355" s="39">
        <v>0</v>
      </c>
      <c r="X355" s="40">
        <v>50</v>
      </c>
      <c r="Y355" s="39">
        <v>0</v>
      </c>
      <c r="Z355" s="39">
        <v>0</v>
      </c>
      <c r="AA355" s="40">
        <v>50</v>
      </c>
      <c r="AB355" s="39">
        <v>0</v>
      </c>
      <c r="AC355" s="39">
        <f t="shared" si="11"/>
        <v>3</v>
      </c>
      <c r="AD355" s="28">
        <f t="shared" si="12"/>
        <v>18</v>
      </c>
    </row>
    <row r="356" spans="1:30" s="1" customFormat="1" ht="19.95" customHeight="1" x14ac:dyDescent="0.25">
      <c r="A356" s="40">
        <v>365</v>
      </c>
      <c r="B356" s="39" t="s">
        <v>8</v>
      </c>
      <c r="C356" s="39" t="s">
        <v>503</v>
      </c>
      <c r="D356" s="39" t="s">
        <v>713</v>
      </c>
      <c r="E356" s="40" t="s">
        <v>730</v>
      </c>
      <c r="F356" s="39" t="s">
        <v>731</v>
      </c>
      <c r="G356" s="40">
        <v>663</v>
      </c>
      <c r="H356" s="40">
        <v>36</v>
      </c>
      <c r="I356" s="39">
        <v>0</v>
      </c>
      <c r="J356" s="39">
        <v>0</v>
      </c>
      <c r="K356" s="40">
        <v>114</v>
      </c>
      <c r="L356" s="39">
        <v>0</v>
      </c>
      <c r="M356" s="39">
        <v>0</v>
      </c>
      <c r="N356" s="39">
        <v>0</v>
      </c>
      <c r="O356" s="39">
        <v>0</v>
      </c>
      <c r="P356" s="39">
        <v>0</v>
      </c>
      <c r="Q356" s="40">
        <v>205</v>
      </c>
      <c r="R356" s="39">
        <v>0</v>
      </c>
      <c r="S356" s="39">
        <v>0</v>
      </c>
      <c r="T356" s="39">
        <v>0</v>
      </c>
      <c r="U356" s="40">
        <v>151</v>
      </c>
      <c r="V356" s="39">
        <v>0</v>
      </c>
      <c r="W356" s="39">
        <v>0</v>
      </c>
      <c r="X356" s="39">
        <v>0</v>
      </c>
      <c r="Y356" s="39">
        <v>0</v>
      </c>
      <c r="Z356" s="39">
        <v>0</v>
      </c>
      <c r="AA356" s="39">
        <v>0</v>
      </c>
      <c r="AB356" s="40">
        <v>157</v>
      </c>
      <c r="AC356" s="39">
        <f t="shared" si="11"/>
        <v>5</v>
      </c>
      <c r="AD356" s="28">
        <f t="shared" si="12"/>
        <v>16</v>
      </c>
    </row>
    <row r="357" spans="1:30" s="1" customFormat="1" ht="19.95" customHeight="1" x14ac:dyDescent="0.25">
      <c r="A357" s="40">
        <v>366</v>
      </c>
      <c r="B357" s="39" t="s">
        <v>8</v>
      </c>
      <c r="C357" s="39" t="s">
        <v>503</v>
      </c>
      <c r="D357" s="39" t="s">
        <v>713</v>
      </c>
      <c r="E357" s="40" t="s">
        <v>732</v>
      </c>
      <c r="F357" s="39" t="s">
        <v>733</v>
      </c>
      <c r="G357" s="40">
        <v>285</v>
      </c>
      <c r="H357" s="40">
        <v>0</v>
      </c>
      <c r="I357" s="39">
        <v>0</v>
      </c>
      <c r="J357" s="40">
        <v>18</v>
      </c>
      <c r="K357" s="39">
        <v>0</v>
      </c>
      <c r="L357" s="40">
        <v>50</v>
      </c>
      <c r="M357" s="39">
        <v>0</v>
      </c>
      <c r="N357" s="40">
        <v>174</v>
      </c>
      <c r="O357" s="39">
        <v>0</v>
      </c>
      <c r="P357" s="39">
        <v>0</v>
      </c>
      <c r="Q357" s="39">
        <v>0</v>
      </c>
      <c r="R357" s="40">
        <v>18</v>
      </c>
      <c r="S357" s="39">
        <v>0</v>
      </c>
      <c r="T357" s="39">
        <v>0</v>
      </c>
      <c r="U357" s="39">
        <v>0</v>
      </c>
      <c r="V357" s="39">
        <v>0</v>
      </c>
      <c r="W357" s="39">
        <v>0</v>
      </c>
      <c r="X357" s="39">
        <v>0</v>
      </c>
      <c r="Y357" s="40">
        <v>25</v>
      </c>
      <c r="Z357" s="39">
        <v>0</v>
      </c>
      <c r="AA357" s="39">
        <v>0</v>
      </c>
      <c r="AB357" s="39">
        <v>0</v>
      </c>
      <c r="AC357" s="39">
        <f t="shared" si="11"/>
        <v>5</v>
      </c>
      <c r="AD357" s="28">
        <f t="shared" si="12"/>
        <v>16</v>
      </c>
    </row>
    <row r="358" spans="1:30" s="1" customFormat="1" ht="19.95" customHeight="1" x14ac:dyDescent="0.25">
      <c r="A358" s="40">
        <v>367</v>
      </c>
      <c r="B358" s="39" t="s">
        <v>8</v>
      </c>
      <c r="C358" s="39" t="s">
        <v>503</v>
      </c>
      <c r="D358" s="39" t="s">
        <v>713</v>
      </c>
      <c r="E358" s="40" t="s">
        <v>734</v>
      </c>
      <c r="F358" s="39" t="s">
        <v>735</v>
      </c>
      <c r="G358" s="40">
        <v>6419</v>
      </c>
      <c r="H358" s="40">
        <v>348</v>
      </c>
      <c r="I358" s="40">
        <v>319.5</v>
      </c>
      <c r="J358" s="40">
        <v>195</v>
      </c>
      <c r="K358" s="40">
        <v>429</v>
      </c>
      <c r="L358" s="40">
        <v>18</v>
      </c>
      <c r="M358" s="40">
        <v>487</v>
      </c>
      <c r="N358" s="39">
        <v>0</v>
      </c>
      <c r="O358" s="40">
        <v>107</v>
      </c>
      <c r="P358" s="39">
        <v>0</v>
      </c>
      <c r="Q358" s="40">
        <v>1647.5</v>
      </c>
      <c r="R358" s="39">
        <v>0</v>
      </c>
      <c r="S358" s="40">
        <v>527</v>
      </c>
      <c r="T358" s="39">
        <v>0</v>
      </c>
      <c r="U358" s="40">
        <v>550</v>
      </c>
      <c r="V358" s="40">
        <v>15</v>
      </c>
      <c r="W358" s="40">
        <v>513</v>
      </c>
      <c r="X358" s="40">
        <v>255</v>
      </c>
      <c r="Y358" s="40">
        <v>302</v>
      </c>
      <c r="Z358" s="39">
        <v>0</v>
      </c>
      <c r="AA358" s="40">
        <v>706</v>
      </c>
      <c r="AB358" s="39">
        <v>0</v>
      </c>
      <c r="AC358" s="39">
        <f t="shared" si="11"/>
        <v>15</v>
      </c>
      <c r="AD358" s="28">
        <f t="shared" si="12"/>
        <v>6</v>
      </c>
    </row>
    <row r="359" spans="1:30" s="1" customFormat="1" ht="19.95" customHeight="1" x14ac:dyDescent="0.25">
      <c r="A359" s="40">
        <v>368</v>
      </c>
      <c r="B359" s="39" t="s">
        <v>8</v>
      </c>
      <c r="C359" s="39" t="s">
        <v>503</v>
      </c>
      <c r="D359" s="39" t="s">
        <v>713</v>
      </c>
      <c r="E359" s="40" t="s">
        <v>736</v>
      </c>
      <c r="F359" s="39" t="s">
        <v>737</v>
      </c>
      <c r="G359" s="40">
        <v>2278.5</v>
      </c>
      <c r="H359" s="40">
        <v>230</v>
      </c>
      <c r="I359" s="40">
        <v>86</v>
      </c>
      <c r="J359" s="40">
        <v>86</v>
      </c>
      <c r="K359" s="40">
        <v>150</v>
      </c>
      <c r="L359" s="40">
        <v>104</v>
      </c>
      <c r="M359" s="39">
        <v>0</v>
      </c>
      <c r="N359" s="40">
        <v>65</v>
      </c>
      <c r="O359" s="39">
        <v>0</v>
      </c>
      <c r="P359" s="40">
        <v>130.5</v>
      </c>
      <c r="Q359" s="40">
        <v>125</v>
      </c>
      <c r="R359" s="40">
        <v>50</v>
      </c>
      <c r="S359" s="39">
        <v>0</v>
      </c>
      <c r="T359" s="39">
        <v>0</v>
      </c>
      <c r="U359" s="40">
        <v>83</v>
      </c>
      <c r="V359" s="40">
        <v>113</v>
      </c>
      <c r="W359" s="40">
        <v>236</v>
      </c>
      <c r="X359" s="40">
        <v>160</v>
      </c>
      <c r="Y359" s="40">
        <v>18</v>
      </c>
      <c r="Z359" s="40">
        <v>199</v>
      </c>
      <c r="AA359" s="40">
        <v>200</v>
      </c>
      <c r="AB359" s="40">
        <v>243</v>
      </c>
      <c r="AC359" s="39">
        <f t="shared" si="11"/>
        <v>17</v>
      </c>
      <c r="AD359" s="28">
        <f t="shared" si="12"/>
        <v>4</v>
      </c>
    </row>
    <row r="360" spans="1:30" s="1" customFormat="1" ht="19.95" customHeight="1" x14ac:dyDescent="0.25">
      <c r="A360" s="40">
        <v>369</v>
      </c>
      <c r="B360" s="39" t="s">
        <v>8</v>
      </c>
      <c r="C360" s="39" t="s">
        <v>503</v>
      </c>
      <c r="D360" s="39" t="s">
        <v>713</v>
      </c>
      <c r="E360" s="40" t="s">
        <v>738</v>
      </c>
      <c r="F360" s="39" t="s">
        <v>739</v>
      </c>
      <c r="G360" s="40">
        <v>5441</v>
      </c>
      <c r="H360" s="40">
        <v>501</v>
      </c>
      <c r="I360" s="40">
        <v>12</v>
      </c>
      <c r="J360" s="40">
        <v>130</v>
      </c>
      <c r="K360" s="40">
        <v>594</v>
      </c>
      <c r="L360" s="40">
        <v>244</v>
      </c>
      <c r="M360" s="40">
        <v>686</v>
      </c>
      <c r="N360" s="40">
        <v>133.5</v>
      </c>
      <c r="O360" s="40">
        <v>6</v>
      </c>
      <c r="P360" s="40">
        <v>168</v>
      </c>
      <c r="Q360" s="40">
        <v>446.5</v>
      </c>
      <c r="R360" s="40">
        <v>805.5</v>
      </c>
      <c r="S360" s="40">
        <v>371</v>
      </c>
      <c r="T360" s="40">
        <v>279.5</v>
      </c>
      <c r="U360" s="40">
        <v>60</v>
      </c>
      <c r="V360" s="40">
        <v>240</v>
      </c>
      <c r="W360" s="40">
        <v>265</v>
      </c>
      <c r="X360" s="40">
        <v>18</v>
      </c>
      <c r="Y360" s="40">
        <v>83</v>
      </c>
      <c r="Z360" s="40">
        <v>276</v>
      </c>
      <c r="AA360" s="40">
        <v>12</v>
      </c>
      <c r="AB360" s="40">
        <v>110</v>
      </c>
      <c r="AC360" s="39">
        <f t="shared" si="11"/>
        <v>21</v>
      </c>
      <c r="AD360" s="28">
        <f t="shared" si="12"/>
        <v>0</v>
      </c>
    </row>
    <row r="361" spans="1:30" s="1" customFormat="1" ht="19.95" customHeight="1" x14ac:dyDescent="0.25">
      <c r="A361" s="40">
        <v>370</v>
      </c>
      <c r="B361" s="39" t="s">
        <v>8</v>
      </c>
      <c r="C361" s="39" t="s">
        <v>503</v>
      </c>
      <c r="D361" s="39" t="s">
        <v>713</v>
      </c>
      <c r="E361" s="40" t="s">
        <v>740</v>
      </c>
      <c r="F361" s="39" t="s">
        <v>741</v>
      </c>
      <c r="G361" s="40">
        <v>18</v>
      </c>
      <c r="H361" s="40">
        <v>0</v>
      </c>
      <c r="I361" s="39">
        <v>0</v>
      </c>
      <c r="J361" s="39">
        <v>0</v>
      </c>
      <c r="K361" s="39">
        <v>0</v>
      </c>
      <c r="L361" s="39">
        <v>0</v>
      </c>
      <c r="M361" s="39">
        <v>0</v>
      </c>
      <c r="N361" s="39">
        <v>0</v>
      </c>
      <c r="O361" s="39">
        <v>0</v>
      </c>
      <c r="P361" s="39">
        <v>0</v>
      </c>
      <c r="Q361" s="39">
        <v>0</v>
      </c>
      <c r="R361" s="39">
        <v>0</v>
      </c>
      <c r="S361" s="39">
        <v>0</v>
      </c>
      <c r="T361" s="39">
        <v>0</v>
      </c>
      <c r="U361" s="39">
        <v>0</v>
      </c>
      <c r="V361" s="39">
        <v>0</v>
      </c>
      <c r="W361" s="39">
        <v>0</v>
      </c>
      <c r="X361" s="39">
        <v>0</v>
      </c>
      <c r="Y361" s="39">
        <v>0</v>
      </c>
      <c r="Z361" s="39">
        <v>0</v>
      </c>
      <c r="AA361" s="40">
        <v>18</v>
      </c>
      <c r="AB361" s="39">
        <v>0</v>
      </c>
      <c r="AC361" s="39">
        <f t="shared" si="11"/>
        <v>1</v>
      </c>
      <c r="AD361" s="28">
        <f t="shared" si="12"/>
        <v>20</v>
      </c>
    </row>
    <row r="362" spans="1:30" s="1" customFormat="1" ht="19.95" customHeight="1" x14ac:dyDescent="0.25">
      <c r="A362" s="40">
        <v>371</v>
      </c>
      <c r="B362" s="39" t="s">
        <v>8</v>
      </c>
      <c r="C362" s="39" t="s">
        <v>503</v>
      </c>
      <c r="D362" s="39" t="s">
        <v>713</v>
      </c>
      <c r="E362" s="40" t="s">
        <v>742</v>
      </c>
      <c r="F362" s="39" t="s">
        <v>743</v>
      </c>
      <c r="G362" s="40">
        <v>342</v>
      </c>
      <c r="H362" s="40">
        <v>0</v>
      </c>
      <c r="I362" s="39">
        <v>0</v>
      </c>
      <c r="J362" s="39">
        <v>0</v>
      </c>
      <c r="K362" s="40">
        <v>18</v>
      </c>
      <c r="L362" s="39">
        <v>0</v>
      </c>
      <c r="M362" s="40">
        <v>68</v>
      </c>
      <c r="N362" s="39">
        <v>0</v>
      </c>
      <c r="O362" s="39">
        <v>0</v>
      </c>
      <c r="P362" s="39">
        <v>0</v>
      </c>
      <c r="Q362" s="39">
        <v>0</v>
      </c>
      <c r="R362" s="39">
        <v>0</v>
      </c>
      <c r="S362" s="39">
        <v>0</v>
      </c>
      <c r="T362" s="39">
        <v>0</v>
      </c>
      <c r="U362" s="39">
        <v>0</v>
      </c>
      <c r="V362" s="39">
        <v>0</v>
      </c>
      <c r="W362" s="39">
        <v>0</v>
      </c>
      <c r="X362" s="40">
        <v>150</v>
      </c>
      <c r="Y362" s="39">
        <v>0</v>
      </c>
      <c r="Z362" s="39">
        <v>0</v>
      </c>
      <c r="AA362" s="40">
        <v>106</v>
      </c>
      <c r="AB362" s="39">
        <v>0</v>
      </c>
      <c r="AC362" s="39">
        <f t="shared" si="11"/>
        <v>4</v>
      </c>
      <c r="AD362" s="28">
        <f t="shared" si="12"/>
        <v>17</v>
      </c>
    </row>
    <row r="363" spans="1:30" s="1" customFormat="1" ht="19.95" customHeight="1" x14ac:dyDescent="0.25">
      <c r="A363" s="40">
        <v>372</v>
      </c>
      <c r="B363" s="39" t="s">
        <v>8</v>
      </c>
      <c r="C363" s="39" t="s">
        <v>503</v>
      </c>
      <c r="D363" s="39" t="s">
        <v>713</v>
      </c>
      <c r="E363" s="40" t="s">
        <v>744</v>
      </c>
      <c r="F363" s="39" t="s">
        <v>745</v>
      </c>
      <c r="G363" s="40">
        <v>2498</v>
      </c>
      <c r="H363" s="40">
        <v>118</v>
      </c>
      <c r="I363" s="39">
        <v>0</v>
      </c>
      <c r="J363" s="39">
        <v>0</v>
      </c>
      <c r="K363" s="40">
        <v>254</v>
      </c>
      <c r="L363" s="40">
        <v>50</v>
      </c>
      <c r="M363" s="40">
        <v>216</v>
      </c>
      <c r="N363" s="40">
        <v>300</v>
      </c>
      <c r="O363" s="40">
        <v>62</v>
      </c>
      <c r="P363" s="39">
        <v>0</v>
      </c>
      <c r="Q363" s="40">
        <v>328</v>
      </c>
      <c r="R363" s="40">
        <v>198</v>
      </c>
      <c r="S363" s="40">
        <v>168</v>
      </c>
      <c r="T363" s="40">
        <v>168</v>
      </c>
      <c r="U363" s="39">
        <v>0</v>
      </c>
      <c r="V363" s="39">
        <v>0</v>
      </c>
      <c r="W363" s="40">
        <v>250</v>
      </c>
      <c r="X363" s="39">
        <v>0</v>
      </c>
      <c r="Y363" s="40">
        <v>50</v>
      </c>
      <c r="Z363" s="40">
        <v>336</v>
      </c>
      <c r="AA363" s="39">
        <v>0</v>
      </c>
      <c r="AB363" s="39">
        <v>0</v>
      </c>
      <c r="AC363" s="39">
        <f t="shared" si="11"/>
        <v>13</v>
      </c>
      <c r="AD363" s="28">
        <f t="shared" si="12"/>
        <v>8</v>
      </c>
    </row>
    <row r="364" spans="1:30" s="1" customFormat="1" ht="19.95" customHeight="1" x14ac:dyDescent="0.25">
      <c r="A364" s="40">
        <v>373</v>
      </c>
      <c r="B364" s="39" t="s">
        <v>8</v>
      </c>
      <c r="C364" s="39" t="s">
        <v>503</v>
      </c>
      <c r="D364" s="39" t="s">
        <v>713</v>
      </c>
      <c r="E364" s="40" t="s">
        <v>746</v>
      </c>
      <c r="F364" s="39" t="s">
        <v>747</v>
      </c>
      <c r="G364" s="40">
        <v>1138</v>
      </c>
      <c r="H364" s="40">
        <v>0</v>
      </c>
      <c r="I364" s="40">
        <v>100</v>
      </c>
      <c r="J364" s="40">
        <v>18</v>
      </c>
      <c r="K364" s="40">
        <v>268</v>
      </c>
      <c r="L364" s="39">
        <v>0</v>
      </c>
      <c r="M364" s="40">
        <v>50</v>
      </c>
      <c r="N364" s="40">
        <v>130</v>
      </c>
      <c r="O364" s="39">
        <v>0</v>
      </c>
      <c r="P364" s="39">
        <v>0</v>
      </c>
      <c r="Q364" s="40">
        <v>50</v>
      </c>
      <c r="R364" s="40">
        <v>18</v>
      </c>
      <c r="S364" s="39">
        <v>0</v>
      </c>
      <c r="T364" s="40">
        <v>368</v>
      </c>
      <c r="U364" s="40">
        <v>50</v>
      </c>
      <c r="V364" s="40">
        <v>18</v>
      </c>
      <c r="W364" s="39">
        <v>0</v>
      </c>
      <c r="X364" s="40">
        <v>50</v>
      </c>
      <c r="Y364" s="39">
        <v>0</v>
      </c>
      <c r="Z364" s="40">
        <v>18</v>
      </c>
      <c r="AA364" s="39">
        <v>0</v>
      </c>
      <c r="AB364" s="39">
        <v>0</v>
      </c>
      <c r="AC364" s="39">
        <f t="shared" si="11"/>
        <v>12</v>
      </c>
      <c r="AD364" s="28">
        <f t="shared" si="12"/>
        <v>9</v>
      </c>
    </row>
    <row r="365" spans="1:30" s="1" customFormat="1" ht="19.95" customHeight="1" x14ac:dyDescent="0.25">
      <c r="A365" s="40">
        <v>374</v>
      </c>
      <c r="B365" s="39" t="s">
        <v>8</v>
      </c>
      <c r="C365" s="39" t="s">
        <v>503</v>
      </c>
      <c r="D365" s="39" t="s">
        <v>713</v>
      </c>
      <c r="E365" s="40" t="s">
        <v>748</v>
      </c>
      <c r="F365" s="39" t="s">
        <v>749</v>
      </c>
      <c r="G365" s="40">
        <v>30</v>
      </c>
      <c r="H365" s="40">
        <v>0</v>
      </c>
      <c r="I365" s="39">
        <v>0</v>
      </c>
      <c r="J365" s="39">
        <v>0</v>
      </c>
      <c r="K365" s="39">
        <v>0</v>
      </c>
      <c r="L365" s="39">
        <v>0</v>
      </c>
      <c r="M365" s="39">
        <v>0</v>
      </c>
      <c r="N365" s="40">
        <v>30</v>
      </c>
      <c r="O365" s="39">
        <v>0</v>
      </c>
      <c r="P365" s="39">
        <v>0</v>
      </c>
      <c r="Q365" s="39">
        <v>0</v>
      </c>
      <c r="R365" s="39">
        <v>0</v>
      </c>
      <c r="S365" s="39">
        <v>0</v>
      </c>
      <c r="T365" s="39">
        <v>0</v>
      </c>
      <c r="U365" s="39">
        <v>0</v>
      </c>
      <c r="V365" s="39">
        <v>0</v>
      </c>
      <c r="W365" s="39">
        <v>0</v>
      </c>
      <c r="X365" s="39">
        <v>0</v>
      </c>
      <c r="Y365" s="39">
        <v>0</v>
      </c>
      <c r="Z365" s="39">
        <v>0</v>
      </c>
      <c r="AA365" s="39">
        <v>0</v>
      </c>
      <c r="AB365" s="39">
        <v>0</v>
      </c>
      <c r="AC365" s="39">
        <f t="shared" si="11"/>
        <v>1</v>
      </c>
      <c r="AD365" s="28">
        <f t="shared" si="12"/>
        <v>20</v>
      </c>
    </row>
    <row r="366" spans="1:30" s="1" customFormat="1" ht="19.95" customHeight="1" x14ac:dyDescent="0.25">
      <c r="A366" s="40">
        <v>375</v>
      </c>
      <c r="B366" s="39" t="s">
        <v>8</v>
      </c>
      <c r="C366" s="39" t="s">
        <v>503</v>
      </c>
      <c r="D366" s="39" t="s">
        <v>713</v>
      </c>
      <c r="E366" s="40" t="s">
        <v>750</v>
      </c>
      <c r="F366" s="39" t="s">
        <v>751</v>
      </c>
      <c r="G366" s="40">
        <v>378</v>
      </c>
      <c r="H366" s="40">
        <v>54</v>
      </c>
      <c r="I366" s="40">
        <v>36</v>
      </c>
      <c r="J366" s="39">
        <v>0</v>
      </c>
      <c r="K366" s="40">
        <v>18</v>
      </c>
      <c r="L366" s="40">
        <v>54</v>
      </c>
      <c r="M366" s="39">
        <v>0</v>
      </c>
      <c r="N366" s="39">
        <v>0</v>
      </c>
      <c r="O366" s="40">
        <v>36</v>
      </c>
      <c r="P366" s="40">
        <v>90</v>
      </c>
      <c r="Q366" s="39">
        <v>0</v>
      </c>
      <c r="R366" s="39">
        <v>0</v>
      </c>
      <c r="S366" s="39">
        <v>0</v>
      </c>
      <c r="T366" s="39">
        <v>0</v>
      </c>
      <c r="U366" s="40">
        <v>18</v>
      </c>
      <c r="V366" s="39">
        <v>0</v>
      </c>
      <c r="W366" s="39">
        <v>0</v>
      </c>
      <c r="X366" s="39">
        <v>0</v>
      </c>
      <c r="Y366" s="39">
        <v>0</v>
      </c>
      <c r="Z366" s="40">
        <v>36</v>
      </c>
      <c r="AA366" s="40">
        <v>18</v>
      </c>
      <c r="AB366" s="40">
        <v>18</v>
      </c>
      <c r="AC366" s="39">
        <f t="shared" si="11"/>
        <v>10</v>
      </c>
      <c r="AD366" s="28">
        <f t="shared" si="12"/>
        <v>11</v>
      </c>
    </row>
    <row r="367" spans="1:30" s="1" customFormat="1" ht="19.95" customHeight="1" x14ac:dyDescent="0.25">
      <c r="A367" s="40">
        <v>376</v>
      </c>
      <c r="B367" s="39" t="s">
        <v>8</v>
      </c>
      <c r="C367" s="39" t="s">
        <v>503</v>
      </c>
      <c r="D367" s="39" t="s">
        <v>713</v>
      </c>
      <c r="E367" s="40" t="s">
        <v>752</v>
      </c>
      <c r="F367" s="39" t="s">
        <v>753</v>
      </c>
      <c r="G367" s="40">
        <v>18</v>
      </c>
      <c r="H367" s="40">
        <v>0</v>
      </c>
      <c r="I367" s="39">
        <v>0</v>
      </c>
      <c r="J367" s="39">
        <v>0</v>
      </c>
      <c r="K367" s="39">
        <v>0</v>
      </c>
      <c r="L367" s="39">
        <v>0</v>
      </c>
      <c r="M367" s="39">
        <v>0</v>
      </c>
      <c r="N367" s="39">
        <v>0</v>
      </c>
      <c r="O367" s="39">
        <v>0</v>
      </c>
      <c r="P367" s="39">
        <v>0</v>
      </c>
      <c r="Q367" s="39">
        <v>0</v>
      </c>
      <c r="R367" s="39">
        <v>0</v>
      </c>
      <c r="S367" s="39">
        <v>0</v>
      </c>
      <c r="T367" s="40">
        <v>18</v>
      </c>
      <c r="U367" s="39">
        <v>0</v>
      </c>
      <c r="V367" s="39">
        <v>0</v>
      </c>
      <c r="W367" s="39">
        <v>0</v>
      </c>
      <c r="X367" s="39">
        <v>0</v>
      </c>
      <c r="Y367" s="39">
        <v>0</v>
      </c>
      <c r="Z367" s="39">
        <v>0</v>
      </c>
      <c r="AA367" s="39">
        <v>0</v>
      </c>
      <c r="AB367" s="39">
        <v>0</v>
      </c>
      <c r="AC367" s="39">
        <f t="shared" si="11"/>
        <v>1</v>
      </c>
      <c r="AD367" s="28">
        <f t="shared" si="12"/>
        <v>20</v>
      </c>
    </row>
    <row r="368" spans="1:30" s="1" customFormat="1" ht="19.95" customHeight="1" x14ac:dyDescent="0.25">
      <c r="A368" s="40">
        <v>377</v>
      </c>
      <c r="B368" s="39" t="s">
        <v>8</v>
      </c>
      <c r="C368" s="39" t="s">
        <v>503</v>
      </c>
      <c r="D368" s="39" t="s">
        <v>713</v>
      </c>
      <c r="E368" s="40" t="s">
        <v>754</v>
      </c>
      <c r="F368" s="39" t="s">
        <v>755</v>
      </c>
      <c r="G368" s="40">
        <v>1561.5</v>
      </c>
      <c r="H368" s="40">
        <v>18</v>
      </c>
      <c r="I368" s="40">
        <v>56</v>
      </c>
      <c r="J368" s="40">
        <v>69</v>
      </c>
      <c r="K368" s="40">
        <v>200</v>
      </c>
      <c r="L368" s="40">
        <v>142</v>
      </c>
      <c r="M368" s="39">
        <v>0</v>
      </c>
      <c r="N368" s="40">
        <v>140</v>
      </c>
      <c r="O368" s="40">
        <v>100</v>
      </c>
      <c r="P368" s="39">
        <v>0</v>
      </c>
      <c r="Q368" s="40">
        <v>223.5</v>
      </c>
      <c r="R368" s="39">
        <v>0</v>
      </c>
      <c r="S368" s="39">
        <v>0</v>
      </c>
      <c r="T368" s="40">
        <v>266</v>
      </c>
      <c r="U368" s="40">
        <v>275</v>
      </c>
      <c r="V368" s="39">
        <v>0</v>
      </c>
      <c r="W368" s="39">
        <v>0</v>
      </c>
      <c r="X368" s="40">
        <v>72</v>
      </c>
      <c r="Y368" s="39">
        <v>0</v>
      </c>
      <c r="Z368" s="39">
        <v>0</v>
      </c>
      <c r="AA368" s="39">
        <v>0</v>
      </c>
      <c r="AB368" s="39">
        <v>0</v>
      </c>
      <c r="AC368" s="39">
        <f t="shared" si="11"/>
        <v>11</v>
      </c>
      <c r="AD368" s="28">
        <f t="shared" si="12"/>
        <v>10</v>
      </c>
    </row>
    <row r="369" spans="1:30" s="1" customFormat="1" ht="19.95" customHeight="1" x14ac:dyDescent="0.25">
      <c r="A369" s="40">
        <v>378</v>
      </c>
      <c r="B369" s="39" t="s">
        <v>8</v>
      </c>
      <c r="C369" s="39" t="s">
        <v>503</v>
      </c>
      <c r="D369" s="39" t="s">
        <v>713</v>
      </c>
      <c r="E369" s="40" t="s">
        <v>756</v>
      </c>
      <c r="F369" s="39" t="s">
        <v>757</v>
      </c>
      <c r="G369" s="40">
        <v>204</v>
      </c>
      <c r="H369" s="40">
        <v>0</v>
      </c>
      <c r="I369" s="40">
        <v>100</v>
      </c>
      <c r="J369" s="39">
        <v>0</v>
      </c>
      <c r="K369" s="39">
        <v>0</v>
      </c>
      <c r="L369" s="39">
        <v>0</v>
      </c>
      <c r="M369" s="39">
        <v>0</v>
      </c>
      <c r="N369" s="39">
        <v>0</v>
      </c>
      <c r="O369" s="39">
        <v>0</v>
      </c>
      <c r="P369" s="40">
        <v>68</v>
      </c>
      <c r="Q369" s="39">
        <v>0</v>
      </c>
      <c r="R369" s="39">
        <v>0</v>
      </c>
      <c r="S369" s="40">
        <v>18</v>
      </c>
      <c r="T369" s="39">
        <v>0</v>
      </c>
      <c r="U369" s="39">
        <v>0</v>
      </c>
      <c r="V369" s="39">
        <v>0</v>
      </c>
      <c r="W369" s="39">
        <v>0</v>
      </c>
      <c r="X369" s="39">
        <v>0</v>
      </c>
      <c r="Y369" s="40">
        <v>18</v>
      </c>
      <c r="Z369" s="39">
        <v>0</v>
      </c>
      <c r="AA369" s="39">
        <v>0</v>
      </c>
      <c r="AB369" s="39">
        <v>0</v>
      </c>
      <c r="AC369" s="39">
        <f t="shared" si="11"/>
        <v>4</v>
      </c>
      <c r="AD369" s="28">
        <f t="shared" si="12"/>
        <v>17</v>
      </c>
    </row>
    <row r="370" spans="1:30" s="1" customFormat="1" ht="19.95" customHeight="1" x14ac:dyDescent="0.25">
      <c r="A370" s="40">
        <v>379</v>
      </c>
      <c r="B370" s="39" t="s">
        <v>8</v>
      </c>
      <c r="C370" s="39" t="s">
        <v>503</v>
      </c>
      <c r="D370" s="39" t="s">
        <v>713</v>
      </c>
      <c r="E370" s="40" t="s">
        <v>758</v>
      </c>
      <c r="F370" s="39" t="s">
        <v>759</v>
      </c>
      <c r="G370" s="40">
        <v>0</v>
      </c>
      <c r="H370" s="40">
        <v>0</v>
      </c>
      <c r="I370" s="39">
        <v>0</v>
      </c>
      <c r="J370" s="39">
        <v>0</v>
      </c>
      <c r="K370" s="39">
        <v>0</v>
      </c>
      <c r="L370" s="39">
        <v>0</v>
      </c>
      <c r="M370" s="39">
        <v>0</v>
      </c>
      <c r="N370" s="39">
        <v>0</v>
      </c>
      <c r="O370" s="39">
        <v>0</v>
      </c>
      <c r="P370" s="39">
        <v>0</v>
      </c>
      <c r="Q370" s="39">
        <v>0</v>
      </c>
      <c r="R370" s="39">
        <v>0</v>
      </c>
      <c r="S370" s="39">
        <v>0</v>
      </c>
      <c r="T370" s="39">
        <v>0</v>
      </c>
      <c r="U370" s="39">
        <v>0</v>
      </c>
      <c r="V370" s="39">
        <v>0</v>
      </c>
      <c r="W370" s="39">
        <v>0</v>
      </c>
      <c r="X370" s="39">
        <v>0</v>
      </c>
      <c r="Y370" s="39">
        <v>0</v>
      </c>
      <c r="Z370" s="39">
        <v>0</v>
      </c>
      <c r="AA370" s="39">
        <v>0</v>
      </c>
      <c r="AB370" s="39">
        <v>0</v>
      </c>
      <c r="AC370" s="39">
        <f t="shared" si="11"/>
        <v>0</v>
      </c>
      <c r="AD370" s="28">
        <f t="shared" si="12"/>
        <v>21</v>
      </c>
    </row>
    <row r="371" spans="1:30" s="1" customFormat="1" ht="19.95" customHeight="1" x14ac:dyDescent="0.25">
      <c r="A371" s="40">
        <v>380</v>
      </c>
      <c r="B371" s="39" t="s">
        <v>8</v>
      </c>
      <c r="C371" s="39" t="s">
        <v>503</v>
      </c>
      <c r="D371" s="39" t="s">
        <v>713</v>
      </c>
      <c r="E371" s="40" t="s">
        <v>760</v>
      </c>
      <c r="F371" s="39" t="s">
        <v>761</v>
      </c>
      <c r="G371" s="40">
        <v>3883</v>
      </c>
      <c r="H371" s="40">
        <v>145.5</v>
      </c>
      <c r="I371" s="40">
        <v>560</v>
      </c>
      <c r="J371" s="40">
        <v>460</v>
      </c>
      <c r="K371" s="40">
        <v>116.5</v>
      </c>
      <c r="L371" s="40">
        <v>192.5</v>
      </c>
      <c r="M371" s="40">
        <v>108</v>
      </c>
      <c r="N371" s="40">
        <v>156.5</v>
      </c>
      <c r="O371" s="40">
        <v>147</v>
      </c>
      <c r="P371" s="40">
        <v>236</v>
      </c>
      <c r="Q371" s="40">
        <v>137.5</v>
      </c>
      <c r="R371" s="40">
        <v>407</v>
      </c>
      <c r="S371" s="40">
        <v>89</v>
      </c>
      <c r="T371" s="40">
        <v>155</v>
      </c>
      <c r="U371" s="40">
        <v>109</v>
      </c>
      <c r="V371" s="40">
        <v>127</v>
      </c>
      <c r="W371" s="40">
        <v>56</v>
      </c>
      <c r="X371" s="40">
        <v>128.5</v>
      </c>
      <c r="Y371" s="40">
        <v>243</v>
      </c>
      <c r="Z371" s="40">
        <v>98</v>
      </c>
      <c r="AA371" s="40">
        <v>127</v>
      </c>
      <c r="AB371" s="40">
        <v>84</v>
      </c>
      <c r="AC371" s="39">
        <f t="shared" si="11"/>
        <v>21</v>
      </c>
      <c r="AD371" s="28">
        <f t="shared" si="12"/>
        <v>0</v>
      </c>
    </row>
    <row r="372" spans="1:30" s="1" customFormat="1" ht="19.95" customHeight="1" x14ac:dyDescent="0.25">
      <c r="A372" s="40">
        <v>381</v>
      </c>
      <c r="B372" s="39" t="s">
        <v>8</v>
      </c>
      <c r="C372" s="39" t="s">
        <v>503</v>
      </c>
      <c r="D372" s="39" t="s">
        <v>713</v>
      </c>
      <c r="E372" s="40" t="s">
        <v>762</v>
      </c>
      <c r="F372" s="39" t="s">
        <v>763</v>
      </c>
      <c r="G372" s="40">
        <v>536</v>
      </c>
      <c r="H372" s="40">
        <v>50</v>
      </c>
      <c r="I372" s="39">
        <v>0</v>
      </c>
      <c r="J372" s="40">
        <v>100</v>
      </c>
      <c r="K372" s="39">
        <v>0</v>
      </c>
      <c r="L372" s="39">
        <v>0</v>
      </c>
      <c r="M372" s="39">
        <v>0</v>
      </c>
      <c r="N372" s="40">
        <v>50</v>
      </c>
      <c r="O372" s="39">
        <v>0</v>
      </c>
      <c r="P372" s="40">
        <v>30</v>
      </c>
      <c r="Q372" s="40">
        <v>150</v>
      </c>
      <c r="R372" s="39">
        <v>0</v>
      </c>
      <c r="S372" s="39">
        <v>0</v>
      </c>
      <c r="T372" s="39">
        <v>0</v>
      </c>
      <c r="U372" s="40">
        <v>56</v>
      </c>
      <c r="V372" s="39">
        <v>0</v>
      </c>
      <c r="W372" s="39">
        <v>0</v>
      </c>
      <c r="X372" s="39">
        <v>0</v>
      </c>
      <c r="Y372" s="39">
        <v>0</v>
      </c>
      <c r="Z372" s="39">
        <v>0</v>
      </c>
      <c r="AA372" s="39">
        <v>0</v>
      </c>
      <c r="AB372" s="40">
        <v>100</v>
      </c>
      <c r="AC372" s="39">
        <f t="shared" si="11"/>
        <v>7</v>
      </c>
      <c r="AD372" s="28">
        <f t="shared" si="12"/>
        <v>14</v>
      </c>
    </row>
    <row r="373" spans="1:30" s="1" customFormat="1" ht="19.95" customHeight="1" x14ac:dyDescent="0.25">
      <c r="A373" s="40">
        <v>382</v>
      </c>
      <c r="B373" s="39" t="s">
        <v>8</v>
      </c>
      <c r="C373" s="39" t="s">
        <v>503</v>
      </c>
      <c r="D373" s="39" t="s">
        <v>713</v>
      </c>
      <c r="E373" s="40" t="s">
        <v>764</v>
      </c>
      <c r="F373" s="39" t="s">
        <v>765</v>
      </c>
      <c r="G373" s="40">
        <v>5866.5</v>
      </c>
      <c r="H373" s="40">
        <v>692</v>
      </c>
      <c r="I373" s="40">
        <v>553</v>
      </c>
      <c r="J373" s="40">
        <v>136</v>
      </c>
      <c r="K373" s="40">
        <v>326</v>
      </c>
      <c r="L373" s="40">
        <v>203</v>
      </c>
      <c r="M373" s="40">
        <v>772.5</v>
      </c>
      <c r="N373" s="40">
        <v>853.5</v>
      </c>
      <c r="O373" s="39">
        <v>0</v>
      </c>
      <c r="P373" s="40">
        <v>792.5</v>
      </c>
      <c r="Q373" s="40">
        <v>90</v>
      </c>
      <c r="R373" s="40">
        <v>195</v>
      </c>
      <c r="S373" s="40">
        <v>216</v>
      </c>
      <c r="T373" s="40">
        <v>343</v>
      </c>
      <c r="U373" s="40">
        <v>258</v>
      </c>
      <c r="V373" s="40">
        <v>56</v>
      </c>
      <c r="W373" s="40">
        <v>198</v>
      </c>
      <c r="X373" s="39">
        <v>0</v>
      </c>
      <c r="Y373" s="40">
        <v>42</v>
      </c>
      <c r="Z373" s="40">
        <v>48</v>
      </c>
      <c r="AA373" s="39">
        <v>0</v>
      </c>
      <c r="AB373" s="40">
        <v>92</v>
      </c>
      <c r="AC373" s="39">
        <f t="shared" si="11"/>
        <v>18</v>
      </c>
      <c r="AD373" s="28">
        <f t="shared" si="12"/>
        <v>3</v>
      </c>
    </row>
    <row r="374" spans="1:30" s="1" customFormat="1" ht="19.95" customHeight="1" x14ac:dyDescent="0.25">
      <c r="A374" s="40">
        <v>383</v>
      </c>
      <c r="B374" s="39" t="s">
        <v>8</v>
      </c>
      <c r="C374" s="39" t="s">
        <v>503</v>
      </c>
      <c r="D374" s="39" t="s">
        <v>713</v>
      </c>
      <c r="E374" s="40" t="s">
        <v>766</v>
      </c>
      <c r="F374" s="39" t="s">
        <v>767</v>
      </c>
      <c r="G374" s="40">
        <v>2216</v>
      </c>
      <c r="H374" s="40">
        <v>200</v>
      </c>
      <c r="I374" s="40">
        <v>133</v>
      </c>
      <c r="J374" s="40">
        <v>86</v>
      </c>
      <c r="K374" s="40">
        <v>233</v>
      </c>
      <c r="L374" s="40">
        <v>98</v>
      </c>
      <c r="M374" s="40">
        <v>173</v>
      </c>
      <c r="N374" s="40">
        <v>166</v>
      </c>
      <c r="O374" s="40">
        <v>110</v>
      </c>
      <c r="P374" s="40">
        <v>218</v>
      </c>
      <c r="Q374" s="40">
        <v>18</v>
      </c>
      <c r="R374" s="40">
        <v>65</v>
      </c>
      <c r="S374" s="40">
        <v>136</v>
      </c>
      <c r="T374" s="40">
        <v>68</v>
      </c>
      <c r="U374" s="40">
        <v>36</v>
      </c>
      <c r="V374" s="40">
        <v>140</v>
      </c>
      <c r="W374" s="40">
        <v>136</v>
      </c>
      <c r="X374" s="40">
        <v>18</v>
      </c>
      <c r="Y374" s="40">
        <v>68</v>
      </c>
      <c r="Z374" s="40">
        <v>36</v>
      </c>
      <c r="AA374" s="40">
        <v>60</v>
      </c>
      <c r="AB374" s="40">
        <v>18</v>
      </c>
      <c r="AC374" s="39">
        <f t="shared" si="11"/>
        <v>21</v>
      </c>
      <c r="AD374" s="28">
        <f t="shared" si="12"/>
        <v>0</v>
      </c>
    </row>
    <row r="375" spans="1:30" s="1" customFormat="1" ht="19.95" customHeight="1" x14ac:dyDescent="0.25">
      <c r="A375" s="40">
        <v>384</v>
      </c>
      <c r="B375" s="39" t="s">
        <v>8</v>
      </c>
      <c r="C375" s="39" t="s">
        <v>503</v>
      </c>
      <c r="D375" s="39" t="s">
        <v>713</v>
      </c>
      <c r="E375" s="40" t="s">
        <v>768</v>
      </c>
      <c r="F375" s="39" t="s">
        <v>769</v>
      </c>
      <c r="G375" s="40">
        <v>2839.5</v>
      </c>
      <c r="H375" s="40">
        <v>0</v>
      </c>
      <c r="I375" s="40">
        <v>36</v>
      </c>
      <c r="J375" s="39">
        <v>0</v>
      </c>
      <c r="K375" s="39">
        <v>0</v>
      </c>
      <c r="L375" s="40">
        <v>180.5</v>
      </c>
      <c r="M375" s="39">
        <v>0</v>
      </c>
      <c r="N375" s="39">
        <v>0</v>
      </c>
      <c r="O375" s="40">
        <v>394</v>
      </c>
      <c r="P375" s="39">
        <v>0</v>
      </c>
      <c r="Q375" s="39">
        <v>0</v>
      </c>
      <c r="R375" s="40">
        <v>1053</v>
      </c>
      <c r="S375" s="39">
        <v>0</v>
      </c>
      <c r="T375" s="39">
        <v>0</v>
      </c>
      <c r="U375" s="40">
        <v>418</v>
      </c>
      <c r="V375" s="40">
        <v>17.5</v>
      </c>
      <c r="W375" s="40">
        <v>18</v>
      </c>
      <c r="X375" s="40">
        <v>172.5</v>
      </c>
      <c r="Y375" s="39">
        <v>0</v>
      </c>
      <c r="Z375" s="40">
        <v>50</v>
      </c>
      <c r="AA375" s="40">
        <v>500</v>
      </c>
      <c r="AB375" s="39">
        <v>0</v>
      </c>
      <c r="AC375" s="39">
        <f t="shared" si="11"/>
        <v>10</v>
      </c>
      <c r="AD375" s="28">
        <f t="shared" si="12"/>
        <v>11</v>
      </c>
    </row>
    <row r="376" spans="1:30" s="1" customFormat="1" ht="19.95" customHeight="1" x14ac:dyDescent="0.25">
      <c r="A376" s="40">
        <v>385</v>
      </c>
      <c r="B376" s="39" t="s">
        <v>8</v>
      </c>
      <c r="C376" s="39" t="s">
        <v>503</v>
      </c>
      <c r="D376" s="39" t="s">
        <v>713</v>
      </c>
      <c r="E376" s="40" t="s">
        <v>770</v>
      </c>
      <c r="F376" s="39" t="s">
        <v>771</v>
      </c>
      <c r="G376" s="40">
        <v>277</v>
      </c>
      <c r="H376" s="40">
        <v>12</v>
      </c>
      <c r="I376" s="39">
        <v>0</v>
      </c>
      <c r="J376" s="40">
        <v>6</v>
      </c>
      <c r="K376" s="39">
        <v>0</v>
      </c>
      <c r="L376" s="39">
        <v>0</v>
      </c>
      <c r="M376" s="39">
        <v>0</v>
      </c>
      <c r="N376" s="39">
        <v>0</v>
      </c>
      <c r="O376" s="39">
        <v>0</v>
      </c>
      <c r="P376" s="40">
        <v>68</v>
      </c>
      <c r="Q376" s="40">
        <v>122</v>
      </c>
      <c r="R376" s="40">
        <v>30</v>
      </c>
      <c r="S376" s="39">
        <v>0</v>
      </c>
      <c r="T376" s="39">
        <v>0</v>
      </c>
      <c r="U376" s="39">
        <v>0</v>
      </c>
      <c r="V376" s="39">
        <v>0</v>
      </c>
      <c r="W376" s="39">
        <v>0</v>
      </c>
      <c r="X376" s="40">
        <v>15</v>
      </c>
      <c r="Y376" s="40">
        <v>24</v>
      </c>
      <c r="Z376" s="39">
        <v>0</v>
      </c>
      <c r="AA376" s="39">
        <v>0</v>
      </c>
      <c r="AB376" s="39">
        <v>0</v>
      </c>
      <c r="AC376" s="39">
        <f t="shared" si="11"/>
        <v>7</v>
      </c>
      <c r="AD376" s="28">
        <f t="shared" si="12"/>
        <v>14</v>
      </c>
    </row>
    <row r="377" spans="1:30" s="1" customFormat="1" ht="19.95" customHeight="1" x14ac:dyDescent="0.25">
      <c r="A377" s="40">
        <v>386</v>
      </c>
      <c r="B377" s="39" t="s">
        <v>8</v>
      </c>
      <c r="C377" s="39" t="s">
        <v>503</v>
      </c>
      <c r="D377" s="39" t="s">
        <v>713</v>
      </c>
      <c r="E377" s="40" t="s">
        <v>772</v>
      </c>
      <c r="F377" s="39" t="s">
        <v>773</v>
      </c>
      <c r="G377" s="40">
        <v>0</v>
      </c>
      <c r="H377" s="40">
        <v>0</v>
      </c>
      <c r="I377" s="39">
        <v>0</v>
      </c>
      <c r="J377" s="39">
        <v>0</v>
      </c>
      <c r="K377" s="39">
        <v>0</v>
      </c>
      <c r="L377" s="39">
        <v>0</v>
      </c>
      <c r="M377" s="39">
        <v>0</v>
      </c>
      <c r="N377" s="39">
        <v>0</v>
      </c>
      <c r="O377" s="39">
        <v>0</v>
      </c>
      <c r="P377" s="39">
        <v>0</v>
      </c>
      <c r="Q377" s="39">
        <v>0</v>
      </c>
      <c r="R377" s="39">
        <v>0</v>
      </c>
      <c r="S377" s="39">
        <v>0</v>
      </c>
      <c r="T377" s="39">
        <v>0</v>
      </c>
      <c r="U377" s="39">
        <v>0</v>
      </c>
      <c r="V377" s="39">
        <v>0</v>
      </c>
      <c r="W377" s="39">
        <v>0</v>
      </c>
      <c r="X377" s="39">
        <v>0</v>
      </c>
      <c r="Y377" s="39">
        <v>0</v>
      </c>
      <c r="Z377" s="39">
        <v>0</v>
      </c>
      <c r="AA377" s="39">
        <v>0</v>
      </c>
      <c r="AB377" s="39">
        <v>0</v>
      </c>
      <c r="AC377" s="39">
        <f t="shared" si="11"/>
        <v>0</v>
      </c>
      <c r="AD377" s="28">
        <f t="shared" si="12"/>
        <v>21</v>
      </c>
    </row>
    <row r="378" spans="1:30" s="1" customFormat="1" ht="19.95" customHeight="1" x14ac:dyDescent="0.25">
      <c r="A378" s="40">
        <v>388</v>
      </c>
      <c r="B378" s="39" t="s">
        <v>8</v>
      </c>
      <c r="C378" s="39" t="s">
        <v>503</v>
      </c>
      <c r="D378" s="39" t="s">
        <v>774</v>
      </c>
      <c r="E378" s="40" t="s">
        <v>775</v>
      </c>
      <c r="F378" s="39" t="s">
        <v>776</v>
      </c>
      <c r="G378" s="40">
        <v>773</v>
      </c>
      <c r="H378" s="40">
        <v>12</v>
      </c>
      <c r="I378" s="39">
        <v>0</v>
      </c>
      <c r="J378" s="39">
        <v>0</v>
      </c>
      <c r="K378" s="40">
        <v>12</v>
      </c>
      <c r="L378" s="40">
        <v>30</v>
      </c>
      <c r="M378" s="40">
        <v>6</v>
      </c>
      <c r="N378" s="40">
        <v>50</v>
      </c>
      <c r="O378" s="40">
        <v>68</v>
      </c>
      <c r="P378" s="39">
        <v>0</v>
      </c>
      <c r="Q378" s="40">
        <v>68</v>
      </c>
      <c r="R378" s="40">
        <v>6</v>
      </c>
      <c r="S378" s="40">
        <v>80</v>
      </c>
      <c r="T378" s="40">
        <v>50</v>
      </c>
      <c r="U378" s="40">
        <v>265</v>
      </c>
      <c r="V378" s="40">
        <v>78</v>
      </c>
      <c r="W378" s="40">
        <v>6</v>
      </c>
      <c r="X378" s="40">
        <v>42</v>
      </c>
      <c r="Y378" s="39">
        <v>0</v>
      </c>
      <c r="Z378" s="39">
        <v>0</v>
      </c>
      <c r="AA378" s="39">
        <v>0</v>
      </c>
      <c r="AB378" s="39">
        <v>0</v>
      </c>
      <c r="AC378" s="39">
        <f t="shared" si="11"/>
        <v>14</v>
      </c>
      <c r="AD378" s="28">
        <f t="shared" si="12"/>
        <v>7</v>
      </c>
    </row>
    <row r="379" spans="1:30" s="1" customFormat="1" ht="19.95" customHeight="1" x14ac:dyDescent="0.25">
      <c r="A379" s="40">
        <v>389</v>
      </c>
      <c r="B379" s="39" t="s">
        <v>8</v>
      </c>
      <c r="C379" s="39" t="s">
        <v>503</v>
      </c>
      <c r="D379" s="39" t="s">
        <v>774</v>
      </c>
      <c r="E379" s="40" t="s">
        <v>777</v>
      </c>
      <c r="F379" s="39" t="s">
        <v>778</v>
      </c>
      <c r="G379" s="40">
        <v>2552</v>
      </c>
      <c r="H379" s="40">
        <v>350</v>
      </c>
      <c r="I379" s="40">
        <v>350</v>
      </c>
      <c r="J379" s="39">
        <v>0</v>
      </c>
      <c r="K379" s="40">
        <v>200</v>
      </c>
      <c r="L379" s="40">
        <v>50</v>
      </c>
      <c r="M379" s="40">
        <v>200</v>
      </c>
      <c r="N379" s="40">
        <v>50</v>
      </c>
      <c r="O379" s="39">
        <v>0</v>
      </c>
      <c r="P379" s="40">
        <v>100</v>
      </c>
      <c r="Q379" s="40">
        <v>68</v>
      </c>
      <c r="R379" s="39">
        <v>0</v>
      </c>
      <c r="S379" s="40">
        <v>100</v>
      </c>
      <c r="T379" s="40">
        <v>50</v>
      </c>
      <c r="U379" s="40">
        <v>136</v>
      </c>
      <c r="V379" s="40">
        <v>50</v>
      </c>
      <c r="W379" s="40">
        <v>150</v>
      </c>
      <c r="X379" s="40">
        <v>318</v>
      </c>
      <c r="Y379" s="39">
        <v>0</v>
      </c>
      <c r="Z379" s="40">
        <v>80</v>
      </c>
      <c r="AA379" s="40">
        <v>50</v>
      </c>
      <c r="AB379" s="40">
        <v>250</v>
      </c>
      <c r="AC379" s="39">
        <f t="shared" si="11"/>
        <v>17</v>
      </c>
      <c r="AD379" s="28">
        <f t="shared" si="12"/>
        <v>4</v>
      </c>
    </row>
    <row r="380" spans="1:30" s="1" customFormat="1" ht="19.95" customHeight="1" x14ac:dyDescent="0.25">
      <c r="A380" s="40">
        <v>390</v>
      </c>
      <c r="B380" s="39" t="s">
        <v>8</v>
      </c>
      <c r="C380" s="39" t="s">
        <v>503</v>
      </c>
      <c r="D380" s="39" t="s">
        <v>774</v>
      </c>
      <c r="E380" s="40" t="s">
        <v>779</v>
      </c>
      <c r="F380" s="39" t="s">
        <v>780</v>
      </c>
      <c r="G380" s="40">
        <v>546.5</v>
      </c>
      <c r="H380" s="40">
        <v>100</v>
      </c>
      <c r="I380" s="39">
        <v>0</v>
      </c>
      <c r="J380" s="39">
        <v>0</v>
      </c>
      <c r="K380" s="40">
        <v>15</v>
      </c>
      <c r="L380" s="39">
        <v>0</v>
      </c>
      <c r="M380" s="39">
        <v>0</v>
      </c>
      <c r="N380" s="40">
        <v>18</v>
      </c>
      <c r="O380" s="40">
        <v>18</v>
      </c>
      <c r="P380" s="39">
        <v>0</v>
      </c>
      <c r="Q380" s="39">
        <v>0</v>
      </c>
      <c r="R380" s="40">
        <v>62.5</v>
      </c>
      <c r="S380" s="40">
        <v>150</v>
      </c>
      <c r="T380" s="40">
        <v>98</v>
      </c>
      <c r="U380" s="40">
        <v>85</v>
      </c>
      <c r="V380" s="39">
        <v>0</v>
      </c>
      <c r="W380" s="39">
        <v>0</v>
      </c>
      <c r="X380" s="39">
        <v>0</v>
      </c>
      <c r="Y380" s="39">
        <v>0</v>
      </c>
      <c r="Z380" s="39">
        <v>0</v>
      </c>
      <c r="AA380" s="39">
        <v>0</v>
      </c>
      <c r="AB380" s="39">
        <v>0</v>
      </c>
      <c r="AC380" s="39">
        <f t="shared" si="11"/>
        <v>8</v>
      </c>
      <c r="AD380" s="28">
        <f t="shared" si="12"/>
        <v>13</v>
      </c>
    </row>
    <row r="381" spans="1:30" s="1" customFormat="1" ht="19.95" customHeight="1" x14ac:dyDescent="0.25">
      <c r="A381" s="40">
        <v>391</v>
      </c>
      <c r="B381" s="39" t="s">
        <v>8</v>
      </c>
      <c r="C381" s="39" t="s">
        <v>503</v>
      </c>
      <c r="D381" s="39" t="s">
        <v>774</v>
      </c>
      <c r="E381" s="40" t="s">
        <v>781</v>
      </c>
      <c r="F381" s="39" t="s">
        <v>782</v>
      </c>
      <c r="G381" s="40">
        <v>122</v>
      </c>
      <c r="H381" s="40">
        <v>12</v>
      </c>
      <c r="I381" s="40">
        <v>11</v>
      </c>
      <c r="J381" s="39">
        <v>0</v>
      </c>
      <c r="K381" s="40">
        <v>15</v>
      </c>
      <c r="L381" s="39">
        <v>0</v>
      </c>
      <c r="M381" s="39">
        <v>0</v>
      </c>
      <c r="N381" s="39">
        <v>0</v>
      </c>
      <c r="O381" s="39">
        <v>0</v>
      </c>
      <c r="P381" s="39">
        <v>0</v>
      </c>
      <c r="Q381" s="39">
        <v>0</v>
      </c>
      <c r="R381" s="40">
        <v>60</v>
      </c>
      <c r="S381" s="39">
        <v>0</v>
      </c>
      <c r="T381" s="39">
        <v>0</v>
      </c>
      <c r="U381" s="39">
        <v>0</v>
      </c>
      <c r="V381" s="39">
        <v>0</v>
      </c>
      <c r="W381" s="39">
        <v>0</v>
      </c>
      <c r="X381" s="39">
        <v>0</v>
      </c>
      <c r="Y381" s="39">
        <v>0</v>
      </c>
      <c r="Z381" s="40">
        <v>6</v>
      </c>
      <c r="AA381" s="40">
        <v>18</v>
      </c>
      <c r="AB381" s="39">
        <v>0</v>
      </c>
      <c r="AC381" s="39">
        <f t="shared" si="11"/>
        <v>6</v>
      </c>
      <c r="AD381" s="28">
        <f t="shared" si="12"/>
        <v>15</v>
      </c>
    </row>
    <row r="382" spans="1:30" s="1" customFormat="1" ht="19.95" customHeight="1" x14ac:dyDescent="0.25">
      <c r="A382" s="40">
        <v>392</v>
      </c>
      <c r="B382" s="39" t="s">
        <v>8</v>
      </c>
      <c r="C382" s="39" t="s">
        <v>503</v>
      </c>
      <c r="D382" s="39" t="s">
        <v>774</v>
      </c>
      <c r="E382" s="40" t="s">
        <v>783</v>
      </c>
      <c r="F382" s="39" t="s">
        <v>784</v>
      </c>
      <c r="G382" s="40">
        <v>0</v>
      </c>
      <c r="H382" s="40">
        <v>0</v>
      </c>
      <c r="I382" s="39">
        <v>0</v>
      </c>
      <c r="J382" s="39">
        <v>0</v>
      </c>
      <c r="K382" s="39">
        <v>0</v>
      </c>
      <c r="L382" s="39">
        <v>0</v>
      </c>
      <c r="M382" s="39">
        <v>0</v>
      </c>
      <c r="N382" s="39">
        <v>0</v>
      </c>
      <c r="O382" s="39">
        <v>0</v>
      </c>
      <c r="P382" s="39">
        <v>0</v>
      </c>
      <c r="Q382" s="39">
        <v>0</v>
      </c>
      <c r="R382" s="39">
        <v>0</v>
      </c>
      <c r="S382" s="39">
        <v>0</v>
      </c>
      <c r="T382" s="39">
        <v>0</v>
      </c>
      <c r="U382" s="39">
        <v>0</v>
      </c>
      <c r="V382" s="39">
        <v>0</v>
      </c>
      <c r="W382" s="39">
        <v>0</v>
      </c>
      <c r="X382" s="39">
        <v>0</v>
      </c>
      <c r="Y382" s="39">
        <v>0</v>
      </c>
      <c r="Z382" s="39">
        <v>0</v>
      </c>
      <c r="AA382" s="39">
        <v>0</v>
      </c>
      <c r="AB382" s="39">
        <v>0</v>
      </c>
      <c r="AC382" s="39">
        <f t="shared" si="11"/>
        <v>0</v>
      </c>
      <c r="AD382" s="28">
        <f t="shared" si="12"/>
        <v>21</v>
      </c>
    </row>
    <row r="383" spans="1:30" s="1" customFormat="1" ht="19.95" customHeight="1" x14ac:dyDescent="0.25">
      <c r="A383" s="40">
        <v>393</v>
      </c>
      <c r="B383" s="39" t="s">
        <v>8</v>
      </c>
      <c r="C383" s="39" t="s">
        <v>503</v>
      </c>
      <c r="D383" s="39" t="s">
        <v>774</v>
      </c>
      <c r="E383" s="40" t="s">
        <v>785</v>
      </c>
      <c r="F383" s="39" t="s">
        <v>786</v>
      </c>
      <c r="G383" s="40">
        <v>211.5</v>
      </c>
      <c r="H383" s="40">
        <v>0</v>
      </c>
      <c r="I383" s="40">
        <v>15</v>
      </c>
      <c r="J383" s="39">
        <v>0</v>
      </c>
      <c r="K383" s="40">
        <v>12</v>
      </c>
      <c r="L383" s="39">
        <v>0</v>
      </c>
      <c r="M383" s="39">
        <v>0</v>
      </c>
      <c r="N383" s="40">
        <v>33</v>
      </c>
      <c r="O383" s="39">
        <v>0</v>
      </c>
      <c r="P383" s="39">
        <v>0</v>
      </c>
      <c r="Q383" s="40">
        <v>68</v>
      </c>
      <c r="R383" s="39">
        <v>0</v>
      </c>
      <c r="S383" s="39">
        <v>0</v>
      </c>
      <c r="T383" s="39">
        <v>0</v>
      </c>
      <c r="U383" s="40">
        <v>32</v>
      </c>
      <c r="V383" s="39">
        <v>0</v>
      </c>
      <c r="W383" s="40">
        <v>7.5</v>
      </c>
      <c r="X383" s="39">
        <v>0</v>
      </c>
      <c r="Y383" s="40">
        <v>44</v>
      </c>
      <c r="Z383" s="39">
        <v>0</v>
      </c>
      <c r="AA383" s="39">
        <v>0</v>
      </c>
      <c r="AB383" s="39">
        <v>0</v>
      </c>
      <c r="AC383" s="39">
        <f t="shared" si="11"/>
        <v>7</v>
      </c>
      <c r="AD383" s="28">
        <f t="shared" si="12"/>
        <v>14</v>
      </c>
    </row>
    <row r="384" spans="1:30" s="1" customFormat="1" ht="19.95" customHeight="1" x14ac:dyDescent="0.25">
      <c r="A384" s="40">
        <v>394</v>
      </c>
      <c r="B384" s="39" t="s">
        <v>8</v>
      </c>
      <c r="C384" s="39" t="s">
        <v>503</v>
      </c>
      <c r="D384" s="39" t="s">
        <v>774</v>
      </c>
      <c r="E384" s="40" t="s">
        <v>787</v>
      </c>
      <c r="F384" s="39" t="s">
        <v>788</v>
      </c>
      <c r="G384" s="40">
        <v>8319.5</v>
      </c>
      <c r="H384" s="40">
        <v>571.5</v>
      </c>
      <c r="I384" s="40">
        <v>465.5</v>
      </c>
      <c r="J384" s="40">
        <v>666</v>
      </c>
      <c r="K384" s="40">
        <v>368</v>
      </c>
      <c r="L384" s="40">
        <v>232</v>
      </c>
      <c r="M384" s="40">
        <v>509.5</v>
      </c>
      <c r="N384" s="40">
        <v>499.5</v>
      </c>
      <c r="O384" s="40">
        <v>252.5</v>
      </c>
      <c r="P384" s="40">
        <v>537.5</v>
      </c>
      <c r="Q384" s="40">
        <v>345</v>
      </c>
      <c r="R384" s="40">
        <v>487</v>
      </c>
      <c r="S384" s="40">
        <v>407</v>
      </c>
      <c r="T384" s="40">
        <v>230.5</v>
      </c>
      <c r="U384" s="40">
        <v>452</v>
      </c>
      <c r="V384" s="40">
        <v>372.5</v>
      </c>
      <c r="W384" s="40">
        <v>610</v>
      </c>
      <c r="X384" s="40">
        <v>306.5</v>
      </c>
      <c r="Y384" s="40">
        <v>223</v>
      </c>
      <c r="Z384" s="40">
        <v>489.5</v>
      </c>
      <c r="AA384" s="40">
        <v>41</v>
      </c>
      <c r="AB384" s="40">
        <v>253.5</v>
      </c>
      <c r="AC384" s="39">
        <f t="shared" si="11"/>
        <v>21</v>
      </c>
      <c r="AD384" s="28">
        <f t="shared" si="12"/>
        <v>0</v>
      </c>
    </row>
    <row r="385" spans="1:30" s="1" customFormat="1" ht="19.95" customHeight="1" x14ac:dyDescent="0.25">
      <c r="A385" s="40">
        <v>395</v>
      </c>
      <c r="B385" s="39" t="s">
        <v>8</v>
      </c>
      <c r="C385" s="39" t="s">
        <v>503</v>
      </c>
      <c r="D385" s="39" t="s">
        <v>774</v>
      </c>
      <c r="E385" s="40" t="s">
        <v>789</v>
      </c>
      <c r="F385" s="39" t="s">
        <v>790</v>
      </c>
      <c r="G385" s="40">
        <v>120</v>
      </c>
      <c r="H385" s="40">
        <v>0</v>
      </c>
      <c r="I385" s="39">
        <v>0</v>
      </c>
      <c r="J385" s="40">
        <v>12</v>
      </c>
      <c r="K385" s="40">
        <v>72</v>
      </c>
      <c r="L385" s="39">
        <v>0</v>
      </c>
      <c r="M385" s="39">
        <v>0</v>
      </c>
      <c r="N385" s="40">
        <v>18</v>
      </c>
      <c r="O385" s="39">
        <v>0</v>
      </c>
      <c r="P385" s="39">
        <v>0</v>
      </c>
      <c r="Q385" s="39">
        <v>0</v>
      </c>
      <c r="R385" s="39">
        <v>0</v>
      </c>
      <c r="S385" s="39">
        <v>0</v>
      </c>
      <c r="T385" s="39">
        <v>0</v>
      </c>
      <c r="U385" s="39">
        <v>0</v>
      </c>
      <c r="V385" s="39">
        <v>0</v>
      </c>
      <c r="W385" s="39">
        <v>0</v>
      </c>
      <c r="X385" s="40">
        <v>18</v>
      </c>
      <c r="Y385" s="39">
        <v>0</v>
      </c>
      <c r="Z385" s="39">
        <v>0</v>
      </c>
      <c r="AA385" s="39">
        <v>0</v>
      </c>
      <c r="AB385" s="39">
        <v>0</v>
      </c>
      <c r="AC385" s="39">
        <f t="shared" si="11"/>
        <v>4</v>
      </c>
      <c r="AD385" s="28">
        <f t="shared" si="12"/>
        <v>17</v>
      </c>
    </row>
    <row r="386" spans="1:30" s="1" customFormat="1" ht="19.95" customHeight="1" x14ac:dyDescent="0.25">
      <c r="A386" s="40">
        <v>396</v>
      </c>
      <c r="B386" s="39" t="s">
        <v>8</v>
      </c>
      <c r="C386" s="39" t="s">
        <v>503</v>
      </c>
      <c r="D386" s="39" t="s">
        <v>774</v>
      </c>
      <c r="E386" s="40" t="s">
        <v>791</v>
      </c>
      <c r="F386" s="39" t="s">
        <v>792</v>
      </c>
      <c r="G386" s="40">
        <v>158</v>
      </c>
      <c r="H386" s="40">
        <v>0</v>
      </c>
      <c r="I386" s="39">
        <v>0</v>
      </c>
      <c r="J386" s="39">
        <v>0</v>
      </c>
      <c r="K386" s="39">
        <v>0</v>
      </c>
      <c r="L386" s="39">
        <v>0</v>
      </c>
      <c r="M386" s="39">
        <v>0</v>
      </c>
      <c r="N386" s="39">
        <v>0</v>
      </c>
      <c r="O386" s="39">
        <v>0</v>
      </c>
      <c r="P386" s="39">
        <v>0</v>
      </c>
      <c r="Q386" s="39">
        <v>0</v>
      </c>
      <c r="R386" s="39">
        <v>0</v>
      </c>
      <c r="S386" s="39">
        <v>0</v>
      </c>
      <c r="T386" s="39">
        <v>0</v>
      </c>
      <c r="U386" s="39">
        <v>0</v>
      </c>
      <c r="V386" s="39">
        <v>0</v>
      </c>
      <c r="W386" s="39">
        <v>0</v>
      </c>
      <c r="X386" s="39">
        <v>0</v>
      </c>
      <c r="Y386" s="39">
        <v>0</v>
      </c>
      <c r="Z386" s="40">
        <v>158</v>
      </c>
      <c r="AA386" s="39">
        <v>0</v>
      </c>
      <c r="AB386" s="39">
        <v>0</v>
      </c>
      <c r="AC386" s="39">
        <f t="shared" si="11"/>
        <v>1</v>
      </c>
      <c r="AD386" s="28">
        <f t="shared" si="12"/>
        <v>20</v>
      </c>
    </row>
    <row r="387" spans="1:30" s="1" customFormat="1" ht="19.95" customHeight="1" x14ac:dyDescent="0.25">
      <c r="A387" s="40">
        <v>397</v>
      </c>
      <c r="B387" s="39" t="s">
        <v>8</v>
      </c>
      <c r="C387" s="39" t="s">
        <v>503</v>
      </c>
      <c r="D387" s="39" t="s">
        <v>774</v>
      </c>
      <c r="E387" s="40" t="s">
        <v>793</v>
      </c>
      <c r="F387" s="39" t="s">
        <v>794</v>
      </c>
      <c r="G387" s="40">
        <v>0</v>
      </c>
      <c r="H387" s="40">
        <v>0</v>
      </c>
      <c r="I387" s="39">
        <v>0</v>
      </c>
      <c r="J387" s="39">
        <v>0</v>
      </c>
      <c r="K387" s="39">
        <v>0</v>
      </c>
      <c r="L387" s="39">
        <v>0</v>
      </c>
      <c r="M387" s="39">
        <v>0</v>
      </c>
      <c r="N387" s="39">
        <v>0</v>
      </c>
      <c r="O387" s="39">
        <v>0</v>
      </c>
      <c r="P387" s="39">
        <v>0</v>
      </c>
      <c r="Q387" s="39">
        <v>0</v>
      </c>
      <c r="R387" s="39">
        <v>0</v>
      </c>
      <c r="S387" s="39">
        <v>0</v>
      </c>
      <c r="T387" s="39">
        <v>0</v>
      </c>
      <c r="U387" s="39">
        <v>0</v>
      </c>
      <c r="V387" s="39">
        <v>0</v>
      </c>
      <c r="W387" s="39">
        <v>0</v>
      </c>
      <c r="X387" s="39">
        <v>0</v>
      </c>
      <c r="Y387" s="39">
        <v>0</v>
      </c>
      <c r="Z387" s="39">
        <v>0</v>
      </c>
      <c r="AA387" s="39">
        <v>0</v>
      </c>
      <c r="AB387" s="39">
        <v>0</v>
      </c>
      <c r="AC387" s="39">
        <f t="shared" ref="AC387:AC450" si="13">COUNTIF(H387:AB387,"&gt;0")</f>
        <v>0</v>
      </c>
      <c r="AD387" s="28">
        <f t="shared" ref="AD387:AD450" si="14">COUNTIF(H387:AB387,"=0")</f>
        <v>21</v>
      </c>
    </row>
    <row r="388" spans="1:30" s="1" customFormat="1" ht="19.95" customHeight="1" x14ac:dyDescent="0.25">
      <c r="A388" s="40">
        <v>398</v>
      </c>
      <c r="B388" s="39" t="s">
        <v>8</v>
      </c>
      <c r="C388" s="39" t="s">
        <v>503</v>
      </c>
      <c r="D388" s="39" t="s">
        <v>774</v>
      </c>
      <c r="E388" s="40" t="s">
        <v>795</v>
      </c>
      <c r="F388" s="39" t="s">
        <v>796</v>
      </c>
      <c r="G388" s="40">
        <v>18</v>
      </c>
      <c r="H388" s="40">
        <v>0</v>
      </c>
      <c r="I388" s="39">
        <v>0</v>
      </c>
      <c r="J388" s="39">
        <v>0</v>
      </c>
      <c r="K388" s="39">
        <v>0</v>
      </c>
      <c r="L388" s="39">
        <v>0</v>
      </c>
      <c r="M388" s="40">
        <v>18</v>
      </c>
      <c r="N388" s="39">
        <v>0</v>
      </c>
      <c r="O388" s="39">
        <v>0</v>
      </c>
      <c r="P388" s="39">
        <v>0</v>
      </c>
      <c r="Q388" s="39">
        <v>0</v>
      </c>
      <c r="R388" s="39">
        <v>0</v>
      </c>
      <c r="S388" s="39">
        <v>0</v>
      </c>
      <c r="T388" s="39">
        <v>0</v>
      </c>
      <c r="U388" s="39">
        <v>0</v>
      </c>
      <c r="V388" s="39">
        <v>0</v>
      </c>
      <c r="W388" s="39">
        <v>0</v>
      </c>
      <c r="X388" s="39">
        <v>0</v>
      </c>
      <c r="Y388" s="39">
        <v>0</v>
      </c>
      <c r="Z388" s="39">
        <v>0</v>
      </c>
      <c r="AA388" s="39">
        <v>0</v>
      </c>
      <c r="AB388" s="39">
        <v>0</v>
      </c>
      <c r="AC388" s="39">
        <f t="shared" si="13"/>
        <v>1</v>
      </c>
      <c r="AD388" s="28">
        <f t="shared" si="14"/>
        <v>20</v>
      </c>
    </row>
    <row r="389" spans="1:30" s="1" customFormat="1" ht="19.95" customHeight="1" x14ac:dyDescent="0.25">
      <c r="A389" s="40">
        <v>399</v>
      </c>
      <c r="B389" s="39" t="s">
        <v>8</v>
      </c>
      <c r="C389" s="39" t="s">
        <v>503</v>
      </c>
      <c r="D389" s="39" t="s">
        <v>774</v>
      </c>
      <c r="E389" s="40" t="s">
        <v>797</v>
      </c>
      <c r="F389" s="39" t="s">
        <v>798</v>
      </c>
      <c r="G389" s="40">
        <v>36</v>
      </c>
      <c r="H389" s="40">
        <v>0</v>
      </c>
      <c r="I389" s="40">
        <v>36</v>
      </c>
      <c r="J389" s="39">
        <v>0</v>
      </c>
      <c r="K389" s="39">
        <v>0</v>
      </c>
      <c r="L389" s="39">
        <v>0</v>
      </c>
      <c r="M389" s="39">
        <v>0</v>
      </c>
      <c r="N389" s="39">
        <v>0</v>
      </c>
      <c r="O389" s="39">
        <v>0</v>
      </c>
      <c r="P389" s="39">
        <v>0</v>
      </c>
      <c r="Q389" s="39">
        <v>0</v>
      </c>
      <c r="R389" s="39">
        <v>0</v>
      </c>
      <c r="S389" s="39">
        <v>0</v>
      </c>
      <c r="T389" s="39">
        <v>0</v>
      </c>
      <c r="U389" s="39">
        <v>0</v>
      </c>
      <c r="V389" s="39">
        <v>0</v>
      </c>
      <c r="W389" s="39">
        <v>0</v>
      </c>
      <c r="X389" s="39">
        <v>0</v>
      </c>
      <c r="Y389" s="39">
        <v>0</v>
      </c>
      <c r="Z389" s="39">
        <v>0</v>
      </c>
      <c r="AA389" s="39">
        <v>0</v>
      </c>
      <c r="AB389" s="39">
        <v>0</v>
      </c>
      <c r="AC389" s="39">
        <f t="shared" si="13"/>
        <v>1</v>
      </c>
      <c r="AD389" s="28">
        <f t="shared" si="14"/>
        <v>20</v>
      </c>
    </row>
    <row r="390" spans="1:30" s="1" customFormat="1" ht="19.95" customHeight="1" x14ac:dyDescent="0.25">
      <c r="A390" s="40">
        <v>400</v>
      </c>
      <c r="B390" s="39" t="s">
        <v>8</v>
      </c>
      <c r="C390" s="39" t="s">
        <v>503</v>
      </c>
      <c r="D390" s="39" t="s">
        <v>774</v>
      </c>
      <c r="E390" s="40" t="s">
        <v>799</v>
      </c>
      <c r="F390" s="39" t="s">
        <v>800</v>
      </c>
      <c r="G390" s="40">
        <v>279</v>
      </c>
      <c r="H390" s="40">
        <v>180</v>
      </c>
      <c r="I390" s="40">
        <v>18</v>
      </c>
      <c r="J390" s="40">
        <v>18</v>
      </c>
      <c r="K390" s="40">
        <v>15</v>
      </c>
      <c r="L390" s="39">
        <v>0</v>
      </c>
      <c r="M390" s="40">
        <v>18</v>
      </c>
      <c r="N390" s="39">
        <v>0</v>
      </c>
      <c r="O390" s="39">
        <v>0</v>
      </c>
      <c r="P390" s="40">
        <v>18</v>
      </c>
      <c r="Q390" s="39">
        <v>0</v>
      </c>
      <c r="R390" s="39">
        <v>0</v>
      </c>
      <c r="S390" s="39">
        <v>0</v>
      </c>
      <c r="T390" s="39">
        <v>0</v>
      </c>
      <c r="U390" s="39">
        <v>0</v>
      </c>
      <c r="V390" s="39">
        <v>0</v>
      </c>
      <c r="W390" s="39">
        <v>0</v>
      </c>
      <c r="X390" s="40">
        <v>12</v>
      </c>
      <c r="Y390" s="39">
        <v>0</v>
      </c>
      <c r="Z390" s="39">
        <v>0</v>
      </c>
      <c r="AA390" s="39">
        <v>0</v>
      </c>
      <c r="AB390" s="39">
        <v>0</v>
      </c>
      <c r="AC390" s="39">
        <f t="shared" si="13"/>
        <v>7</v>
      </c>
      <c r="AD390" s="28">
        <f t="shared" si="14"/>
        <v>14</v>
      </c>
    </row>
    <row r="391" spans="1:30" s="1" customFormat="1" ht="19.95" customHeight="1" x14ac:dyDescent="0.25">
      <c r="A391" s="40">
        <v>401</v>
      </c>
      <c r="B391" s="39" t="s">
        <v>8</v>
      </c>
      <c r="C391" s="39" t="s">
        <v>503</v>
      </c>
      <c r="D391" s="39" t="s">
        <v>774</v>
      </c>
      <c r="E391" s="40" t="s">
        <v>801</v>
      </c>
      <c r="F391" s="39" t="s">
        <v>802</v>
      </c>
      <c r="G391" s="40">
        <v>157.5</v>
      </c>
      <c r="H391" s="40">
        <v>0</v>
      </c>
      <c r="I391" s="40">
        <v>54</v>
      </c>
      <c r="J391" s="39">
        <v>0</v>
      </c>
      <c r="K391" s="40">
        <v>12.5</v>
      </c>
      <c r="L391" s="39">
        <v>0</v>
      </c>
      <c r="M391" s="39">
        <v>0</v>
      </c>
      <c r="N391" s="39">
        <v>0</v>
      </c>
      <c r="O391" s="39">
        <v>0</v>
      </c>
      <c r="P391" s="40">
        <v>17.5</v>
      </c>
      <c r="Q391" s="39">
        <v>0</v>
      </c>
      <c r="R391" s="40">
        <v>61.5</v>
      </c>
      <c r="S391" s="40">
        <v>12</v>
      </c>
      <c r="T391" s="39">
        <v>0</v>
      </c>
      <c r="U391" s="39">
        <v>0</v>
      </c>
      <c r="V391" s="39">
        <v>0</v>
      </c>
      <c r="W391" s="39">
        <v>0</v>
      </c>
      <c r="X391" s="39">
        <v>0</v>
      </c>
      <c r="Y391" s="39">
        <v>0</v>
      </c>
      <c r="Z391" s="39">
        <v>0</v>
      </c>
      <c r="AA391" s="39">
        <v>0</v>
      </c>
      <c r="AB391" s="39">
        <v>0</v>
      </c>
      <c r="AC391" s="39">
        <f t="shared" si="13"/>
        <v>5</v>
      </c>
      <c r="AD391" s="28">
        <f t="shared" si="14"/>
        <v>16</v>
      </c>
    </row>
    <row r="392" spans="1:30" s="1" customFormat="1" ht="19.95" customHeight="1" x14ac:dyDescent="0.25">
      <c r="A392" s="40">
        <v>402</v>
      </c>
      <c r="B392" s="39" t="s">
        <v>8</v>
      </c>
      <c r="C392" s="39" t="s">
        <v>503</v>
      </c>
      <c r="D392" s="39" t="s">
        <v>774</v>
      </c>
      <c r="E392" s="40" t="s">
        <v>803</v>
      </c>
      <c r="F392" s="39" t="s">
        <v>804</v>
      </c>
      <c r="G392" s="40">
        <v>30</v>
      </c>
      <c r="H392" s="40">
        <v>0</v>
      </c>
      <c r="I392" s="39">
        <v>0</v>
      </c>
      <c r="J392" s="39">
        <v>0</v>
      </c>
      <c r="K392" s="39">
        <v>0</v>
      </c>
      <c r="L392" s="39">
        <v>0</v>
      </c>
      <c r="M392" s="39">
        <v>0</v>
      </c>
      <c r="N392" s="39">
        <v>0</v>
      </c>
      <c r="O392" s="39">
        <v>0</v>
      </c>
      <c r="P392" s="39">
        <v>0</v>
      </c>
      <c r="Q392" s="39">
        <v>0</v>
      </c>
      <c r="R392" s="39">
        <v>0</v>
      </c>
      <c r="S392" s="39">
        <v>0</v>
      </c>
      <c r="T392" s="39">
        <v>0</v>
      </c>
      <c r="U392" s="39">
        <v>0</v>
      </c>
      <c r="V392" s="39">
        <v>0</v>
      </c>
      <c r="W392" s="39">
        <v>0</v>
      </c>
      <c r="X392" s="39">
        <v>0</v>
      </c>
      <c r="Y392" s="39">
        <v>0</v>
      </c>
      <c r="Z392" s="39">
        <v>0</v>
      </c>
      <c r="AA392" s="40">
        <v>30</v>
      </c>
      <c r="AB392" s="39">
        <v>0</v>
      </c>
      <c r="AC392" s="39">
        <f t="shared" si="13"/>
        <v>1</v>
      </c>
      <c r="AD392" s="28">
        <f t="shared" si="14"/>
        <v>20</v>
      </c>
    </row>
    <row r="393" spans="1:30" s="1" customFormat="1" ht="19.95" customHeight="1" x14ac:dyDescent="0.25">
      <c r="A393" s="40">
        <v>403</v>
      </c>
      <c r="B393" s="39" t="s">
        <v>8</v>
      </c>
      <c r="C393" s="39" t="s">
        <v>503</v>
      </c>
      <c r="D393" s="39" t="s">
        <v>774</v>
      </c>
      <c r="E393" s="40" t="s">
        <v>805</v>
      </c>
      <c r="F393" s="39" t="s">
        <v>806</v>
      </c>
      <c r="G393" s="40">
        <v>137</v>
      </c>
      <c r="H393" s="40">
        <v>0</v>
      </c>
      <c r="I393" s="39">
        <v>0</v>
      </c>
      <c r="J393" s="39">
        <v>0</v>
      </c>
      <c r="K393" s="39">
        <v>0</v>
      </c>
      <c r="L393" s="39">
        <v>0</v>
      </c>
      <c r="M393" s="39">
        <v>0</v>
      </c>
      <c r="N393" s="39">
        <v>0</v>
      </c>
      <c r="O393" s="39">
        <v>0</v>
      </c>
      <c r="P393" s="39">
        <v>0</v>
      </c>
      <c r="Q393" s="40">
        <v>50</v>
      </c>
      <c r="R393" s="40">
        <v>18</v>
      </c>
      <c r="S393" s="39">
        <v>0</v>
      </c>
      <c r="T393" s="39">
        <v>0</v>
      </c>
      <c r="U393" s="39">
        <v>0</v>
      </c>
      <c r="V393" s="39">
        <v>0</v>
      </c>
      <c r="W393" s="39">
        <v>0</v>
      </c>
      <c r="X393" s="39">
        <v>0</v>
      </c>
      <c r="Y393" s="39">
        <v>0</v>
      </c>
      <c r="Z393" s="40">
        <v>33</v>
      </c>
      <c r="AA393" s="39">
        <v>0</v>
      </c>
      <c r="AB393" s="40">
        <v>36</v>
      </c>
      <c r="AC393" s="39">
        <f t="shared" si="13"/>
        <v>4</v>
      </c>
      <c r="AD393" s="28">
        <f t="shared" si="14"/>
        <v>17</v>
      </c>
    </row>
    <row r="394" spans="1:30" s="1" customFormat="1" ht="19.95" customHeight="1" x14ac:dyDescent="0.25">
      <c r="A394" s="40">
        <v>404</v>
      </c>
      <c r="B394" s="39" t="s">
        <v>8</v>
      </c>
      <c r="C394" s="39" t="s">
        <v>503</v>
      </c>
      <c r="D394" s="39" t="s">
        <v>774</v>
      </c>
      <c r="E394" s="40" t="s">
        <v>807</v>
      </c>
      <c r="F394" s="39" t="s">
        <v>808</v>
      </c>
      <c r="G394" s="40">
        <v>538.5</v>
      </c>
      <c r="H394" s="40">
        <v>0</v>
      </c>
      <c r="I394" s="40">
        <v>24</v>
      </c>
      <c r="J394" s="39">
        <v>0</v>
      </c>
      <c r="K394" s="39">
        <v>0</v>
      </c>
      <c r="L394" s="39">
        <v>0</v>
      </c>
      <c r="M394" s="39">
        <v>0</v>
      </c>
      <c r="N394" s="39">
        <v>0</v>
      </c>
      <c r="O394" s="39">
        <v>0</v>
      </c>
      <c r="P394" s="39">
        <v>0</v>
      </c>
      <c r="Q394" s="40">
        <v>60</v>
      </c>
      <c r="R394" s="40">
        <v>95</v>
      </c>
      <c r="S394" s="40">
        <v>30</v>
      </c>
      <c r="T394" s="39">
        <v>0</v>
      </c>
      <c r="U394" s="40">
        <v>273</v>
      </c>
      <c r="V394" s="40">
        <v>24</v>
      </c>
      <c r="W394" s="39">
        <v>0</v>
      </c>
      <c r="X394" s="39">
        <v>0</v>
      </c>
      <c r="Y394" s="40">
        <v>32.5</v>
      </c>
      <c r="Z394" s="39">
        <v>0</v>
      </c>
      <c r="AA394" s="39">
        <v>0</v>
      </c>
      <c r="AB394" s="39">
        <v>0</v>
      </c>
      <c r="AC394" s="39">
        <f t="shared" si="13"/>
        <v>7</v>
      </c>
      <c r="AD394" s="28">
        <f t="shared" si="14"/>
        <v>14</v>
      </c>
    </row>
    <row r="395" spans="1:30" s="1" customFormat="1" ht="19.95" customHeight="1" x14ac:dyDescent="0.25">
      <c r="A395" s="40">
        <v>405</v>
      </c>
      <c r="B395" s="39" t="s">
        <v>8</v>
      </c>
      <c r="C395" s="39" t="s">
        <v>503</v>
      </c>
      <c r="D395" s="39" t="s">
        <v>774</v>
      </c>
      <c r="E395" s="40" t="s">
        <v>809</v>
      </c>
      <c r="F395" s="39" t="s">
        <v>810</v>
      </c>
      <c r="G395" s="40">
        <v>1840</v>
      </c>
      <c r="H395" s="40">
        <v>0</v>
      </c>
      <c r="I395" s="40">
        <v>190</v>
      </c>
      <c r="J395" s="40">
        <v>98</v>
      </c>
      <c r="K395" s="39">
        <v>0</v>
      </c>
      <c r="L395" s="40">
        <v>328</v>
      </c>
      <c r="M395" s="40">
        <v>104.5</v>
      </c>
      <c r="N395" s="39">
        <v>0</v>
      </c>
      <c r="O395" s="40">
        <v>245.5</v>
      </c>
      <c r="P395" s="40">
        <v>54</v>
      </c>
      <c r="Q395" s="40">
        <v>54</v>
      </c>
      <c r="R395" s="40">
        <v>170</v>
      </c>
      <c r="S395" s="39">
        <v>0</v>
      </c>
      <c r="T395" s="40">
        <v>155</v>
      </c>
      <c r="U395" s="40">
        <v>110</v>
      </c>
      <c r="V395" s="40">
        <v>90</v>
      </c>
      <c r="W395" s="39">
        <v>0</v>
      </c>
      <c r="X395" s="40">
        <v>163</v>
      </c>
      <c r="Y395" s="40">
        <v>18</v>
      </c>
      <c r="Z395" s="40">
        <v>30</v>
      </c>
      <c r="AA395" s="40">
        <v>12</v>
      </c>
      <c r="AB395" s="40">
        <v>18</v>
      </c>
      <c r="AC395" s="39">
        <f t="shared" si="13"/>
        <v>16</v>
      </c>
      <c r="AD395" s="28">
        <f t="shared" si="14"/>
        <v>5</v>
      </c>
    </row>
    <row r="396" spans="1:30" s="1" customFormat="1" ht="19.95" customHeight="1" x14ac:dyDescent="0.25">
      <c r="A396" s="40">
        <v>406</v>
      </c>
      <c r="B396" s="39" t="s">
        <v>8</v>
      </c>
      <c r="C396" s="39" t="s">
        <v>503</v>
      </c>
      <c r="D396" s="39" t="s">
        <v>774</v>
      </c>
      <c r="E396" s="40" t="s">
        <v>811</v>
      </c>
      <c r="F396" s="39" t="s">
        <v>812</v>
      </c>
      <c r="G396" s="40">
        <v>50</v>
      </c>
      <c r="H396" s="40">
        <v>0</v>
      </c>
      <c r="I396" s="39">
        <v>0</v>
      </c>
      <c r="J396" s="39">
        <v>0</v>
      </c>
      <c r="K396" s="39">
        <v>0</v>
      </c>
      <c r="L396" s="39">
        <v>0</v>
      </c>
      <c r="M396" s="39">
        <v>0</v>
      </c>
      <c r="N396" s="39">
        <v>0</v>
      </c>
      <c r="O396" s="39">
        <v>0</v>
      </c>
      <c r="P396" s="39">
        <v>0</v>
      </c>
      <c r="Q396" s="39">
        <v>0</v>
      </c>
      <c r="R396" s="39">
        <v>0</v>
      </c>
      <c r="S396" s="39">
        <v>0</v>
      </c>
      <c r="T396" s="39">
        <v>0</v>
      </c>
      <c r="U396" s="39">
        <v>0</v>
      </c>
      <c r="V396" s="39">
        <v>0</v>
      </c>
      <c r="W396" s="40">
        <v>50</v>
      </c>
      <c r="X396" s="39">
        <v>0</v>
      </c>
      <c r="Y396" s="39">
        <v>0</v>
      </c>
      <c r="Z396" s="39">
        <v>0</v>
      </c>
      <c r="AA396" s="39">
        <v>0</v>
      </c>
      <c r="AB396" s="39">
        <v>0</v>
      </c>
      <c r="AC396" s="39">
        <f t="shared" si="13"/>
        <v>1</v>
      </c>
      <c r="AD396" s="28">
        <f t="shared" si="14"/>
        <v>20</v>
      </c>
    </row>
    <row r="397" spans="1:30" s="1" customFormat="1" ht="19.95" customHeight="1" x14ac:dyDescent="0.25">
      <c r="A397" s="40">
        <v>407</v>
      </c>
      <c r="B397" s="39" t="s">
        <v>8</v>
      </c>
      <c r="C397" s="39" t="s">
        <v>503</v>
      </c>
      <c r="D397" s="39" t="s">
        <v>774</v>
      </c>
      <c r="E397" s="40" t="s">
        <v>813</v>
      </c>
      <c r="F397" s="39" t="s">
        <v>814</v>
      </c>
      <c r="G397" s="40">
        <v>0</v>
      </c>
      <c r="H397" s="40">
        <v>0</v>
      </c>
      <c r="I397" s="39">
        <v>0</v>
      </c>
      <c r="J397" s="39">
        <v>0</v>
      </c>
      <c r="K397" s="39">
        <v>0</v>
      </c>
      <c r="L397" s="39">
        <v>0</v>
      </c>
      <c r="M397" s="39">
        <v>0</v>
      </c>
      <c r="N397" s="39">
        <v>0</v>
      </c>
      <c r="O397" s="39">
        <v>0</v>
      </c>
      <c r="P397" s="39">
        <v>0</v>
      </c>
      <c r="Q397" s="39">
        <v>0</v>
      </c>
      <c r="R397" s="39">
        <v>0</v>
      </c>
      <c r="S397" s="39">
        <v>0</v>
      </c>
      <c r="T397" s="39">
        <v>0</v>
      </c>
      <c r="U397" s="39">
        <v>0</v>
      </c>
      <c r="V397" s="39">
        <v>0</v>
      </c>
      <c r="W397" s="39">
        <v>0</v>
      </c>
      <c r="X397" s="39">
        <v>0</v>
      </c>
      <c r="Y397" s="39">
        <v>0</v>
      </c>
      <c r="Z397" s="39">
        <v>0</v>
      </c>
      <c r="AA397" s="39">
        <v>0</v>
      </c>
      <c r="AB397" s="39">
        <v>0</v>
      </c>
      <c r="AC397" s="39">
        <f t="shared" si="13"/>
        <v>0</v>
      </c>
      <c r="AD397" s="28">
        <f t="shared" si="14"/>
        <v>21</v>
      </c>
    </row>
    <row r="398" spans="1:30" s="1" customFormat="1" ht="19.95" customHeight="1" x14ac:dyDescent="0.25">
      <c r="A398" s="40">
        <v>408</v>
      </c>
      <c r="B398" s="39" t="s">
        <v>8</v>
      </c>
      <c r="C398" s="39" t="s">
        <v>503</v>
      </c>
      <c r="D398" s="39" t="s">
        <v>774</v>
      </c>
      <c r="E398" s="40" t="s">
        <v>815</v>
      </c>
      <c r="F398" s="39" t="s">
        <v>816</v>
      </c>
      <c r="G398" s="40">
        <v>1152</v>
      </c>
      <c r="H398" s="40">
        <v>18</v>
      </c>
      <c r="I398" s="40">
        <v>30</v>
      </c>
      <c r="J398" s="40">
        <v>84</v>
      </c>
      <c r="K398" s="40">
        <v>18</v>
      </c>
      <c r="L398" s="40">
        <v>100</v>
      </c>
      <c r="M398" s="39">
        <v>0</v>
      </c>
      <c r="N398" s="40">
        <v>50</v>
      </c>
      <c r="O398" s="39">
        <v>0</v>
      </c>
      <c r="P398" s="39">
        <v>0</v>
      </c>
      <c r="Q398" s="39">
        <v>0</v>
      </c>
      <c r="R398" s="39">
        <v>0</v>
      </c>
      <c r="S398" s="39">
        <v>0</v>
      </c>
      <c r="T398" s="40">
        <v>80</v>
      </c>
      <c r="U398" s="39">
        <v>0</v>
      </c>
      <c r="V398" s="40">
        <v>568</v>
      </c>
      <c r="W398" s="40">
        <v>50</v>
      </c>
      <c r="X398" s="40">
        <v>86</v>
      </c>
      <c r="Y398" s="39">
        <v>0</v>
      </c>
      <c r="Z398" s="40">
        <v>68</v>
      </c>
      <c r="AA398" s="39">
        <v>0</v>
      </c>
      <c r="AB398" s="39">
        <v>0</v>
      </c>
      <c r="AC398" s="39">
        <f t="shared" si="13"/>
        <v>11</v>
      </c>
      <c r="AD398" s="28">
        <f t="shared" si="14"/>
        <v>10</v>
      </c>
    </row>
    <row r="399" spans="1:30" s="1" customFormat="1" ht="19.95" customHeight="1" x14ac:dyDescent="0.25">
      <c r="A399" s="40">
        <v>409</v>
      </c>
      <c r="B399" s="39" t="s">
        <v>8</v>
      </c>
      <c r="C399" s="39" t="s">
        <v>503</v>
      </c>
      <c r="D399" s="39" t="s">
        <v>774</v>
      </c>
      <c r="E399" s="40" t="s">
        <v>817</v>
      </c>
      <c r="F399" s="39" t="s">
        <v>818</v>
      </c>
      <c r="G399" s="40">
        <v>417.5</v>
      </c>
      <c r="H399" s="40">
        <v>296</v>
      </c>
      <c r="I399" s="39">
        <v>0</v>
      </c>
      <c r="J399" s="39">
        <v>0</v>
      </c>
      <c r="K399" s="39">
        <v>0</v>
      </c>
      <c r="L399" s="39">
        <v>0</v>
      </c>
      <c r="M399" s="39">
        <v>0</v>
      </c>
      <c r="N399" s="39">
        <v>0</v>
      </c>
      <c r="O399" s="39">
        <v>0</v>
      </c>
      <c r="P399" s="40">
        <v>22.5</v>
      </c>
      <c r="Q399" s="39">
        <v>0</v>
      </c>
      <c r="R399" s="39">
        <v>0</v>
      </c>
      <c r="S399" s="40">
        <v>99</v>
      </c>
      <c r="T399" s="39">
        <v>0</v>
      </c>
      <c r="U399" s="39">
        <v>0</v>
      </c>
      <c r="V399" s="39">
        <v>0</v>
      </c>
      <c r="W399" s="39">
        <v>0</v>
      </c>
      <c r="X399" s="39">
        <v>0</v>
      </c>
      <c r="Y399" s="39">
        <v>0</v>
      </c>
      <c r="Z399" s="39">
        <v>0</v>
      </c>
      <c r="AA399" s="39">
        <v>0</v>
      </c>
      <c r="AB399" s="39">
        <v>0</v>
      </c>
      <c r="AC399" s="39">
        <f t="shared" si="13"/>
        <v>3</v>
      </c>
      <c r="AD399" s="28">
        <f t="shared" si="14"/>
        <v>18</v>
      </c>
    </row>
    <row r="400" spans="1:30" s="1" customFormat="1" ht="19.95" customHeight="1" x14ac:dyDescent="0.25">
      <c r="A400" s="40">
        <v>410</v>
      </c>
      <c r="B400" s="39" t="s">
        <v>8</v>
      </c>
      <c r="C400" s="39" t="s">
        <v>503</v>
      </c>
      <c r="D400" s="39" t="s">
        <v>774</v>
      </c>
      <c r="E400" s="40" t="s">
        <v>819</v>
      </c>
      <c r="F400" s="39" t="s">
        <v>820</v>
      </c>
      <c r="G400" s="40">
        <v>56.5</v>
      </c>
      <c r="H400" s="40">
        <v>0</v>
      </c>
      <c r="I400" s="39">
        <v>0</v>
      </c>
      <c r="J400" s="39">
        <v>0</v>
      </c>
      <c r="K400" s="39">
        <v>0</v>
      </c>
      <c r="L400" s="39">
        <v>0</v>
      </c>
      <c r="M400" s="39">
        <v>0</v>
      </c>
      <c r="N400" s="39">
        <v>0</v>
      </c>
      <c r="O400" s="39">
        <v>0</v>
      </c>
      <c r="P400" s="39">
        <v>0</v>
      </c>
      <c r="Q400" s="39">
        <v>0</v>
      </c>
      <c r="R400" s="39">
        <v>0</v>
      </c>
      <c r="S400" s="39">
        <v>0</v>
      </c>
      <c r="T400" s="39">
        <v>0</v>
      </c>
      <c r="U400" s="39">
        <v>0</v>
      </c>
      <c r="V400" s="39">
        <v>0</v>
      </c>
      <c r="W400" s="39">
        <v>0</v>
      </c>
      <c r="X400" s="39">
        <v>0</v>
      </c>
      <c r="Y400" s="39">
        <v>0</v>
      </c>
      <c r="Z400" s="39">
        <v>0</v>
      </c>
      <c r="AA400" s="39">
        <v>0</v>
      </c>
      <c r="AB400" s="40">
        <v>56.5</v>
      </c>
      <c r="AC400" s="39">
        <f t="shared" si="13"/>
        <v>1</v>
      </c>
      <c r="AD400" s="28">
        <f t="shared" si="14"/>
        <v>20</v>
      </c>
    </row>
    <row r="401" spans="1:30" s="1" customFormat="1" ht="19.95" customHeight="1" x14ac:dyDescent="0.25">
      <c r="A401" s="40">
        <v>411</v>
      </c>
      <c r="B401" s="39" t="s">
        <v>8</v>
      </c>
      <c r="C401" s="39" t="s">
        <v>503</v>
      </c>
      <c r="D401" s="39" t="s">
        <v>774</v>
      </c>
      <c r="E401" s="40" t="s">
        <v>821</v>
      </c>
      <c r="F401" s="39" t="s">
        <v>822</v>
      </c>
      <c r="G401" s="40">
        <v>24</v>
      </c>
      <c r="H401" s="40">
        <v>0</v>
      </c>
      <c r="I401" s="39">
        <v>0</v>
      </c>
      <c r="J401" s="39">
        <v>0</v>
      </c>
      <c r="K401" s="39">
        <v>0</v>
      </c>
      <c r="L401" s="39">
        <v>0</v>
      </c>
      <c r="M401" s="39">
        <v>0</v>
      </c>
      <c r="N401" s="39">
        <v>0</v>
      </c>
      <c r="O401" s="39">
        <v>0</v>
      </c>
      <c r="P401" s="39">
        <v>0</v>
      </c>
      <c r="Q401" s="39">
        <v>0</v>
      </c>
      <c r="R401" s="39">
        <v>0</v>
      </c>
      <c r="S401" s="39">
        <v>0</v>
      </c>
      <c r="T401" s="39">
        <v>0</v>
      </c>
      <c r="U401" s="40">
        <v>18</v>
      </c>
      <c r="V401" s="39">
        <v>0</v>
      </c>
      <c r="W401" s="39">
        <v>0</v>
      </c>
      <c r="X401" s="40">
        <v>6</v>
      </c>
      <c r="Y401" s="39">
        <v>0</v>
      </c>
      <c r="Z401" s="39">
        <v>0</v>
      </c>
      <c r="AA401" s="39">
        <v>0</v>
      </c>
      <c r="AB401" s="39">
        <v>0</v>
      </c>
      <c r="AC401" s="39">
        <f t="shared" si="13"/>
        <v>2</v>
      </c>
      <c r="AD401" s="28">
        <f t="shared" si="14"/>
        <v>19</v>
      </c>
    </row>
    <row r="402" spans="1:30" s="1" customFormat="1" ht="19.95" customHeight="1" x14ac:dyDescent="0.25">
      <c r="A402" s="40">
        <v>412</v>
      </c>
      <c r="B402" s="39" t="s">
        <v>8</v>
      </c>
      <c r="C402" s="39" t="s">
        <v>503</v>
      </c>
      <c r="D402" s="39" t="s">
        <v>774</v>
      </c>
      <c r="E402" s="40" t="s">
        <v>823</v>
      </c>
      <c r="F402" s="39" t="s">
        <v>824</v>
      </c>
      <c r="G402" s="40">
        <v>2749</v>
      </c>
      <c r="H402" s="40">
        <v>132.5</v>
      </c>
      <c r="I402" s="40">
        <v>368.5</v>
      </c>
      <c r="J402" s="40">
        <v>215</v>
      </c>
      <c r="K402" s="40">
        <v>135.5</v>
      </c>
      <c r="L402" s="40">
        <v>250</v>
      </c>
      <c r="M402" s="39">
        <v>0</v>
      </c>
      <c r="N402" s="40">
        <v>303.5</v>
      </c>
      <c r="O402" s="40">
        <v>211</v>
      </c>
      <c r="P402" s="39">
        <v>0</v>
      </c>
      <c r="Q402" s="40">
        <v>111</v>
      </c>
      <c r="R402" s="40">
        <v>79.5</v>
      </c>
      <c r="S402" s="39">
        <v>0</v>
      </c>
      <c r="T402" s="40">
        <v>223</v>
      </c>
      <c r="U402" s="40">
        <v>6</v>
      </c>
      <c r="V402" s="40">
        <v>200</v>
      </c>
      <c r="W402" s="39">
        <v>0</v>
      </c>
      <c r="X402" s="40">
        <v>264.5</v>
      </c>
      <c r="Y402" s="40">
        <v>136</v>
      </c>
      <c r="Z402" s="39">
        <v>0</v>
      </c>
      <c r="AA402" s="39">
        <v>0</v>
      </c>
      <c r="AB402" s="40">
        <v>113</v>
      </c>
      <c r="AC402" s="39">
        <f t="shared" si="13"/>
        <v>15</v>
      </c>
      <c r="AD402" s="28">
        <f t="shared" si="14"/>
        <v>6</v>
      </c>
    </row>
    <row r="403" spans="1:30" s="1" customFormat="1" ht="19.95" customHeight="1" x14ac:dyDescent="0.25">
      <c r="A403" s="40">
        <v>413</v>
      </c>
      <c r="B403" s="39" t="s">
        <v>8</v>
      </c>
      <c r="C403" s="39" t="s">
        <v>503</v>
      </c>
      <c r="D403" s="39" t="s">
        <v>774</v>
      </c>
      <c r="E403" s="40" t="s">
        <v>825</v>
      </c>
      <c r="F403" s="39" t="s">
        <v>826</v>
      </c>
      <c r="G403" s="40">
        <v>0</v>
      </c>
      <c r="H403" s="40">
        <v>0</v>
      </c>
      <c r="I403" s="39">
        <v>0</v>
      </c>
      <c r="J403" s="39">
        <v>0</v>
      </c>
      <c r="K403" s="39">
        <v>0</v>
      </c>
      <c r="L403" s="39">
        <v>0</v>
      </c>
      <c r="M403" s="39">
        <v>0</v>
      </c>
      <c r="N403" s="39">
        <v>0</v>
      </c>
      <c r="O403" s="39">
        <v>0</v>
      </c>
      <c r="P403" s="39">
        <v>0</v>
      </c>
      <c r="Q403" s="39">
        <v>0</v>
      </c>
      <c r="R403" s="39">
        <v>0</v>
      </c>
      <c r="S403" s="39">
        <v>0</v>
      </c>
      <c r="T403" s="39">
        <v>0</v>
      </c>
      <c r="U403" s="39">
        <v>0</v>
      </c>
      <c r="V403" s="39">
        <v>0</v>
      </c>
      <c r="W403" s="39">
        <v>0</v>
      </c>
      <c r="X403" s="39">
        <v>0</v>
      </c>
      <c r="Y403" s="39">
        <v>0</v>
      </c>
      <c r="Z403" s="39">
        <v>0</v>
      </c>
      <c r="AA403" s="39">
        <v>0</v>
      </c>
      <c r="AB403" s="39">
        <v>0</v>
      </c>
      <c r="AC403" s="39">
        <f t="shared" si="13"/>
        <v>0</v>
      </c>
      <c r="AD403" s="28">
        <f t="shared" si="14"/>
        <v>21</v>
      </c>
    </row>
    <row r="404" spans="1:30" s="1" customFormat="1" ht="19.95" customHeight="1" x14ac:dyDescent="0.25">
      <c r="A404" s="40">
        <v>414</v>
      </c>
      <c r="B404" s="39" t="s">
        <v>8</v>
      </c>
      <c r="C404" s="39" t="s">
        <v>503</v>
      </c>
      <c r="D404" s="39" t="s">
        <v>774</v>
      </c>
      <c r="E404" s="40" t="s">
        <v>827</v>
      </c>
      <c r="F404" s="39" t="s">
        <v>828</v>
      </c>
      <c r="G404" s="40">
        <v>262.5</v>
      </c>
      <c r="H404" s="40">
        <v>0</v>
      </c>
      <c r="I404" s="39">
        <v>0</v>
      </c>
      <c r="J404" s="40">
        <v>11</v>
      </c>
      <c r="K404" s="40">
        <v>6</v>
      </c>
      <c r="L404" s="39">
        <v>0</v>
      </c>
      <c r="M404" s="40">
        <v>11</v>
      </c>
      <c r="N404" s="40">
        <v>16</v>
      </c>
      <c r="O404" s="39">
        <v>0</v>
      </c>
      <c r="P404" s="39">
        <v>0</v>
      </c>
      <c r="Q404" s="39">
        <v>0</v>
      </c>
      <c r="R404" s="39">
        <v>0</v>
      </c>
      <c r="S404" s="39">
        <v>0</v>
      </c>
      <c r="T404" s="40">
        <v>36</v>
      </c>
      <c r="U404" s="40">
        <v>36</v>
      </c>
      <c r="V404" s="40">
        <v>6</v>
      </c>
      <c r="W404" s="39">
        <v>0</v>
      </c>
      <c r="X404" s="40">
        <v>110.5</v>
      </c>
      <c r="Y404" s="40">
        <v>18</v>
      </c>
      <c r="Z404" s="39">
        <v>0</v>
      </c>
      <c r="AA404" s="40">
        <v>12</v>
      </c>
      <c r="AB404" s="39">
        <v>0</v>
      </c>
      <c r="AC404" s="39">
        <f t="shared" si="13"/>
        <v>10</v>
      </c>
      <c r="AD404" s="28">
        <f t="shared" si="14"/>
        <v>11</v>
      </c>
    </row>
    <row r="405" spans="1:30" s="1" customFormat="1" ht="19.95" customHeight="1" x14ac:dyDescent="0.25">
      <c r="A405" s="40">
        <v>415</v>
      </c>
      <c r="B405" s="39" t="s">
        <v>8</v>
      </c>
      <c r="C405" s="39" t="s">
        <v>503</v>
      </c>
      <c r="D405" s="39" t="s">
        <v>774</v>
      </c>
      <c r="E405" s="40" t="s">
        <v>829</v>
      </c>
      <c r="F405" s="39" t="s">
        <v>830</v>
      </c>
      <c r="G405" s="40">
        <v>36</v>
      </c>
      <c r="H405" s="40">
        <v>0</v>
      </c>
      <c r="I405" s="39">
        <v>0</v>
      </c>
      <c r="J405" s="39">
        <v>0</v>
      </c>
      <c r="K405" s="39">
        <v>0</v>
      </c>
      <c r="L405" s="39">
        <v>0</v>
      </c>
      <c r="M405" s="39">
        <v>0</v>
      </c>
      <c r="N405" s="39">
        <v>0</v>
      </c>
      <c r="O405" s="39">
        <v>0</v>
      </c>
      <c r="P405" s="39">
        <v>0</v>
      </c>
      <c r="Q405" s="39">
        <v>0</v>
      </c>
      <c r="R405" s="40">
        <v>18</v>
      </c>
      <c r="S405" s="39">
        <v>0</v>
      </c>
      <c r="T405" s="39">
        <v>0</v>
      </c>
      <c r="U405" s="39">
        <v>0</v>
      </c>
      <c r="V405" s="39">
        <v>0</v>
      </c>
      <c r="W405" s="39">
        <v>0</v>
      </c>
      <c r="X405" s="39">
        <v>0</v>
      </c>
      <c r="Y405" s="39">
        <v>0</v>
      </c>
      <c r="Z405" s="39">
        <v>0</v>
      </c>
      <c r="AA405" s="39">
        <v>0</v>
      </c>
      <c r="AB405" s="40">
        <v>18</v>
      </c>
      <c r="AC405" s="39">
        <f t="shared" si="13"/>
        <v>2</v>
      </c>
      <c r="AD405" s="28">
        <f t="shared" si="14"/>
        <v>19</v>
      </c>
    </row>
    <row r="406" spans="1:30" s="1" customFormat="1" ht="19.95" customHeight="1" x14ac:dyDescent="0.25">
      <c r="A406" s="40">
        <v>416</v>
      </c>
      <c r="B406" s="39" t="s">
        <v>8</v>
      </c>
      <c r="C406" s="39" t="s">
        <v>503</v>
      </c>
      <c r="D406" s="39" t="s">
        <v>774</v>
      </c>
      <c r="E406" s="40" t="s">
        <v>831</v>
      </c>
      <c r="F406" s="39" t="s">
        <v>832</v>
      </c>
      <c r="G406" s="40">
        <v>108</v>
      </c>
      <c r="H406" s="40">
        <v>0</v>
      </c>
      <c r="I406" s="40">
        <v>72</v>
      </c>
      <c r="J406" s="39">
        <v>0</v>
      </c>
      <c r="K406" s="40">
        <v>18</v>
      </c>
      <c r="L406" s="39">
        <v>0</v>
      </c>
      <c r="M406" s="39">
        <v>0</v>
      </c>
      <c r="N406" s="39">
        <v>0</v>
      </c>
      <c r="O406" s="39">
        <v>0</v>
      </c>
      <c r="P406" s="39">
        <v>0</v>
      </c>
      <c r="Q406" s="39">
        <v>0</v>
      </c>
      <c r="R406" s="39">
        <v>0</v>
      </c>
      <c r="S406" s="39">
        <v>0</v>
      </c>
      <c r="T406" s="40">
        <v>18</v>
      </c>
      <c r="U406" s="39">
        <v>0</v>
      </c>
      <c r="V406" s="39">
        <v>0</v>
      </c>
      <c r="W406" s="39">
        <v>0</v>
      </c>
      <c r="X406" s="39">
        <v>0</v>
      </c>
      <c r="Y406" s="39">
        <v>0</v>
      </c>
      <c r="Z406" s="39">
        <v>0</v>
      </c>
      <c r="AA406" s="39">
        <v>0</v>
      </c>
      <c r="AB406" s="39">
        <v>0</v>
      </c>
      <c r="AC406" s="39">
        <f t="shared" si="13"/>
        <v>3</v>
      </c>
      <c r="AD406" s="28">
        <f t="shared" si="14"/>
        <v>18</v>
      </c>
    </row>
    <row r="407" spans="1:30" s="1" customFormat="1" ht="19.95" customHeight="1" x14ac:dyDescent="0.25">
      <c r="A407" s="40">
        <v>417</v>
      </c>
      <c r="B407" s="39" t="s">
        <v>8</v>
      </c>
      <c r="C407" s="39" t="s">
        <v>503</v>
      </c>
      <c r="D407" s="39" t="s">
        <v>774</v>
      </c>
      <c r="E407" s="40" t="s">
        <v>833</v>
      </c>
      <c r="F407" s="39" t="s">
        <v>834</v>
      </c>
      <c r="G407" s="40">
        <v>84</v>
      </c>
      <c r="H407" s="40">
        <v>0</v>
      </c>
      <c r="I407" s="39">
        <v>0</v>
      </c>
      <c r="J407" s="39">
        <v>0</v>
      </c>
      <c r="K407" s="39">
        <v>0</v>
      </c>
      <c r="L407" s="40">
        <v>48</v>
      </c>
      <c r="M407" s="39">
        <v>0</v>
      </c>
      <c r="N407" s="39">
        <v>0</v>
      </c>
      <c r="O407" s="39">
        <v>0</v>
      </c>
      <c r="P407" s="39">
        <v>0</v>
      </c>
      <c r="Q407" s="39">
        <v>0</v>
      </c>
      <c r="R407" s="39">
        <v>0</v>
      </c>
      <c r="S407" s="40">
        <v>36</v>
      </c>
      <c r="T407" s="39">
        <v>0</v>
      </c>
      <c r="U407" s="39">
        <v>0</v>
      </c>
      <c r="V407" s="39">
        <v>0</v>
      </c>
      <c r="W407" s="39">
        <v>0</v>
      </c>
      <c r="X407" s="39">
        <v>0</v>
      </c>
      <c r="Y407" s="39">
        <v>0</v>
      </c>
      <c r="Z407" s="39">
        <v>0</v>
      </c>
      <c r="AA407" s="39">
        <v>0</v>
      </c>
      <c r="AB407" s="39">
        <v>0</v>
      </c>
      <c r="AC407" s="39">
        <f t="shared" si="13"/>
        <v>2</v>
      </c>
      <c r="AD407" s="28">
        <f t="shared" si="14"/>
        <v>19</v>
      </c>
    </row>
    <row r="408" spans="1:30" s="1" customFormat="1" ht="19.95" customHeight="1" x14ac:dyDescent="0.25">
      <c r="A408" s="40">
        <v>418</v>
      </c>
      <c r="B408" s="39" t="s">
        <v>8</v>
      </c>
      <c r="C408" s="39" t="s">
        <v>503</v>
      </c>
      <c r="D408" s="39" t="s">
        <v>774</v>
      </c>
      <c r="E408" s="40" t="s">
        <v>835</v>
      </c>
      <c r="F408" s="39" t="s">
        <v>836</v>
      </c>
      <c r="G408" s="40">
        <v>162</v>
      </c>
      <c r="H408" s="40">
        <v>0</v>
      </c>
      <c r="I408" s="39">
        <v>0</v>
      </c>
      <c r="J408" s="39">
        <v>0</v>
      </c>
      <c r="K408" s="40">
        <v>24</v>
      </c>
      <c r="L408" s="39">
        <v>0</v>
      </c>
      <c r="M408" s="39">
        <v>0</v>
      </c>
      <c r="N408" s="39">
        <v>0</v>
      </c>
      <c r="O408" s="39">
        <v>0</v>
      </c>
      <c r="P408" s="39">
        <v>0</v>
      </c>
      <c r="Q408" s="40">
        <v>24</v>
      </c>
      <c r="R408" s="39">
        <v>0</v>
      </c>
      <c r="S408" s="39">
        <v>0</v>
      </c>
      <c r="T408" s="39">
        <v>0</v>
      </c>
      <c r="U408" s="40">
        <v>72</v>
      </c>
      <c r="V408" s="39">
        <v>0</v>
      </c>
      <c r="W408" s="40">
        <v>6</v>
      </c>
      <c r="X408" s="40">
        <v>36</v>
      </c>
      <c r="Y408" s="39">
        <v>0</v>
      </c>
      <c r="Z408" s="39">
        <v>0</v>
      </c>
      <c r="AA408" s="39">
        <v>0</v>
      </c>
      <c r="AB408" s="39">
        <v>0</v>
      </c>
      <c r="AC408" s="39">
        <f t="shared" si="13"/>
        <v>5</v>
      </c>
      <c r="AD408" s="28">
        <f t="shared" si="14"/>
        <v>16</v>
      </c>
    </row>
    <row r="409" spans="1:30" s="1" customFormat="1" ht="19.95" customHeight="1" x14ac:dyDescent="0.25">
      <c r="A409" s="40">
        <v>419</v>
      </c>
      <c r="B409" s="39" t="s">
        <v>8</v>
      </c>
      <c r="C409" s="39" t="s">
        <v>503</v>
      </c>
      <c r="D409" s="39" t="s">
        <v>774</v>
      </c>
      <c r="E409" s="40" t="s">
        <v>837</v>
      </c>
      <c r="F409" s="39" t="s">
        <v>838</v>
      </c>
      <c r="G409" s="40">
        <v>6</v>
      </c>
      <c r="H409" s="40">
        <v>0</v>
      </c>
      <c r="I409" s="39">
        <v>0</v>
      </c>
      <c r="J409" s="39">
        <v>0</v>
      </c>
      <c r="K409" s="39">
        <v>0</v>
      </c>
      <c r="L409" s="39">
        <v>0</v>
      </c>
      <c r="M409" s="39">
        <v>0</v>
      </c>
      <c r="N409" s="39">
        <v>0</v>
      </c>
      <c r="O409" s="39">
        <v>0</v>
      </c>
      <c r="P409" s="39">
        <v>0</v>
      </c>
      <c r="Q409" s="39">
        <v>0</v>
      </c>
      <c r="R409" s="39">
        <v>0</v>
      </c>
      <c r="S409" s="39">
        <v>0</v>
      </c>
      <c r="T409" s="39">
        <v>0</v>
      </c>
      <c r="U409" s="39">
        <v>0</v>
      </c>
      <c r="V409" s="40">
        <v>6</v>
      </c>
      <c r="W409" s="39">
        <v>0</v>
      </c>
      <c r="X409" s="39">
        <v>0</v>
      </c>
      <c r="Y409" s="39">
        <v>0</v>
      </c>
      <c r="Z409" s="39">
        <v>0</v>
      </c>
      <c r="AA409" s="39">
        <v>0</v>
      </c>
      <c r="AB409" s="39">
        <v>0</v>
      </c>
      <c r="AC409" s="39">
        <f t="shared" si="13"/>
        <v>1</v>
      </c>
      <c r="AD409" s="28">
        <f t="shared" si="14"/>
        <v>20</v>
      </c>
    </row>
    <row r="410" spans="1:30" s="1" customFormat="1" ht="19.95" customHeight="1" x14ac:dyDescent="0.25">
      <c r="A410" s="40">
        <v>420</v>
      </c>
      <c r="B410" s="39" t="s">
        <v>8</v>
      </c>
      <c r="C410" s="39" t="s">
        <v>503</v>
      </c>
      <c r="D410" s="39" t="s">
        <v>774</v>
      </c>
      <c r="E410" s="40" t="s">
        <v>839</v>
      </c>
      <c r="F410" s="39" t="s">
        <v>840</v>
      </c>
      <c r="G410" s="40">
        <v>958</v>
      </c>
      <c r="H410" s="40">
        <v>242</v>
      </c>
      <c r="I410" s="39">
        <v>0</v>
      </c>
      <c r="J410" s="40">
        <v>24</v>
      </c>
      <c r="K410" s="39">
        <v>0</v>
      </c>
      <c r="L410" s="40">
        <v>36</v>
      </c>
      <c r="M410" s="40">
        <v>111</v>
      </c>
      <c r="N410" s="40">
        <v>30</v>
      </c>
      <c r="O410" s="40">
        <v>276</v>
      </c>
      <c r="P410" s="39">
        <v>0</v>
      </c>
      <c r="Q410" s="40">
        <v>60</v>
      </c>
      <c r="R410" s="40">
        <v>30</v>
      </c>
      <c r="S410" s="40">
        <v>36</v>
      </c>
      <c r="T410" s="40">
        <v>18</v>
      </c>
      <c r="U410" s="40">
        <v>65</v>
      </c>
      <c r="V410" s="39">
        <v>0</v>
      </c>
      <c r="W410" s="40">
        <v>30</v>
      </c>
      <c r="X410" s="39">
        <v>0</v>
      </c>
      <c r="Y410" s="39">
        <v>0</v>
      </c>
      <c r="Z410" s="39">
        <v>0</v>
      </c>
      <c r="AA410" s="39">
        <v>0</v>
      </c>
      <c r="AB410" s="39">
        <v>0</v>
      </c>
      <c r="AC410" s="39">
        <f t="shared" si="13"/>
        <v>12</v>
      </c>
      <c r="AD410" s="28">
        <f t="shared" si="14"/>
        <v>9</v>
      </c>
    </row>
    <row r="411" spans="1:30" s="1" customFormat="1" ht="19.95" customHeight="1" x14ac:dyDescent="0.25">
      <c r="A411" s="40">
        <v>421</v>
      </c>
      <c r="B411" s="39" t="s">
        <v>8</v>
      </c>
      <c r="C411" s="39" t="s">
        <v>503</v>
      </c>
      <c r="D411" s="39" t="s">
        <v>774</v>
      </c>
      <c r="E411" s="40" t="s">
        <v>841</v>
      </c>
      <c r="F411" s="39" t="s">
        <v>842</v>
      </c>
      <c r="G411" s="40">
        <v>102</v>
      </c>
      <c r="H411" s="40">
        <v>0</v>
      </c>
      <c r="I411" s="39">
        <v>0</v>
      </c>
      <c r="J411" s="39">
        <v>0</v>
      </c>
      <c r="K411" s="39">
        <v>0</v>
      </c>
      <c r="L411" s="39">
        <v>0</v>
      </c>
      <c r="M411" s="39">
        <v>0</v>
      </c>
      <c r="N411" s="39">
        <v>0</v>
      </c>
      <c r="O411" s="39">
        <v>0</v>
      </c>
      <c r="P411" s="40">
        <v>66</v>
      </c>
      <c r="Q411" s="39">
        <v>0</v>
      </c>
      <c r="R411" s="39">
        <v>0</v>
      </c>
      <c r="S411" s="39">
        <v>0</v>
      </c>
      <c r="T411" s="39">
        <v>0</v>
      </c>
      <c r="U411" s="39">
        <v>0</v>
      </c>
      <c r="V411" s="39">
        <v>0</v>
      </c>
      <c r="W411" s="39">
        <v>0</v>
      </c>
      <c r="X411" s="39">
        <v>0</v>
      </c>
      <c r="Y411" s="40">
        <v>36</v>
      </c>
      <c r="Z411" s="39">
        <v>0</v>
      </c>
      <c r="AA411" s="39">
        <v>0</v>
      </c>
      <c r="AB411" s="39">
        <v>0</v>
      </c>
      <c r="AC411" s="39">
        <f t="shared" si="13"/>
        <v>2</v>
      </c>
      <c r="AD411" s="28">
        <f t="shared" si="14"/>
        <v>19</v>
      </c>
    </row>
    <row r="412" spans="1:30" s="1" customFormat="1" ht="19.95" customHeight="1" x14ac:dyDescent="0.25">
      <c r="A412" s="40">
        <v>422</v>
      </c>
      <c r="B412" s="39" t="s">
        <v>8</v>
      </c>
      <c r="C412" s="39" t="s">
        <v>503</v>
      </c>
      <c r="D412" s="39" t="s">
        <v>774</v>
      </c>
      <c r="E412" s="40" t="s">
        <v>843</v>
      </c>
      <c r="F412" s="39" t="s">
        <v>844</v>
      </c>
      <c r="G412" s="40">
        <v>13628</v>
      </c>
      <c r="H412" s="40">
        <v>507</v>
      </c>
      <c r="I412" s="40">
        <v>416.5</v>
      </c>
      <c r="J412" s="40">
        <v>444.5</v>
      </c>
      <c r="K412" s="40">
        <v>628.5</v>
      </c>
      <c r="L412" s="40">
        <v>850</v>
      </c>
      <c r="M412" s="40">
        <v>1230</v>
      </c>
      <c r="N412" s="40">
        <v>641.5</v>
      </c>
      <c r="O412" s="40">
        <v>1045.5</v>
      </c>
      <c r="P412" s="40">
        <v>849.5</v>
      </c>
      <c r="Q412" s="40">
        <v>478.5</v>
      </c>
      <c r="R412" s="40">
        <v>548.5</v>
      </c>
      <c r="S412" s="40">
        <v>353.5</v>
      </c>
      <c r="T412" s="40">
        <v>1133</v>
      </c>
      <c r="U412" s="40">
        <v>635</v>
      </c>
      <c r="V412" s="40">
        <v>643</v>
      </c>
      <c r="W412" s="40">
        <v>486</v>
      </c>
      <c r="X412" s="40">
        <v>1043</v>
      </c>
      <c r="Y412" s="40">
        <v>481</v>
      </c>
      <c r="Z412" s="40">
        <v>214.5</v>
      </c>
      <c r="AA412" s="40">
        <v>551.5</v>
      </c>
      <c r="AB412" s="40">
        <v>447.5</v>
      </c>
      <c r="AC412" s="39">
        <f t="shared" si="13"/>
        <v>21</v>
      </c>
      <c r="AD412" s="28">
        <f t="shared" si="14"/>
        <v>0</v>
      </c>
    </row>
    <row r="413" spans="1:30" s="1" customFormat="1" ht="19.95" customHeight="1" x14ac:dyDescent="0.25">
      <c r="A413" s="40">
        <v>423</v>
      </c>
      <c r="B413" s="39" t="s">
        <v>8</v>
      </c>
      <c r="C413" s="39" t="s">
        <v>503</v>
      </c>
      <c r="D413" s="39" t="s">
        <v>774</v>
      </c>
      <c r="E413" s="40" t="s">
        <v>845</v>
      </c>
      <c r="F413" s="39" t="s">
        <v>846</v>
      </c>
      <c r="G413" s="40">
        <v>230</v>
      </c>
      <c r="H413" s="40">
        <v>0</v>
      </c>
      <c r="I413" s="39">
        <v>0</v>
      </c>
      <c r="J413" s="40">
        <v>30</v>
      </c>
      <c r="K413" s="40">
        <v>50</v>
      </c>
      <c r="L413" s="39">
        <v>0</v>
      </c>
      <c r="M413" s="39">
        <v>0</v>
      </c>
      <c r="N413" s="39">
        <v>0</v>
      </c>
      <c r="O413" s="39">
        <v>0</v>
      </c>
      <c r="P413" s="39">
        <v>0</v>
      </c>
      <c r="Q413" s="39">
        <v>0</v>
      </c>
      <c r="R413" s="39">
        <v>0</v>
      </c>
      <c r="S413" s="39">
        <v>0</v>
      </c>
      <c r="T413" s="39">
        <v>0</v>
      </c>
      <c r="U413" s="39">
        <v>0</v>
      </c>
      <c r="V413" s="40">
        <v>100</v>
      </c>
      <c r="W413" s="39">
        <v>0</v>
      </c>
      <c r="X413" s="39">
        <v>0</v>
      </c>
      <c r="Y413" s="40">
        <v>50</v>
      </c>
      <c r="Z413" s="39">
        <v>0</v>
      </c>
      <c r="AA413" s="39">
        <v>0</v>
      </c>
      <c r="AB413" s="39">
        <v>0</v>
      </c>
      <c r="AC413" s="39">
        <f t="shared" si="13"/>
        <v>4</v>
      </c>
      <c r="AD413" s="28">
        <f t="shared" si="14"/>
        <v>17</v>
      </c>
    </row>
    <row r="414" spans="1:30" s="1" customFormat="1" ht="19.95" customHeight="1" x14ac:dyDescent="0.25">
      <c r="A414" s="40">
        <v>424</v>
      </c>
      <c r="B414" s="39" t="s">
        <v>8</v>
      </c>
      <c r="C414" s="39" t="s">
        <v>503</v>
      </c>
      <c r="D414" s="39" t="s">
        <v>774</v>
      </c>
      <c r="E414" s="40" t="s">
        <v>847</v>
      </c>
      <c r="F414" s="39" t="s">
        <v>848</v>
      </c>
      <c r="G414" s="40">
        <v>2042.5</v>
      </c>
      <c r="H414" s="40">
        <v>272</v>
      </c>
      <c r="I414" s="40">
        <v>12</v>
      </c>
      <c r="J414" s="40">
        <v>18</v>
      </c>
      <c r="K414" s="40">
        <v>98</v>
      </c>
      <c r="L414" s="40">
        <v>234</v>
      </c>
      <c r="M414" s="40">
        <v>177</v>
      </c>
      <c r="N414" s="40">
        <v>18</v>
      </c>
      <c r="O414" s="40">
        <v>249.5</v>
      </c>
      <c r="P414" s="40">
        <v>18</v>
      </c>
      <c r="Q414" s="40">
        <v>78</v>
      </c>
      <c r="R414" s="40">
        <v>431</v>
      </c>
      <c r="S414" s="40">
        <v>163.5</v>
      </c>
      <c r="T414" s="40">
        <v>20</v>
      </c>
      <c r="U414" s="40">
        <v>27</v>
      </c>
      <c r="V414" s="40">
        <v>30</v>
      </c>
      <c r="W414" s="39">
        <v>0</v>
      </c>
      <c r="X414" s="40">
        <v>146</v>
      </c>
      <c r="Y414" s="40">
        <v>20.5</v>
      </c>
      <c r="Z414" s="39">
        <v>0</v>
      </c>
      <c r="AA414" s="40">
        <v>6</v>
      </c>
      <c r="AB414" s="40">
        <v>24</v>
      </c>
      <c r="AC414" s="39">
        <f t="shared" si="13"/>
        <v>19</v>
      </c>
      <c r="AD414" s="28">
        <f t="shared" si="14"/>
        <v>2</v>
      </c>
    </row>
    <row r="415" spans="1:30" s="1" customFormat="1" ht="19.95" customHeight="1" x14ac:dyDescent="0.25">
      <c r="A415" s="40">
        <v>425</v>
      </c>
      <c r="B415" s="39" t="s">
        <v>8</v>
      </c>
      <c r="C415" s="39" t="s">
        <v>503</v>
      </c>
      <c r="D415" s="39" t="s">
        <v>774</v>
      </c>
      <c r="E415" s="40" t="s">
        <v>849</v>
      </c>
      <c r="F415" s="39" t="s">
        <v>850</v>
      </c>
      <c r="G415" s="40">
        <v>1571.5</v>
      </c>
      <c r="H415" s="40">
        <v>30</v>
      </c>
      <c r="I415" s="39">
        <v>0</v>
      </c>
      <c r="J415" s="40">
        <v>48</v>
      </c>
      <c r="K415" s="39">
        <v>0</v>
      </c>
      <c r="L415" s="40">
        <v>45</v>
      </c>
      <c r="M415" s="40">
        <v>85.5</v>
      </c>
      <c r="N415" s="40">
        <v>346</v>
      </c>
      <c r="O415" s="39">
        <v>0</v>
      </c>
      <c r="P415" s="40">
        <v>410</v>
      </c>
      <c r="Q415" s="39">
        <v>0</v>
      </c>
      <c r="R415" s="40">
        <v>117</v>
      </c>
      <c r="S415" s="39">
        <v>0</v>
      </c>
      <c r="T415" s="40">
        <v>107.5</v>
      </c>
      <c r="U415" s="39">
        <v>0</v>
      </c>
      <c r="V415" s="40">
        <v>316.5</v>
      </c>
      <c r="W415" s="39">
        <v>0</v>
      </c>
      <c r="X415" s="40">
        <v>6</v>
      </c>
      <c r="Y415" s="39">
        <v>0</v>
      </c>
      <c r="Z415" s="39">
        <v>0</v>
      </c>
      <c r="AA415" s="39">
        <v>0</v>
      </c>
      <c r="AB415" s="40">
        <v>60</v>
      </c>
      <c r="AC415" s="39">
        <f t="shared" si="13"/>
        <v>11</v>
      </c>
      <c r="AD415" s="28">
        <f t="shared" si="14"/>
        <v>10</v>
      </c>
    </row>
    <row r="416" spans="1:30" s="1" customFormat="1" ht="19.95" customHeight="1" x14ac:dyDescent="0.25">
      <c r="A416" s="40">
        <v>427</v>
      </c>
      <c r="B416" s="39" t="s">
        <v>8</v>
      </c>
      <c r="C416" s="39" t="s">
        <v>503</v>
      </c>
      <c r="D416" s="39" t="s">
        <v>851</v>
      </c>
      <c r="E416" s="40" t="s">
        <v>852</v>
      </c>
      <c r="F416" s="39" t="s">
        <v>853</v>
      </c>
      <c r="G416" s="40">
        <v>2597</v>
      </c>
      <c r="H416" s="40">
        <v>36</v>
      </c>
      <c r="I416" s="40">
        <v>513.5</v>
      </c>
      <c r="J416" s="40">
        <v>38.5</v>
      </c>
      <c r="K416" s="40">
        <v>78</v>
      </c>
      <c r="L416" s="40">
        <v>316</v>
      </c>
      <c r="M416" s="40">
        <v>134</v>
      </c>
      <c r="N416" s="40">
        <v>92</v>
      </c>
      <c r="O416" s="39">
        <v>0</v>
      </c>
      <c r="P416" s="40">
        <v>346.5</v>
      </c>
      <c r="Q416" s="40">
        <v>177.5</v>
      </c>
      <c r="R416" s="40">
        <v>65</v>
      </c>
      <c r="S416" s="40">
        <v>95.5</v>
      </c>
      <c r="T416" s="40">
        <v>375.5</v>
      </c>
      <c r="U416" s="40">
        <v>75</v>
      </c>
      <c r="V416" s="40">
        <v>35.5</v>
      </c>
      <c r="W416" s="40">
        <v>66</v>
      </c>
      <c r="X416" s="40">
        <v>101</v>
      </c>
      <c r="Y416" s="40">
        <v>41.5</v>
      </c>
      <c r="Z416" s="40">
        <v>10</v>
      </c>
      <c r="AA416" s="39">
        <v>0</v>
      </c>
      <c r="AB416" s="39">
        <v>0</v>
      </c>
      <c r="AC416" s="39">
        <f t="shared" si="13"/>
        <v>18</v>
      </c>
      <c r="AD416" s="28">
        <f t="shared" si="14"/>
        <v>3</v>
      </c>
    </row>
    <row r="417" spans="1:30" s="1" customFormat="1" ht="19.95" customHeight="1" x14ac:dyDescent="0.25">
      <c r="A417" s="40">
        <v>428</v>
      </c>
      <c r="B417" s="39" t="s">
        <v>8</v>
      </c>
      <c r="C417" s="39" t="s">
        <v>503</v>
      </c>
      <c r="D417" s="39" t="s">
        <v>851</v>
      </c>
      <c r="E417" s="40" t="s">
        <v>854</v>
      </c>
      <c r="F417" s="39" t="s">
        <v>855</v>
      </c>
      <c r="G417" s="40">
        <v>69</v>
      </c>
      <c r="H417" s="40">
        <v>0</v>
      </c>
      <c r="I417" s="40">
        <v>6</v>
      </c>
      <c r="J417" s="40">
        <v>6</v>
      </c>
      <c r="K417" s="39">
        <v>0</v>
      </c>
      <c r="L417" s="39">
        <v>0</v>
      </c>
      <c r="M417" s="39">
        <v>0</v>
      </c>
      <c r="N417" s="39">
        <v>0</v>
      </c>
      <c r="O417" s="40">
        <v>15</v>
      </c>
      <c r="P417" s="39">
        <v>0</v>
      </c>
      <c r="Q417" s="39">
        <v>0</v>
      </c>
      <c r="R417" s="39">
        <v>0</v>
      </c>
      <c r="S417" s="39">
        <v>0</v>
      </c>
      <c r="T417" s="39">
        <v>0</v>
      </c>
      <c r="U417" s="40">
        <v>6</v>
      </c>
      <c r="V417" s="39">
        <v>0</v>
      </c>
      <c r="W417" s="39">
        <v>0</v>
      </c>
      <c r="X417" s="40">
        <v>36</v>
      </c>
      <c r="Y417" s="39">
        <v>0</v>
      </c>
      <c r="Z417" s="39">
        <v>0</v>
      </c>
      <c r="AA417" s="39">
        <v>0</v>
      </c>
      <c r="AB417" s="39">
        <v>0</v>
      </c>
      <c r="AC417" s="39">
        <f t="shared" si="13"/>
        <v>5</v>
      </c>
      <c r="AD417" s="28">
        <f t="shared" si="14"/>
        <v>16</v>
      </c>
    </row>
    <row r="418" spans="1:30" s="1" customFormat="1" ht="19.95" customHeight="1" x14ac:dyDescent="0.25">
      <c r="A418" s="40">
        <v>429</v>
      </c>
      <c r="B418" s="39" t="s">
        <v>8</v>
      </c>
      <c r="C418" s="39" t="s">
        <v>503</v>
      </c>
      <c r="D418" s="39" t="s">
        <v>851</v>
      </c>
      <c r="E418" s="40" t="s">
        <v>856</v>
      </c>
      <c r="F418" s="39" t="s">
        <v>857</v>
      </c>
      <c r="G418" s="40">
        <v>1000</v>
      </c>
      <c r="H418" s="40">
        <v>54</v>
      </c>
      <c r="I418" s="39">
        <v>0</v>
      </c>
      <c r="J418" s="40">
        <v>68</v>
      </c>
      <c r="K418" s="39">
        <v>0</v>
      </c>
      <c r="L418" s="39">
        <v>0</v>
      </c>
      <c r="M418" s="40">
        <v>80</v>
      </c>
      <c r="N418" s="39">
        <v>0</v>
      </c>
      <c r="O418" s="39">
        <v>0</v>
      </c>
      <c r="P418" s="40">
        <v>86</v>
      </c>
      <c r="Q418" s="39">
        <v>0</v>
      </c>
      <c r="R418" s="40">
        <v>130</v>
      </c>
      <c r="S418" s="40">
        <v>68</v>
      </c>
      <c r="T418" s="39">
        <v>0</v>
      </c>
      <c r="U418" s="40">
        <v>68</v>
      </c>
      <c r="V418" s="40">
        <v>98</v>
      </c>
      <c r="W418" s="40">
        <v>18</v>
      </c>
      <c r="X418" s="40">
        <v>30</v>
      </c>
      <c r="Y418" s="40">
        <v>36</v>
      </c>
      <c r="Z418" s="39">
        <v>0</v>
      </c>
      <c r="AA418" s="40">
        <v>196</v>
      </c>
      <c r="AB418" s="40">
        <v>68</v>
      </c>
      <c r="AC418" s="39">
        <f t="shared" si="13"/>
        <v>13</v>
      </c>
      <c r="AD418" s="28">
        <f t="shared" si="14"/>
        <v>8</v>
      </c>
    </row>
    <row r="419" spans="1:30" s="1" customFormat="1" ht="19.95" customHeight="1" x14ac:dyDescent="0.25">
      <c r="A419" s="40">
        <v>430</v>
      </c>
      <c r="B419" s="39" t="s">
        <v>8</v>
      </c>
      <c r="C419" s="39" t="s">
        <v>503</v>
      </c>
      <c r="D419" s="39" t="s">
        <v>851</v>
      </c>
      <c r="E419" s="40" t="s">
        <v>858</v>
      </c>
      <c r="F419" s="39" t="s">
        <v>859</v>
      </c>
      <c r="G419" s="40">
        <v>33</v>
      </c>
      <c r="H419" s="40">
        <v>0</v>
      </c>
      <c r="I419" s="39">
        <v>0</v>
      </c>
      <c r="J419" s="39">
        <v>0</v>
      </c>
      <c r="K419" s="39">
        <v>0</v>
      </c>
      <c r="L419" s="39">
        <v>0</v>
      </c>
      <c r="M419" s="39">
        <v>0</v>
      </c>
      <c r="N419" s="39">
        <v>0</v>
      </c>
      <c r="O419" s="39">
        <v>0</v>
      </c>
      <c r="P419" s="39">
        <v>0</v>
      </c>
      <c r="Q419" s="39">
        <v>0</v>
      </c>
      <c r="R419" s="40">
        <v>18</v>
      </c>
      <c r="S419" s="40">
        <v>15</v>
      </c>
      <c r="T419" s="39">
        <v>0</v>
      </c>
      <c r="U419" s="39">
        <v>0</v>
      </c>
      <c r="V419" s="39">
        <v>0</v>
      </c>
      <c r="W419" s="39">
        <v>0</v>
      </c>
      <c r="X419" s="39">
        <v>0</v>
      </c>
      <c r="Y419" s="39">
        <v>0</v>
      </c>
      <c r="Z419" s="39">
        <v>0</v>
      </c>
      <c r="AA419" s="39">
        <v>0</v>
      </c>
      <c r="AB419" s="39">
        <v>0</v>
      </c>
      <c r="AC419" s="39">
        <f t="shared" si="13"/>
        <v>2</v>
      </c>
      <c r="AD419" s="28">
        <f t="shared" si="14"/>
        <v>19</v>
      </c>
    </row>
    <row r="420" spans="1:30" s="1" customFormat="1" ht="19.95" customHeight="1" x14ac:dyDescent="0.25">
      <c r="A420" s="40">
        <v>431</v>
      </c>
      <c r="B420" s="39" t="s">
        <v>8</v>
      </c>
      <c r="C420" s="39" t="s">
        <v>503</v>
      </c>
      <c r="D420" s="39" t="s">
        <v>851</v>
      </c>
      <c r="E420" s="40" t="s">
        <v>860</v>
      </c>
      <c r="F420" s="39" t="s">
        <v>861</v>
      </c>
      <c r="G420" s="40">
        <v>316</v>
      </c>
      <c r="H420" s="40">
        <v>0</v>
      </c>
      <c r="I420" s="39">
        <v>0</v>
      </c>
      <c r="J420" s="39">
        <v>0</v>
      </c>
      <c r="K420" s="39">
        <v>0</v>
      </c>
      <c r="L420" s="39">
        <v>0</v>
      </c>
      <c r="M420" s="39">
        <v>0</v>
      </c>
      <c r="N420" s="39">
        <v>0</v>
      </c>
      <c r="O420" s="39">
        <v>0</v>
      </c>
      <c r="P420" s="40">
        <v>100</v>
      </c>
      <c r="Q420" s="40">
        <v>68</v>
      </c>
      <c r="R420" s="40">
        <v>18</v>
      </c>
      <c r="S420" s="39">
        <v>0</v>
      </c>
      <c r="T420" s="40">
        <v>50</v>
      </c>
      <c r="U420" s="39">
        <v>0</v>
      </c>
      <c r="V420" s="39">
        <v>0</v>
      </c>
      <c r="W420" s="40">
        <v>30</v>
      </c>
      <c r="X420" s="40">
        <v>50</v>
      </c>
      <c r="Y420" s="39">
        <v>0</v>
      </c>
      <c r="Z420" s="39">
        <v>0</v>
      </c>
      <c r="AA420" s="39">
        <v>0</v>
      </c>
      <c r="AB420" s="39">
        <v>0</v>
      </c>
      <c r="AC420" s="39">
        <f t="shared" si="13"/>
        <v>6</v>
      </c>
      <c r="AD420" s="28">
        <f t="shared" si="14"/>
        <v>15</v>
      </c>
    </row>
    <row r="421" spans="1:30" s="1" customFormat="1" ht="19.95" customHeight="1" x14ac:dyDescent="0.25">
      <c r="A421" s="40">
        <v>432</v>
      </c>
      <c r="B421" s="39" t="s">
        <v>8</v>
      </c>
      <c r="C421" s="39" t="s">
        <v>503</v>
      </c>
      <c r="D421" s="39" t="s">
        <v>851</v>
      </c>
      <c r="E421" s="40" t="s">
        <v>862</v>
      </c>
      <c r="F421" s="39" t="s">
        <v>863</v>
      </c>
      <c r="G421" s="40">
        <v>124</v>
      </c>
      <c r="H421" s="40">
        <v>0</v>
      </c>
      <c r="I421" s="39">
        <v>0</v>
      </c>
      <c r="J421" s="40">
        <v>18</v>
      </c>
      <c r="K421" s="39">
        <v>0</v>
      </c>
      <c r="L421" s="39">
        <v>0</v>
      </c>
      <c r="M421" s="39">
        <v>0</v>
      </c>
      <c r="N421" s="39">
        <v>0</v>
      </c>
      <c r="O421" s="39">
        <v>0</v>
      </c>
      <c r="P421" s="40">
        <v>50</v>
      </c>
      <c r="Q421" s="40">
        <v>50</v>
      </c>
      <c r="R421" s="40">
        <v>6</v>
      </c>
      <c r="S421" s="39">
        <v>0</v>
      </c>
      <c r="T421" s="39">
        <v>0</v>
      </c>
      <c r="U421" s="39">
        <v>0</v>
      </c>
      <c r="V421" s="39">
        <v>0</v>
      </c>
      <c r="W421" s="39">
        <v>0</v>
      </c>
      <c r="X421" s="39">
        <v>0</v>
      </c>
      <c r="Y421" s="39">
        <v>0</v>
      </c>
      <c r="Z421" s="39">
        <v>0</v>
      </c>
      <c r="AA421" s="39">
        <v>0</v>
      </c>
      <c r="AB421" s="39">
        <v>0</v>
      </c>
      <c r="AC421" s="39">
        <f t="shared" si="13"/>
        <v>4</v>
      </c>
      <c r="AD421" s="28">
        <f t="shared" si="14"/>
        <v>17</v>
      </c>
    </row>
    <row r="422" spans="1:30" s="1" customFormat="1" ht="19.95" customHeight="1" x14ac:dyDescent="0.25">
      <c r="A422" s="40">
        <v>433</v>
      </c>
      <c r="B422" s="39" t="s">
        <v>8</v>
      </c>
      <c r="C422" s="39" t="s">
        <v>503</v>
      </c>
      <c r="D422" s="39" t="s">
        <v>851</v>
      </c>
      <c r="E422" s="40" t="s">
        <v>864</v>
      </c>
      <c r="F422" s="39" t="s">
        <v>865</v>
      </c>
      <c r="G422" s="40">
        <v>0</v>
      </c>
      <c r="H422" s="40">
        <v>0</v>
      </c>
      <c r="I422" s="39">
        <v>0</v>
      </c>
      <c r="J422" s="39">
        <v>0</v>
      </c>
      <c r="K422" s="39">
        <v>0</v>
      </c>
      <c r="L422" s="39">
        <v>0</v>
      </c>
      <c r="M422" s="39">
        <v>0</v>
      </c>
      <c r="N422" s="39">
        <v>0</v>
      </c>
      <c r="O422" s="39">
        <v>0</v>
      </c>
      <c r="P422" s="39">
        <v>0</v>
      </c>
      <c r="Q422" s="39">
        <v>0</v>
      </c>
      <c r="R422" s="39">
        <v>0</v>
      </c>
      <c r="S422" s="39">
        <v>0</v>
      </c>
      <c r="T422" s="39">
        <v>0</v>
      </c>
      <c r="U422" s="39">
        <v>0</v>
      </c>
      <c r="V422" s="39">
        <v>0</v>
      </c>
      <c r="W422" s="39">
        <v>0</v>
      </c>
      <c r="X422" s="39">
        <v>0</v>
      </c>
      <c r="Y422" s="39">
        <v>0</v>
      </c>
      <c r="Z422" s="39">
        <v>0</v>
      </c>
      <c r="AA422" s="39">
        <v>0</v>
      </c>
      <c r="AB422" s="39">
        <v>0</v>
      </c>
      <c r="AC422" s="39">
        <f t="shared" si="13"/>
        <v>0</v>
      </c>
      <c r="AD422" s="28">
        <f t="shared" si="14"/>
        <v>21</v>
      </c>
    </row>
    <row r="423" spans="1:30" s="1" customFormat="1" ht="19.95" customHeight="1" x14ac:dyDescent="0.25">
      <c r="A423" s="40">
        <v>434</v>
      </c>
      <c r="B423" s="39" t="s">
        <v>8</v>
      </c>
      <c r="C423" s="39" t="s">
        <v>503</v>
      </c>
      <c r="D423" s="39" t="s">
        <v>851</v>
      </c>
      <c r="E423" s="40" t="s">
        <v>866</v>
      </c>
      <c r="F423" s="39" t="s">
        <v>867</v>
      </c>
      <c r="G423" s="40">
        <v>150</v>
      </c>
      <c r="H423" s="40">
        <v>0</v>
      </c>
      <c r="I423" s="39">
        <v>0</v>
      </c>
      <c r="J423" s="39">
        <v>0</v>
      </c>
      <c r="K423" s="39">
        <v>0</v>
      </c>
      <c r="L423" s="39">
        <v>0</v>
      </c>
      <c r="M423" s="39">
        <v>0</v>
      </c>
      <c r="N423" s="39">
        <v>0</v>
      </c>
      <c r="O423" s="39">
        <v>0</v>
      </c>
      <c r="P423" s="39">
        <v>0</v>
      </c>
      <c r="Q423" s="39">
        <v>0</v>
      </c>
      <c r="R423" s="40">
        <v>100</v>
      </c>
      <c r="S423" s="39">
        <v>0</v>
      </c>
      <c r="T423" s="39">
        <v>0</v>
      </c>
      <c r="U423" s="39">
        <v>0</v>
      </c>
      <c r="V423" s="40">
        <v>50</v>
      </c>
      <c r="W423" s="39">
        <v>0</v>
      </c>
      <c r="X423" s="39">
        <v>0</v>
      </c>
      <c r="Y423" s="39">
        <v>0</v>
      </c>
      <c r="Z423" s="39">
        <v>0</v>
      </c>
      <c r="AA423" s="39">
        <v>0</v>
      </c>
      <c r="AB423" s="39">
        <v>0</v>
      </c>
      <c r="AC423" s="39">
        <f t="shared" si="13"/>
        <v>2</v>
      </c>
      <c r="AD423" s="28">
        <f t="shared" si="14"/>
        <v>19</v>
      </c>
    </row>
    <row r="424" spans="1:30" s="1" customFormat="1" ht="19.95" customHeight="1" x14ac:dyDescent="0.25">
      <c r="A424" s="40">
        <v>435</v>
      </c>
      <c r="B424" s="39" t="s">
        <v>8</v>
      </c>
      <c r="C424" s="39" t="s">
        <v>503</v>
      </c>
      <c r="D424" s="39" t="s">
        <v>851</v>
      </c>
      <c r="E424" s="40" t="s">
        <v>868</v>
      </c>
      <c r="F424" s="39" t="s">
        <v>869</v>
      </c>
      <c r="G424" s="40">
        <v>116</v>
      </c>
      <c r="H424" s="40">
        <v>0</v>
      </c>
      <c r="I424" s="39">
        <v>0</v>
      </c>
      <c r="J424" s="39">
        <v>0</v>
      </c>
      <c r="K424" s="40">
        <v>98</v>
      </c>
      <c r="L424" s="39">
        <v>0</v>
      </c>
      <c r="M424" s="39">
        <v>0</v>
      </c>
      <c r="N424" s="40">
        <v>18</v>
      </c>
      <c r="O424" s="39">
        <v>0</v>
      </c>
      <c r="P424" s="39">
        <v>0</v>
      </c>
      <c r="Q424" s="39">
        <v>0</v>
      </c>
      <c r="R424" s="39">
        <v>0</v>
      </c>
      <c r="S424" s="39">
        <v>0</v>
      </c>
      <c r="T424" s="39">
        <v>0</v>
      </c>
      <c r="U424" s="39">
        <v>0</v>
      </c>
      <c r="V424" s="39">
        <v>0</v>
      </c>
      <c r="W424" s="39">
        <v>0</v>
      </c>
      <c r="X424" s="39">
        <v>0</v>
      </c>
      <c r="Y424" s="39">
        <v>0</v>
      </c>
      <c r="Z424" s="39">
        <v>0</v>
      </c>
      <c r="AA424" s="39">
        <v>0</v>
      </c>
      <c r="AB424" s="39">
        <v>0</v>
      </c>
      <c r="AC424" s="39">
        <f t="shared" si="13"/>
        <v>2</v>
      </c>
      <c r="AD424" s="28">
        <f t="shared" si="14"/>
        <v>19</v>
      </c>
    </row>
    <row r="425" spans="1:30" s="1" customFormat="1" ht="19.95" customHeight="1" x14ac:dyDescent="0.25">
      <c r="A425" s="40">
        <v>436</v>
      </c>
      <c r="B425" s="39" t="s">
        <v>8</v>
      </c>
      <c r="C425" s="39" t="s">
        <v>503</v>
      </c>
      <c r="D425" s="39" t="s">
        <v>851</v>
      </c>
      <c r="E425" s="40" t="s">
        <v>870</v>
      </c>
      <c r="F425" s="39" t="s">
        <v>871</v>
      </c>
      <c r="G425" s="40">
        <v>18</v>
      </c>
      <c r="H425" s="40">
        <v>0</v>
      </c>
      <c r="I425" s="39">
        <v>0</v>
      </c>
      <c r="J425" s="39">
        <v>0</v>
      </c>
      <c r="K425" s="39">
        <v>0</v>
      </c>
      <c r="L425" s="39">
        <v>0</v>
      </c>
      <c r="M425" s="40">
        <v>18</v>
      </c>
      <c r="N425" s="39">
        <v>0</v>
      </c>
      <c r="O425" s="39">
        <v>0</v>
      </c>
      <c r="P425" s="39">
        <v>0</v>
      </c>
      <c r="Q425" s="39">
        <v>0</v>
      </c>
      <c r="R425" s="39">
        <v>0</v>
      </c>
      <c r="S425" s="39">
        <v>0</v>
      </c>
      <c r="T425" s="39">
        <v>0</v>
      </c>
      <c r="U425" s="39">
        <v>0</v>
      </c>
      <c r="V425" s="39">
        <v>0</v>
      </c>
      <c r="W425" s="39">
        <v>0</v>
      </c>
      <c r="X425" s="39">
        <v>0</v>
      </c>
      <c r="Y425" s="39">
        <v>0</v>
      </c>
      <c r="Z425" s="39">
        <v>0</v>
      </c>
      <c r="AA425" s="39">
        <v>0</v>
      </c>
      <c r="AB425" s="39">
        <v>0</v>
      </c>
      <c r="AC425" s="39">
        <f t="shared" si="13"/>
        <v>1</v>
      </c>
      <c r="AD425" s="28">
        <f t="shared" si="14"/>
        <v>20</v>
      </c>
    </row>
    <row r="426" spans="1:30" s="1" customFormat="1" ht="19.95" customHeight="1" x14ac:dyDescent="0.25">
      <c r="A426" s="40">
        <v>437</v>
      </c>
      <c r="B426" s="39" t="s">
        <v>8</v>
      </c>
      <c r="C426" s="39" t="s">
        <v>503</v>
      </c>
      <c r="D426" s="39" t="s">
        <v>851</v>
      </c>
      <c r="E426" s="40" t="s">
        <v>872</v>
      </c>
      <c r="F426" s="39" t="s">
        <v>873</v>
      </c>
      <c r="G426" s="40">
        <v>196</v>
      </c>
      <c r="H426" s="40">
        <v>0</v>
      </c>
      <c r="I426" s="39">
        <v>0</v>
      </c>
      <c r="J426" s="40">
        <v>18</v>
      </c>
      <c r="K426" s="40">
        <v>100</v>
      </c>
      <c r="L426" s="40">
        <v>30</v>
      </c>
      <c r="M426" s="39">
        <v>0</v>
      </c>
      <c r="N426" s="40">
        <v>30</v>
      </c>
      <c r="O426" s="39">
        <v>0</v>
      </c>
      <c r="P426" s="39">
        <v>0</v>
      </c>
      <c r="Q426" s="39">
        <v>0</v>
      </c>
      <c r="R426" s="39">
        <v>0</v>
      </c>
      <c r="S426" s="39">
        <v>0</v>
      </c>
      <c r="T426" s="40">
        <v>18</v>
      </c>
      <c r="U426" s="39">
        <v>0</v>
      </c>
      <c r="V426" s="39">
        <v>0</v>
      </c>
      <c r="W426" s="39">
        <v>0</v>
      </c>
      <c r="X426" s="39">
        <v>0</v>
      </c>
      <c r="Y426" s="39">
        <v>0</v>
      </c>
      <c r="Z426" s="39">
        <v>0</v>
      </c>
      <c r="AA426" s="39">
        <v>0</v>
      </c>
      <c r="AB426" s="39">
        <v>0</v>
      </c>
      <c r="AC426" s="39">
        <f t="shared" si="13"/>
        <v>5</v>
      </c>
      <c r="AD426" s="28">
        <f t="shared" si="14"/>
        <v>16</v>
      </c>
    </row>
    <row r="427" spans="1:30" s="1" customFormat="1" ht="19.95" customHeight="1" x14ac:dyDescent="0.25">
      <c r="A427" s="40">
        <v>438</v>
      </c>
      <c r="B427" s="39" t="s">
        <v>8</v>
      </c>
      <c r="C427" s="39" t="s">
        <v>503</v>
      </c>
      <c r="D427" s="39" t="s">
        <v>851</v>
      </c>
      <c r="E427" s="40" t="s">
        <v>874</v>
      </c>
      <c r="F427" s="39" t="s">
        <v>875</v>
      </c>
      <c r="G427" s="40">
        <v>4880</v>
      </c>
      <c r="H427" s="40">
        <v>331</v>
      </c>
      <c r="I427" s="40">
        <v>84</v>
      </c>
      <c r="J427" s="40">
        <v>388</v>
      </c>
      <c r="K427" s="40">
        <v>50</v>
      </c>
      <c r="L427" s="40">
        <v>336</v>
      </c>
      <c r="M427" s="40">
        <v>270</v>
      </c>
      <c r="N427" s="40">
        <v>448</v>
      </c>
      <c r="O427" s="39">
        <v>0</v>
      </c>
      <c r="P427" s="40">
        <v>440</v>
      </c>
      <c r="Q427" s="40">
        <v>452</v>
      </c>
      <c r="R427" s="40">
        <v>299</v>
      </c>
      <c r="S427" s="40">
        <v>386</v>
      </c>
      <c r="T427" s="40">
        <v>352</v>
      </c>
      <c r="U427" s="40">
        <v>272</v>
      </c>
      <c r="V427" s="40">
        <v>154</v>
      </c>
      <c r="W427" s="40">
        <v>282</v>
      </c>
      <c r="X427" s="40">
        <v>148</v>
      </c>
      <c r="Y427" s="40">
        <v>140</v>
      </c>
      <c r="Z427" s="40">
        <v>48</v>
      </c>
      <c r="AA427" s="39">
        <v>0</v>
      </c>
      <c r="AB427" s="39">
        <v>0</v>
      </c>
      <c r="AC427" s="39">
        <f t="shared" si="13"/>
        <v>18</v>
      </c>
      <c r="AD427" s="28">
        <f t="shared" si="14"/>
        <v>3</v>
      </c>
    </row>
    <row r="428" spans="1:30" s="1" customFormat="1" ht="19.95" customHeight="1" x14ac:dyDescent="0.25">
      <c r="A428" s="40">
        <v>439</v>
      </c>
      <c r="B428" s="39" t="s">
        <v>8</v>
      </c>
      <c r="C428" s="39" t="s">
        <v>503</v>
      </c>
      <c r="D428" s="39" t="s">
        <v>851</v>
      </c>
      <c r="E428" s="40" t="s">
        <v>876</v>
      </c>
      <c r="F428" s="39" t="s">
        <v>877</v>
      </c>
      <c r="G428" s="40">
        <v>6404</v>
      </c>
      <c r="H428" s="40">
        <v>157.5</v>
      </c>
      <c r="I428" s="40">
        <v>240</v>
      </c>
      <c r="J428" s="40">
        <v>172</v>
      </c>
      <c r="K428" s="40">
        <v>295</v>
      </c>
      <c r="L428" s="40">
        <v>475</v>
      </c>
      <c r="M428" s="40">
        <v>393</v>
      </c>
      <c r="N428" s="40">
        <v>309</v>
      </c>
      <c r="O428" s="40">
        <v>571</v>
      </c>
      <c r="P428" s="40">
        <v>717.5</v>
      </c>
      <c r="Q428" s="40">
        <v>300.5</v>
      </c>
      <c r="R428" s="40">
        <v>284.5</v>
      </c>
      <c r="S428" s="40">
        <v>383.5</v>
      </c>
      <c r="T428" s="40">
        <v>290</v>
      </c>
      <c r="U428" s="40">
        <v>314.5</v>
      </c>
      <c r="V428" s="40">
        <v>378</v>
      </c>
      <c r="W428" s="39">
        <v>0</v>
      </c>
      <c r="X428" s="40">
        <v>209</v>
      </c>
      <c r="Y428" s="40">
        <v>106</v>
      </c>
      <c r="Z428" s="40">
        <v>355</v>
      </c>
      <c r="AA428" s="40">
        <v>190</v>
      </c>
      <c r="AB428" s="40">
        <v>263</v>
      </c>
      <c r="AC428" s="39">
        <f t="shared" si="13"/>
        <v>20</v>
      </c>
      <c r="AD428" s="28">
        <f t="shared" si="14"/>
        <v>1</v>
      </c>
    </row>
    <row r="429" spans="1:30" s="1" customFormat="1" ht="19.95" customHeight="1" x14ac:dyDescent="0.25">
      <c r="A429" s="40">
        <v>440</v>
      </c>
      <c r="B429" s="39" t="s">
        <v>8</v>
      </c>
      <c r="C429" s="39" t="s">
        <v>503</v>
      </c>
      <c r="D429" s="39" t="s">
        <v>851</v>
      </c>
      <c r="E429" s="40" t="s">
        <v>878</v>
      </c>
      <c r="F429" s="39" t="s">
        <v>879</v>
      </c>
      <c r="G429" s="40">
        <v>417</v>
      </c>
      <c r="H429" s="40">
        <v>0</v>
      </c>
      <c r="I429" s="39">
        <v>0</v>
      </c>
      <c r="J429" s="39">
        <v>0</v>
      </c>
      <c r="K429" s="40">
        <v>200</v>
      </c>
      <c r="L429" s="39">
        <v>0</v>
      </c>
      <c r="M429" s="39">
        <v>0</v>
      </c>
      <c r="N429" s="40">
        <v>133</v>
      </c>
      <c r="O429" s="40">
        <v>18</v>
      </c>
      <c r="P429" s="39">
        <v>0</v>
      </c>
      <c r="Q429" s="40">
        <v>54</v>
      </c>
      <c r="R429" s="39">
        <v>0</v>
      </c>
      <c r="S429" s="39">
        <v>0</v>
      </c>
      <c r="T429" s="39">
        <v>0</v>
      </c>
      <c r="U429" s="39">
        <v>0</v>
      </c>
      <c r="V429" s="39">
        <v>0</v>
      </c>
      <c r="W429" s="39">
        <v>0</v>
      </c>
      <c r="X429" s="39">
        <v>0</v>
      </c>
      <c r="Y429" s="39">
        <v>0</v>
      </c>
      <c r="Z429" s="39">
        <v>0</v>
      </c>
      <c r="AA429" s="40">
        <v>12</v>
      </c>
      <c r="AB429" s="39">
        <v>0</v>
      </c>
      <c r="AC429" s="39">
        <f t="shared" si="13"/>
        <v>5</v>
      </c>
      <c r="AD429" s="28">
        <f t="shared" si="14"/>
        <v>16</v>
      </c>
    </row>
    <row r="430" spans="1:30" s="1" customFormat="1" ht="19.95" customHeight="1" x14ac:dyDescent="0.25">
      <c r="A430" s="40">
        <v>441</v>
      </c>
      <c r="B430" s="39" t="s">
        <v>8</v>
      </c>
      <c r="C430" s="39" t="s">
        <v>503</v>
      </c>
      <c r="D430" s="39" t="s">
        <v>851</v>
      </c>
      <c r="E430" s="40" t="s">
        <v>880</v>
      </c>
      <c r="F430" s="39" t="s">
        <v>881</v>
      </c>
      <c r="G430" s="40">
        <v>240</v>
      </c>
      <c r="H430" s="40">
        <v>0</v>
      </c>
      <c r="I430" s="40">
        <v>18</v>
      </c>
      <c r="J430" s="40">
        <v>68</v>
      </c>
      <c r="K430" s="39">
        <v>0</v>
      </c>
      <c r="L430" s="39">
        <v>0</v>
      </c>
      <c r="M430" s="39">
        <v>0</v>
      </c>
      <c r="N430" s="39">
        <v>0</v>
      </c>
      <c r="O430" s="40">
        <v>100</v>
      </c>
      <c r="P430" s="39">
        <v>0</v>
      </c>
      <c r="Q430" s="39">
        <v>0</v>
      </c>
      <c r="R430" s="39">
        <v>0</v>
      </c>
      <c r="S430" s="40">
        <v>6</v>
      </c>
      <c r="T430" s="40">
        <v>18</v>
      </c>
      <c r="U430" s="40">
        <v>30</v>
      </c>
      <c r="V430" s="39">
        <v>0</v>
      </c>
      <c r="W430" s="39">
        <v>0</v>
      </c>
      <c r="X430" s="39">
        <v>0</v>
      </c>
      <c r="Y430" s="39">
        <v>0</v>
      </c>
      <c r="Z430" s="39">
        <v>0</v>
      </c>
      <c r="AA430" s="39">
        <v>0</v>
      </c>
      <c r="AB430" s="39">
        <v>0</v>
      </c>
      <c r="AC430" s="39">
        <f t="shared" si="13"/>
        <v>6</v>
      </c>
      <c r="AD430" s="28">
        <f t="shared" si="14"/>
        <v>15</v>
      </c>
    </row>
    <row r="431" spans="1:30" s="1" customFormat="1" ht="19.95" customHeight="1" x14ac:dyDescent="0.25">
      <c r="A431" s="40">
        <v>442</v>
      </c>
      <c r="B431" s="39" t="s">
        <v>8</v>
      </c>
      <c r="C431" s="39" t="s">
        <v>503</v>
      </c>
      <c r="D431" s="39" t="s">
        <v>851</v>
      </c>
      <c r="E431" s="40" t="s">
        <v>882</v>
      </c>
      <c r="F431" s="39" t="s">
        <v>883</v>
      </c>
      <c r="G431" s="40">
        <v>30</v>
      </c>
      <c r="H431" s="40">
        <v>0</v>
      </c>
      <c r="I431" s="39">
        <v>0</v>
      </c>
      <c r="J431" s="39">
        <v>0</v>
      </c>
      <c r="K431" s="39">
        <v>0</v>
      </c>
      <c r="L431" s="39">
        <v>0</v>
      </c>
      <c r="M431" s="39">
        <v>0</v>
      </c>
      <c r="N431" s="39">
        <v>0</v>
      </c>
      <c r="O431" s="39">
        <v>0</v>
      </c>
      <c r="P431" s="39">
        <v>0</v>
      </c>
      <c r="Q431" s="39">
        <v>0</v>
      </c>
      <c r="R431" s="39">
        <v>0</v>
      </c>
      <c r="S431" s="39">
        <v>0</v>
      </c>
      <c r="T431" s="39">
        <v>0</v>
      </c>
      <c r="U431" s="40">
        <v>30</v>
      </c>
      <c r="V431" s="39">
        <v>0</v>
      </c>
      <c r="W431" s="39">
        <v>0</v>
      </c>
      <c r="X431" s="39">
        <v>0</v>
      </c>
      <c r="Y431" s="39">
        <v>0</v>
      </c>
      <c r="Z431" s="39">
        <v>0</v>
      </c>
      <c r="AA431" s="39">
        <v>0</v>
      </c>
      <c r="AB431" s="39">
        <v>0</v>
      </c>
      <c r="AC431" s="39">
        <f t="shared" si="13"/>
        <v>1</v>
      </c>
      <c r="AD431" s="28">
        <f t="shared" si="14"/>
        <v>20</v>
      </c>
    </row>
    <row r="432" spans="1:30" s="1" customFormat="1" ht="19.95" customHeight="1" x14ac:dyDescent="0.25">
      <c r="A432" s="40">
        <v>443</v>
      </c>
      <c r="B432" s="39" t="s">
        <v>8</v>
      </c>
      <c r="C432" s="39" t="s">
        <v>503</v>
      </c>
      <c r="D432" s="39" t="s">
        <v>851</v>
      </c>
      <c r="E432" s="40" t="s">
        <v>884</v>
      </c>
      <c r="F432" s="39" t="s">
        <v>885</v>
      </c>
      <c r="G432" s="40">
        <v>479</v>
      </c>
      <c r="H432" s="40">
        <v>100</v>
      </c>
      <c r="I432" s="40">
        <v>136</v>
      </c>
      <c r="J432" s="39">
        <v>0</v>
      </c>
      <c r="K432" s="39">
        <v>0</v>
      </c>
      <c r="L432" s="39">
        <v>0</v>
      </c>
      <c r="M432" s="39">
        <v>0</v>
      </c>
      <c r="N432" s="39">
        <v>0</v>
      </c>
      <c r="O432" s="39">
        <v>0</v>
      </c>
      <c r="P432" s="40">
        <v>30</v>
      </c>
      <c r="Q432" s="40">
        <v>6</v>
      </c>
      <c r="R432" s="39">
        <v>0</v>
      </c>
      <c r="S432" s="39">
        <v>0</v>
      </c>
      <c r="T432" s="39">
        <v>0</v>
      </c>
      <c r="U432" s="39">
        <v>0</v>
      </c>
      <c r="V432" s="40">
        <v>15</v>
      </c>
      <c r="W432" s="40">
        <v>50</v>
      </c>
      <c r="X432" s="40">
        <v>18</v>
      </c>
      <c r="Y432" s="39">
        <v>0</v>
      </c>
      <c r="Z432" s="39">
        <v>0</v>
      </c>
      <c r="AA432" s="40">
        <v>100</v>
      </c>
      <c r="AB432" s="40">
        <v>24</v>
      </c>
      <c r="AC432" s="39">
        <f t="shared" si="13"/>
        <v>9</v>
      </c>
      <c r="AD432" s="28">
        <f t="shared" si="14"/>
        <v>12</v>
      </c>
    </row>
    <row r="433" spans="1:30" s="1" customFormat="1" ht="19.95" customHeight="1" x14ac:dyDescent="0.25">
      <c r="A433" s="40">
        <v>444</v>
      </c>
      <c r="B433" s="39" t="s">
        <v>8</v>
      </c>
      <c r="C433" s="39" t="s">
        <v>503</v>
      </c>
      <c r="D433" s="39" t="s">
        <v>851</v>
      </c>
      <c r="E433" s="40" t="s">
        <v>886</v>
      </c>
      <c r="F433" s="39" t="s">
        <v>887</v>
      </c>
      <c r="G433" s="40">
        <v>346</v>
      </c>
      <c r="H433" s="40">
        <v>50</v>
      </c>
      <c r="I433" s="39">
        <v>0</v>
      </c>
      <c r="J433" s="39">
        <v>0</v>
      </c>
      <c r="K433" s="39">
        <v>0</v>
      </c>
      <c r="L433" s="40">
        <v>92</v>
      </c>
      <c r="M433" s="39">
        <v>0</v>
      </c>
      <c r="N433" s="40">
        <v>18</v>
      </c>
      <c r="O433" s="39">
        <v>0</v>
      </c>
      <c r="P433" s="39">
        <v>0</v>
      </c>
      <c r="Q433" s="39">
        <v>0</v>
      </c>
      <c r="R433" s="40">
        <v>50</v>
      </c>
      <c r="S433" s="39">
        <v>0</v>
      </c>
      <c r="T433" s="39">
        <v>0</v>
      </c>
      <c r="U433" s="40">
        <v>50</v>
      </c>
      <c r="V433" s="40">
        <v>18</v>
      </c>
      <c r="W433" s="39">
        <v>0</v>
      </c>
      <c r="X433" s="40">
        <v>50</v>
      </c>
      <c r="Y433" s="39">
        <v>0</v>
      </c>
      <c r="Z433" s="39">
        <v>0</v>
      </c>
      <c r="AA433" s="39">
        <v>0</v>
      </c>
      <c r="AB433" s="40">
        <v>18</v>
      </c>
      <c r="AC433" s="39">
        <f t="shared" si="13"/>
        <v>8</v>
      </c>
      <c r="AD433" s="28">
        <f t="shared" si="14"/>
        <v>13</v>
      </c>
    </row>
    <row r="434" spans="1:30" s="1" customFormat="1" ht="19.95" customHeight="1" x14ac:dyDescent="0.25">
      <c r="A434" s="40">
        <v>445</v>
      </c>
      <c r="B434" s="39" t="s">
        <v>8</v>
      </c>
      <c r="C434" s="39" t="s">
        <v>503</v>
      </c>
      <c r="D434" s="39" t="s">
        <v>851</v>
      </c>
      <c r="E434" s="40" t="s">
        <v>888</v>
      </c>
      <c r="F434" s="39" t="s">
        <v>889</v>
      </c>
      <c r="G434" s="40">
        <v>573.5</v>
      </c>
      <c r="H434" s="40">
        <v>0</v>
      </c>
      <c r="I434" s="39">
        <v>0</v>
      </c>
      <c r="J434" s="39">
        <v>0</v>
      </c>
      <c r="K434" s="40">
        <v>122</v>
      </c>
      <c r="L434" s="39">
        <v>0</v>
      </c>
      <c r="M434" s="40">
        <v>50</v>
      </c>
      <c r="N434" s="40">
        <v>118</v>
      </c>
      <c r="O434" s="39">
        <v>0</v>
      </c>
      <c r="P434" s="40">
        <v>42</v>
      </c>
      <c r="Q434" s="40">
        <v>13.5</v>
      </c>
      <c r="R434" s="40">
        <v>80</v>
      </c>
      <c r="S434" s="39">
        <v>0</v>
      </c>
      <c r="T434" s="39">
        <v>0</v>
      </c>
      <c r="U434" s="40">
        <v>24</v>
      </c>
      <c r="V434" s="39">
        <v>0</v>
      </c>
      <c r="W434" s="39">
        <v>0</v>
      </c>
      <c r="X434" s="40">
        <v>18</v>
      </c>
      <c r="Y434" s="39">
        <v>0</v>
      </c>
      <c r="Z434" s="40">
        <v>56</v>
      </c>
      <c r="AA434" s="39">
        <v>0</v>
      </c>
      <c r="AB434" s="40">
        <v>50</v>
      </c>
      <c r="AC434" s="39">
        <f t="shared" si="13"/>
        <v>10</v>
      </c>
      <c r="AD434" s="28">
        <f t="shared" si="14"/>
        <v>11</v>
      </c>
    </row>
    <row r="435" spans="1:30" s="1" customFormat="1" ht="19.95" customHeight="1" x14ac:dyDescent="0.25">
      <c r="A435" s="40">
        <v>446</v>
      </c>
      <c r="B435" s="39" t="s">
        <v>8</v>
      </c>
      <c r="C435" s="39" t="s">
        <v>503</v>
      </c>
      <c r="D435" s="39" t="s">
        <v>851</v>
      </c>
      <c r="E435" s="40" t="s">
        <v>890</v>
      </c>
      <c r="F435" s="39" t="s">
        <v>891</v>
      </c>
      <c r="G435" s="40">
        <v>36</v>
      </c>
      <c r="H435" s="40">
        <v>0</v>
      </c>
      <c r="I435" s="39">
        <v>0</v>
      </c>
      <c r="J435" s="39">
        <v>0</v>
      </c>
      <c r="K435" s="40">
        <v>18</v>
      </c>
      <c r="L435" s="39">
        <v>0</v>
      </c>
      <c r="M435" s="39">
        <v>0</v>
      </c>
      <c r="N435" s="39">
        <v>0</v>
      </c>
      <c r="O435" s="39">
        <v>0</v>
      </c>
      <c r="P435" s="39">
        <v>0</v>
      </c>
      <c r="Q435" s="40">
        <v>18</v>
      </c>
      <c r="R435" s="39">
        <v>0</v>
      </c>
      <c r="S435" s="39">
        <v>0</v>
      </c>
      <c r="T435" s="39">
        <v>0</v>
      </c>
      <c r="U435" s="39">
        <v>0</v>
      </c>
      <c r="V435" s="39">
        <v>0</v>
      </c>
      <c r="W435" s="39">
        <v>0</v>
      </c>
      <c r="X435" s="39">
        <v>0</v>
      </c>
      <c r="Y435" s="39">
        <v>0</v>
      </c>
      <c r="Z435" s="39">
        <v>0</v>
      </c>
      <c r="AA435" s="39">
        <v>0</v>
      </c>
      <c r="AB435" s="39">
        <v>0</v>
      </c>
      <c r="AC435" s="39">
        <f t="shared" si="13"/>
        <v>2</v>
      </c>
      <c r="AD435" s="28">
        <f t="shared" si="14"/>
        <v>19</v>
      </c>
    </row>
    <row r="436" spans="1:30" s="1" customFormat="1" ht="19.95" customHeight="1" x14ac:dyDescent="0.25">
      <c r="A436" s="40">
        <v>447</v>
      </c>
      <c r="B436" s="39" t="s">
        <v>8</v>
      </c>
      <c r="C436" s="39" t="s">
        <v>503</v>
      </c>
      <c r="D436" s="39" t="s">
        <v>851</v>
      </c>
      <c r="E436" s="40" t="s">
        <v>892</v>
      </c>
      <c r="F436" s="39" t="s">
        <v>893</v>
      </c>
      <c r="G436" s="40">
        <v>0</v>
      </c>
      <c r="H436" s="40">
        <v>0</v>
      </c>
      <c r="I436" s="39">
        <v>0</v>
      </c>
      <c r="J436" s="39">
        <v>0</v>
      </c>
      <c r="K436" s="39">
        <v>0</v>
      </c>
      <c r="L436" s="39">
        <v>0</v>
      </c>
      <c r="M436" s="39">
        <v>0</v>
      </c>
      <c r="N436" s="39">
        <v>0</v>
      </c>
      <c r="O436" s="39">
        <v>0</v>
      </c>
      <c r="P436" s="39">
        <v>0</v>
      </c>
      <c r="Q436" s="39">
        <v>0</v>
      </c>
      <c r="R436" s="39">
        <v>0</v>
      </c>
      <c r="S436" s="39">
        <v>0</v>
      </c>
      <c r="T436" s="39">
        <v>0</v>
      </c>
      <c r="U436" s="39">
        <v>0</v>
      </c>
      <c r="V436" s="39">
        <v>0</v>
      </c>
      <c r="W436" s="39">
        <v>0</v>
      </c>
      <c r="X436" s="39">
        <v>0</v>
      </c>
      <c r="Y436" s="39">
        <v>0</v>
      </c>
      <c r="Z436" s="39">
        <v>0</v>
      </c>
      <c r="AA436" s="39">
        <v>0</v>
      </c>
      <c r="AB436" s="39">
        <v>0</v>
      </c>
      <c r="AC436" s="39">
        <f t="shared" si="13"/>
        <v>0</v>
      </c>
      <c r="AD436" s="28">
        <f t="shared" si="14"/>
        <v>21</v>
      </c>
    </row>
    <row r="437" spans="1:30" s="1" customFormat="1" ht="19.95" customHeight="1" x14ac:dyDescent="0.25">
      <c r="A437" s="40">
        <v>448</v>
      </c>
      <c r="B437" s="39" t="s">
        <v>8</v>
      </c>
      <c r="C437" s="39" t="s">
        <v>503</v>
      </c>
      <c r="D437" s="39" t="s">
        <v>851</v>
      </c>
      <c r="E437" s="40" t="s">
        <v>894</v>
      </c>
      <c r="F437" s="39" t="s">
        <v>895</v>
      </c>
      <c r="G437" s="40">
        <v>1486</v>
      </c>
      <c r="H437" s="40">
        <v>0</v>
      </c>
      <c r="I437" s="39">
        <v>0</v>
      </c>
      <c r="J437" s="40">
        <v>118</v>
      </c>
      <c r="K437" s="40">
        <v>358</v>
      </c>
      <c r="L437" s="40">
        <v>200</v>
      </c>
      <c r="M437" s="40">
        <v>12</v>
      </c>
      <c r="N437" s="40">
        <v>100</v>
      </c>
      <c r="O437" s="40">
        <v>30</v>
      </c>
      <c r="P437" s="40">
        <v>98</v>
      </c>
      <c r="Q437" s="40">
        <v>30</v>
      </c>
      <c r="R437" s="40">
        <v>130</v>
      </c>
      <c r="S437" s="39">
        <v>0</v>
      </c>
      <c r="T437" s="40">
        <v>146</v>
      </c>
      <c r="U437" s="39">
        <v>0</v>
      </c>
      <c r="V437" s="40">
        <v>112</v>
      </c>
      <c r="W437" s="39">
        <v>0</v>
      </c>
      <c r="X437" s="40">
        <v>84</v>
      </c>
      <c r="Y437" s="40">
        <v>18</v>
      </c>
      <c r="Z437" s="39">
        <v>0</v>
      </c>
      <c r="AA437" s="39">
        <v>0</v>
      </c>
      <c r="AB437" s="40">
        <v>50</v>
      </c>
      <c r="AC437" s="39">
        <f t="shared" si="13"/>
        <v>14</v>
      </c>
      <c r="AD437" s="28">
        <f t="shared" si="14"/>
        <v>7</v>
      </c>
    </row>
    <row r="438" spans="1:30" s="1" customFormat="1" ht="19.95" customHeight="1" x14ac:dyDescent="0.25">
      <c r="A438" s="40">
        <v>449</v>
      </c>
      <c r="B438" s="39" t="s">
        <v>8</v>
      </c>
      <c r="C438" s="39" t="s">
        <v>503</v>
      </c>
      <c r="D438" s="39" t="s">
        <v>851</v>
      </c>
      <c r="E438" s="40" t="s">
        <v>896</v>
      </c>
      <c r="F438" s="39" t="s">
        <v>897</v>
      </c>
      <c r="G438" s="40">
        <v>279</v>
      </c>
      <c r="H438" s="40">
        <v>30</v>
      </c>
      <c r="I438" s="39">
        <v>0</v>
      </c>
      <c r="J438" s="39">
        <v>0</v>
      </c>
      <c r="K438" s="40">
        <v>12</v>
      </c>
      <c r="L438" s="39">
        <v>0</v>
      </c>
      <c r="M438" s="39">
        <v>0</v>
      </c>
      <c r="N438" s="40">
        <v>68</v>
      </c>
      <c r="O438" s="39">
        <v>0</v>
      </c>
      <c r="P438" s="40">
        <v>15</v>
      </c>
      <c r="Q438" s="40">
        <v>50</v>
      </c>
      <c r="R438" s="39">
        <v>0</v>
      </c>
      <c r="S438" s="40">
        <v>36</v>
      </c>
      <c r="T438" s="39">
        <v>0</v>
      </c>
      <c r="U438" s="39">
        <v>0</v>
      </c>
      <c r="V438" s="40">
        <v>50</v>
      </c>
      <c r="W438" s="39">
        <v>0</v>
      </c>
      <c r="X438" s="40">
        <v>18</v>
      </c>
      <c r="Y438" s="39">
        <v>0</v>
      </c>
      <c r="Z438" s="39">
        <v>0</v>
      </c>
      <c r="AA438" s="39">
        <v>0</v>
      </c>
      <c r="AB438" s="39">
        <v>0</v>
      </c>
      <c r="AC438" s="39">
        <f t="shared" si="13"/>
        <v>8</v>
      </c>
      <c r="AD438" s="28">
        <f t="shared" si="14"/>
        <v>13</v>
      </c>
    </row>
    <row r="439" spans="1:30" s="1" customFormat="1" ht="19.95" customHeight="1" x14ac:dyDescent="0.25">
      <c r="A439" s="40">
        <v>450</v>
      </c>
      <c r="B439" s="39" t="s">
        <v>8</v>
      </c>
      <c r="C439" s="39" t="s">
        <v>503</v>
      </c>
      <c r="D439" s="39" t="s">
        <v>851</v>
      </c>
      <c r="E439" s="40" t="s">
        <v>898</v>
      </c>
      <c r="F439" s="39" t="s">
        <v>899</v>
      </c>
      <c r="G439" s="40">
        <v>30</v>
      </c>
      <c r="H439" s="40">
        <v>0</v>
      </c>
      <c r="I439" s="39">
        <v>0</v>
      </c>
      <c r="J439" s="39">
        <v>0</v>
      </c>
      <c r="K439" s="39">
        <v>0</v>
      </c>
      <c r="L439" s="39">
        <v>0</v>
      </c>
      <c r="M439" s="39">
        <v>0</v>
      </c>
      <c r="N439" s="39">
        <v>0</v>
      </c>
      <c r="O439" s="39">
        <v>0</v>
      </c>
      <c r="P439" s="39">
        <v>0</v>
      </c>
      <c r="Q439" s="39">
        <v>0</v>
      </c>
      <c r="R439" s="39">
        <v>0</v>
      </c>
      <c r="S439" s="39">
        <v>0</v>
      </c>
      <c r="T439" s="39">
        <v>0</v>
      </c>
      <c r="U439" s="40">
        <v>30</v>
      </c>
      <c r="V439" s="39">
        <v>0</v>
      </c>
      <c r="W439" s="39">
        <v>0</v>
      </c>
      <c r="X439" s="39">
        <v>0</v>
      </c>
      <c r="Y439" s="39">
        <v>0</v>
      </c>
      <c r="Z439" s="39">
        <v>0</v>
      </c>
      <c r="AA439" s="39">
        <v>0</v>
      </c>
      <c r="AB439" s="39">
        <v>0</v>
      </c>
      <c r="AC439" s="39">
        <f t="shared" si="13"/>
        <v>1</v>
      </c>
      <c r="AD439" s="28">
        <f t="shared" si="14"/>
        <v>20</v>
      </c>
    </row>
    <row r="440" spans="1:30" s="1" customFormat="1" ht="19.95" customHeight="1" x14ac:dyDescent="0.25">
      <c r="A440" s="40">
        <v>451</v>
      </c>
      <c r="B440" s="39" t="s">
        <v>8</v>
      </c>
      <c r="C440" s="39" t="s">
        <v>503</v>
      </c>
      <c r="D440" s="39" t="s">
        <v>851</v>
      </c>
      <c r="E440" s="40" t="s">
        <v>900</v>
      </c>
      <c r="F440" s="39" t="s">
        <v>901</v>
      </c>
      <c r="G440" s="40">
        <v>910</v>
      </c>
      <c r="H440" s="40">
        <v>182</v>
      </c>
      <c r="I440" s="40">
        <v>6</v>
      </c>
      <c r="J440" s="39">
        <v>0</v>
      </c>
      <c r="K440" s="39">
        <v>0</v>
      </c>
      <c r="L440" s="39">
        <v>0</v>
      </c>
      <c r="M440" s="40">
        <v>12</v>
      </c>
      <c r="N440" s="39">
        <v>0</v>
      </c>
      <c r="O440" s="40">
        <v>103</v>
      </c>
      <c r="P440" s="39">
        <v>0</v>
      </c>
      <c r="Q440" s="40">
        <v>12</v>
      </c>
      <c r="R440" s="40">
        <v>12</v>
      </c>
      <c r="S440" s="40">
        <v>68</v>
      </c>
      <c r="T440" s="39">
        <v>0</v>
      </c>
      <c r="U440" s="39">
        <v>0</v>
      </c>
      <c r="V440" s="40">
        <v>18</v>
      </c>
      <c r="W440" s="40">
        <v>325</v>
      </c>
      <c r="X440" s="40">
        <v>80</v>
      </c>
      <c r="Y440" s="40">
        <v>24</v>
      </c>
      <c r="Z440" s="40">
        <v>24</v>
      </c>
      <c r="AA440" s="39">
        <v>0</v>
      </c>
      <c r="AB440" s="40">
        <v>44</v>
      </c>
      <c r="AC440" s="39">
        <f t="shared" si="13"/>
        <v>13</v>
      </c>
      <c r="AD440" s="28">
        <f t="shared" si="14"/>
        <v>8</v>
      </c>
    </row>
    <row r="441" spans="1:30" s="1" customFormat="1" ht="19.95" customHeight="1" x14ac:dyDescent="0.25">
      <c r="A441" s="40">
        <v>452</v>
      </c>
      <c r="B441" s="39" t="s">
        <v>8</v>
      </c>
      <c r="C441" s="39" t="s">
        <v>503</v>
      </c>
      <c r="D441" s="39" t="s">
        <v>851</v>
      </c>
      <c r="E441" s="40" t="s">
        <v>902</v>
      </c>
      <c r="F441" s="39" t="s">
        <v>903</v>
      </c>
      <c r="G441" s="40">
        <v>68</v>
      </c>
      <c r="H441" s="40">
        <v>0</v>
      </c>
      <c r="I441" s="39">
        <v>0</v>
      </c>
      <c r="J441" s="39">
        <v>0</v>
      </c>
      <c r="K441" s="39">
        <v>0</v>
      </c>
      <c r="L441" s="39">
        <v>0</v>
      </c>
      <c r="M441" s="40">
        <v>50</v>
      </c>
      <c r="N441" s="39">
        <v>0</v>
      </c>
      <c r="O441" s="39">
        <v>0</v>
      </c>
      <c r="P441" s="40">
        <v>18</v>
      </c>
      <c r="Q441" s="39">
        <v>0</v>
      </c>
      <c r="R441" s="39">
        <v>0</v>
      </c>
      <c r="S441" s="39">
        <v>0</v>
      </c>
      <c r="T441" s="39">
        <v>0</v>
      </c>
      <c r="U441" s="39">
        <v>0</v>
      </c>
      <c r="V441" s="39">
        <v>0</v>
      </c>
      <c r="W441" s="39">
        <v>0</v>
      </c>
      <c r="X441" s="39">
        <v>0</v>
      </c>
      <c r="Y441" s="39">
        <v>0</v>
      </c>
      <c r="Z441" s="39">
        <v>0</v>
      </c>
      <c r="AA441" s="39">
        <v>0</v>
      </c>
      <c r="AB441" s="39">
        <v>0</v>
      </c>
      <c r="AC441" s="39">
        <f t="shared" si="13"/>
        <v>2</v>
      </c>
      <c r="AD441" s="28">
        <f t="shared" si="14"/>
        <v>19</v>
      </c>
    </row>
    <row r="442" spans="1:30" s="1" customFormat="1" ht="19.95" customHeight="1" x14ac:dyDescent="0.25">
      <c r="A442" s="40">
        <v>453</v>
      </c>
      <c r="B442" s="39" t="s">
        <v>8</v>
      </c>
      <c r="C442" s="39" t="s">
        <v>503</v>
      </c>
      <c r="D442" s="39" t="s">
        <v>851</v>
      </c>
      <c r="E442" s="40" t="s">
        <v>904</v>
      </c>
      <c r="F442" s="39" t="s">
        <v>905</v>
      </c>
      <c r="G442" s="40">
        <v>0</v>
      </c>
      <c r="H442" s="40">
        <v>0</v>
      </c>
      <c r="I442" s="39">
        <v>0</v>
      </c>
      <c r="J442" s="39">
        <v>0</v>
      </c>
      <c r="K442" s="39">
        <v>0</v>
      </c>
      <c r="L442" s="39">
        <v>0</v>
      </c>
      <c r="M442" s="39">
        <v>0</v>
      </c>
      <c r="N442" s="39">
        <v>0</v>
      </c>
      <c r="O442" s="39">
        <v>0</v>
      </c>
      <c r="P442" s="39">
        <v>0</v>
      </c>
      <c r="Q442" s="39">
        <v>0</v>
      </c>
      <c r="R442" s="39">
        <v>0</v>
      </c>
      <c r="S442" s="39">
        <v>0</v>
      </c>
      <c r="T442" s="39">
        <v>0</v>
      </c>
      <c r="U442" s="39">
        <v>0</v>
      </c>
      <c r="V442" s="39">
        <v>0</v>
      </c>
      <c r="W442" s="39">
        <v>0</v>
      </c>
      <c r="X442" s="39">
        <v>0</v>
      </c>
      <c r="Y442" s="39">
        <v>0</v>
      </c>
      <c r="Z442" s="39">
        <v>0</v>
      </c>
      <c r="AA442" s="39">
        <v>0</v>
      </c>
      <c r="AB442" s="39">
        <v>0</v>
      </c>
      <c r="AC442" s="39">
        <f t="shared" si="13"/>
        <v>0</v>
      </c>
      <c r="AD442" s="28">
        <f t="shared" si="14"/>
        <v>21</v>
      </c>
    </row>
    <row r="443" spans="1:30" s="1" customFormat="1" ht="19.95" customHeight="1" x14ac:dyDescent="0.25">
      <c r="A443" s="40">
        <v>454</v>
      </c>
      <c r="B443" s="39" t="s">
        <v>8</v>
      </c>
      <c r="C443" s="39" t="s">
        <v>503</v>
      </c>
      <c r="D443" s="39" t="s">
        <v>851</v>
      </c>
      <c r="E443" s="40" t="s">
        <v>906</v>
      </c>
      <c r="F443" s="39" t="s">
        <v>907</v>
      </c>
      <c r="G443" s="40">
        <v>202</v>
      </c>
      <c r="H443" s="40">
        <v>0</v>
      </c>
      <c r="I443" s="39">
        <v>0</v>
      </c>
      <c r="J443" s="40">
        <v>12</v>
      </c>
      <c r="K443" s="40">
        <v>106</v>
      </c>
      <c r="L443" s="40">
        <v>18</v>
      </c>
      <c r="M443" s="40">
        <v>12</v>
      </c>
      <c r="N443" s="39">
        <v>0</v>
      </c>
      <c r="O443" s="39">
        <v>0</v>
      </c>
      <c r="P443" s="39">
        <v>0</v>
      </c>
      <c r="Q443" s="39">
        <v>0</v>
      </c>
      <c r="R443" s="40">
        <v>36</v>
      </c>
      <c r="S443" s="39">
        <v>0</v>
      </c>
      <c r="T443" s="39">
        <v>0</v>
      </c>
      <c r="U443" s="40">
        <v>6</v>
      </c>
      <c r="V443" s="39">
        <v>0</v>
      </c>
      <c r="W443" s="39">
        <v>0</v>
      </c>
      <c r="X443" s="39">
        <v>0</v>
      </c>
      <c r="Y443" s="40">
        <v>12</v>
      </c>
      <c r="Z443" s="39">
        <v>0</v>
      </c>
      <c r="AA443" s="39">
        <v>0</v>
      </c>
      <c r="AB443" s="39">
        <v>0</v>
      </c>
      <c r="AC443" s="39">
        <f t="shared" si="13"/>
        <v>7</v>
      </c>
      <c r="AD443" s="28">
        <f t="shared" si="14"/>
        <v>14</v>
      </c>
    </row>
    <row r="444" spans="1:30" s="1" customFormat="1" ht="19.95" customHeight="1" x14ac:dyDescent="0.25">
      <c r="A444" s="40">
        <v>455</v>
      </c>
      <c r="B444" s="39" t="s">
        <v>8</v>
      </c>
      <c r="C444" s="39" t="s">
        <v>503</v>
      </c>
      <c r="D444" s="39" t="s">
        <v>851</v>
      </c>
      <c r="E444" s="40" t="s">
        <v>908</v>
      </c>
      <c r="F444" s="39" t="s">
        <v>909</v>
      </c>
      <c r="G444" s="40">
        <v>15</v>
      </c>
      <c r="H444" s="40">
        <v>0</v>
      </c>
      <c r="I444" s="39">
        <v>0</v>
      </c>
      <c r="J444" s="39">
        <v>0</v>
      </c>
      <c r="K444" s="39">
        <v>0</v>
      </c>
      <c r="L444" s="39">
        <v>0</v>
      </c>
      <c r="M444" s="39">
        <v>0</v>
      </c>
      <c r="N444" s="39">
        <v>0</v>
      </c>
      <c r="O444" s="39">
        <v>0</v>
      </c>
      <c r="P444" s="39">
        <v>0</v>
      </c>
      <c r="Q444" s="39">
        <v>0</v>
      </c>
      <c r="R444" s="39">
        <v>0</v>
      </c>
      <c r="S444" s="39">
        <v>0</v>
      </c>
      <c r="T444" s="39">
        <v>0</v>
      </c>
      <c r="U444" s="39">
        <v>0</v>
      </c>
      <c r="V444" s="39">
        <v>0</v>
      </c>
      <c r="W444" s="39">
        <v>0</v>
      </c>
      <c r="X444" s="40">
        <v>15</v>
      </c>
      <c r="Y444" s="39">
        <v>0</v>
      </c>
      <c r="Z444" s="39">
        <v>0</v>
      </c>
      <c r="AA444" s="39">
        <v>0</v>
      </c>
      <c r="AB444" s="39">
        <v>0</v>
      </c>
      <c r="AC444" s="39">
        <f t="shared" si="13"/>
        <v>1</v>
      </c>
      <c r="AD444" s="28">
        <f t="shared" si="14"/>
        <v>20</v>
      </c>
    </row>
    <row r="445" spans="1:30" s="1" customFormat="1" ht="19.95" customHeight="1" x14ac:dyDescent="0.25">
      <c r="A445" s="40">
        <v>456</v>
      </c>
      <c r="B445" s="39" t="s">
        <v>8</v>
      </c>
      <c r="C445" s="39" t="s">
        <v>503</v>
      </c>
      <c r="D445" s="39" t="s">
        <v>851</v>
      </c>
      <c r="E445" s="40" t="s">
        <v>910</v>
      </c>
      <c r="F445" s="39" t="s">
        <v>911</v>
      </c>
      <c r="G445" s="40">
        <v>768</v>
      </c>
      <c r="H445" s="40">
        <v>50</v>
      </c>
      <c r="I445" s="39">
        <v>0</v>
      </c>
      <c r="J445" s="39">
        <v>0</v>
      </c>
      <c r="K445" s="39">
        <v>0</v>
      </c>
      <c r="L445" s="39">
        <v>0</v>
      </c>
      <c r="M445" s="40">
        <v>50</v>
      </c>
      <c r="N445" s="40">
        <v>118</v>
      </c>
      <c r="O445" s="40">
        <v>500</v>
      </c>
      <c r="P445" s="39">
        <v>0</v>
      </c>
      <c r="Q445" s="39">
        <v>0</v>
      </c>
      <c r="R445" s="39">
        <v>0</v>
      </c>
      <c r="S445" s="40">
        <v>50</v>
      </c>
      <c r="T445" s="39">
        <v>0</v>
      </c>
      <c r="U445" s="39">
        <v>0</v>
      </c>
      <c r="V445" s="39">
        <v>0</v>
      </c>
      <c r="W445" s="39">
        <v>0</v>
      </c>
      <c r="X445" s="39">
        <v>0</v>
      </c>
      <c r="Y445" s="39">
        <v>0</v>
      </c>
      <c r="Z445" s="39">
        <v>0</v>
      </c>
      <c r="AA445" s="39">
        <v>0</v>
      </c>
      <c r="AB445" s="39">
        <v>0</v>
      </c>
      <c r="AC445" s="39">
        <f t="shared" si="13"/>
        <v>5</v>
      </c>
      <c r="AD445" s="28">
        <f t="shared" si="14"/>
        <v>16</v>
      </c>
    </row>
    <row r="446" spans="1:30" s="1" customFormat="1" ht="19.95" customHeight="1" x14ac:dyDescent="0.25">
      <c r="A446" s="40">
        <v>457</v>
      </c>
      <c r="B446" s="39" t="s">
        <v>8</v>
      </c>
      <c r="C446" s="39" t="s">
        <v>503</v>
      </c>
      <c r="D446" s="39" t="s">
        <v>851</v>
      </c>
      <c r="E446" s="40" t="s">
        <v>912</v>
      </c>
      <c r="F446" s="39" t="s">
        <v>913</v>
      </c>
      <c r="G446" s="40">
        <v>51</v>
      </c>
      <c r="H446" s="40">
        <v>0</v>
      </c>
      <c r="I446" s="39">
        <v>0</v>
      </c>
      <c r="J446" s="39">
        <v>0</v>
      </c>
      <c r="K446" s="39">
        <v>0</v>
      </c>
      <c r="L446" s="40">
        <v>33</v>
      </c>
      <c r="M446" s="39">
        <v>0</v>
      </c>
      <c r="N446" s="39">
        <v>0</v>
      </c>
      <c r="O446" s="39">
        <v>0</v>
      </c>
      <c r="P446" s="40">
        <v>18</v>
      </c>
      <c r="Q446" s="39">
        <v>0</v>
      </c>
      <c r="R446" s="39">
        <v>0</v>
      </c>
      <c r="S446" s="39">
        <v>0</v>
      </c>
      <c r="T446" s="39">
        <v>0</v>
      </c>
      <c r="U446" s="39">
        <v>0</v>
      </c>
      <c r="V446" s="39">
        <v>0</v>
      </c>
      <c r="W446" s="39">
        <v>0</v>
      </c>
      <c r="X446" s="39">
        <v>0</v>
      </c>
      <c r="Y446" s="39">
        <v>0</v>
      </c>
      <c r="Z446" s="39">
        <v>0</v>
      </c>
      <c r="AA446" s="39">
        <v>0</v>
      </c>
      <c r="AB446" s="39">
        <v>0</v>
      </c>
      <c r="AC446" s="39">
        <f t="shared" si="13"/>
        <v>2</v>
      </c>
      <c r="AD446" s="28">
        <f t="shared" si="14"/>
        <v>19</v>
      </c>
    </row>
    <row r="447" spans="1:30" s="1" customFormat="1" ht="19.95" customHeight="1" x14ac:dyDescent="0.25">
      <c r="A447" s="40">
        <v>458</v>
      </c>
      <c r="B447" s="39" t="s">
        <v>8</v>
      </c>
      <c r="C447" s="39" t="s">
        <v>503</v>
      </c>
      <c r="D447" s="39" t="s">
        <v>851</v>
      </c>
      <c r="E447" s="40" t="s">
        <v>914</v>
      </c>
      <c r="F447" s="39" t="s">
        <v>915</v>
      </c>
      <c r="G447" s="40">
        <v>2038</v>
      </c>
      <c r="H447" s="40">
        <v>0</v>
      </c>
      <c r="I447" s="40">
        <v>300</v>
      </c>
      <c r="J447" s="40">
        <v>615</v>
      </c>
      <c r="K447" s="40">
        <v>50</v>
      </c>
      <c r="L447" s="39">
        <v>0</v>
      </c>
      <c r="M447" s="40">
        <v>50</v>
      </c>
      <c r="N447" s="40">
        <v>180</v>
      </c>
      <c r="O447" s="39">
        <v>0</v>
      </c>
      <c r="P447" s="40">
        <v>100</v>
      </c>
      <c r="Q447" s="39">
        <v>0</v>
      </c>
      <c r="R447" s="39">
        <v>0</v>
      </c>
      <c r="S447" s="40">
        <v>533</v>
      </c>
      <c r="T447" s="40">
        <v>130</v>
      </c>
      <c r="U447" s="39">
        <v>0</v>
      </c>
      <c r="V447" s="39">
        <v>0</v>
      </c>
      <c r="W447" s="39">
        <v>0</v>
      </c>
      <c r="X447" s="40">
        <v>80</v>
      </c>
      <c r="Y447" s="39">
        <v>0</v>
      </c>
      <c r="Z447" s="39">
        <v>0</v>
      </c>
      <c r="AA447" s="39">
        <v>0</v>
      </c>
      <c r="AB447" s="39">
        <v>0</v>
      </c>
      <c r="AC447" s="39">
        <f t="shared" si="13"/>
        <v>9</v>
      </c>
      <c r="AD447" s="28">
        <f t="shared" si="14"/>
        <v>12</v>
      </c>
    </row>
    <row r="448" spans="1:30" s="1" customFormat="1" ht="19.95" customHeight="1" x14ac:dyDescent="0.25">
      <c r="A448" s="40">
        <v>459</v>
      </c>
      <c r="B448" s="39" t="s">
        <v>8</v>
      </c>
      <c r="C448" s="39" t="s">
        <v>503</v>
      </c>
      <c r="D448" s="39" t="s">
        <v>851</v>
      </c>
      <c r="E448" s="40" t="s">
        <v>916</v>
      </c>
      <c r="F448" s="39" t="s">
        <v>917</v>
      </c>
      <c r="G448" s="40">
        <v>48</v>
      </c>
      <c r="H448" s="40">
        <v>0</v>
      </c>
      <c r="I448" s="39">
        <v>0</v>
      </c>
      <c r="J448" s="39">
        <v>0</v>
      </c>
      <c r="K448" s="39">
        <v>0</v>
      </c>
      <c r="L448" s="39">
        <v>0</v>
      </c>
      <c r="M448" s="40">
        <v>6</v>
      </c>
      <c r="N448" s="39">
        <v>0</v>
      </c>
      <c r="O448" s="39">
        <v>0</v>
      </c>
      <c r="P448" s="39">
        <v>0</v>
      </c>
      <c r="Q448" s="39">
        <v>0</v>
      </c>
      <c r="R448" s="39">
        <v>0</v>
      </c>
      <c r="S448" s="39">
        <v>0</v>
      </c>
      <c r="T448" s="40">
        <v>12</v>
      </c>
      <c r="U448" s="39">
        <v>0</v>
      </c>
      <c r="V448" s="39">
        <v>0</v>
      </c>
      <c r="W448" s="39">
        <v>0</v>
      </c>
      <c r="X448" s="39">
        <v>0</v>
      </c>
      <c r="Y448" s="39">
        <v>0</v>
      </c>
      <c r="Z448" s="40">
        <v>30</v>
      </c>
      <c r="AA448" s="39">
        <v>0</v>
      </c>
      <c r="AB448" s="39">
        <v>0</v>
      </c>
      <c r="AC448" s="39">
        <f t="shared" si="13"/>
        <v>3</v>
      </c>
      <c r="AD448" s="28">
        <f t="shared" si="14"/>
        <v>18</v>
      </c>
    </row>
    <row r="449" spans="1:30" s="1" customFormat="1" ht="19.95" customHeight="1" x14ac:dyDescent="0.25">
      <c r="A449" s="40">
        <v>460</v>
      </c>
      <c r="B449" s="39" t="s">
        <v>8</v>
      </c>
      <c r="C449" s="39" t="s">
        <v>503</v>
      </c>
      <c r="D449" s="39" t="s">
        <v>851</v>
      </c>
      <c r="E449" s="40" t="s">
        <v>918</v>
      </c>
      <c r="F449" s="39" t="s">
        <v>919</v>
      </c>
      <c r="G449" s="40">
        <v>120</v>
      </c>
      <c r="H449" s="40">
        <v>0</v>
      </c>
      <c r="I449" s="39">
        <v>0</v>
      </c>
      <c r="J449" s="39">
        <v>0</v>
      </c>
      <c r="K449" s="40">
        <v>48</v>
      </c>
      <c r="L449" s="39">
        <v>0</v>
      </c>
      <c r="M449" s="39">
        <v>0</v>
      </c>
      <c r="N449" s="39">
        <v>0</v>
      </c>
      <c r="O449" s="39">
        <v>0</v>
      </c>
      <c r="P449" s="40">
        <v>54</v>
      </c>
      <c r="Q449" s="39">
        <v>0</v>
      </c>
      <c r="R449" s="39">
        <v>0</v>
      </c>
      <c r="S449" s="40">
        <v>18</v>
      </c>
      <c r="T449" s="39">
        <v>0</v>
      </c>
      <c r="U449" s="39">
        <v>0</v>
      </c>
      <c r="V449" s="39">
        <v>0</v>
      </c>
      <c r="W449" s="39">
        <v>0</v>
      </c>
      <c r="X449" s="39">
        <v>0</v>
      </c>
      <c r="Y449" s="39">
        <v>0</v>
      </c>
      <c r="Z449" s="39">
        <v>0</v>
      </c>
      <c r="AA449" s="39">
        <v>0</v>
      </c>
      <c r="AB449" s="39">
        <v>0</v>
      </c>
      <c r="AC449" s="39">
        <f t="shared" si="13"/>
        <v>3</v>
      </c>
      <c r="AD449" s="28">
        <f t="shared" si="14"/>
        <v>18</v>
      </c>
    </row>
    <row r="450" spans="1:30" s="1" customFormat="1" ht="19.95" customHeight="1" x14ac:dyDescent="0.25">
      <c r="A450" s="40">
        <v>462</v>
      </c>
      <c r="B450" s="39" t="s">
        <v>8</v>
      </c>
      <c r="C450" s="39" t="s">
        <v>503</v>
      </c>
      <c r="D450" s="39" t="s">
        <v>920</v>
      </c>
      <c r="E450" s="40" t="s">
        <v>921</v>
      </c>
      <c r="F450" s="39" t="s">
        <v>922</v>
      </c>
      <c r="G450" s="40">
        <v>4117</v>
      </c>
      <c r="H450" s="40">
        <v>66.5</v>
      </c>
      <c r="I450" s="40">
        <v>66</v>
      </c>
      <c r="J450" s="40">
        <v>235</v>
      </c>
      <c r="K450" s="40">
        <v>32</v>
      </c>
      <c r="L450" s="40">
        <v>382</v>
      </c>
      <c r="M450" s="40">
        <v>24</v>
      </c>
      <c r="N450" s="40">
        <v>287.5</v>
      </c>
      <c r="O450" s="40">
        <v>47</v>
      </c>
      <c r="P450" s="40">
        <v>136</v>
      </c>
      <c r="Q450" s="40">
        <v>6</v>
      </c>
      <c r="R450" s="40">
        <v>260</v>
      </c>
      <c r="S450" s="40">
        <v>1498.5</v>
      </c>
      <c r="T450" s="40">
        <v>134</v>
      </c>
      <c r="U450" s="40">
        <v>200</v>
      </c>
      <c r="V450" s="40">
        <v>120</v>
      </c>
      <c r="W450" s="40">
        <v>60</v>
      </c>
      <c r="X450" s="40">
        <v>32.5</v>
      </c>
      <c r="Y450" s="39">
        <v>0</v>
      </c>
      <c r="Z450" s="40">
        <v>530</v>
      </c>
      <c r="AA450" s="39">
        <v>0</v>
      </c>
      <c r="AB450" s="39">
        <v>0</v>
      </c>
      <c r="AC450" s="39">
        <f t="shared" si="13"/>
        <v>18</v>
      </c>
      <c r="AD450" s="28">
        <f t="shared" si="14"/>
        <v>3</v>
      </c>
    </row>
    <row r="451" spans="1:30" s="1" customFormat="1" ht="19.95" customHeight="1" x14ac:dyDescent="0.25">
      <c r="A451" s="40">
        <v>463</v>
      </c>
      <c r="B451" s="39" t="s">
        <v>8</v>
      </c>
      <c r="C451" s="39" t="s">
        <v>503</v>
      </c>
      <c r="D451" s="39" t="s">
        <v>920</v>
      </c>
      <c r="E451" s="40" t="s">
        <v>923</v>
      </c>
      <c r="F451" s="39" t="s">
        <v>924</v>
      </c>
      <c r="G451" s="40">
        <v>259</v>
      </c>
      <c r="H451" s="40">
        <v>18</v>
      </c>
      <c r="I451" s="39">
        <v>0</v>
      </c>
      <c r="J451" s="39">
        <v>0</v>
      </c>
      <c r="K451" s="39">
        <v>0</v>
      </c>
      <c r="L451" s="40">
        <v>18</v>
      </c>
      <c r="M451" s="39">
        <v>0</v>
      </c>
      <c r="N451" s="40">
        <v>18</v>
      </c>
      <c r="O451" s="39">
        <v>0</v>
      </c>
      <c r="P451" s="39">
        <v>0</v>
      </c>
      <c r="Q451" s="39">
        <v>0</v>
      </c>
      <c r="R451" s="39">
        <v>0</v>
      </c>
      <c r="S451" s="39">
        <v>0</v>
      </c>
      <c r="T451" s="40">
        <v>155</v>
      </c>
      <c r="U451" s="39">
        <v>0</v>
      </c>
      <c r="V451" s="39">
        <v>0</v>
      </c>
      <c r="W451" s="40">
        <v>50</v>
      </c>
      <c r="X451" s="39">
        <v>0</v>
      </c>
      <c r="Y451" s="39">
        <v>0</v>
      </c>
      <c r="Z451" s="39">
        <v>0</v>
      </c>
      <c r="AA451" s="39">
        <v>0</v>
      </c>
      <c r="AB451" s="39">
        <v>0</v>
      </c>
      <c r="AC451" s="39">
        <f t="shared" ref="AC451:AC514" si="15">COUNTIF(H451:AB451,"&gt;0")</f>
        <v>5</v>
      </c>
      <c r="AD451" s="28">
        <f t="shared" ref="AD451:AD514" si="16">COUNTIF(H451:AB451,"=0")</f>
        <v>16</v>
      </c>
    </row>
    <row r="452" spans="1:30" s="1" customFormat="1" ht="19.95" customHeight="1" x14ac:dyDescent="0.25">
      <c r="A452" s="40">
        <v>464</v>
      </c>
      <c r="B452" s="39" t="s">
        <v>8</v>
      </c>
      <c r="C452" s="39" t="s">
        <v>503</v>
      </c>
      <c r="D452" s="39" t="s">
        <v>920</v>
      </c>
      <c r="E452" s="40" t="s">
        <v>925</v>
      </c>
      <c r="F452" s="39" t="s">
        <v>926</v>
      </c>
      <c r="G452" s="40">
        <v>1854.5</v>
      </c>
      <c r="H452" s="40">
        <v>148</v>
      </c>
      <c r="I452" s="40">
        <v>100</v>
      </c>
      <c r="J452" s="40">
        <v>18</v>
      </c>
      <c r="K452" s="40">
        <v>147.5</v>
      </c>
      <c r="L452" s="40">
        <v>154</v>
      </c>
      <c r="M452" s="40">
        <v>184</v>
      </c>
      <c r="N452" s="40">
        <v>115</v>
      </c>
      <c r="O452" s="39">
        <v>0</v>
      </c>
      <c r="P452" s="40">
        <v>218</v>
      </c>
      <c r="Q452" s="40">
        <v>118</v>
      </c>
      <c r="R452" s="40">
        <v>50</v>
      </c>
      <c r="S452" s="40">
        <v>30</v>
      </c>
      <c r="T452" s="40">
        <v>168</v>
      </c>
      <c r="U452" s="40">
        <v>336</v>
      </c>
      <c r="V452" s="39">
        <v>0</v>
      </c>
      <c r="W452" s="39">
        <v>0</v>
      </c>
      <c r="X452" s="39">
        <v>0</v>
      </c>
      <c r="Y452" s="39">
        <v>0</v>
      </c>
      <c r="Z452" s="40">
        <v>68</v>
      </c>
      <c r="AA452" s="39">
        <v>0</v>
      </c>
      <c r="AB452" s="39">
        <v>0</v>
      </c>
      <c r="AC452" s="39">
        <f t="shared" si="15"/>
        <v>14</v>
      </c>
      <c r="AD452" s="28">
        <f t="shared" si="16"/>
        <v>7</v>
      </c>
    </row>
    <row r="453" spans="1:30" s="1" customFormat="1" ht="19.95" customHeight="1" x14ac:dyDescent="0.25">
      <c r="A453" s="40">
        <v>465</v>
      </c>
      <c r="B453" s="39" t="s">
        <v>8</v>
      </c>
      <c r="C453" s="39" t="s">
        <v>503</v>
      </c>
      <c r="D453" s="39" t="s">
        <v>920</v>
      </c>
      <c r="E453" s="40" t="s">
        <v>927</v>
      </c>
      <c r="F453" s="39" t="s">
        <v>855</v>
      </c>
      <c r="G453" s="40">
        <v>434</v>
      </c>
      <c r="H453" s="40">
        <v>0</v>
      </c>
      <c r="I453" s="39">
        <v>0</v>
      </c>
      <c r="J453" s="40">
        <v>30</v>
      </c>
      <c r="K453" s="39">
        <v>0</v>
      </c>
      <c r="L453" s="39">
        <v>0</v>
      </c>
      <c r="M453" s="39">
        <v>0</v>
      </c>
      <c r="N453" s="40">
        <v>84</v>
      </c>
      <c r="O453" s="39">
        <v>0</v>
      </c>
      <c r="P453" s="39">
        <v>0</v>
      </c>
      <c r="Q453" s="40">
        <v>118</v>
      </c>
      <c r="R453" s="40">
        <v>50</v>
      </c>
      <c r="S453" s="39">
        <v>0</v>
      </c>
      <c r="T453" s="40">
        <v>12</v>
      </c>
      <c r="U453" s="39">
        <v>0</v>
      </c>
      <c r="V453" s="40">
        <v>50</v>
      </c>
      <c r="W453" s="39">
        <v>0</v>
      </c>
      <c r="X453" s="40">
        <v>90</v>
      </c>
      <c r="Y453" s="39">
        <v>0</v>
      </c>
      <c r="Z453" s="39">
        <v>0</v>
      </c>
      <c r="AA453" s="39">
        <v>0</v>
      </c>
      <c r="AB453" s="39">
        <v>0</v>
      </c>
      <c r="AC453" s="39">
        <f t="shared" si="15"/>
        <v>7</v>
      </c>
      <c r="AD453" s="28">
        <f t="shared" si="16"/>
        <v>14</v>
      </c>
    </row>
    <row r="454" spans="1:30" s="1" customFormat="1" ht="19.95" customHeight="1" x14ac:dyDescent="0.25">
      <c r="A454" s="40">
        <v>466</v>
      </c>
      <c r="B454" s="39" t="s">
        <v>8</v>
      </c>
      <c r="C454" s="39" t="s">
        <v>503</v>
      </c>
      <c r="D454" s="39" t="s">
        <v>920</v>
      </c>
      <c r="E454" s="40" t="s">
        <v>928</v>
      </c>
      <c r="F454" s="39" t="s">
        <v>929</v>
      </c>
      <c r="G454" s="40">
        <v>4144.5</v>
      </c>
      <c r="H454" s="40">
        <v>68</v>
      </c>
      <c r="I454" s="40">
        <v>315</v>
      </c>
      <c r="J454" s="40">
        <v>742</v>
      </c>
      <c r="K454" s="39">
        <v>0</v>
      </c>
      <c r="L454" s="40">
        <v>797</v>
      </c>
      <c r="M454" s="39">
        <v>0</v>
      </c>
      <c r="N454" s="40">
        <v>116</v>
      </c>
      <c r="O454" s="39">
        <v>0</v>
      </c>
      <c r="P454" s="40">
        <v>220</v>
      </c>
      <c r="Q454" s="40">
        <v>136</v>
      </c>
      <c r="R454" s="40">
        <v>234</v>
      </c>
      <c r="S454" s="39">
        <v>0</v>
      </c>
      <c r="T454" s="40">
        <v>165</v>
      </c>
      <c r="U454" s="39">
        <v>0</v>
      </c>
      <c r="V454" s="40">
        <v>332</v>
      </c>
      <c r="W454" s="40">
        <v>613</v>
      </c>
      <c r="X454" s="40">
        <v>256.5</v>
      </c>
      <c r="Y454" s="39">
        <v>0</v>
      </c>
      <c r="Z454" s="40">
        <v>50</v>
      </c>
      <c r="AA454" s="39">
        <v>0</v>
      </c>
      <c r="AB454" s="40">
        <v>100</v>
      </c>
      <c r="AC454" s="39">
        <f t="shared" si="15"/>
        <v>14</v>
      </c>
      <c r="AD454" s="28">
        <f t="shared" si="16"/>
        <v>7</v>
      </c>
    </row>
    <row r="455" spans="1:30" s="1" customFormat="1" ht="19.95" customHeight="1" x14ac:dyDescent="0.25">
      <c r="A455" s="40">
        <v>467</v>
      </c>
      <c r="B455" s="39" t="s">
        <v>8</v>
      </c>
      <c r="C455" s="39" t="s">
        <v>503</v>
      </c>
      <c r="D455" s="39" t="s">
        <v>920</v>
      </c>
      <c r="E455" s="40" t="s">
        <v>930</v>
      </c>
      <c r="F455" s="39" t="s">
        <v>931</v>
      </c>
      <c r="G455" s="40">
        <v>6</v>
      </c>
      <c r="H455" s="40">
        <v>0</v>
      </c>
      <c r="I455" s="39">
        <v>0</v>
      </c>
      <c r="J455" s="39">
        <v>0</v>
      </c>
      <c r="K455" s="39">
        <v>0</v>
      </c>
      <c r="L455" s="39">
        <v>0</v>
      </c>
      <c r="M455" s="39">
        <v>0</v>
      </c>
      <c r="N455" s="39">
        <v>0</v>
      </c>
      <c r="O455" s="39">
        <v>0</v>
      </c>
      <c r="P455" s="39">
        <v>0</v>
      </c>
      <c r="Q455" s="39">
        <v>0</v>
      </c>
      <c r="R455" s="40">
        <v>6</v>
      </c>
      <c r="S455" s="39">
        <v>0</v>
      </c>
      <c r="T455" s="39">
        <v>0</v>
      </c>
      <c r="U455" s="39">
        <v>0</v>
      </c>
      <c r="V455" s="39">
        <v>0</v>
      </c>
      <c r="W455" s="39">
        <v>0</v>
      </c>
      <c r="X455" s="39">
        <v>0</v>
      </c>
      <c r="Y455" s="39">
        <v>0</v>
      </c>
      <c r="Z455" s="39">
        <v>0</v>
      </c>
      <c r="AA455" s="39">
        <v>0</v>
      </c>
      <c r="AB455" s="39">
        <v>0</v>
      </c>
      <c r="AC455" s="39">
        <f t="shared" si="15"/>
        <v>1</v>
      </c>
      <c r="AD455" s="28">
        <f t="shared" si="16"/>
        <v>20</v>
      </c>
    </row>
    <row r="456" spans="1:30" s="1" customFormat="1" ht="19.95" customHeight="1" x14ac:dyDescent="0.25">
      <c r="A456" s="40">
        <v>468</v>
      </c>
      <c r="B456" s="39" t="s">
        <v>8</v>
      </c>
      <c r="C456" s="39" t="s">
        <v>503</v>
      </c>
      <c r="D456" s="39" t="s">
        <v>920</v>
      </c>
      <c r="E456" s="40" t="s">
        <v>932</v>
      </c>
      <c r="F456" s="39" t="s">
        <v>933</v>
      </c>
      <c r="G456" s="40">
        <v>713.5</v>
      </c>
      <c r="H456" s="40">
        <v>0</v>
      </c>
      <c r="I456" s="40">
        <v>12</v>
      </c>
      <c r="J456" s="39">
        <v>0</v>
      </c>
      <c r="K456" s="40">
        <v>6</v>
      </c>
      <c r="L456" s="40">
        <v>75</v>
      </c>
      <c r="M456" s="39">
        <v>0</v>
      </c>
      <c r="N456" s="40">
        <v>83.5</v>
      </c>
      <c r="O456" s="39">
        <v>0</v>
      </c>
      <c r="P456" s="39">
        <v>0</v>
      </c>
      <c r="Q456" s="40">
        <v>174</v>
      </c>
      <c r="R456" s="40">
        <v>129</v>
      </c>
      <c r="S456" s="40">
        <v>30</v>
      </c>
      <c r="T456" s="39">
        <v>0</v>
      </c>
      <c r="U456" s="39">
        <v>0</v>
      </c>
      <c r="V456" s="39">
        <v>0</v>
      </c>
      <c r="W456" s="39">
        <v>0</v>
      </c>
      <c r="X456" s="40">
        <v>96</v>
      </c>
      <c r="Y456" s="39">
        <v>0</v>
      </c>
      <c r="Z456" s="39">
        <v>0</v>
      </c>
      <c r="AA456" s="40">
        <v>90</v>
      </c>
      <c r="AB456" s="40">
        <v>18</v>
      </c>
      <c r="AC456" s="39">
        <f t="shared" si="15"/>
        <v>10</v>
      </c>
      <c r="AD456" s="28">
        <f t="shared" si="16"/>
        <v>11</v>
      </c>
    </row>
    <row r="457" spans="1:30" s="1" customFormat="1" ht="19.95" customHeight="1" x14ac:dyDescent="0.25">
      <c r="A457" s="40">
        <v>469</v>
      </c>
      <c r="B457" s="39" t="s">
        <v>8</v>
      </c>
      <c r="C457" s="39" t="s">
        <v>503</v>
      </c>
      <c r="D457" s="39" t="s">
        <v>920</v>
      </c>
      <c r="E457" s="40" t="s">
        <v>934</v>
      </c>
      <c r="F457" s="39" t="s">
        <v>935</v>
      </c>
      <c r="G457" s="40">
        <v>30</v>
      </c>
      <c r="H457" s="40">
        <v>0</v>
      </c>
      <c r="I457" s="39">
        <v>0</v>
      </c>
      <c r="J457" s="39">
        <v>0</v>
      </c>
      <c r="K457" s="39">
        <v>0</v>
      </c>
      <c r="L457" s="39">
        <v>0</v>
      </c>
      <c r="M457" s="39">
        <v>0</v>
      </c>
      <c r="N457" s="39">
        <v>0</v>
      </c>
      <c r="O457" s="39">
        <v>0</v>
      </c>
      <c r="P457" s="39">
        <v>0</v>
      </c>
      <c r="Q457" s="39">
        <v>0</v>
      </c>
      <c r="R457" s="39">
        <v>0</v>
      </c>
      <c r="S457" s="39">
        <v>0</v>
      </c>
      <c r="T457" s="39">
        <v>0</v>
      </c>
      <c r="U457" s="39">
        <v>0</v>
      </c>
      <c r="V457" s="39">
        <v>0</v>
      </c>
      <c r="W457" s="39">
        <v>0</v>
      </c>
      <c r="X457" s="39">
        <v>0</v>
      </c>
      <c r="Y457" s="39">
        <v>0</v>
      </c>
      <c r="Z457" s="39">
        <v>0</v>
      </c>
      <c r="AA457" s="39">
        <v>0</v>
      </c>
      <c r="AB457" s="40">
        <v>30</v>
      </c>
      <c r="AC457" s="39">
        <f t="shared" si="15"/>
        <v>1</v>
      </c>
      <c r="AD457" s="28">
        <f t="shared" si="16"/>
        <v>20</v>
      </c>
    </row>
    <row r="458" spans="1:30" s="1" customFormat="1" ht="19.95" customHeight="1" x14ac:dyDescent="0.25">
      <c r="A458" s="40">
        <v>470</v>
      </c>
      <c r="B458" s="39" t="s">
        <v>8</v>
      </c>
      <c r="C458" s="39" t="s">
        <v>503</v>
      </c>
      <c r="D458" s="39" t="s">
        <v>920</v>
      </c>
      <c r="E458" s="40" t="s">
        <v>936</v>
      </c>
      <c r="F458" s="39" t="s">
        <v>937</v>
      </c>
      <c r="G458" s="40">
        <v>48</v>
      </c>
      <c r="H458" s="40">
        <v>0</v>
      </c>
      <c r="I458" s="39">
        <v>0</v>
      </c>
      <c r="J458" s="39">
        <v>0</v>
      </c>
      <c r="K458" s="39">
        <v>0</v>
      </c>
      <c r="L458" s="39">
        <v>0</v>
      </c>
      <c r="M458" s="39">
        <v>0</v>
      </c>
      <c r="N458" s="39">
        <v>0</v>
      </c>
      <c r="O458" s="39">
        <v>0</v>
      </c>
      <c r="P458" s="39">
        <v>0</v>
      </c>
      <c r="Q458" s="40">
        <v>18</v>
      </c>
      <c r="R458" s="39">
        <v>0</v>
      </c>
      <c r="S458" s="39">
        <v>0</v>
      </c>
      <c r="T458" s="40">
        <v>30</v>
      </c>
      <c r="U458" s="39">
        <v>0</v>
      </c>
      <c r="V458" s="39">
        <v>0</v>
      </c>
      <c r="W458" s="39">
        <v>0</v>
      </c>
      <c r="X458" s="39">
        <v>0</v>
      </c>
      <c r="Y458" s="39">
        <v>0</v>
      </c>
      <c r="Z458" s="39">
        <v>0</v>
      </c>
      <c r="AA458" s="39">
        <v>0</v>
      </c>
      <c r="AB458" s="39">
        <v>0</v>
      </c>
      <c r="AC458" s="39">
        <f t="shared" si="15"/>
        <v>2</v>
      </c>
      <c r="AD458" s="28">
        <f t="shared" si="16"/>
        <v>19</v>
      </c>
    </row>
    <row r="459" spans="1:30" s="1" customFormat="1" ht="19.95" customHeight="1" x14ac:dyDescent="0.25">
      <c r="A459" s="40">
        <v>471</v>
      </c>
      <c r="B459" s="39" t="s">
        <v>8</v>
      </c>
      <c r="C459" s="39" t="s">
        <v>503</v>
      </c>
      <c r="D459" s="39" t="s">
        <v>920</v>
      </c>
      <c r="E459" s="40" t="s">
        <v>938</v>
      </c>
      <c r="F459" s="39" t="s">
        <v>939</v>
      </c>
      <c r="G459" s="40">
        <v>0</v>
      </c>
      <c r="H459" s="40">
        <v>0</v>
      </c>
      <c r="I459" s="39">
        <v>0</v>
      </c>
      <c r="J459" s="39">
        <v>0</v>
      </c>
      <c r="K459" s="39">
        <v>0</v>
      </c>
      <c r="L459" s="39">
        <v>0</v>
      </c>
      <c r="M459" s="39">
        <v>0</v>
      </c>
      <c r="N459" s="39">
        <v>0</v>
      </c>
      <c r="O459" s="39">
        <v>0</v>
      </c>
      <c r="P459" s="39">
        <v>0</v>
      </c>
      <c r="Q459" s="39">
        <v>0</v>
      </c>
      <c r="R459" s="39">
        <v>0</v>
      </c>
      <c r="S459" s="39">
        <v>0</v>
      </c>
      <c r="T459" s="39">
        <v>0</v>
      </c>
      <c r="U459" s="39">
        <v>0</v>
      </c>
      <c r="V459" s="39">
        <v>0</v>
      </c>
      <c r="W459" s="39">
        <v>0</v>
      </c>
      <c r="X459" s="39">
        <v>0</v>
      </c>
      <c r="Y459" s="39">
        <v>0</v>
      </c>
      <c r="Z459" s="39">
        <v>0</v>
      </c>
      <c r="AA459" s="39">
        <v>0</v>
      </c>
      <c r="AB459" s="39">
        <v>0</v>
      </c>
      <c r="AC459" s="39">
        <f t="shared" si="15"/>
        <v>0</v>
      </c>
      <c r="AD459" s="28">
        <f t="shared" si="16"/>
        <v>21</v>
      </c>
    </row>
    <row r="460" spans="1:30" s="1" customFormat="1" ht="19.95" customHeight="1" x14ac:dyDescent="0.25">
      <c r="A460" s="40">
        <v>472</v>
      </c>
      <c r="B460" s="39" t="s">
        <v>8</v>
      </c>
      <c r="C460" s="39" t="s">
        <v>503</v>
      </c>
      <c r="D460" s="39" t="s">
        <v>920</v>
      </c>
      <c r="E460" s="40" t="s">
        <v>940</v>
      </c>
      <c r="F460" s="39" t="s">
        <v>941</v>
      </c>
      <c r="G460" s="40">
        <v>15</v>
      </c>
      <c r="H460" s="40">
        <v>15</v>
      </c>
      <c r="I460" s="39">
        <v>0</v>
      </c>
      <c r="J460" s="39">
        <v>0</v>
      </c>
      <c r="K460" s="39">
        <v>0</v>
      </c>
      <c r="L460" s="39">
        <v>0</v>
      </c>
      <c r="M460" s="39">
        <v>0</v>
      </c>
      <c r="N460" s="39">
        <v>0</v>
      </c>
      <c r="O460" s="39">
        <v>0</v>
      </c>
      <c r="P460" s="39">
        <v>0</v>
      </c>
      <c r="Q460" s="39">
        <v>0</v>
      </c>
      <c r="R460" s="39">
        <v>0</v>
      </c>
      <c r="S460" s="39">
        <v>0</v>
      </c>
      <c r="T460" s="39">
        <v>0</v>
      </c>
      <c r="U460" s="39">
        <v>0</v>
      </c>
      <c r="V460" s="39">
        <v>0</v>
      </c>
      <c r="W460" s="39">
        <v>0</v>
      </c>
      <c r="X460" s="39">
        <v>0</v>
      </c>
      <c r="Y460" s="39">
        <v>0</v>
      </c>
      <c r="Z460" s="39">
        <v>0</v>
      </c>
      <c r="AA460" s="39">
        <v>0</v>
      </c>
      <c r="AB460" s="39">
        <v>0</v>
      </c>
      <c r="AC460" s="39">
        <f t="shared" si="15"/>
        <v>1</v>
      </c>
      <c r="AD460" s="28">
        <f t="shared" si="16"/>
        <v>20</v>
      </c>
    </row>
    <row r="461" spans="1:30" s="1" customFormat="1" ht="19.95" customHeight="1" x14ac:dyDescent="0.25">
      <c r="A461" s="40">
        <v>473</v>
      </c>
      <c r="B461" s="39" t="s">
        <v>8</v>
      </c>
      <c r="C461" s="39" t="s">
        <v>503</v>
      </c>
      <c r="D461" s="39" t="s">
        <v>920</v>
      </c>
      <c r="E461" s="40" t="s">
        <v>942</v>
      </c>
      <c r="F461" s="39" t="s">
        <v>943</v>
      </c>
      <c r="G461" s="40">
        <v>13.5</v>
      </c>
      <c r="H461" s="40">
        <v>2.5</v>
      </c>
      <c r="I461" s="39">
        <v>0</v>
      </c>
      <c r="J461" s="39">
        <v>0</v>
      </c>
      <c r="K461" s="39">
        <v>0</v>
      </c>
      <c r="L461" s="39">
        <v>0</v>
      </c>
      <c r="M461" s="39">
        <v>0</v>
      </c>
      <c r="N461" s="39">
        <v>0</v>
      </c>
      <c r="O461" s="39">
        <v>0</v>
      </c>
      <c r="P461" s="40">
        <v>11</v>
      </c>
      <c r="Q461" s="39">
        <v>0</v>
      </c>
      <c r="R461" s="39">
        <v>0</v>
      </c>
      <c r="S461" s="39">
        <v>0</v>
      </c>
      <c r="T461" s="39">
        <v>0</v>
      </c>
      <c r="U461" s="39">
        <v>0</v>
      </c>
      <c r="V461" s="39">
        <v>0</v>
      </c>
      <c r="W461" s="39">
        <v>0</v>
      </c>
      <c r="X461" s="39">
        <v>0</v>
      </c>
      <c r="Y461" s="39">
        <v>0</v>
      </c>
      <c r="Z461" s="39">
        <v>0</v>
      </c>
      <c r="AA461" s="39">
        <v>0</v>
      </c>
      <c r="AB461" s="39">
        <v>0</v>
      </c>
      <c r="AC461" s="39">
        <f t="shared" si="15"/>
        <v>2</v>
      </c>
      <c r="AD461" s="28">
        <f t="shared" si="16"/>
        <v>19</v>
      </c>
    </row>
    <row r="462" spans="1:30" s="1" customFormat="1" ht="19.95" customHeight="1" x14ac:dyDescent="0.25">
      <c r="A462" s="40">
        <v>474</v>
      </c>
      <c r="B462" s="39" t="s">
        <v>8</v>
      </c>
      <c r="C462" s="39" t="s">
        <v>503</v>
      </c>
      <c r="D462" s="39" t="s">
        <v>920</v>
      </c>
      <c r="E462" s="40" t="s">
        <v>944</v>
      </c>
      <c r="F462" s="39" t="s">
        <v>945</v>
      </c>
      <c r="G462" s="40">
        <v>20</v>
      </c>
      <c r="H462" s="40">
        <v>0</v>
      </c>
      <c r="I462" s="39">
        <v>0</v>
      </c>
      <c r="J462" s="39">
        <v>0</v>
      </c>
      <c r="K462" s="39">
        <v>0</v>
      </c>
      <c r="L462" s="39">
        <v>0</v>
      </c>
      <c r="M462" s="39">
        <v>0</v>
      </c>
      <c r="N462" s="39">
        <v>0</v>
      </c>
      <c r="O462" s="39">
        <v>0</v>
      </c>
      <c r="P462" s="39">
        <v>0</v>
      </c>
      <c r="Q462" s="39">
        <v>0</v>
      </c>
      <c r="R462" s="39">
        <v>0</v>
      </c>
      <c r="S462" s="39">
        <v>0</v>
      </c>
      <c r="T462" s="39">
        <v>0</v>
      </c>
      <c r="U462" s="40">
        <v>20</v>
      </c>
      <c r="V462" s="39">
        <v>0</v>
      </c>
      <c r="W462" s="39">
        <v>0</v>
      </c>
      <c r="X462" s="39">
        <v>0</v>
      </c>
      <c r="Y462" s="39">
        <v>0</v>
      </c>
      <c r="Z462" s="39">
        <v>0</v>
      </c>
      <c r="AA462" s="39">
        <v>0</v>
      </c>
      <c r="AB462" s="39">
        <v>0</v>
      </c>
      <c r="AC462" s="39">
        <f t="shared" si="15"/>
        <v>1</v>
      </c>
      <c r="AD462" s="28">
        <f t="shared" si="16"/>
        <v>20</v>
      </c>
    </row>
    <row r="463" spans="1:30" s="1" customFormat="1" ht="19.95" customHeight="1" x14ac:dyDescent="0.25">
      <c r="A463" s="40">
        <v>475</v>
      </c>
      <c r="B463" s="39" t="s">
        <v>8</v>
      </c>
      <c r="C463" s="39" t="s">
        <v>503</v>
      </c>
      <c r="D463" s="39" t="s">
        <v>920</v>
      </c>
      <c r="E463" s="40" t="s">
        <v>946</v>
      </c>
      <c r="F463" s="39" t="s">
        <v>947</v>
      </c>
      <c r="G463" s="40">
        <v>8.5</v>
      </c>
      <c r="H463" s="40">
        <v>0</v>
      </c>
      <c r="I463" s="39">
        <v>0</v>
      </c>
      <c r="J463" s="39">
        <v>0</v>
      </c>
      <c r="K463" s="39">
        <v>0</v>
      </c>
      <c r="L463" s="39">
        <v>0</v>
      </c>
      <c r="M463" s="39">
        <v>0</v>
      </c>
      <c r="N463" s="39">
        <v>0</v>
      </c>
      <c r="O463" s="39">
        <v>0</v>
      </c>
      <c r="P463" s="40">
        <v>8.5</v>
      </c>
      <c r="Q463" s="39">
        <v>0</v>
      </c>
      <c r="R463" s="39">
        <v>0</v>
      </c>
      <c r="S463" s="39">
        <v>0</v>
      </c>
      <c r="T463" s="39">
        <v>0</v>
      </c>
      <c r="U463" s="39">
        <v>0</v>
      </c>
      <c r="V463" s="39">
        <v>0</v>
      </c>
      <c r="W463" s="39">
        <v>0</v>
      </c>
      <c r="X463" s="39">
        <v>0</v>
      </c>
      <c r="Y463" s="39">
        <v>0</v>
      </c>
      <c r="Z463" s="39">
        <v>0</v>
      </c>
      <c r="AA463" s="39">
        <v>0</v>
      </c>
      <c r="AB463" s="39">
        <v>0</v>
      </c>
      <c r="AC463" s="39">
        <f t="shared" si="15"/>
        <v>1</v>
      </c>
      <c r="AD463" s="28">
        <f t="shared" si="16"/>
        <v>20</v>
      </c>
    </row>
    <row r="464" spans="1:30" s="1" customFormat="1" ht="19.95" customHeight="1" x14ac:dyDescent="0.25">
      <c r="A464" s="40">
        <v>476</v>
      </c>
      <c r="B464" s="39" t="s">
        <v>8</v>
      </c>
      <c r="C464" s="39" t="s">
        <v>503</v>
      </c>
      <c r="D464" s="39" t="s">
        <v>920</v>
      </c>
      <c r="E464" s="40" t="s">
        <v>948</v>
      </c>
      <c r="F464" s="39" t="s">
        <v>949</v>
      </c>
      <c r="G464" s="40">
        <v>4040</v>
      </c>
      <c r="H464" s="40">
        <v>261</v>
      </c>
      <c r="I464" s="40">
        <v>154</v>
      </c>
      <c r="J464" s="40">
        <v>306</v>
      </c>
      <c r="K464" s="40">
        <v>112</v>
      </c>
      <c r="L464" s="40">
        <v>433</v>
      </c>
      <c r="M464" s="40">
        <v>74</v>
      </c>
      <c r="N464" s="40">
        <v>190</v>
      </c>
      <c r="O464" s="40">
        <v>517</v>
      </c>
      <c r="P464" s="40">
        <v>36</v>
      </c>
      <c r="Q464" s="40">
        <v>636</v>
      </c>
      <c r="R464" s="40">
        <v>86</v>
      </c>
      <c r="S464" s="40">
        <v>317</v>
      </c>
      <c r="T464" s="40">
        <v>380</v>
      </c>
      <c r="U464" s="40">
        <v>48</v>
      </c>
      <c r="V464" s="40">
        <v>100</v>
      </c>
      <c r="W464" s="40">
        <v>10</v>
      </c>
      <c r="X464" s="40">
        <v>18</v>
      </c>
      <c r="Y464" s="40">
        <v>188</v>
      </c>
      <c r="Z464" s="40">
        <v>18</v>
      </c>
      <c r="AA464" s="40">
        <v>150</v>
      </c>
      <c r="AB464" s="40">
        <v>6</v>
      </c>
      <c r="AC464" s="39">
        <f t="shared" si="15"/>
        <v>21</v>
      </c>
      <c r="AD464" s="28">
        <f t="shared" si="16"/>
        <v>0</v>
      </c>
    </row>
    <row r="465" spans="1:30" s="1" customFormat="1" ht="19.95" customHeight="1" x14ac:dyDescent="0.25">
      <c r="A465" s="40">
        <v>477</v>
      </c>
      <c r="B465" s="39" t="s">
        <v>8</v>
      </c>
      <c r="C465" s="39" t="s">
        <v>503</v>
      </c>
      <c r="D465" s="39" t="s">
        <v>920</v>
      </c>
      <c r="E465" s="40" t="s">
        <v>950</v>
      </c>
      <c r="F465" s="39" t="s">
        <v>951</v>
      </c>
      <c r="G465" s="40">
        <v>907</v>
      </c>
      <c r="H465" s="40">
        <v>50</v>
      </c>
      <c r="I465" s="40">
        <v>24</v>
      </c>
      <c r="J465" s="40">
        <v>243</v>
      </c>
      <c r="K465" s="40">
        <v>36</v>
      </c>
      <c r="L465" s="39">
        <v>0</v>
      </c>
      <c r="M465" s="40">
        <v>77</v>
      </c>
      <c r="N465" s="40">
        <v>18</v>
      </c>
      <c r="O465" s="39">
        <v>0</v>
      </c>
      <c r="P465" s="40">
        <v>122</v>
      </c>
      <c r="Q465" s="40">
        <v>18</v>
      </c>
      <c r="R465" s="39">
        <v>0</v>
      </c>
      <c r="S465" s="39">
        <v>0</v>
      </c>
      <c r="T465" s="40">
        <v>18</v>
      </c>
      <c r="U465" s="39">
        <v>0</v>
      </c>
      <c r="V465" s="40">
        <v>33</v>
      </c>
      <c r="W465" s="40">
        <v>18</v>
      </c>
      <c r="X465" s="39">
        <v>0</v>
      </c>
      <c r="Y465" s="40">
        <v>250</v>
      </c>
      <c r="Z465" s="39">
        <v>0</v>
      </c>
      <c r="AA465" s="39">
        <v>0</v>
      </c>
      <c r="AB465" s="39">
        <v>0</v>
      </c>
      <c r="AC465" s="39">
        <f t="shared" si="15"/>
        <v>12</v>
      </c>
      <c r="AD465" s="28">
        <f t="shared" si="16"/>
        <v>9</v>
      </c>
    </row>
    <row r="466" spans="1:30" s="1" customFormat="1" ht="19.95" customHeight="1" x14ac:dyDescent="0.25">
      <c r="A466" s="40">
        <v>478</v>
      </c>
      <c r="B466" s="39" t="s">
        <v>8</v>
      </c>
      <c r="C466" s="39" t="s">
        <v>503</v>
      </c>
      <c r="D466" s="39" t="s">
        <v>920</v>
      </c>
      <c r="E466" s="40" t="s">
        <v>952</v>
      </c>
      <c r="F466" s="39" t="s">
        <v>953</v>
      </c>
      <c r="G466" s="40">
        <v>18</v>
      </c>
      <c r="H466" s="40">
        <v>0</v>
      </c>
      <c r="I466" s="39">
        <v>0</v>
      </c>
      <c r="J466" s="39">
        <v>0</v>
      </c>
      <c r="K466" s="39">
        <v>0</v>
      </c>
      <c r="L466" s="39">
        <v>0</v>
      </c>
      <c r="M466" s="39">
        <v>0</v>
      </c>
      <c r="N466" s="39">
        <v>0</v>
      </c>
      <c r="O466" s="39">
        <v>0</v>
      </c>
      <c r="P466" s="39">
        <v>0</v>
      </c>
      <c r="Q466" s="39">
        <v>0</v>
      </c>
      <c r="R466" s="39">
        <v>0</v>
      </c>
      <c r="S466" s="39">
        <v>0</v>
      </c>
      <c r="T466" s="39">
        <v>0</v>
      </c>
      <c r="U466" s="39">
        <v>0</v>
      </c>
      <c r="V466" s="39">
        <v>0</v>
      </c>
      <c r="W466" s="40">
        <v>18</v>
      </c>
      <c r="X466" s="39">
        <v>0</v>
      </c>
      <c r="Y466" s="39">
        <v>0</v>
      </c>
      <c r="Z466" s="39">
        <v>0</v>
      </c>
      <c r="AA466" s="39">
        <v>0</v>
      </c>
      <c r="AB466" s="39">
        <v>0</v>
      </c>
      <c r="AC466" s="39">
        <f t="shared" si="15"/>
        <v>1</v>
      </c>
      <c r="AD466" s="28">
        <f t="shared" si="16"/>
        <v>20</v>
      </c>
    </row>
    <row r="467" spans="1:30" s="1" customFormat="1" ht="19.95" customHeight="1" x14ac:dyDescent="0.25">
      <c r="A467" s="40">
        <v>479</v>
      </c>
      <c r="B467" s="39" t="s">
        <v>8</v>
      </c>
      <c r="C467" s="39" t="s">
        <v>503</v>
      </c>
      <c r="D467" s="39" t="s">
        <v>920</v>
      </c>
      <c r="E467" s="40" t="s">
        <v>954</v>
      </c>
      <c r="F467" s="39" t="s">
        <v>955</v>
      </c>
      <c r="G467" s="40">
        <v>380</v>
      </c>
      <c r="H467" s="40">
        <v>0</v>
      </c>
      <c r="I467" s="39">
        <v>0</v>
      </c>
      <c r="J467" s="40">
        <v>80</v>
      </c>
      <c r="K467" s="39">
        <v>0</v>
      </c>
      <c r="L467" s="39">
        <v>0</v>
      </c>
      <c r="M467" s="39">
        <v>0</v>
      </c>
      <c r="N467" s="39">
        <v>0</v>
      </c>
      <c r="O467" s="39">
        <v>0</v>
      </c>
      <c r="P467" s="40">
        <v>250</v>
      </c>
      <c r="Q467" s="39">
        <v>0</v>
      </c>
      <c r="R467" s="40">
        <v>50</v>
      </c>
      <c r="S467" s="39">
        <v>0</v>
      </c>
      <c r="T467" s="39">
        <v>0</v>
      </c>
      <c r="U467" s="39">
        <v>0</v>
      </c>
      <c r="V467" s="39">
        <v>0</v>
      </c>
      <c r="W467" s="39">
        <v>0</v>
      </c>
      <c r="X467" s="39">
        <v>0</v>
      </c>
      <c r="Y467" s="39">
        <v>0</v>
      </c>
      <c r="Z467" s="39">
        <v>0</v>
      </c>
      <c r="AA467" s="39">
        <v>0</v>
      </c>
      <c r="AB467" s="39">
        <v>0</v>
      </c>
      <c r="AC467" s="39">
        <f t="shared" si="15"/>
        <v>3</v>
      </c>
      <c r="AD467" s="28">
        <f t="shared" si="16"/>
        <v>18</v>
      </c>
    </row>
    <row r="468" spans="1:30" s="1" customFormat="1" ht="19.95" customHeight="1" x14ac:dyDescent="0.25">
      <c r="A468" s="40">
        <v>480</v>
      </c>
      <c r="B468" s="39" t="s">
        <v>8</v>
      </c>
      <c r="C468" s="39" t="s">
        <v>503</v>
      </c>
      <c r="D468" s="39" t="s">
        <v>920</v>
      </c>
      <c r="E468" s="40" t="s">
        <v>956</v>
      </c>
      <c r="F468" s="39" t="s">
        <v>957</v>
      </c>
      <c r="G468" s="40">
        <v>96</v>
      </c>
      <c r="H468" s="40">
        <v>54</v>
      </c>
      <c r="I468" s="40">
        <v>18</v>
      </c>
      <c r="J468" s="39">
        <v>0</v>
      </c>
      <c r="K468" s="39">
        <v>0</v>
      </c>
      <c r="L468" s="39">
        <v>0</v>
      </c>
      <c r="M468" s="39">
        <v>0</v>
      </c>
      <c r="N468" s="39">
        <v>0</v>
      </c>
      <c r="O468" s="39">
        <v>0</v>
      </c>
      <c r="P468" s="39">
        <v>0</v>
      </c>
      <c r="Q468" s="39">
        <v>0</v>
      </c>
      <c r="R468" s="39">
        <v>0</v>
      </c>
      <c r="S468" s="39">
        <v>0</v>
      </c>
      <c r="T468" s="40">
        <v>18</v>
      </c>
      <c r="U468" s="39">
        <v>0</v>
      </c>
      <c r="V468" s="39">
        <v>0</v>
      </c>
      <c r="W468" s="39">
        <v>0</v>
      </c>
      <c r="X468" s="39">
        <v>0</v>
      </c>
      <c r="Y468" s="40">
        <v>6</v>
      </c>
      <c r="Z468" s="39">
        <v>0</v>
      </c>
      <c r="AA468" s="39">
        <v>0</v>
      </c>
      <c r="AB468" s="39">
        <v>0</v>
      </c>
      <c r="AC468" s="39">
        <f t="shared" si="15"/>
        <v>4</v>
      </c>
      <c r="AD468" s="28">
        <f t="shared" si="16"/>
        <v>17</v>
      </c>
    </row>
    <row r="469" spans="1:30" s="1" customFormat="1" ht="19.95" customHeight="1" x14ac:dyDescent="0.25">
      <c r="A469" s="40">
        <v>481</v>
      </c>
      <c r="B469" s="39" t="s">
        <v>8</v>
      </c>
      <c r="C469" s="39" t="s">
        <v>503</v>
      </c>
      <c r="D469" s="39" t="s">
        <v>920</v>
      </c>
      <c r="E469" s="40" t="s">
        <v>958</v>
      </c>
      <c r="F469" s="39" t="s">
        <v>959</v>
      </c>
      <c r="G469" s="40">
        <v>65</v>
      </c>
      <c r="H469" s="40">
        <v>0</v>
      </c>
      <c r="I469" s="39">
        <v>0</v>
      </c>
      <c r="J469" s="39">
        <v>0</v>
      </c>
      <c r="K469" s="40">
        <v>24</v>
      </c>
      <c r="L469" s="39">
        <v>0</v>
      </c>
      <c r="M469" s="39">
        <v>0</v>
      </c>
      <c r="N469" s="40">
        <v>18</v>
      </c>
      <c r="O469" s="39">
        <v>0</v>
      </c>
      <c r="P469" s="40">
        <v>23</v>
      </c>
      <c r="Q469" s="39">
        <v>0</v>
      </c>
      <c r="R469" s="39">
        <v>0</v>
      </c>
      <c r="S469" s="39">
        <v>0</v>
      </c>
      <c r="T469" s="39">
        <v>0</v>
      </c>
      <c r="U469" s="39">
        <v>0</v>
      </c>
      <c r="V469" s="39">
        <v>0</v>
      </c>
      <c r="W469" s="39">
        <v>0</v>
      </c>
      <c r="X469" s="39">
        <v>0</v>
      </c>
      <c r="Y469" s="39">
        <v>0</v>
      </c>
      <c r="Z469" s="39">
        <v>0</v>
      </c>
      <c r="AA469" s="39">
        <v>0</v>
      </c>
      <c r="AB469" s="39">
        <v>0</v>
      </c>
      <c r="AC469" s="39">
        <f t="shared" si="15"/>
        <v>3</v>
      </c>
      <c r="AD469" s="28">
        <f t="shared" si="16"/>
        <v>18</v>
      </c>
    </row>
    <row r="470" spans="1:30" s="1" customFormat="1" ht="19.95" customHeight="1" x14ac:dyDescent="0.25">
      <c r="A470" s="40">
        <v>482</v>
      </c>
      <c r="B470" s="39" t="s">
        <v>8</v>
      </c>
      <c r="C470" s="39" t="s">
        <v>503</v>
      </c>
      <c r="D470" s="39" t="s">
        <v>920</v>
      </c>
      <c r="E470" s="40" t="s">
        <v>960</v>
      </c>
      <c r="F470" s="39" t="s">
        <v>961</v>
      </c>
      <c r="G470" s="40">
        <v>2.5</v>
      </c>
      <c r="H470" s="40">
        <v>0</v>
      </c>
      <c r="I470" s="39">
        <v>0</v>
      </c>
      <c r="J470" s="39">
        <v>0</v>
      </c>
      <c r="K470" s="39">
        <v>0</v>
      </c>
      <c r="L470" s="39">
        <v>0</v>
      </c>
      <c r="M470" s="39">
        <v>0</v>
      </c>
      <c r="N470" s="39">
        <v>0</v>
      </c>
      <c r="O470" s="39">
        <v>0</v>
      </c>
      <c r="P470" s="40">
        <v>2.5</v>
      </c>
      <c r="Q470" s="39">
        <v>0</v>
      </c>
      <c r="R470" s="39">
        <v>0</v>
      </c>
      <c r="S470" s="39">
        <v>0</v>
      </c>
      <c r="T470" s="39">
        <v>0</v>
      </c>
      <c r="U470" s="39">
        <v>0</v>
      </c>
      <c r="V470" s="39">
        <v>0</v>
      </c>
      <c r="W470" s="39">
        <v>0</v>
      </c>
      <c r="X470" s="39">
        <v>0</v>
      </c>
      <c r="Y470" s="39">
        <v>0</v>
      </c>
      <c r="Z470" s="39">
        <v>0</v>
      </c>
      <c r="AA470" s="39">
        <v>0</v>
      </c>
      <c r="AB470" s="39">
        <v>0</v>
      </c>
      <c r="AC470" s="39">
        <f t="shared" si="15"/>
        <v>1</v>
      </c>
      <c r="AD470" s="28">
        <f t="shared" si="16"/>
        <v>20</v>
      </c>
    </row>
    <row r="471" spans="1:30" s="1" customFormat="1" ht="19.95" customHeight="1" x14ac:dyDescent="0.25">
      <c r="A471" s="40">
        <v>483</v>
      </c>
      <c r="B471" s="39" t="s">
        <v>8</v>
      </c>
      <c r="C471" s="39" t="s">
        <v>503</v>
      </c>
      <c r="D471" s="39" t="s">
        <v>920</v>
      </c>
      <c r="E471" s="40" t="s">
        <v>962</v>
      </c>
      <c r="F471" s="39" t="s">
        <v>963</v>
      </c>
      <c r="G471" s="40">
        <v>120</v>
      </c>
      <c r="H471" s="40">
        <v>78</v>
      </c>
      <c r="I471" s="39">
        <v>0</v>
      </c>
      <c r="J471" s="40">
        <v>42</v>
      </c>
      <c r="K471" s="39">
        <v>0</v>
      </c>
      <c r="L471" s="39">
        <v>0</v>
      </c>
      <c r="M471" s="39">
        <v>0</v>
      </c>
      <c r="N471" s="39">
        <v>0</v>
      </c>
      <c r="O471" s="39">
        <v>0</v>
      </c>
      <c r="P471" s="39">
        <v>0</v>
      </c>
      <c r="Q471" s="39">
        <v>0</v>
      </c>
      <c r="R471" s="39">
        <v>0</v>
      </c>
      <c r="S471" s="39">
        <v>0</v>
      </c>
      <c r="T471" s="39">
        <v>0</v>
      </c>
      <c r="U471" s="39">
        <v>0</v>
      </c>
      <c r="V471" s="39">
        <v>0</v>
      </c>
      <c r="W471" s="39">
        <v>0</v>
      </c>
      <c r="X471" s="39">
        <v>0</v>
      </c>
      <c r="Y471" s="39">
        <v>0</v>
      </c>
      <c r="Z471" s="39">
        <v>0</v>
      </c>
      <c r="AA471" s="39">
        <v>0</v>
      </c>
      <c r="AB471" s="39">
        <v>0</v>
      </c>
      <c r="AC471" s="39">
        <f t="shared" si="15"/>
        <v>2</v>
      </c>
      <c r="AD471" s="28">
        <f t="shared" si="16"/>
        <v>19</v>
      </c>
    </row>
    <row r="472" spans="1:30" s="1" customFormat="1" ht="19.95" customHeight="1" x14ac:dyDescent="0.25">
      <c r="A472" s="40">
        <v>484</v>
      </c>
      <c r="B472" s="39" t="s">
        <v>8</v>
      </c>
      <c r="C472" s="39" t="s">
        <v>503</v>
      </c>
      <c r="D472" s="39" t="s">
        <v>920</v>
      </c>
      <c r="E472" s="40" t="s">
        <v>964</v>
      </c>
      <c r="F472" s="39" t="s">
        <v>965</v>
      </c>
      <c r="G472" s="40">
        <v>6</v>
      </c>
      <c r="H472" s="40">
        <v>0</v>
      </c>
      <c r="I472" s="39">
        <v>0</v>
      </c>
      <c r="J472" s="39">
        <v>0</v>
      </c>
      <c r="K472" s="39">
        <v>0</v>
      </c>
      <c r="L472" s="39">
        <v>0</v>
      </c>
      <c r="M472" s="39">
        <v>0</v>
      </c>
      <c r="N472" s="39">
        <v>0</v>
      </c>
      <c r="O472" s="39">
        <v>0</v>
      </c>
      <c r="P472" s="39">
        <v>0</v>
      </c>
      <c r="Q472" s="39">
        <v>0</v>
      </c>
      <c r="R472" s="39">
        <v>0</v>
      </c>
      <c r="S472" s="39">
        <v>0</v>
      </c>
      <c r="T472" s="39">
        <v>0</v>
      </c>
      <c r="U472" s="39">
        <v>0</v>
      </c>
      <c r="V472" s="39">
        <v>0</v>
      </c>
      <c r="W472" s="39">
        <v>0</v>
      </c>
      <c r="X472" s="39">
        <v>0</v>
      </c>
      <c r="Y472" s="39">
        <v>0</v>
      </c>
      <c r="Z472" s="39">
        <v>0</v>
      </c>
      <c r="AA472" s="39">
        <v>0</v>
      </c>
      <c r="AB472" s="40">
        <v>6</v>
      </c>
      <c r="AC472" s="39">
        <f t="shared" si="15"/>
        <v>1</v>
      </c>
      <c r="AD472" s="28">
        <f t="shared" si="16"/>
        <v>20</v>
      </c>
    </row>
    <row r="473" spans="1:30" s="1" customFormat="1" ht="19.95" customHeight="1" x14ac:dyDescent="0.25">
      <c r="A473" s="40">
        <v>485</v>
      </c>
      <c r="B473" s="39" t="s">
        <v>8</v>
      </c>
      <c r="C473" s="39" t="s">
        <v>503</v>
      </c>
      <c r="D473" s="39" t="s">
        <v>920</v>
      </c>
      <c r="E473" s="40" t="s">
        <v>966</v>
      </c>
      <c r="F473" s="39" t="s">
        <v>967</v>
      </c>
      <c r="G473" s="40">
        <v>20</v>
      </c>
      <c r="H473" s="40">
        <v>0</v>
      </c>
      <c r="I473" s="39">
        <v>0</v>
      </c>
      <c r="J473" s="39">
        <v>0</v>
      </c>
      <c r="K473" s="39">
        <v>0</v>
      </c>
      <c r="L473" s="39">
        <v>0</v>
      </c>
      <c r="M473" s="39">
        <v>0</v>
      </c>
      <c r="N473" s="39">
        <v>0</v>
      </c>
      <c r="O473" s="40">
        <v>20</v>
      </c>
      <c r="P473" s="39">
        <v>0</v>
      </c>
      <c r="Q473" s="39">
        <v>0</v>
      </c>
      <c r="R473" s="39">
        <v>0</v>
      </c>
      <c r="S473" s="39">
        <v>0</v>
      </c>
      <c r="T473" s="39">
        <v>0</v>
      </c>
      <c r="U473" s="39">
        <v>0</v>
      </c>
      <c r="V473" s="39">
        <v>0</v>
      </c>
      <c r="W473" s="39">
        <v>0</v>
      </c>
      <c r="X473" s="39">
        <v>0</v>
      </c>
      <c r="Y473" s="39">
        <v>0</v>
      </c>
      <c r="Z473" s="39">
        <v>0</v>
      </c>
      <c r="AA473" s="39">
        <v>0</v>
      </c>
      <c r="AB473" s="39">
        <v>0</v>
      </c>
      <c r="AC473" s="39">
        <f t="shared" si="15"/>
        <v>1</v>
      </c>
      <c r="AD473" s="28">
        <f t="shared" si="16"/>
        <v>20</v>
      </c>
    </row>
    <row r="474" spans="1:30" s="1" customFormat="1" ht="19.95" customHeight="1" x14ac:dyDescent="0.25">
      <c r="A474" s="40">
        <v>486</v>
      </c>
      <c r="B474" s="39" t="s">
        <v>8</v>
      </c>
      <c r="C474" s="39" t="s">
        <v>503</v>
      </c>
      <c r="D474" s="39" t="s">
        <v>920</v>
      </c>
      <c r="E474" s="40" t="s">
        <v>968</v>
      </c>
      <c r="F474" s="39" t="s">
        <v>969</v>
      </c>
      <c r="G474" s="40">
        <v>36</v>
      </c>
      <c r="H474" s="40">
        <v>0</v>
      </c>
      <c r="I474" s="39">
        <v>0</v>
      </c>
      <c r="J474" s="39">
        <v>0</v>
      </c>
      <c r="K474" s="39">
        <v>0</v>
      </c>
      <c r="L474" s="39">
        <v>0</v>
      </c>
      <c r="M474" s="39">
        <v>0</v>
      </c>
      <c r="N474" s="40">
        <v>12</v>
      </c>
      <c r="O474" s="39">
        <v>0</v>
      </c>
      <c r="P474" s="39">
        <v>0</v>
      </c>
      <c r="Q474" s="39">
        <v>0</v>
      </c>
      <c r="R474" s="40">
        <v>6</v>
      </c>
      <c r="S474" s="39">
        <v>0</v>
      </c>
      <c r="T474" s="39">
        <v>0</v>
      </c>
      <c r="U474" s="39">
        <v>0</v>
      </c>
      <c r="V474" s="39">
        <v>0</v>
      </c>
      <c r="W474" s="39">
        <v>0</v>
      </c>
      <c r="X474" s="40">
        <v>18</v>
      </c>
      <c r="Y474" s="39">
        <v>0</v>
      </c>
      <c r="Z474" s="39">
        <v>0</v>
      </c>
      <c r="AA474" s="39">
        <v>0</v>
      </c>
      <c r="AB474" s="39">
        <v>0</v>
      </c>
      <c r="AC474" s="39">
        <f t="shared" si="15"/>
        <v>3</v>
      </c>
      <c r="AD474" s="28">
        <f t="shared" si="16"/>
        <v>18</v>
      </c>
    </row>
    <row r="475" spans="1:30" s="1" customFormat="1" ht="19.95" customHeight="1" x14ac:dyDescent="0.25">
      <c r="A475" s="40">
        <v>488</v>
      </c>
      <c r="B475" s="39" t="s">
        <v>8</v>
      </c>
      <c r="C475" s="39" t="s">
        <v>503</v>
      </c>
      <c r="D475" s="39" t="s">
        <v>970</v>
      </c>
      <c r="E475" s="40" t="s">
        <v>971</v>
      </c>
      <c r="F475" s="39" t="s">
        <v>972</v>
      </c>
      <c r="G475" s="40">
        <v>1667.5</v>
      </c>
      <c r="H475" s="40">
        <v>104</v>
      </c>
      <c r="I475" s="40">
        <v>92</v>
      </c>
      <c r="J475" s="40">
        <v>256</v>
      </c>
      <c r="K475" s="40">
        <v>100</v>
      </c>
      <c r="L475" s="40">
        <v>100</v>
      </c>
      <c r="M475" s="40">
        <v>80</v>
      </c>
      <c r="N475" s="40">
        <v>134</v>
      </c>
      <c r="O475" s="40">
        <v>191</v>
      </c>
      <c r="P475" s="40">
        <v>87</v>
      </c>
      <c r="Q475" s="40">
        <v>18</v>
      </c>
      <c r="R475" s="40">
        <v>48</v>
      </c>
      <c r="S475" s="40">
        <v>18</v>
      </c>
      <c r="T475" s="40">
        <v>12</v>
      </c>
      <c r="U475" s="40">
        <v>145.5</v>
      </c>
      <c r="V475" s="40">
        <v>18</v>
      </c>
      <c r="W475" s="39">
        <v>0</v>
      </c>
      <c r="X475" s="40">
        <v>54</v>
      </c>
      <c r="Y475" s="39">
        <v>0</v>
      </c>
      <c r="Z475" s="40">
        <v>168</v>
      </c>
      <c r="AA475" s="40">
        <v>42</v>
      </c>
      <c r="AB475" s="39">
        <v>0</v>
      </c>
      <c r="AC475" s="39">
        <f t="shared" si="15"/>
        <v>18</v>
      </c>
      <c r="AD475" s="28">
        <f t="shared" si="16"/>
        <v>3</v>
      </c>
    </row>
    <row r="476" spans="1:30" s="1" customFormat="1" ht="19.95" customHeight="1" x14ac:dyDescent="0.25">
      <c r="A476" s="40">
        <v>489</v>
      </c>
      <c r="B476" s="39" t="s">
        <v>8</v>
      </c>
      <c r="C476" s="39" t="s">
        <v>503</v>
      </c>
      <c r="D476" s="39" t="s">
        <v>970</v>
      </c>
      <c r="E476" s="40" t="s">
        <v>973</v>
      </c>
      <c r="F476" s="39" t="s">
        <v>974</v>
      </c>
      <c r="G476" s="40">
        <v>724</v>
      </c>
      <c r="H476" s="40">
        <v>100</v>
      </c>
      <c r="I476" s="40">
        <v>50</v>
      </c>
      <c r="J476" s="39">
        <v>0</v>
      </c>
      <c r="K476" s="40">
        <v>50</v>
      </c>
      <c r="L476" s="39">
        <v>0</v>
      </c>
      <c r="M476" s="40">
        <v>50</v>
      </c>
      <c r="N476" s="40">
        <v>30</v>
      </c>
      <c r="O476" s="39">
        <v>0</v>
      </c>
      <c r="P476" s="39">
        <v>0</v>
      </c>
      <c r="Q476" s="40">
        <v>68</v>
      </c>
      <c r="R476" s="40">
        <v>36</v>
      </c>
      <c r="S476" s="40">
        <v>304</v>
      </c>
      <c r="T476" s="39">
        <v>0</v>
      </c>
      <c r="U476" s="39">
        <v>0</v>
      </c>
      <c r="V476" s="39">
        <v>0</v>
      </c>
      <c r="W476" s="39">
        <v>0</v>
      </c>
      <c r="X476" s="39">
        <v>0</v>
      </c>
      <c r="Y476" s="40">
        <v>18</v>
      </c>
      <c r="Z476" s="39">
        <v>0</v>
      </c>
      <c r="AA476" s="39">
        <v>0</v>
      </c>
      <c r="AB476" s="40">
        <v>18</v>
      </c>
      <c r="AC476" s="39">
        <f t="shared" si="15"/>
        <v>10</v>
      </c>
      <c r="AD476" s="28">
        <f t="shared" si="16"/>
        <v>11</v>
      </c>
    </row>
    <row r="477" spans="1:30" s="1" customFormat="1" ht="19.95" customHeight="1" x14ac:dyDescent="0.25">
      <c r="A477" s="40">
        <v>490</v>
      </c>
      <c r="B477" s="39" t="s">
        <v>8</v>
      </c>
      <c r="C477" s="39" t="s">
        <v>503</v>
      </c>
      <c r="D477" s="39" t="s">
        <v>970</v>
      </c>
      <c r="E477" s="40" t="s">
        <v>975</v>
      </c>
      <c r="F477" s="39" t="s">
        <v>976</v>
      </c>
      <c r="G477" s="40">
        <v>502</v>
      </c>
      <c r="H477" s="40">
        <v>30</v>
      </c>
      <c r="I477" s="39">
        <v>0</v>
      </c>
      <c r="J477" s="40">
        <v>200</v>
      </c>
      <c r="K477" s="39">
        <v>0</v>
      </c>
      <c r="L477" s="40">
        <v>36</v>
      </c>
      <c r="M477" s="39">
        <v>0</v>
      </c>
      <c r="N477" s="39">
        <v>0</v>
      </c>
      <c r="O477" s="39">
        <v>0</v>
      </c>
      <c r="P477" s="39">
        <v>0</v>
      </c>
      <c r="Q477" s="40">
        <v>100</v>
      </c>
      <c r="R477" s="40">
        <v>100</v>
      </c>
      <c r="S477" s="39">
        <v>0</v>
      </c>
      <c r="T477" s="39">
        <v>0</v>
      </c>
      <c r="U477" s="39">
        <v>0</v>
      </c>
      <c r="V477" s="39">
        <v>0</v>
      </c>
      <c r="W477" s="40">
        <v>18</v>
      </c>
      <c r="X477" s="39">
        <v>0</v>
      </c>
      <c r="Y477" s="40">
        <v>18</v>
      </c>
      <c r="Z477" s="39">
        <v>0</v>
      </c>
      <c r="AA477" s="39">
        <v>0</v>
      </c>
      <c r="AB477" s="39">
        <v>0</v>
      </c>
      <c r="AC477" s="39">
        <f t="shared" si="15"/>
        <v>7</v>
      </c>
      <c r="AD477" s="28">
        <f t="shared" si="16"/>
        <v>14</v>
      </c>
    </row>
    <row r="478" spans="1:30" s="1" customFormat="1" ht="19.95" customHeight="1" x14ac:dyDescent="0.25">
      <c r="A478" s="40">
        <v>491</v>
      </c>
      <c r="B478" s="39" t="s">
        <v>8</v>
      </c>
      <c r="C478" s="39" t="s">
        <v>503</v>
      </c>
      <c r="D478" s="39" t="s">
        <v>970</v>
      </c>
      <c r="E478" s="40" t="s">
        <v>977</v>
      </c>
      <c r="F478" s="39" t="s">
        <v>978</v>
      </c>
      <c r="G478" s="40">
        <v>2961.5</v>
      </c>
      <c r="H478" s="40">
        <v>166</v>
      </c>
      <c r="I478" s="39">
        <v>0</v>
      </c>
      <c r="J478" s="40">
        <v>296</v>
      </c>
      <c r="K478" s="40">
        <v>162</v>
      </c>
      <c r="L478" s="40">
        <v>256.5</v>
      </c>
      <c r="M478" s="40">
        <v>150</v>
      </c>
      <c r="N478" s="40">
        <v>221.5</v>
      </c>
      <c r="O478" s="40">
        <v>28</v>
      </c>
      <c r="P478" s="40">
        <v>239</v>
      </c>
      <c r="Q478" s="40">
        <v>294.5</v>
      </c>
      <c r="R478" s="40">
        <v>68</v>
      </c>
      <c r="S478" s="40">
        <v>253</v>
      </c>
      <c r="T478" s="40">
        <v>20.5</v>
      </c>
      <c r="U478" s="40">
        <v>143.5</v>
      </c>
      <c r="V478" s="40">
        <v>36</v>
      </c>
      <c r="W478" s="40">
        <v>74</v>
      </c>
      <c r="X478" s="40">
        <v>166</v>
      </c>
      <c r="Y478" s="40">
        <v>216.5</v>
      </c>
      <c r="Z478" s="40">
        <v>62</v>
      </c>
      <c r="AA478" s="40">
        <v>69</v>
      </c>
      <c r="AB478" s="40">
        <v>39.5</v>
      </c>
      <c r="AC478" s="39">
        <f t="shared" si="15"/>
        <v>20</v>
      </c>
      <c r="AD478" s="28">
        <f t="shared" si="16"/>
        <v>1</v>
      </c>
    </row>
    <row r="479" spans="1:30" s="1" customFormat="1" ht="19.95" customHeight="1" x14ac:dyDescent="0.25">
      <c r="A479" s="40">
        <v>492</v>
      </c>
      <c r="B479" s="39" t="s">
        <v>8</v>
      </c>
      <c r="C479" s="39" t="s">
        <v>503</v>
      </c>
      <c r="D479" s="39" t="s">
        <v>970</v>
      </c>
      <c r="E479" s="40" t="s">
        <v>979</v>
      </c>
      <c r="F479" s="39" t="s">
        <v>980</v>
      </c>
      <c r="G479" s="40">
        <v>100</v>
      </c>
      <c r="H479" s="40">
        <v>0</v>
      </c>
      <c r="I479" s="39">
        <v>0</v>
      </c>
      <c r="J479" s="39">
        <v>0</v>
      </c>
      <c r="K479" s="39">
        <v>0</v>
      </c>
      <c r="L479" s="39">
        <v>0</v>
      </c>
      <c r="M479" s="39">
        <v>0</v>
      </c>
      <c r="N479" s="39">
        <v>0</v>
      </c>
      <c r="O479" s="39">
        <v>0</v>
      </c>
      <c r="P479" s="40">
        <v>100</v>
      </c>
      <c r="Q479" s="39">
        <v>0</v>
      </c>
      <c r="R479" s="39">
        <v>0</v>
      </c>
      <c r="S479" s="39">
        <v>0</v>
      </c>
      <c r="T479" s="39">
        <v>0</v>
      </c>
      <c r="U479" s="39">
        <v>0</v>
      </c>
      <c r="V479" s="39">
        <v>0</v>
      </c>
      <c r="W479" s="39">
        <v>0</v>
      </c>
      <c r="X479" s="39">
        <v>0</v>
      </c>
      <c r="Y479" s="39">
        <v>0</v>
      </c>
      <c r="Z479" s="39">
        <v>0</v>
      </c>
      <c r="AA479" s="39">
        <v>0</v>
      </c>
      <c r="AB479" s="39">
        <v>0</v>
      </c>
      <c r="AC479" s="39">
        <f t="shared" si="15"/>
        <v>1</v>
      </c>
      <c r="AD479" s="28">
        <f t="shared" si="16"/>
        <v>20</v>
      </c>
    </row>
    <row r="480" spans="1:30" s="1" customFormat="1" ht="19.95" customHeight="1" x14ac:dyDescent="0.25">
      <c r="A480" s="40">
        <v>493</v>
      </c>
      <c r="B480" s="39" t="s">
        <v>8</v>
      </c>
      <c r="C480" s="39" t="s">
        <v>503</v>
      </c>
      <c r="D480" s="39" t="s">
        <v>970</v>
      </c>
      <c r="E480" s="40" t="s">
        <v>981</v>
      </c>
      <c r="F480" s="39" t="s">
        <v>982</v>
      </c>
      <c r="G480" s="40">
        <v>955</v>
      </c>
      <c r="H480" s="40">
        <v>78</v>
      </c>
      <c r="I480" s="39">
        <v>0</v>
      </c>
      <c r="J480" s="39">
        <v>0</v>
      </c>
      <c r="K480" s="39">
        <v>0</v>
      </c>
      <c r="L480" s="39">
        <v>0</v>
      </c>
      <c r="M480" s="39">
        <v>0</v>
      </c>
      <c r="N480" s="40">
        <v>65</v>
      </c>
      <c r="O480" s="39">
        <v>0</v>
      </c>
      <c r="P480" s="40">
        <v>142</v>
      </c>
      <c r="Q480" s="40">
        <v>18</v>
      </c>
      <c r="R480" s="40">
        <v>92</v>
      </c>
      <c r="S480" s="40">
        <v>42</v>
      </c>
      <c r="T480" s="40">
        <v>204</v>
      </c>
      <c r="U480" s="39">
        <v>0</v>
      </c>
      <c r="V480" s="40">
        <v>118</v>
      </c>
      <c r="W480" s="40">
        <v>6</v>
      </c>
      <c r="X480" s="40">
        <v>18</v>
      </c>
      <c r="Y480" s="39">
        <v>0</v>
      </c>
      <c r="Z480" s="40">
        <v>142</v>
      </c>
      <c r="AA480" s="39">
        <v>0</v>
      </c>
      <c r="AB480" s="40">
        <v>30</v>
      </c>
      <c r="AC480" s="39">
        <f t="shared" si="15"/>
        <v>12</v>
      </c>
      <c r="AD480" s="28">
        <f t="shared" si="16"/>
        <v>9</v>
      </c>
    </row>
    <row r="481" spans="1:30" s="1" customFormat="1" ht="19.95" customHeight="1" x14ac:dyDescent="0.25">
      <c r="A481" s="40">
        <v>494</v>
      </c>
      <c r="B481" s="39" t="s">
        <v>8</v>
      </c>
      <c r="C481" s="39" t="s">
        <v>503</v>
      </c>
      <c r="D481" s="39" t="s">
        <v>970</v>
      </c>
      <c r="E481" s="40" t="s">
        <v>983</v>
      </c>
      <c r="F481" s="39" t="s">
        <v>984</v>
      </c>
      <c r="G481" s="40">
        <v>0</v>
      </c>
      <c r="H481" s="40">
        <v>0</v>
      </c>
      <c r="I481" s="39">
        <v>0</v>
      </c>
      <c r="J481" s="39">
        <v>0</v>
      </c>
      <c r="K481" s="39">
        <v>0</v>
      </c>
      <c r="L481" s="39">
        <v>0</v>
      </c>
      <c r="M481" s="39">
        <v>0</v>
      </c>
      <c r="N481" s="39">
        <v>0</v>
      </c>
      <c r="O481" s="39">
        <v>0</v>
      </c>
      <c r="P481" s="39">
        <v>0</v>
      </c>
      <c r="Q481" s="39">
        <v>0</v>
      </c>
      <c r="R481" s="39">
        <v>0</v>
      </c>
      <c r="S481" s="39">
        <v>0</v>
      </c>
      <c r="T481" s="39">
        <v>0</v>
      </c>
      <c r="U481" s="39">
        <v>0</v>
      </c>
      <c r="V481" s="39">
        <v>0</v>
      </c>
      <c r="W481" s="39">
        <v>0</v>
      </c>
      <c r="X481" s="39">
        <v>0</v>
      </c>
      <c r="Y481" s="39">
        <v>0</v>
      </c>
      <c r="Z481" s="39">
        <v>0</v>
      </c>
      <c r="AA481" s="39">
        <v>0</v>
      </c>
      <c r="AB481" s="39">
        <v>0</v>
      </c>
      <c r="AC481" s="39">
        <f t="shared" si="15"/>
        <v>0</v>
      </c>
      <c r="AD481" s="28">
        <f t="shared" si="16"/>
        <v>21</v>
      </c>
    </row>
    <row r="482" spans="1:30" s="1" customFormat="1" ht="19.95" customHeight="1" x14ac:dyDescent="0.25">
      <c r="A482" s="40">
        <v>495</v>
      </c>
      <c r="B482" s="39" t="s">
        <v>8</v>
      </c>
      <c r="C482" s="39" t="s">
        <v>503</v>
      </c>
      <c r="D482" s="39" t="s">
        <v>970</v>
      </c>
      <c r="E482" s="40" t="s">
        <v>985</v>
      </c>
      <c r="F482" s="39" t="s">
        <v>986</v>
      </c>
      <c r="G482" s="40">
        <v>558</v>
      </c>
      <c r="H482" s="40">
        <v>50</v>
      </c>
      <c r="I482" s="39">
        <v>0</v>
      </c>
      <c r="J482" s="39">
        <v>0</v>
      </c>
      <c r="K482" s="40">
        <v>18</v>
      </c>
      <c r="L482" s="39">
        <v>0</v>
      </c>
      <c r="M482" s="39">
        <v>0</v>
      </c>
      <c r="N482" s="39">
        <v>0</v>
      </c>
      <c r="O482" s="39">
        <v>0</v>
      </c>
      <c r="P482" s="40">
        <v>86</v>
      </c>
      <c r="Q482" s="40">
        <v>218</v>
      </c>
      <c r="R482" s="39">
        <v>0</v>
      </c>
      <c r="S482" s="40">
        <v>50</v>
      </c>
      <c r="T482" s="39">
        <v>0</v>
      </c>
      <c r="U482" s="39">
        <v>0</v>
      </c>
      <c r="V482" s="40">
        <v>136</v>
      </c>
      <c r="W482" s="39">
        <v>0</v>
      </c>
      <c r="X482" s="39">
        <v>0</v>
      </c>
      <c r="Y482" s="39">
        <v>0</v>
      </c>
      <c r="Z482" s="39">
        <v>0</v>
      </c>
      <c r="AA482" s="39">
        <v>0</v>
      </c>
      <c r="AB482" s="39">
        <v>0</v>
      </c>
      <c r="AC482" s="39">
        <f t="shared" si="15"/>
        <v>6</v>
      </c>
      <c r="AD482" s="28">
        <f t="shared" si="16"/>
        <v>15</v>
      </c>
    </row>
    <row r="483" spans="1:30" s="1" customFormat="1" ht="19.95" customHeight="1" x14ac:dyDescent="0.25">
      <c r="A483" s="40">
        <v>496</v>
      </c>
      <c r="B483" s="39" t="s">
        <v>8</v>
      </c>
      <c r="C483" s="39" t="s">
        <v>503</v>
      </c>
      <c r="D483" s="39" t="s">
        <v>970</v>
      </c>
      <c r="E483" s="40" t="s">
        <v>987</v>
      </c>
      <c r="F483" s="39" t="s">
        <v>988</v>
      </c>
      <c r="G483" s="40">
        <v>278</v>
      </c>
      <c r="H483" s="40">
        <v>0</v>
      </c>
      <c r="I483" s="39">
        <v>0</v>
      </c>
      <c r="J483" s="39">
        <v>0</v>
      </c>
      <c r="K483" s="39">
        <v>0</v>
      </c>
      <c r="L483" s="39">
        <v>0</v>
      </c>
      <c r="M483" s="39">
        <v>0</v>
      </c>
      <c r="N483" s="40">
        <v>36</v>
      </c>
      <c r="O483" s="39">
        <v>0</v>
      </c>
      <c r="P483" s="39">
        <v>0</v>
      </c>
      <c r="Q483" s="39">
        <v>0</v>
      </c>
      <c r="R483" s="39">
        <v>0</v>
      </c>
      <c r="S483" s="40">
        <v>18</v>
      </c>
      <c r="T483" s="40">
        <v>50</v>
      </c>
      <c r="U483" s="40">
        <v>36</v>
      </c>
      <c r="V483" s="39">
        <v>0</v>
      </c>
      <c r="W483" s="40">
        <v>18</v>
      </c>
      <c r="X483" s="39">
        <v>0</v>
      </c>
      <c r="Y483" s="39">
        <v>0</v>
      </c>
      <c r="Z483" s="40">
        <v>60</v>
      </c>
      <c r="AA483" s="40">
        <v>6</v>
      </c>
      <c r="AB483" s="40">
        <v>54</v>
      </c>
      <c r="AC483" s="39">
        <f t="shared" si="15"/>
        <v>8</v>
      </c>
      <c r="AD483" s="28">
        <f t="shared" si="16"/>
        <v>13</v>
      </c>
    </row>
    <row r="484" spans="1:30" s="1" customFormat="1" ht="19.95" customHeight="1" x14ac:dyDescent="0.25">
      <c r="A484" s="40">
        <v>497</v>
      </c>
      <c r="B484" s="39" t="s">
        <v>8</v>
      </c>
      <c r="C484" s="39" t="s">
        <v>503</v>
      </c>
      <c r="D484" s="39" t="s">
        <v>970</v>
      </c>
      <c r="E484" s="40" t="s">
        <v>989</v>
      </c>
      <c r="F484" s="39" t="s">
        <v>990</v>
      </c>
      <c r="G484" s="40">
        <v>1929</v>
      </c>
      <c r="H484" s="40">
        <v>327</v>
      </c>
      <c r="I484" s="40">
        <v>74</v>
      </c>
      <c r="J484" s="40">
        <v>229</v>
      </c>
      <c r="K484" s="40">
        <v>80</v>
      </c>
      <c r="L484" s="40">
        <v>152</v>
      </c>
      <c r="M484" s="39">
        <v>0</v>
      </c>
      <c r="N484" s="40">
        <v>54</v>
      </c>
      <c r="O484" s="39">
        <v>0</v>
      </c>
      <c r="P484" s="40">
        <v>123</v>
      </c>
      <c r="Q484" s="40">
        <v>122</v>
      </c>
      <c r="R484" s="40">
        <v>68</v>
      </c>
      <c r="S484" s="40">
        <v>230</v>
      </c>
      <c r="T484" s="40">
        <v>122</v>
      </c>
      <c r="U484" s="39">
        <v>0</v>
      </c>
      <c r="V484" s="40">
        <v>140</v>
      </c>
      <c r="W484" s="40">
        <v>68</v>
      </c>
      <c r="X484" s="40">
        <v>36</v>
      </c>
      <c r="Y484" s="39">
        <v>0</v>
      </c>
      <c r="Z484" s="40">
        <v>68</v>
      </c>
      <c r="AA484" s="39">
        <v>0</v>
      </c>
      <c r="AB484" s="40">
        <v>36</v>
      </c>
      <c r="AC484" s="39">
        <f t="shared" si="15"/>
        <v>16</v>
      </c>
      <c r="AD484" s="28">
        <f t="shared" si="16"/>
        <v>5</v>
      </c>
    </row>
    <row r="485" spans="1:30" s="1" customFormat="1" ht="19.95" customHeight="1" x14ac:dyDescent="0.25">
      <c r="A485" s="40">
        <v>498</v>
      </c>
      <c r="B485" s="39" t="s">
        <v>8</v>
      </c>
      <c r="C485" s="39" t="s">
        <v>503</v>
      </c>
      <c r="D485" s="39" t="s">
        <v>970</v>
      </c>
      <c r="E485" s="40" t="s">
        <v>991</v>
      </c>
      <c r="F485" s="39" t="s">
        <v>992</v>
      </c>
      <c r="G485" s="40">
        <v>2500</v>
      </c>
      <c r="H485" s="40">
        <v>186</v>
      </c>
      <c r="I485" s="39">
        <v>0</v>
      </c>
      <c r="J485" s="40">
        <v>236</v>
      </c>
      <c r="K485" s="39">
        <v>0</v>
      </c>
      <c r="L485" s="40">
        <v>282</v>
      </c>
      <c r="M485" s="40">
        <v>50</v>
      </c>
      <c r="N485" s="40">
        <v>176</v>
      </c>
      <c r="O485" s="39">
        <v>0</v>
      </c>
      <c r="P485" s="40">
        <v>196</v>
      </c>
      <c r="Q485" s="40">
        <v>378</v>
      </c>
      <c r="R485" s="40">
        <v>270</v>
      </c>
      <c r="S485" s="40">
        <v>18</v>
      </c>
      <c r="T485" s="40">
        <v>84</v>
      </c>
      <c r="U485" s="40">
        <v>30</v>
      </c>
      <c r="V485" s="40">
        <v>436</v>
      </c>
      <c r="W485" s="40">
        <v>18</v>
      </c>
      <c r="X485" s="40">
        <v>36</v>
      </c>
      <c r="Y485" s="40">
        <v>18</v>
      </c>
      <c r="Z485" s="39">
        <v>0</v>
      </c>
      <c r="AA485" s="40">
        <v>18</v>
      </c>
      <c r="AB485" s="40">
        <v>68</v>
      </c>
      <c r="AC485" s="39">
        <f t="shared" si="15"/>
        <v>17</v>
      </c>
      <c r="AD485" s="28">
        <f t="shared" si="16"/>
        <v>4</v>
      </c>
    </row>
    <row r="486" spans="1:30" s="1" customFormat="1" ht="19.95" customHeight="1" x14ac:dyDescent="0.25">
      <c r="A486" s="40">
        <v>499</v>
      </c>
      <c r="B486" s="39" t="s">
        <v>8</v>
      </c>
      <c r="C486" s="39" t="s">
        <v>503</v>
      </c>
      <c r="D486" s="39" t="s">
        <v>970</v>
      </c>
      <c r="E486" s="40" t="s">
        <v>993</v>
      </c>
      <c r="F486" s="39" t="s">
        <v>994</v>
      </c>
      <c r="G486" s="40">
        <v>0</v>
      </c>
      <c r="H486" s="40">
        <v>0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0</v>
      </c>
      <c r="R486" s="39">
        <v>0</v>
      </c>
      <c r="S486" s="39">
        <v>0</v>
      </c>
      <c r="T486" s="39">
        <v>0</v>
      </c>
      <c r="U486" s="39">
        <v>0</v>
      </c>
      <c r="V486" s="39">
        <v>0</v>
      </c>
      <c r="W486" s="39">
        <v>0</v>
      </c>
      <c r="X486" s="39">
        <v>0</v>
      </c>
      <c r="Y486" s="39">
        <v>0</v>
      </c>
      <c r="Z486" s="39">
        <v>0</v>
      </c>
      <c r="AA486" s="39">
        <v>0</v>
      </c>
      <c r="AB486" s="39">
        <v>0</v>
      </c>
      <c r="AC486" s="39">
        <f t="shared" si="15"/>
        <v>0</v>
      </c>
      <c r="AD486" s="28">
        <f t="shared" si="16"/>
        <v>21</v>
      </c>
    </row>
    <row r="487" spans="1:30" s="1" customFormat="1" ht="19.95" customHeight="1" x14ac:dyDescent="0.25">
      <c r="A487" s="40">
        <v>500</v>
      </c>
      <c r="B487" s="39" t="s">
        <v>8</v>
      </c>
      <c r="C487" s="39" t="s">
        <v>503</v>
      </c>
      <c r="D487" s="39" t="s">
        <v>970</v>
      </c>
      <c r="E487" s="40" t="s">
        <v>995</v>
      </c>
      <c r="F487" s="39" t="s">
        <v>996</v>
      </c>
      <c r="G487" s="40">
        <v>96</v>
      </c>
      <c r="H487" s="40">
        <v>0</v>
      </c>
      <c r="I487" s="39">
        <v>0</v>
      </c>
      <c r="J487" s="39">
        <v>0</v>
      </c>
      <c r="K487" s="39">
        <v>0</v>
      </c>
      <c r="L487" s="39">
        <v>0</v>
      </c>
      <c r="M487" s="39">
        <v>0</v>
      </c>
      <c r="N487" s="39">
        <v>0</v>
      </c>
      <c r="O487" s="40">
        <v>18</v>
      </c>
      <c r="P487" s="39">
        <v>0</v>
      </c>
      <c r="Q487" s="40">
        <v>54</v>
      </c>
      <c r="R487" s="39">
        <v>0</v>
      </c>
      <c r="S487" s="40">
        <v>24</v>
      </c>
      <c r="T487" s="39">
        <v>0</v>
      </c>
      <c r="U487" s="39">
        <v>0</v>
      </c>
      <c r="V487" s="39">
        <v>0</v>
      </c>
      <c r="W487" s="39">
        <v>0</v>
      </c>
      <c r="X487" s="39">
        <v>0</v>
      </c>
      <c r="Y487" s="39">
        <v>0</v>
      </c>
      <c r="Z487" s="39">
        <v>0</v>
      </c>
      <c r="AA487" s="39">
        <v>0</v>
      </c>
      <c r="AB487" s="39">
        <v>0</v>
      </c>
      <c r="AC487" s="39">
        <f t="shared" si="15"/>
        <v>3</v>
      </c>
      <c r="AD487" s="28">
        <f t="shared" si="16"/>
        <v>18</v>
      </c>
    </row>
    <row r="488" spans="1:30" s="1" customFormat="1" ht="19.95" customHeight="1" x14ac:dyDescent="0.25">
      <c r="A488" s="40">
        <v>501</v>
      </c>
      <c r="B488" s="39" t="s">
        <v>8</v>
      </c>
      <c r="C488" s="39" t="s">
        <v>503</v>
      </c>
      <c r="D488" s="39" t="s">
        <v>970</v>
      </c>
      <c r="E488" s="40" t="s">
        <v>997</v>
      </c>
      <c r="F488" s="39" t="s">
        <v>998</v>
      </c>
      <c r="G488" s="40">
        <v>69</v>
      </c>
      <c r="H488" s="40">
        <v>0</v>
      </c>
      <c r="I488" s="39">
        <v>0</v>
      </c>
      <c r="J488" s="39">
        <v>0</v>
      </c>
      <c r="K488" s="39">
        <v>0</v>
      </c>
      <c r="L488" s="40">
        <v>15</v>
      </c>
      <c r="M488" s="39">
        <v>0</v>
      </c>
      <c r="N488" s="39">
        <v>0</v>
      </c>
      <c r="O488" s="39">
        <v>0</v>
      </c>
      <c r="P488" s="39">
        <v>0</v>
      </c>
      <c r="Q488" s="39">
        <v>0</v>
      </c>
      <c r="R488" s="39">
        <v>0</v>
      </c>
      <c r="S488" s="39">
        <v>0</v>
      </c>
      <c r="T488" s="40">
        <v>18</v>
      </c>
      <c r="U488" s="39">
        <v>0</v>
      </c>
      <c r="V488" s="40">
        <v>36</v>
      </c>
      <c r="W488" s="39">
        <v>0</v>
      </c>
      <c r="X488" s="39">
        <v>0</v>
      </c>
      <c r="Y488" s="39">
        <v>0</v>
      </c>
      <c r="Z488" s="39">
        <v>0</v>
      </c>
      <c r="AA488" s="39">
        <v>0</v>
      </c>
      <c r="AB488" s="39">
        <v>0</v>
      </c>
      <c r="AC488" s="39">
        <f t="shared" si="15"/>
        <v>3</v>
      </c>
      <c r="AD488" s="28">
        <f t="shared" si="16"/>
        <v>18</v>
      </c>
    </row>
    <row r="489" spans="1:30" s="1" customFormat="1" ht="19.95" customHeight="1" x14ac:dyDescent="0.25">
      <c r="A489" s="40">
        <v>503</v>
      </c>
      <c r="B489" s="39" t="s">
        <v>8</v>
      </c>
      <c r="C489" s="39" t="s">
        <v>503</v>
      </c>
      <c r="D489" s="39" t="s">
        <v>999</v>
      </c>
      <c r="E489" s="40" t="s">
        <v>1000</v>
      </c>
      <c r="F489" s="39" t="s">
        <v>1001</v>
      </c>
      <c r="G489" s="40">
        <v>0</v>
      </c>
      <c r="H489" s="40">
        <v>0</v>
      </c>
      <c r="I489" s="39">
        <v>0</v>
      </c>
      <c r="J489" s="39">
        <v>0</v>
      </c>
      <c r="K489" s="39">
        <v>0</v>
      </c>
      <c r="L489" s="39">
        <v>0</v>
      </c>
      <c r="M489" s="39">
        <v>0</v>
      </c>
      <c r="N489" s="39">
        <v>0</v>
      </c>
      <c r="O489" s="39">
        <v>0</v>
      </c>
      <c r="P489" s="39">
        <v>0</v>
      </c>
      <c r="Q489" s="39">
        <v>0</v>
      </c>
      <c r="R489" s="39">
        <v>0</v>
      </c>
      <c r="S489" s="39">
        <v>0</v>
      </c>
      <c r="T489" s="39">
        <v>0</v>
      </c>
      <c r="U489" s="39">
        <v>0</v>
      </c>
      <c r="V489" s="39">
        <v>0</v>
      </c>
      <c r="W489" s="39">
        <v>0</v>
      </c>
      <c r="X489" s="39">
        <v>0</v>
      </c>
      <c r="Y489" s="39">
        <v>0</v>
      </c>
      <c r="Z489" s="39">
        <v>0</v>
      </c>
      <c r="AA489" s="39">
        <v>0</v>
      </c>
      <c r="AB489" s="39">
        <v>0</v>
      </c>
      <c r="AC489" s="39">
        <f t="shared" si="15"/>
        <v>0</v>
      </c>
      <c r="AD489" s="28">
        <f t="shared" si="16"/>
        <v>21</v>
      </c>
    </row>
    <row r="490" spans="1:30" s="1" customFormat="1" ht="19.95" customHeight="1" x14ac:dyDescent="0.25">
      <c r="A490" s="40">
        <v>504</v>
      </c>
      <c r="B490" s="39" t="s">
        <v>8</v>
      </c>
      <c r="C490" s="39" t="s">
        <v>503</v>
      </c>
      <c r="D490" s="39" t="s">
        <v>999</v>
      </c>
      <c r="E490" s="40" t="s">
        <v>1002</v>
      </c>
      <c r="F490" s="39" t="s">
        <v>1003</v>
      </c>
      <c r="G490" s="40">
        <v>0</v>
      </c>
      <c r="H490" s="40">
        <v>0</v>
      </c>
      <c r="I490" s="39">
        <v>0</v>
      </c>
      <c r="J490" s="39">
        <v>0</v>
      </c>
      <c r="K490" s="39">
        <v>0</v>
      </c>
      <c r="L490" s="39">
        <v>0</v>
      </c>
      <c r="M490" s="39">
        <v>0</v>
      </c>
      <c r="N490" s="39">
        <v>0</v>
      </c>
      <c r="O490" s="39">
        <v>0</v>
      </c>
      <c r="P490" s="39">
        <v>0</v>
      </c>
      <c r="Q490" s="39">
        <v>0</v>
      </c>
      <c r="R490" s="39">
        <v>0</v>
      </c>
      <c r="S490" s="39">
        <v>0</v>
      </c>
      <c r="T490" s="39">
        <v>0</v>
      </c>
      <c r="U490" s="39">
        <v>0</v>
      </c>
      <c r="V490" s="39">
        <v>0</v>
      </c>
      <c r="W490" s="39">
        <v>0</v>
      </c>
      <c r="X490" s="39">
        <v>0</v>
      </c>
      <c r="Y490" s="39">
        <v>0</v>
      </c>
      <c r="Z490" s="39">
        <v>0</v>
      </c>
      <c r="AA490" s="39">
        <v>0</v>
      </c>
      <c r="AB490" s="39">
        <v>0</v>
      </c>
      <c r="AC490" s="39">
        <f t="shared" si="15"/>
        <v>0</v>
      </c>
      <c r="AD490" s="28">
        <f t="shared" si="16"/>
        <v>21</v>
      </c>
    </row>
    <row r="491" spans="1:30" s="1" customFormat="1" ht="19.95" customHeight="1" x14ac:dyDescent="0.25">
      <c r="A491" s="40">
        <v>505</v>
      </c>
      <c r="B491" s="39" t="s">
        <v>8</v>
      </c>
      <c r="C491" s="39" t="s">
        <v>503</v>
      </c>
      <c r="D491" s="39" t="s">
        <v>999</v>
      </c>
      <c r="E491" s="40" t="s">
        <v>1004</v>
      </c>
      <c r="F491" s="39" t="s">
        <v>1005</v>
      </c>
      <c r="G491" s="40">
        <v>450</v>
      </c>
      <c r="H491" s="40">
        <v>0</v>
      </c>
      <c r="I491" s="39">
        <v>0</v>
      </c>
      <c r="J491" s="39">
        <v>0</v>
      </c>
      <c r="K491" s="40">
        <v>100</v>
      </c>
      <c r="L491" s="39">
        <v>0</v>
      </c>
      <c r="M491" s="39">
        <v>0</v>
      </c>
      <c r="N491" s="39">
        <v>0</v>
      </c>
      <c r="O491" s="40">
        <v>350</v>
      </c>
      <c r="P491" s="39">
        <v>0</v>
      </c>
      <c r="Q491" s="39">
        <v>0</v>
      </c>
      <c r="R491" s="39">
        <v>0</v>
      </c>
      <c r="S491" s="39">
        <v>0</v>
      </c>
      <c r="T491" s="39">
        <v>0</v>
      </c>
      <c r="U491" s="39">
        <v>0</v>
      </c>
      <c r="V491" s="39">
        <v>0</v>
      </c>
      <c r="W491" s="39">
        <v>0</v>
      </c>
      <c r="X491" s="39">
        <v>0</v>
      </c>
      <c r="Y491" s="39">
        <v>0</v>
      </c>
      <c r="Z491" s="39">
        <v>0</v>
      </c>
      <c r="AA491" s="39">
        <v>0</v>
      </c>
      <c r="AB491" s="39">
        <v>0</v>
      </c>
      <c r="AC491" s="39">
        <f t="shared" si="15"/>
        <v>2</v>
      </c>
      <c r="AD491" s="28">
        <f t="shared" si="16"/>
        <v>19</v>
      </c>
    </row>
    <row r="492" spans="1:30" s="1" customFormat="1" ht="19.95" customHeight="1" x14ac:dyDescent="0.25">
      <c r="A492" s="40">
        <v>506</v>
      </c>
      <c r="B492" s="39" t="s">
        <v>8</v>
      </c>
      <c r="C492" s="39" t="s">
        <v>503</v>
      </c>
      <c r="D492" s="39" t="s">
        <v>999</v>
      </c>
      <c r="E492" s="40" t="s">
        <v>1006</v>
      </c>
      <c r="F492" s="39" t="s">
        <v>1007</v>
      </c>
      <c r="G492" s="40">
        <v>12</v>
      </c>
      <c r="H492" s="40">
        <v>0</v>
      </c>
      <c r="I492" s="39">
        <v>0</v>
      </c>
      <c r="J492" s="39">
        <v>0</v>
      </c>
      <c r="K492" s="39">
        <v>0</v>
      </c>
      <c r="L492" s="39">
        <v>0</v>
      </c>
      <c r="M492" s="40">
        <v>12</v>
      </c>
      <c r="N492" s="39">
        <v>0</v>
      </c>
      <c r="O492" s="39">
        <v>0</v>
      </c>
      <c r="P492" s="39">
        <v>0</v>
      </c>
      <c r="Q492" s="39">
        <v>0</v>
      </c>
      <c r="R492" s="39">
        <v>0</v>
      </c>
      <c r="S492" s="39">
        <v>0</v>
      </c>
      <c r="T492" s="39">
        <v>0</v>
      </c>
      <c r="U492" s="39">
        <v>0</v>
      </c>
      <c r="V492" s="39">
        <v>0</v>
      </c>
      <c r="W492" s="39">
        <v>0</v>
      </c>
      <c r="X492" s="39">
        <v>0</v>
      </c>
      <c r="Y492" s="39">
        <v>0</v>
      </c>
      <c r="Z492" s="39">
        <v>0</v>
      </c>
      <c r="AA492" s="39">
        <v>0</v>
      </c>
      <c r="AB492" s="39">
        <v>0</v>
      </c>
      <c r="AC492" s="39">
        <f t="shared" si="15"/>
        <v>1</v>
      </c>
      <c r="AD492" s="28">
        <f t="shared" si="16"/>
        <v>20</v>
      </c>
    </row>
    <row r="493" spans="1:30" s="1" customFormat="1" ht="19.95" customHeight="1" x14ac:dyDescent="0.25">
      <c r="A493" s="40">
        <v>507</v>
      </c>
      <c r="B493" s="39" t="s">
        <v>8</v>
      </c>
      <c r="C493" s="39" t="s">
        <v>503</v>
      </c>
      <c r="D493" s="39" t="s">
        <v>999</v>
      </c>
      <c r="E493" s="40" t="s">
        <v>1008</v>
      </c>
      <c r="F493" s="39" t="s">
        <v>1009</v>
      </c>
      <c r="G493" s="40">
        <v>0</v>
      </c>
      <c r="H493" s="40">
        <v>0</v>
      </c>
      <c r="I493" s="39">
        <v>0</v>
      </c>
      <c r="J493" s="39">
        <v>0</v>
      </c>
      <c r="K493" s="39">
        <v>0</v>
      </c>
      <c r="L493" s="39">
        <v>0</v>
      </c>
      <c r="M493" s="39">
        <v>0</v>
      </c>
      <c r="N493" s="39">
        <v>0</v>
      </c>
      <c r="O493" s="39">
        <v>0</v>
      </c>
      <c r="P493" s="39">
        <v>0</v>
      </c>
      <c r="Q493" s="39">
        <v>0</v>
      </c>
      <c r="R493" s="39">
        <v>0</v>
      </c>
      <c r="S493" s="39">
        <v>0</v>
      </c>
      <c r="T493" s="39">
        <v>0</v>
      </c>
      <c r="U493" s="39">
        <v>0</v>
      </c>
      <c r="V493" s="39">
        <v>0</v>
      </c>
      <c r="W493" s="39">
        <v>0</v>
      </c>
      <c r="X493" s="39">
        <v>0</v>
      </c>
      <c r="Y493" s="39">
        <v>0</v>
      </c>
      <c r="Z493" s="39">
        <v>0</v>
      </c>
      <c r="AA493" s="39">
        <v>0</v>
      </c>
      <c r="AB493" s="39">
        <v>0</v>
      </c>
      <c r="AC493" s="39">
        <f t="shared" si="15"/>
        <v>0</v>
      </c>
      <c r="AD493" s="28">
        <f t="shared" si="16"/>
        <v>21</v>
      </c>
    </row>
    <row r="494" spans="1:30" s="1" customFormat="1" ht="19.95" customHeight="1" x14ac:dyDescent="0.25">
      <c r="A494" s="40">
        <v>508</v>
      </c>
      <c r="B494" s="39" t="s">
        <v>8</v>
      </c>
      <c r="C494" s="39" t="s">
        <v>503</v>
      </c>
      <c r="D494" s="39" t="s">
        <v>999</v>
      </c>
      <c r="E494" s="40" t="s">
        <v>1010</v>
      </c>
      <c r="F494" s="39" t="s">
        <v>1011</v>
      </c>
      <c r="G494" s="40">
        <v>30</v>
      </c>
      <c r="H494" s="40">
        <v>0</v>
      </c>
      <c r="I494" s="40">
        <v>18</v>
      </c>
      <c r="J494" s="39">
        <v>0</v>
      </c>
      <c r="K494" s="39">
        <v>0</v>
      </c>
      <c r="L494" s="39">
        <v>0</v>
      </c>
      <c r="M494" s="39">
        <v>0</v>
      </c>
      <c r="N494" s="39">
        <v>0</v>
      </c>
      <c r="O494" s="39">
        <v>0</v>
      </c>
      <c r="P494" s="39">
        <v>0</v>
      </c>
      <c r="Q494" s="39">
        <v>0</v>
      </c>
      <c r="R494" s="39">
        <v>0</v>
      </c>
      <c r="S494" s="39">
        <v>0</v>
      </c>
      <c r="T494" s="39">
        <v>0</v>
      </c>
      <c r="U494" s="39">
        <v>0</v>
      </c>
      <c r="V494" s="39">
        <v>0</v>
      </c>
      <c r="W494" s="39">
        <v>0</v>
      </c>
      <c r="X494" s="39">
        <v>0</v>
      </c>
      <c r="Y494" s="39">
        <v>0</v>
      </c>
      <c r="Z494" s="39">
        <v>0</v>
      </c>
      <c r="AA494" s="39">
        <v>0</v>
      </c>
      <c r="AB494" s="40">
        <v>12</v>
      </c>
      <c r="AC494" s="39">
        <f t="shared" si="15"/>
        <v>2</v>
      </c>
      <c r="AD494" s="28">
        <f t="shared" si="16"/>
        <v>19</v>
      </c>
    </row>
    <row r="495" spans="1:30" s="1" customFormat="1" ht="19.95" customHeight="1" x14ac:dyDescent="0.25">
      <c r="A495" s="40">
        <v>509</v>
      </c>
      <c r="B495" s="39" t="s">
        <v>8</v>
      </c>
      <c r="C495" s="39" t="s">
        <v>503</v>
      </c>
      <c r="D495" s="39" t="s">
        <v>999</v>
      </c>
      <c r="E495" s="40" t="s">
        <v>1012</v>
      </c>
      <c r="F495" s="39" t="s">
        <v>1013</v>
      </c>
      <c r="G495" s="40">
        <v>15</v>
      </c>
      <c r="H495" s="40">
        <v>0</v>
      </c>
      <c r="I495" s="39">
        <v>0</v>
      </c>
      <c r="J495" s="40">
        <v>15</v>
      </c>
      <c r="K495" s="39">
        <v>0</v>
      </c>
      <c r="L495" s="39">
        <v>0</v>
      </c>
      <c r="M495" s="39">
        <v>0</v>
      </c>
      <c r="N495" s="39">
        <v>0</v>
      </c>
      <c r="O495" s="39">
        <v>0</v>
      </c>
      <c r="P495" s="39">
        <v>0</v>
      </c>
      <c r="Q495" s="39">
        <v>0</v>
      </c>
      <c r="R495" s="39">
        <v>0</v>
      </c>
      <c r="S495" s="39">
        <v>0</v>
      </c>
      <c r="T495" s="39">
        <v>0</v>
      </c>
      <c r="U495" s="39">
        <v>0</v>
      </c>
      <c r="V495" s="39">
        <v>0</v>
      </c>
      <c r="W495" s="39">
        <v>0</v>
      </c>
      <c r="X495" s="39">
        <v>0</v>
      </c>
      <c r="Y495" s="39">
        <v>0</v>
      </c>
      <c r="Z495" s="39">
        <v>0</v>
      </c>
      <c r="AA495" s="39">
        <v>0</v>
      </c>
      <c r="AB495" s="39">
        <v>0</v>
      </c>
      <c r="AC495" s="39">
        <f t="shared" si="15"/>
        <v>1</v>
      </c>
      <c r="AD495" s="28">
        <f t="shared" si="16"/>
        <v>20</v>
      </c>
    </row>
    <row r="496" spans="1:30" s="1" customFormat="1" ht="19.95" customHeight="1" x14ac:dyDescent="0.25">
      <c r="A496" s="40">
        <v>510</v>
      </c>
      <c r="B496" s="39" t="s">
        <v>8</v>
      </c>
      <c r="C496" s="39" t="s">
        <v>503</v>
      </c>
      <c r="D496" s="39" t="s">
        <v>999</v>
      </c>
      <c r="E496" s="40" t="s">
        <v>1014</v>
      </c>
      <c r="F496" s="39" t="s">
        <v>1015</v>
      </c>
      <c r="G496" s="40">
        <v>0</v>
      </c>
      <c r="H496" s="40">
        <v>0</v>
      </c>
      <c r="I496" s="39">
        <v>0</v>
      </c>
      <c r="J496" s="39">
        <v>0</v>
      </c>
      <c r="K496" s="39">
        <v>0</v>
      </c>
      <c r="L496" s="39">
        <v>0</v>
      </c>
      <c r="M496" s="39">
        <v>0</v>
      </c>
      <c r="N496" s="39">
        <v>0</v>
      </c>
      <c r="O496" s="39">
        <v>0</v>
      </c>
      <c r="P496" s="39">
        <v>0</v>
      </c>
      <c r="Q496" s="39">
        <v>0</v>
      </c>
      <c r="R496" s="39">
        <v>0</v>
      </c>
      <c r="S496" s="39">
        <v>0</v>
      </c>
      <c r="T496" s="39">
        <v>0</v>
      </c>
      <c r="U496" s="39">
        <v>0</v>
      </c>
      <c r="V496" s="39">
        <v>0</v>
      </c>
      <c r="W496" s="39">
        <v>0</v>
      </c>
      <c r="X496" s="39">
        <v>0</v>
      </c>
      <c r="Y496" s="39">
        <v>0</v>
      </c>
      <c r="Z496" s="39">
        <v>0</v>
      </c>
      <c r="AA496" s="39">
        <v>0</v>
      </c>
      <c r="AB496" s="39">
        <v>0</v>
      </c>
      <c r="AC496" s="39">
        <f t="shared" si="15"/>
        <v>0</v>
      </c>
      <c r="AD496" s="28">
        <f t="shared" si="16"/>
        <v>21</v>
      </c>
    </row>
    <row r="497" spans="1:30" s="1" customFormat="1" ht="19.95" customHeight="1" x14ac:dyDescent="0.25">
      <c r="A497" s="40">
        <v>511</v>
      </c>
      <c r="B497" s="39" t="s">
        <v>8</v>
      </c>
      <c r="C497" s="39" t="s">
        <v>503</v>
      </c>
      <c r="D497" s="39" t="s">
        <v>999</v>
      </c>
      <c r="E497" s="40" t="s">
        <v>1016</v>
      </c>
      <c r="F497" s="39" t="s">
        <v>1017</v>
      </c>
      <c r="G497" s="40">
        <v>0</v>
      </c>
      <c r="H497" s="40">
        <v>0</v>
      </c>
      <c r="I497" s="39">
        <v>0</v>
      </c>
      <c r="J497" s="39">
        <v>0</v>
      </c>
      <c r="K497" s="39">
        <v>0</v>
      </c>
      <c r="L497" s="39">
        <v>0</v>
      </c>
      <c r="M497" s="39">
        <v>0</v>
      </c>
      <c r="N497" s="39">
        <v>0</v>
      </c>
      <c r="O497" s="39">
        <v>0</v>
      </c>
      <c r="P497" s="39">
        <v>0</v>
      </c>
      <c r="Q497" s="39">
        <v>0</v>
      </c>
      <c r="R497" s="39">
        <v>0</v>
      </c>
      <c r="S497" s="39">
        <v>0</v>
      </c>
      <c r="T497" s="39">
        <v>0</v>
      </c>
      <c r="U497" s="39">
        <v>0</v>
      </c>
      <c r="V497" s="39">
        <v>0</v>
      </c>
      <c r="W497" s="39">
        <v>0</v>
      </c>
      <c r="X497" s="39">
        <v>0</v>
      </c>
      <c r="Y497" s="39">
        <v>0</v>
      </c>
      <c r="Z497" s="39">
        <v>0</v>
      </c>
      <c r="AA497" s="39">
        <v>0</v>
      </c>
      <c r="AB497" s="39">
        <v>0</v>
      </c>
      <c r="AC497" s="39">
        <f t="shared" si="15"/>
        <v>0</v>
      </c>
      <c r="AD497" s="28">
        <f t="shared" si="16"/>
        <v>21</v>
      </c>
    </row>
    <row r="498" spans="1:30" s="1" customFormat="1" ht="19.95" customHeight="1" x14ac:dyDescent="0.25">
      <c r="A498" s="40">
        <v>512</v>
      </c>
      <c r="B498" s="39" t="s">
        <v>8</v>
      </c>
      <c r="C498" s="39" t="s">
        <v>503</v>
      </c>
      <c r="D498" s="39" t="s">
        <v>999</v>
      </c>
      <c r="E498" s="40" t="s">
        <v>1018</v>
      </c>
      <c r="F498" s="39" t="s">
        <v>1019</v>
      </c>
      <c r="G498" s="40">
        <v>1746</v>
      </c>
      <c r="H498" s="40">
        <v>950</v>
      </c>
      <c r="I498" s="39">
        <v>0</v>
      </c>
      <c r="J498" s="40">
        <v>150</v>
      </c>
      <c r="K498" s="39">
        <v>0</v>
      </c>
      <c r="L498" s="39">
        <v>0</v>
      </c>
      <c r="M498" s="40">
        <v>65</v>
      </c>
      <c r="N498" s="39">
        <v>0</v>
      </c>
      <c r="O498" s="40">
        <v>100</v>
      </c>
      <c r="P498" s="39">
        <v>0</v>
      </c>
      <c r="Q498" s="40">
        <v>133</v>
      </c>
      <c r="R498" s="40">
        <v>30</v>
      </c>
      <c r="S498" s="40">
        <v>18</v>
      </c>
      <c r="T498" s="40">
        <v>50</v>
      </c>
      <c r="U498" s="40">
        <v>100</v>
      </c>
      <c r="V498" s="39">
        <v>0</v>
      </c>
      <c r="W498" s="39">
        <v>0</v>
      </c>
      <c r="X498" s="40">
        <v>50</v>
      </c>
      <c r="Y498" s="40">
        <v>100</v>
      </c>
      <c r="Z498" s="39">
        <v>0</v>
      </c>
      <c r="AA498" s="39">
        <v>0</v>
      </c>
      <c r="AB498" s="39">
        <v>0</v>
      </c>
      <c r="AC498" s="39">
        <f t="shared" si="15"/>
        <v>11</v>
      </c>
      <c r="AD498" s="28">
        <f t="shared" si="16"/>
        <v>10</v>
      </c>
    </row>
    <row r="499" spans="1:30" s="1" customFormat="1" ht="19.95" customHeight="1" x14ac:dyDescent="0.25">
      <c r="A499" s="40">
        <v>513</v>
      </c>
      <c r="B499" s="39" t="s">
        <v>8</v>
      </c>
      <c r="C499" s="39" t="s">
        <v>503</v>
      </c>
      <c r="D499" s="39" t="s">
        <v>999</v>
      </c>
      <c r="E499" s="40" t="s">
        <v>1020</v>
      </c>
      <c r="F499" s="39" t="s">
        <v>1021</v>
      </c>
      <c r="G499" s="40">
        <v>0</v>
      </c>
      <c r="H499" s="40">
        <v>0</v>
      </c>
      <c r="I499" s="39">
        <v>0</v>
      </c>
      <c r="J499" s="39">
        <v>0</v>
      </c>
      <c r="K499" s="39">
        <v>0</v>
      </c>
      <c r="L499" s="39">
        <v>0</v>
      </c>
      <c r="M499" s="39">
        <v>0</v>
      </c>
      <c r="N499" s="39">
        <v>0</v>
      </c>
      <c r="O499" s="39">
        <v>0</v>
      </c>
      <c r="P499" s="39">
        <v>0</v>
      </c>
      <c r="Q499" s="39">
        <v>0</v>
      </c>
      <c r="R499" s="39">
        <v>0</v>
      </c>
      <c r="S499" s="39">
        <v>0</v>
      </c>
      <c r="T499" s="39">
        <v>0</v>
      </c>
      <c r="U499" s="39">
        <v>0</v>
      </c>
      <c r="V499" s="39">
        <v>0</v>
      </c>
      <c r="W499" s="39">
        <v>0</v>
      </c>
      <c r="X499" s="39">
        <v>0</v>
      </c>
      <c r="Y499" s="39">
        <v>0</v>
      </c>
      <c r="Z499" s="39">
        <v>0</v>
      </c>
      <c r="AA499" s="39">
        <v>0</v>
      </c>
      <c r="AB499" s="39">
        <v>0</v>
      </c>
      <c r="AC499" s="39">
        <f t="shared" si="15"/>
        <v>0</v>
      </c>
      <c r="AD499" s="28">
        <f t="shared" si="16"/>
        <v>21</v>
      </c>
    </row>
    <row r="500" spans="1:30" s="1" customFormat="1" ht="19.95" customHeight="1" x14ac:dyDescent="0.25">
      <c r="A500" s="40">
        <v>514</v>
      </c>
      <c r="B500" s="39" t="s">
        <v>8</v>
      </c>
      <c r="C500" s="39" t="s">
        <v>503</v>
      </c>
      <c r="D500" s="39" t="s">
        <v>999</v>
      </c>
      <c r="E500" s="40" t="s">
        <v>1022</v>
      </c>
      <c r="F500" s="39" t="s">
        <v>1023</v>
      </c>
      <c r="G500" s="40">
        <v>2024</v>
      </c>
      <c r="H500" s="40">
        <v>158</v>
      </c>
      <c r="I500" s="40">
        <v>60</v>
      </c>
      <c r="J500" s="40">
        <v>128</v>
      </c>
      <c r="K500" s="40">
        <v>109</v>
      </c>
      <c r="L500" s="39">
        <v>0</v>
      </c>
      <c r="M500" s="40">
        <v>30</v>
      </c>
      <c r="N500" s="40">
        <v>92</v>
      </c>
      <c r="O500" s="40">
        <v>299</v>
      </c>
      <c r="P500" s="40">
        <v>181</v>
      </c>
      <c r="Q500" s="40">
        <v>66</v>
      </c>
      <c r="R500" s="40">
        <v>148</v>
      </c>
      <c r="S500" s="40">
        <v>381</v>
      </c>
      <c r="T500" s="40">
        <v>84</v>
      </c>
      <c r="U500" s="40">
        <v>50</v>
      </c>
      <c r="V500" s="40">
        <v>30</v>
      </c>
      <c r="W500" s="40">
        <v>18</v>
      </c>
      <c r="X500" s="40">
        <v>104</v>
      </c>
      <c r="Y500" s="40">
        <v>50</v>
      </c>
      <c r="Z500" s="39">
        <v>0</v>
      </c>
      <c r="AA500" s="40">
        <v>36</v>
      </c>
      <c r="AB500" s="39">
        <v>0</v>
      </c>
      <c r="AC500" s="39">
        <f t="shared" si="15"/>
        <v>18</v>
      </c>
      <c r="AD500" s="28">
        <f t="shared" si="16"/>
        <v>3</v>
      </c>
    </row>
    <row r="501" spans="1:30" s="1" customFormat="1" ht="19.95" customHeight="1" x14ac:dyDescent="0.25">
      <c r="A501" s="40">
        <v>515</v>
      </c>
      <c r="B501" s="39" t="s">
        <v>8</v>
      </c>
      <c r="C501" s="39" t="s">
        <v>503</v>
      </c>
      <c r="D501" s="39" t="s">
        <v>999</v>
      </c>
      <c r="E501" s="40" t="s">
        <v>1024</v>
      </c>
      <c r="F501" s="39" t="s">
        <v>1025</v>
      </c>
      <c r="G501" s="40">
        <v>1888</v>
      </c>
      <c r="H501" s="40">
        <v>430</v>
      </c>
      <c r="I501" s="40">
        <v>50</v>
      </c>
      <c r="J501" s="40">
        <v>122</v>
      </c>
      <c r="K501" s="39">
        <v>0</v>
      </c>
      <c r="L501" s="39">
        <v>0</v>
      </c>
      <c r="M501" s="40">
        <v>334</v>
      </c>
      <c r="N501" s="40">
        <v>68</v>
      </c>
      <c r="O501" s="40">
        <v>230</v>
      </c>
      <c r="P501" s="40">
        <v>18</v>
      </c>
      <c r="Q501" s="40">
        <v>236</v>
      </c>
      <c r="R501" s="40">
        <v>50</v>
      </c>
      <c r="S501" s="40">
        <v>80</v>
      </c>
      <c r="T501" s="39">
        <v>0</v>
      </c>
      <c r="U501" s="40">
        <v>50</v>
      </c>
      <c r="V501" s="40">
        <v>140</v>
      </c>
      <c r="W501" s="39">
        <v>0</v>
      </c>
      <c r="X501" s="40">
        <v>50</v>
      </c>
      <c r="Y501" s="40">
        <v>30</v>
      </c>
      <c r="Z501" s="39">
        <v>0</v>
      </c>
      <c r="AA501" s="39">
        <v>0</v>
      </c>
      <c r="AB501" s="39">
        <v>0</v>
      </c>
      <c r="AC501" s="39">
        <f t="shared" si="15"/>
        <v>14</v>
      </c>
      <c r="AD501" s="28">
        <f t="shared" si="16"/>
        <v>7</v>
      </c>
    </row>
    <row r="502" spans="1:30" s="1" customFormat="1" ht="19.95" customHeight="1" x14ac:dyDescent="0.25">
      <c r="A502" s="40">
        <v>516</v>
      </c>
      <c r="B502" s="39" t="s">
        <v>8</v>
      </c>
      <c r="C502" s="39" t="s">
        <v>503</v>
      </c>
      <c r="D502" s="39" t="s">
        <v>999</v>
      </c>
      <c r="E502" s="40" t="s">
        <v>1026</v>
      </c>
      <c r="F502" s="39" t="s">
        <v>1027</v>
      </c>
      <c r="G502" s="40">
        <v>50</v>
      </c>
      <c r="H502" s="40">
        <v>0</v>
      </c>
      <c r="I502" s="39">
        <v>0</v>
      </c>
      <c r="J502" s="39">
        <v>0</v>
      </c>
      <c r="K502" s="39">
        <v>0</v>
      </c>
      <c r="L502" s="39">
        <v>0</v>
      </c>
      <c r="M502" s="39">
        <v>0</v>
      </c>
      <c r="N502" s="39">
        <v>0</v>
      </c>
      <c r="O502" s="39">
        <v>0</v>
      </c>
      <c r="P502" s="39">
        <v>0</v>
      </c>
      <c r="Q502" s="39">
        <v>0</v>
      </c>
      <c r="R502" s="39">
        <v>0</v>
      </c>
      <c r="S502" s="39">
        <v>0</v>
      </c>
      <c r="T502" s="40">
        <v>50</v>
      </c>
      <c r="U502" s="39">
        <v>0</v>
      </c>
      <c r="V502" s="39">
        <v>0</v>
      </c>
      <c r="W502" s="39">
        <v>0</v>
      </c>
      <c r="X502" s="39">
        <v>0</v>
      </c>
      <c r="Y502" s="39">
        <v>0</v>
      </c>
      <c r="Z502" s="39">
        <v>0</v>
      </c>
      <c r="AA502" s="39">
        <v>0</v>
      </c>
      <c r="AB502" s="39">
        <v>0</v>
      </c>
      <c r="AC502" s="39">
        <f t="shared" si="15"/>
        <v>1</v>
      </c>
      <c r="AD502" s="28">
        <f t="shared" si="16"/>
        <v>20</v>
      </c>
    </row>
    <row r="503" spans="1:30" s="1" customFormat="1" ht="19.95" customHeight="1" x14ac:dyDescent="0.25">
      <c r="A503" s="40">
        <v>517</v>
      </c>
      <c r="B503" s="39" t="s">
        <v>8</v>
      </c>
      <c r="C503" s="39" t="s">
        <v>503</v>
      </c>
      <c r="D503" s="39" t="s">
        <v>999</v>
      </c>
      <c r="E503" s="40" t="s">
        <v>1028</v>
      </c>
      <c r="F503" s="39" t="s">
        <v>1029</v>
      </c>
      <c r="G503" s="40">
        <v>50</v>
      </c>
      <c r="H503" s="40">
        <v>0</v>
      </c>
      <c r="I503" s="39">
        <v>0</v>
      </c>
      <c r="J503" s="39">
        <v>0</v>
      </c>
      <c r="K503" s="39">
        <v>0</v>
      </c>
      <c r="L503" s="39">
        <v>0</v>
      </c>
      <c r="M503" s="39">
        <v>0</v>
      </c>
      <c r="N503" s="39">
        <v>0</v>
      </c>
      <c r="O503" s="39">
        <v>0</v>
      </c>
      <c r="P503" s="40">
        <v>50</v>
      </c>
      <c r="Q503" s="39">
        <v>0</v>
      </c>
      <c r="R503" s="39">
        <v>0</v>
      </c>
      <c r="S503" s="39">
        <v>0</v>
      </c>
      <c r="T503" s="39">
        <v>0</v>
      </c>
      <c r="U503" s="39">
        <v>0</v>
      </c>
      <c r="V503" s="39">
        <v>0</v>
      </c>
      <c r="W503" s="39">
        <v>0</v>
      </c>
      <c r="X503" s="39">
        <v>0</v>
      </c>
      <c r="Y503" s="39">
        <v>0</v>
      </c>
      <c r="Z503" s="39">
        <v>0</v>
      </c>
      <c r="AA503" s="39">
        <v>0</v>
      </c>
      <c r="AB503" s="39">
        <v>0</v>
      </c>
      <c r="AC503" s="39">
        <f t="shared" si="15"/>
        <v>1</v>
      </c>
      <c r="AD503" s="28">
        <f t="shared" si="16"/>
        <v>20</v>
      </c>
    </row>
    <row r="504" spans="1:30" s="1" customFormat="1" ht="19.95" customHeight="1" x14ac:dyDescent="0.25">
      <c r="A504" s="40">
        <v>518</v>
      </c>
      <c r="B504" s="39" t="s">
        <v>8</v>
      </c>
      <c r="C504" s="39" t="s">
        <v>503</v>
      </c>
      <c r="D504" s="39" t="s">
        <v>999</v>
      </c>
      <c r="E504" s="40" t="s">
        <v>1030</v>
      </c>
      <c r="F504" s="39" t="s">
        <v>1031</v>
      </c>
      <c r="G504" s="40">
        <v>176.5</v>
      </c>
      <c r="H504" s="40">
        <v>0</v>
      </c>
      <c r="I504" s="39">
        <v>0</v>
      </c>
      <c r="J504" s="39">
        <v>0</v>
      </c>
      <c r="K504" s="39">
        <v>0</v>
      </c>
      <c r="L504" s="39">
        <v>0</v>
      </c>
      <c r="M504" s="39">
        <v>0</v>
      </c>
      <c r="N504" s="39">
        <v>0</v>
      </c>
      <c r="O504" s="39">
        <v>0</v>
      </c>
      <c r="P504" s="39">
        <v>0</v>
      </c>
      <c r="Q504" s="39">
        <v>0</v>
      </c>
      <c r="R504" s="40">
        <v>128</v>
      </c>
      <c r="S504" s="39">
        <v>0</v>
      </c>
      <c r="T504" s="39">
        <v>0</v>
      </c>
      <c r="U504" s="39">
        <v>0</v>
      </c>
      <c r="V504" s="40">
        <v>36</v>
      </c>
      <c r="W504" s="39">
        <v>0</v>
      </c>
      <c r="X504" s="40">
        <v>2.5</v>
      </c>
      <c r="Y504" s="39">
        <v>0</v>
      </c>
      <c r="Z504" s="39">
        <v>0</v>
      </c>
      <c r="AA504" s="39">
        <v>0</v>
      </c>
      <c r="AB504" s="40">
        <v>10</v>
      </c>
      <c r="AC504" s="39">
        <f t="shared" si="15"/>
        <v>4</v>
      </c>
      <c r="AD504" s="28">
        <f t="shared" si="16"/>
        <v>17</v>
      </c>
    </row>
    <row r="505" spans="1:30" s="1" customFormat="1" ht="19.95" customHeight="1" x14ac:dyDescent="0.25">
      <c r="A505" s="40">
        <v>519</v>
      </c>
      <c r="B505" s="39" t="s">
        <v>8</v>
      </c>
      <c r="C505" s="39" t="s">
        <v>503</v>
      </c>
      <c r="D505" s="39" t="s">
        <v>999</v>
      </c>
      <c r="E505" s="40" t="s">
        <v>1032</v>
      </c>
      <c r="F505" s="39" t="s">
        <v>1033</v>
      </c>
      <c r="G505" s="40">
        <v>0</v>
      </c>
      <c r="H505" s="40">
        <v>0</v>
      </c>
      <c r="I505" s="39">
        <v>0</v>
      </c>
      <c r="J505" s="39">
        <v>0</v>
      </c>
      <c r="K505" s="39">
        <v>0</v>
      </c>
      <c r="L505" s="39">
        <v>0</v>
      </c>
      <c r="M505" s="39">
        <v>0</v>
      </c>
      <c r="N505" s="39">
        <v>0</v>
      </c>
      <c r="O505" s="39">
        <v>0</v>
      </c>
      <c r="P505" s="39">
        <v>0</v>
      </c>
      <c r="Q505" s="39">
        <v>0</v>
      </c>
      <c r="R505" s="39">
        <v>0</v>
      </c>
      <c r="S505" s="39">
        <v>0</v>
      </c>
      <c r="T505" s="39">
        <v>0</v>
      </c>
      <c r="U505" s="39">
        <v>0</v>
      </c>
      <c r="V505" s="39">
        <v>0</v>
      </c>
      <c r="W505" s="39">
        <v>0</v>
      </c>
      <c r="X505" s="39">
        <v>0</v>
      </c>
      <c r="Y505" s="39">
        <v>0</v>
      </c>
      <c r="Z505" s="39">
        <v>0</v>
      </c>
      <c r="AA505" s="39">
        <v>0</v>
      </c>
      <c r="AB505" s="39">
        <v>0</v>
      </c>
      <c r="AC505" s="39">
        <f t="shared" si="15"/>
        <v>0</v>
      </c>
      <c r="AD505" s="28">
        <f t="shared" si="16"/>
        <v>21</v>
      </c>
    </row>
    <row r="506" spans="1:30" s="1" customFormat="1" ht="19.95" customHeight="1" x14ac:dyDescent="0.25">
      <c r="A506" s="40">
        <v>520</v>
      </c>
      <c r="B506" s="39" t="s">
        <v>8</v>
      </c>
      <c r="C506" s="39" t="s">
        <v>503</v>
      </c>
      <c r="D506" s="39" t="s">
        <v>999</v>
      </c>
      <c r="E506" s="40" t="s">
        <v>1034</v>
      </c>
      <c r="F506" s="39" t="s">
        <v>1035</v>
      </c>
      <c r="G506" s="40">
        <v>118</v>
      </c>
      <c r="H506" s="40">
        <v>0</v>
      </c>
      <c r="I506" s="39">
        <v>0</v>
      </c>
      <c r="J506" s="39">
        <v>0</v>
      </c>
      <c r="K506" s="39">
        <v>0</v>
      </c>
      <c r="L506" s="39">
        <v>0</v>
      </c>
      <c r="M506" s="39">
        <v>0</v>
      </c>
      <c r="N506" s="39">
        <v>0</v>
      </c>
      <c r="O506" s="39">
        <v>0</v>
      </c>
      <c r="P506" s="39">
        <v>0</v>
      </c>
      <c r="Q506" s="39">
        <v>0</v>
      </c>
      <c r="R506" s="39">
        <v>0</v>
      </c>
      <c r="S506" s="39">
        <v>0</v>
      </c>
      <c r="T506" s="39">
        <v>0</v>
      </c>
      <c r="U506" s="39">
        <v>0</v>
      </c>
      <c r="V506" s="39">
        <v>0</v>
      </c>
      <c r="W506" s="39">
        <v>0</v>
      </c>
      <c r="X506" s="40">
        <v>100</v>
      </c>
      <c r="Y506" s="40">
        <v>18</v>
      </c>
      <c r="Z506" s="39">
        <v>0</v>
      </c>
      <c r="AA506" s="39">
        <v>0</v>
      </c>
      <c r="AB506" s="39">
        <v>0</v>
      </c>
      <c r="AC506" s="39">
        <f t="shared" si="15"/>
        <v>2</v>
      </c>
      <c r="AD506" s="28">
        <f t="shared" si="16"/>
        <v>19</v>
      </c>
    </row>
    <row r="507" spans="1:30" s="1" customFormat="1" ht="19.95" customHeight="1" x14ac:dyDescent="0.25">
      <c r="A507" s="40">
        <v>521</v>
      </c>
      <c r="B507" s="39" t="s">
        <v>8</v>
      </c>
      <c r="C507" s="39" t="s">
        <v>503</v>
      </c>
      <c r="D507" s="39" t="s">
        <v>999</v>
      </c>
      <c r="E507" s="40" t="s">
        <v>1036</v>
      </c>
      <c r="F507" s="39" t="s">
        <v>1037</v>
      </c>
      <c r="G507" s="40">
        <v>165</v>
      </c>
      <c r="H507" s="40">
        <v>0</v>
      </c>
      <c r="I507" s="39">
        <v>0</v>
      </c>
      <c r="J507" s="39">
        <v>0</v>
      </c>
      <c r="K507" s="40">
        <v>15</v>
      </c>
      <c r="L507" s="39">
        <v>0</v>
      </c>
      <c r="M507" s="39">
        <v>0</v>
      </c>
      <c r="N507" s="39">
        <v>0</v>
      </c>
      <c r="O507" s="39">
        <v>0</v>
      </c>
      <c r="P507" s="39">
        <v>0</v>
      </c>
      <c r="Q507" s="40">
        <v>150</v>
      </c>
      <c r="R507" s="39">
        <v>0</v>
      </c>
      <c r="S507" s="39">
        <v>0</v>
      </c>
      <c r="T507" s="39">
        <v>0</v>
      </c>
      <c r="U507" s="39">
        <v>0</v>
      </c>
      <c r="V507" s="39">
        <v>0</v>
      </c>
      <c r="W507" s="39">
        <v>0</v>
      </c>
      <c r="X507" s="39">
        <v>0</v>
      </c>
      <c r="Y507" s="39">
        <v>0</v>
      </c>
      <c r="Z507" s="39">
        <v>0</v>
      </c>
      <c r="AA507" s="39">
        <v>0</v>
      </c>
      <c r="AB507" s="39">
        <v>0</v>
      </c>
      <c r="AC507" s="39">
        <f t="shared" si="15"/>
        <v>2</v>
      </c>
      <c r="AD507" s="28">
        <f t="shared" si="16"/>
        <v>19</v>
      </c>
    </row>
    <row r="508" spans="1:30" s="1" customFormat="1" ht="19.95" customHeight="1" x14ac:dyDescent="0.25">
      <c r="A508" s="40">
        <v>522</v>
      </c>
      <c r="B508" s="39" t="s">
        <v>8</v>
      </c>
      <c r="C508" s="39" t="s">
        <v>503</v>
      </c>
      <c r="D508" s="39" t="s">
        <v>999</v>
      </c>
      <c r="E508" s="40" t="s">
        <v>1038</v>
      </c>
      <c r="F508" s="39" t="s">
        <v>1039</v>
      </c>
      <c r="G508" s="40">
        <v>1678</v>
      </c>
      <c r="H508" s="40">
        <v>0</v>
      </c>
      <c r="I508" s="39">
        <v>0</v>
      </c>
      <c r="J508" s="39">
        <v>0</v>
      </c>
      <c r="K508" s="39">
        <v>0</v>
      </c>
      <c r="L508" s="40">
        <v>118</v>
      </c>
      <c r="M508" s="40">
        <v>236</v>
      </c>
      <c r="N508" s="40">
        <v>150</v>
      </c>
      <c r="O508" s="40">
        <v>50</v>
      </c>
      <c r="P508" s="40">
        <v>100</v>
      </c>
      <c r="Q508" s="40">
        <v>150</v>
      </c>
      <c r="R508" s="39">
        <v>0</v>
      </c>
      <c r="S508" s="40">
        <v>218</v>
      </c>
      <c r="T508" s="39">
        <v>0</v>
      </c>
      <c r="U508" s="39">
        <v>0</v>
      </c>
      <c r="V508" s="40">
        <v>100</v>
      </c>
      <c r="W508" s="39">
        <v>0</v>
      </c>
      <c r="X508" s="40">
        <v>50</v>
      </c>
      <c r="Y508" s="39">
        <v>0</v>
      </c>
      <c r="Z508" s="40">
        <v>456</v>
      </c>
      <c r="AA508" s="39">
        <v>0</v>
      </c>
      <c r="AB508" s="40">
        <v>50</v>
      </c>
      <c r="AC508" s="39">
        <f t="shared" si="15"/>
        <v>11</v>
      </c>
      <c r="AD508" s="28">
        <f t="shared" si="16"/>
        <v>10</v>
      </c>
    </row>
    <row r="509" spans="1:30" s="1" customFormat="1" ht="19.95" customHeight="1" x14ac:dyDescent="0.25">
      <c r="A509" s="40">
        <v>523</v>
      </c>
      <c r="B509" s="39" t="s">
        <v>8</v>
      </c>
      <c r="C509" s="39" t="s">
        <v>503</v>
      </c>
      <c r="D509" s="39" t="s">
        <v>999</v>
      </c>
      <c r="E509" s="40" t="s">
        <v>1040</v>
      </c>
      <c r="F509" s="39" t="s">
        <v>1041</v>
      </c>
      <c r="G509" s="40">
        <v>0</v>
      </c>
      <c r="H509" s="40">
        <v>0</v>
      </c>
      <c r="I509" s="39">
        <v>0</v>
      </c>
      <c r="J509" s="39">
        <v>0</v>
      </c>
      <c r="K509" s="39">
        <v>0</v>
      </c>
      <c r="L509" s="39">
        <v>0</v>
      </c>
      <c r="M509" s="39">
        <v>0</v>
      </c>
      <c r="N509" s="39">
        <v>0</v>
      </c>
      <c r="O509" s="39">
        <v>0</v>
      </c>
      <c r="P509" s="39">
        <v>0</v>
      </c>
      <c r="Q509" s="39">
        <v>0</v>
      </c>
      <c r="R509" s="39">
        <v>0</v>
      </c>
      <c r="S509" s="39">
        <v>0</v>
      </c>
      <c r="T509" s="39">
        <v>0</v>
      </c>
      <c r="U509" s="39">
        <v>0</v>
      </c>
      <c r="V509" s="39">
        <v>0</v>
      </c>
      <c r="W509" s="39">
        <v>0</v>
      </c>
      <c r="X509" s="39">
        <v>0</v>
      </c>
      <c r="Y509" s="39">
        <v>0</v>
      </c>
      <c r="Z509" s="39">
        <v>0</v>
      </c>
      <c r="AA509" s="39">
        <v>0</v>
      </c>
      <c r="AB509" s="39">
        <v>0</v>
      </c>
      <c r="AC509" s="39">
        <f t="shared" si="15"/>
        <v>0</v>
      </c>
      <c r="AD509" s="28">
        <f t="shared" si="16"/>
        <v>21</v>
      </c>
    </row>
    <row r="510" spans="1:30" s="1" customFormat="1" ht="19.95" customHeight="1" x14ac:dyDescent="0.25">
      <c r="A510" s="40">
        <v>524</v>
      </c>
      <c r="B510" s="39" t="s">
        <v>8</v>
      </c>
      <c r="C510" s="39" t="s">
        <v>503</v>
      </c>
      <c r="D510" s="39" t="s">
        <v>999</v>
      </c>
      <c r="E510" s="40" t="s">
        <v>1042</v>
      </c>
      <c r="F510" s="39" t="s">
        <v>1043</v>
      </c>
      <c r="G510" s="40">
        <v>518</v>
      </c>
      <c r="H510" s="40">
        <v>0</v>
      </c>
      <c r="I510" s="39">
        <v>0</v>
      </c>
      <c r="J510" s="40">
        <v>500</v>
      </c>
      <c r="K510" s="39">
        <v>0</v>
      </c>
      <c r="L510" s="39">
        <v>0</v>
      </c>
      <c r="M510" s="39">
        <v>0</v>
      </c>
      <c r="N510" s="39">
        <v>0</v>
      </c>
      <c r="O510" s="39">
        <v>0</v>
      </c>
      <c r="P510" s="39">
        <v>0</v>
      </c>
      <c r="Q510" s="39">
        <v>0</v>
      </c>
      <c r="R510" s="39">
        <v>0</v>
      </c>
      <c r="S510" s="39">
        <v>0</v>
      </c>
      <c r="T510" s="39">
        <v>0</v>
      </c>
      <c r="U510" s="39">
        <v>0</v>
      </c>
      <c r="V510" s="39">
        <v>0</v>
      </c>
      <c r="W510" s="39">
        <v>0</v>
      </c>
      <c r="X510" s="39">
        <v>0</v>
      </c>
      <c r="Y510" s="39">
        <v>0</v>
      </c>
      <c r="Z510" s="39">
        <v>0</v>
      </c>
      <c r="AA510" s="39">
        <v>0</v>
      </c>
      <c r="AB510" s="40">
        <v>18</v>
      </c>
      <c r="AC510" s="39">
        <f t="shared" si="15"/>
        <v>2</v>
      </c>
      <c r="AD510" s="28">
        <f t="shared" si="16"/>
        <v>19</v>
      </c>
    </row>
    <row r="511" spans="1:30" s="1" customFormat="1" ht="19.95" customHeight="1" x14ac:dyDescent="0.25">
      <c r="A511" s="40">
        <v>525</v>
      </c>
      <c r="B511" s="39" t="s">
        <v>8</v>
      </c>
      <c r="C511" s="39" t="s">
        <v>503</v>
      </c>
      <c r="D511" s="39" t="s">
        <v>999</v>
      </c>
      <c r="E511" s="40" t="s">
        <v>1044</v>
      </c>
      <c r="F511" s="39" t="s">
        <v>1045</v>
      </c>
      <c r="G511" s="40">
        <v>30</v>
      </c>
      <c r="H511" s="40">
        <v>0</v>
      </c>
      <c r="I511" s="39">
        <v>0</v>
      </c>
      <c r="J511" s="39">
        <v>0</v>
      </c>
      <c r="K511" s="39">
        <v>0</v>
      </c>
      <c r="L511" s="39">
        <v>0</v>
      </c>
      <c r="M511" s="39">
        <v>0</v>
      </c>
      <c r="N511" s="40">
        <v>30</v>
      </c>
      <c r="O511" s="39">
        <v>0</v>
      </c>
      <c r="P511" s="39">
        <v>0</v>
      </c>
      <c r="Q511" s="39">
        <v>0</v>
      </c>
      <c r="R511" s="39">
        <v>0</v>
      </c>
      <c r="S511" s="39">
        <v>0</v>
      </c>
      <c r="T511" s="39">
        <v>0</v>
      </c>
      <c r="U511" s="39">
        <v>0</v>
      </c>
      <c r="V511" s="39">
        <v>0</v>
      </c>
      <c r="W511" s="39">
        <v>0</v>
      </c>
      <c r="X511" s="39">
        <v>0</v>
      </c>
      <c r="Y511" s="39">
        <v>0</v>
      </c>
      <c r="Z511" s="39">
        <v>0</v>
      </c>
      <c r="AA511" s="39">
        <v>0</v>
      </c>
      <c r="AB511" s="39">
        <v>0</v>
      </c>
      <c r="AC511" s="39">
        <f t="shared" si="15"/>
        <v>1</v>
      </c>
      <c r="AD511" s="28">
        <f t="shared" si="16"/>
        <v>20</v>
      </c>
    </row>
    <row r="512" spans="1:30" s="1" customFormat="1" ht="19.95" customHeight="1" x14ac:dyDescent="0.25">
      <c r="A512" s="40">
        <v>526</v>
      </c>
      <c r="B512" s="39" t="s">
        <v>8</v>
      </c>
      <c r="C512" s="39" t="s">
        <v>503</v>
      </c>
      <c r="D512" s="39" t="s">
        <v>999</v>
      </c>
      <c r="E512" s="40" t="s">
        <v>1046</v>
      </c>
      <c r="F512" s="39" t="s">
        <v>1047</v>
      </c>
      <c r="G512" s="40">
        <v>0</v>
      </c>
      <c r="H512" s="40">
        <v>0</v>
      </c>
      <c r="I512" s="39">
        <v>0</v>
      </c>
      <c r="J512" s="39">
        <v>0</v>
      </c>
      <c r="K512" s="39">
        <v>0</v>
      </c>
      <c r="L512" s="39">
        <v>0</v>
      </c>
      <c r="M512" s="39">
        <v>0</v>
      </c>
      <c r="N512" s="39">
        <v>0</v>
      </c>
      <c r="O512" s="39">
        <v>0</v>
      </c>
      <c r="P512" s="39">
        <v>0</v>
      </c>
      <c r="Q512" s="39">
        <v>0</v>
      </c>
      <c r="R512" s="39">
        <v>0</v>
      </c>
      <c r="S512" s="39">
        <v>0</v>
      </c>
      <c r="T512" s="39">
        <v>0</v>
      </c>
      <c r="U512" s="39">
        <v>0</v>
      </c>
      <c r="V512" s="39">
        <v>0</v>
      </c>
      <c r="W512" s="39">
        <v>0</v>
      </c>
      <c r="X512" s="39">
        <v>0</v>
      </c>
      <c r="Y512" s="39">
        <v>0</v>
      </c>
      <c r="Z512" s="39">
        <v>0</v>
      </c>
      <c r="AA512" s="39">
        <v>0</v>
      </c>
      <c r="AB512" s="39">
        <v>0</v>
      </c>
      <c r="AC512" s="39">
        <f t="shared" si="15"/>
        <v>0</v>
      </c>
      <c r="AD512" s="28">
        <f t="shared" si="16"/>
        <v>21</v>
      </c>
    </row>
    <row r="513" spans="1:30" s="1" customFormat="1" ht="19.95" customHeight="1" x14ac:dyDescent="0.25">
      <c r="A513" s="40">
        <v>527</v>
      </c>
      <c r="B513" s="39" t="s">
        <v>8</v>
      </c>
      <c r="C513" s="39" t="s">
        <v>503</v>
      </c>
      <c r="D513" s="39" t="s">
        <v>999</v>
      </c>
      <c r="E513" s="40" t="s">
        <v>1048</v>
      </c>
      <c r="F513" s="39" t="s">
        <v>1049</v>
      </c>
      <c r="G513" s="40">
        <v>18</v>
      </c>
      <c r="H513" s="40">
        <v>0</v>
      </c>
      <c r="I513" s="39">
        <v>0</v>
      </c>
      <c r="J513" s="39">
        <v>0</v>
      </c>
      <c r="K513" s="39">
        <v>0</v>
      </c>
      <c r="L513" s="39">
        <v>0</v>
      </c>
      <c r="M513" s="39">
        <v>0</v>
      </c>
      <c r="N513" s="39">
        <v>0</v>
      </c>
      <c r="O513" s="39">
        <v>0</v>
      </c>
      <c r="P513" s="39">
        <v>0</v>
      </c>
      <c r="Q513" s="40">
        <v>18</v>
      </c>
      <c r="R513" s="39">
        <v>0</v>
      </c>
      <c r="S513" s="39">
        <v>0</v>
      </c>
      <c r="T513" s="39">
        <v>0</v>
      </c>
      <c r="U513" s="39">
        <v>0</v>
      </c>
      <c r="V513" s="39">
        <v>0</v>
      </c>
      <c r="W513" s="39">
        <v>0</v>
      </c>
      <c r="X513" s="39">
        <v>0</v>
      </c>
      <c r="Y513" s="39">
        <v>0</v>
      </c>
      <c r="Z513" s="39">
        <v>0</v>
      </c>
      <c r="AA513" s="39">
        <v>0</v>
      </c>
      <c r="AB513" s="39">
        <v>0</v>
      </c>
      <c r="AC513" s="39">
        <f t="shared" si="15"/>
        <v>1</v>
      </c>
      <c r="AD513" s="28">
        <f t="shared" si="16"/>
        <v>20</v>
      </c>
    </row>
    <row r="514" spans="1:30" s="1" customFormat="1" ht="19.95" customHeight="1" x14ac:dyDescent="0.25">
      <c r="A514" s="40">
        <v>528</v>
      </c>
      <c r="B514" s="39" t="s">
        <v>8</v>
      </c>
      <c r="C514" s="39" t="s">
        <v>503</v>
      </c>
      <c r="D514" s="39" t="s">
        <v>999</v>
      </c>
      <c r="E514" s="40" t="s">
        <v>1050</v>
      </c>
      <c r="F514" s="39" t="s">
        <v>1051</v>
      </c>
      <c r="G514" s="40">
        <v>18</v>
      </c>
      <c r="H514" s="40">
        <v>0</v>
      </c>
      <c r="I514" s="39">
        <v>0</v>
      </c>
      <c r="J514" s="39">
        <v>0</v>
      </c>
      <c r="K514" s="39">
        <v>0</v>
      </c>
      <c r="L514" s="39">
        <v>0</v>
      </c>
      <c r="M514" s="39">
        <v>0</v>
      </c>
      <c r="N514" s="39">
        <v>0</v>
      </c>
      <c r="O514" s="39">
        <v>0</v>
      </c>
      <c r="P514" s="39">
        <v>0</v>
      </c>
      <c r="Q514" s="40">
        <v>18</v>
      </c>
      <c r="R514" s="39">
        <v>0</v>
      </c>
      <c r="S514" s="39">
        <v>0</v>
      </c>
      <c r="T514" s="39">
        <v>0</v>
      </c>
      <c r="U514" s="39">
        <v>0</v>
      </c>
      <c r="V514" s="39">
        <v>0</v>
      </c>
      <c r="W514" s="39">
        <v>0</v>
      </c>
      <c r="X514" s="39">
        <v>0</v>
      </c>
      <c r="Y514" s="39">
        <v>0</v>
      </c>
      <c r="Z514" s="39">
        <v>0</v>
      </c>
      <c r="AA514" s="39">
        <v>0</v>
      </c>
      <c r="AB514" s="39">
        <v>0</v>
      </c>
      <c r="AC514" s="39">
        <f t="shared" si="15"/>
        <v>1</v>
      </c>
      <c r="AD514" s="28">
        <f t="shared" si="16"/>
        <v>20</v>
      </c>
    </row>
    <row r="515" spans="1:30" s="1" customFormat="1" ht="19.95" customHeight="1" x14ac:dyDescent="0.25">
      <c r="A515" s="40">
        <v>529</v>
      </c>
      <c r="B515" s="39" t="s">
        <v>8</v>
      </c>
      <c r="C515" s="39" t="s">
        <v>503</v>
      </c>
      <c r="D515" s="39" t="s">
        <v>999</v>
      </c>
      <c r="E515" s="40" t="s">
        <v>1052</v>
      </c>
      <c r="F515" s="39" t="s">
        <v>1053</v>
      </c>
      <c r="G515" s="40">
        <v>26.5</v>
      </c>
      <c r="H515" s="40">
        <v>0</v>
      </c>
      <c r="I515" s="39">
        <v>0</v>
      </c>
      <c r="J515" s="40">
        <v>8.5</v>
      </c>
      <c r="K515" s="39">
        <v>0</v>
      </c>
      <c r="L515" s="39">
        <v>0</v>
      </c>
      <c r="M515" s="39">
        <v>0</v>
      </c>
      <c r="N515" s="39">
        <v>0</v>
      </c>
      <c r="O515" s="39">
        <v>0</v>
      </c>
      <c r="P515" s="39">
        <v>0</v>
      </c>
      <c r="Q515" s="39">
        <v>0</v>
      </c>
      <c r="R515" s="39">
        <v>0</v>
      </c>
      <c r="S515" s="39">
        <v>0</v>
      </c>
      <c r="T515" s="39">
        <v>0</v>
      </c>
      <c r="U515" s="39">
        <v>0</v>
      </c>
      <c r="V515" s="39">
        <v>0</v>
      </c>
      <c r="W515" s="39">
        <v>0</v>
      </c>
      <c r="X515" s="39">
        <v>0</v>
      </c>
      <c r="Y515" s="39">
        <v>0</v>
      </c>
      <c r="Z515" s="39">
        <v>0</v>
      </c>
      <c r="AA515" s="39">
        <v>0</v>
      </c>
      <c r="AB515" s="40">
        <v>18</v>
      </c>
      <c r="AC515" s="39">
        <f t="shared" ref="AC515:AC578" si="17">COUNTIF(H515:AB515,"&gt;0")</f>
        <v>2</v>
      </c>
      <c r="AD515" s="28">
        <f t="shared" ref="AD515:AD578" si="18">COUNTIF(H515:AB515,"=0")</f>
        <v>19</v>
      </c>
    </row>
    <row r="516" spans="1:30" s="1" customFormat="1" ht="19.95" customHeight="1" x14ac:dyDescent="0.25">
      <c r="A516" s="40">
        <v>530</v>
      </c>
      <c r="B516" s="39" t="s">
        <v>8</v>
      </c>
      <c r="C516" s="39" t="s">
        <v>503</v>
      </c>
      <c r="D516" s="39" t="s">
        <v>999</v>
      </c>
      <c r="E516" s="40" t="s">
        <v>1054</v>
      </c>
      <c r="F516" s="39" t="s">
        <v>1055</v>
      </c>
      <c r="G516" s="40">
        <v>0</v>
      </c>
      <c r="H516" s="40">
        <v>0</v>
      </c>
      <c r="I516" s="39">
        <v>0</v>
      </c>
      <c r="J516" s="39">
        <v>0</v>
      </c>
      <c r="K516" s="39">
        <v>0</v>
      </c>
      <c r="L516" s="39">
        <v>0</v>
      </c>
      <c r="M516" s="39">
        <v>0</v>
      </c>
      <c r="N516" s="39">
        <v>0</v>
      </c>
      <c r="O516" s="39">
        <v>0</v>
      </c>
      <c r="P516" s="39">
        <v>0</v>
      </c>
      <c r="Q516" s="39">
        <v>0</v>
      </c>
      <c r="R516" s="39">
        <v>0</v>
      </c>
      <c r="S516" s="39">
        <v>0</v>
      </c>
      <c r="T516" s="39">
        <v>0</v>
      </c>
      <c r="U516" s="39">
        <v>0</v>
      </c>
      <c r="V516" s="39">
        <v>0</v>
      </c>
      <c r="W516" s="39">
        <v>0</v>
      </c>
      <c r="X516" s="39">
        <v>0</v>
      </c>
      <c r="Y516" s="39">
        <v>0</v>
      </c>
      <c r="Z516" s="39">
        <v>0</v>
      </c>
      <c r="AA516" s="39">
        <v>0</v>
      </c>
      <c r="AB516" s="39">
        <v>0</v>
      </c>
      <c r="AC516" s="39">
        <f t="shared" si="17"/>
        <v>0</v>
      </c>
      <c r="AD516" s="28">
        <f t="shared" si="18"/>
        <v>21</v>
      </c>
    </row>
    <row r="517" spans="1:30" s="1" customFormat="1" ht="19.95" customHeight="1" x14ac:dyDescent="0.25">
      <c r="A517" s="40">
        <v>532</v>
      </c>
      <c r="B517" s="39" t="s">
        <v>8</v>
      </c>
      <c r="C517" s="39" t="s">
        <v>503</v>
      </c>
      <c r="D517" s="39" t="s">
        <v>1056</v>
      </c>
      <c r="E517" s="40" t="s">
        <v>1057</v>
      </c>
      <c r="F517" s="39" t="s">
        <v>664</v>
      </c>
      <c r="G517" s="40">
        <v>50</v>
      </c>
      <c r="H517" s="40">
        <v>0</v>
      </c>
      <c r="I517" s="39">
        <v>0</v>
      </c>
      <c r="J517" s="39">
        <v>0</v>
      </c>
      <c r="K517" s="39">
        <v>0</v>
      </c>
      <c r="L517" s="39">
        <v>0</v>
      </c>
      <c r="M517" s="39">
        <v>0</v>
      </c>
      <c r="N517" s="40">
        <v>50</v>
      </c>
      <c r="O517" s="39">
        <v>0</v>
      </c>
      <c r="P517" s="39">
        <v>0</v>
      </c>
      <c r="Q517" s="39">
        <v>0</v>
      </c>
      <c r="R517" s="39">
        <v>0</v>
      </c>
      <c r="S517" s="39">
        <v>0</v>
      </c>
      <c r="T517" s="39">
        <v>0</v>
      </c>
      <c r="U517" s="39">
        <v>0</v>
      </c>
      <c r="V517" s="39">
        <v>0</v>
      </c>
      <c r="W517" s="39">
        <v>0</v>
      </c>
      <c r="X517" s="39">
        <v>0</v>
      </c>
      <c r="Y517" s="39">
        <v>0</v>
      </c>
      <c r="Z517" s="39">
        <v>0</v>
      </c>
      <c r="AA517" s="39">
        <v>0</v>
      </c>
      <c r="AB517" s="39">
        <v>0</v>
      </c>
      <c r="AC517" s="39">
        <f t="shared" si="17"/>
        <v>1</v>
      </c>
      <c r="AD517" s="28">
        <f t="shared" si="18"/>
        <v>20</v>
      </c>
    </row>
    <row r="518" spans="1:30" s="1" customFormat="1" ht="19.95" customHeight="1" x14ac:dyDescent="0.25">
      <c r="A518" s="40">
        <v>533</v>
      </c>
      <c r="B518" s="39" t="s">
        <v>8</v>
      </c>
      <c r="C518" s="39" t="s">
        <v>503</v>
      </c>
      <c r="D518" s="39" t="s">
        <v>1056</v>
      </c>
      <c r="E518" s="40" t="s">
        <v>1058</v>
      </c>
      <c r="F518" s="39" t="s">
        <v>1059</v>
      </c>
      <c r="G518" s="40">
        <v>120</v>
      </c>
      <c r="H518" s="40">
        <v>0</v>
      </c>
      <c r="I518" s="39">
        <v>0</v>
      </c>
      <c r="J518" s="39">
        <v>0</v>
      </c>
      <c r="K518" s="39">
        <v>0</v>
      </c>
      <c r="L518" s="39">
        <v>0</v>
      </c>
      <c r="M518" s="39">
        <v>0</v>
      </c>
      <c r="N518" s="40">
        <v>66</v>
      </c>
      <c r="O518" s="39">
        <v>0</v>
      </c>
      <c r="P518" s="39">
        <v>0</v>
      </c>
      <c r="Q518" s="39">
        <v>0</v>
      </c>
      <c r="R518" s="39">
        <v>0</v>
      </c>
      <c r="S518" s="39">
        <v>0</v>
      </c>
      <c r="T518" s="39">
        <v>0</v>
      </c>
      <c r="U518" s="39">
        <v>0</v>
      </c>
      <c r="V518" s="40">
        <v>54</v>
      </c>
      <c r="W518" s="39">
        <v>0</v>
      </c>
      <c r="X518" s="39">
        <v>0</v>
      </c>
      <c r="Y518" s="39">
        <v>0</v>
      </c>
      <c r="Z518" s="39">
        <v>0</v>
      </c>
      <c r="AA518" s="39">
        <v>0</v>
      </c>
      <c r="AB518" s="39">
        <v>0</v>
      </c>
      <c r="AC518" s="39">
        <f t="shared" si="17"/>
        <v>2</v>
      </c>
      <c r="AD518" s="28">
        <f t="shared" si="18"/>
        <v>19</v>
      </c>
    </row>
    <row r="519" spans="1:30" s="1" customFormat="1" ht="19.95" customHeight="1" x14ac:dyDescent="0.25">
      <c r="A519" s="40">
        <v>534</v>
      </c>
      <c r="B519" s="39" t="s">
        <v>8</v>
      </c>
      <c r="C519" s="39" t="s">
        <v>503</v>
      </c>
      <c r="D519" s="39" t="s">
        <v>1056</v>
      </c>
      <c r="E519" s="40" t="s">
        <v>1060</v>
      </c>
      <c r="F519" s="39" t="s">
        <v>1061</v>
      </c>
      <c r="G519" s="40">
        <v>2226</v>
      </c>
      <c r="H519" s="40">
        <v>0</v>
      </c>
      <c r="I519" s="40">
        <v>340</v>
      </c>
      <c r="J519" s="39">
        <v>0</v>
      </c>
      <c r="K519" s="40">
        <v>168</v>
      </c>
      <c r="L519" s="40">
        <v>268</v>
      </c>
      <c r="M519" s="39">
        <v>0</v>
      </c>
      <c r="N519" s="40">
        <v>118</v>
      </c>
      <c r="O519" s="40">
        <v>154</v>
      </c>
      <c r="P519" s="40">
        <v>204</v>
      </c>
      <c r="Q519" s="40">
        <v>118</v>
      </c>
      <c r="R519" s="39">
        <v>0</v>
      </c>
      <c r="S519" s="40">
        <v>204</v>
      </c>
      <c r="T519" s="40">
        <v>186</v>
      </c>
      <c r="U519" s="40">
        <v>186</v>
      </c>
      <c r="V519" s="40">
        <v>68</v>
      </c>
      <c r="W519" s="39">
        <v>0</v>
      </c>
      <c r="X519" s="40">
        <v>62</v>
      </c>
      <c r="Y519" s="39">
        <v>0</v>
      </c>
      <c r="Z519" s="39">
        <v>0</v>
      </c>
      <c r="AA519" s="40">
        <v>150</v>
      </c>
      <c r="AB519" s="39">
        <v>0</v>
      </c>
      <c r="AC519" s="39">
        <f t="shared" si="17"/>
        <v>13</v>
      </c>
      <c r="AD519" s="28">
        <f t="shared" si="18"/>
        <v>8</v>
      </c>
    </row>
    <row r="520" spans="1:30" s="1" customFormat="1" ht="19.95" customHeight="1" x14ac:dyDescent="0.25">
      <c r="A520" s="40">
        <v>535</v>
      </c>
      <c r="B520" s="39" t="s">
        <v>8</v>
      </c>
      <c r="C520" s="39" t="s">
        <v>503</v>
      </c>
      <c r="D520" s="39" t="s">
        <v>1056</v>
      </c>
      <c r="E520" s="40" t="s">
        <v>1062</v>
      </c>
      <c r="F520" s="39" t="s">
        <v>1063</v>
      </c>
      <c r="G520" s="40">
        <v>18</v>
      </c>
      <c r="H520" s="40">
        <v>0</v>
      </c>
      <c r="I520" s="39">
        <v>0</v>
      </c>
      <c r="J520" s="39">
        <v>0</v>
      </c>
      <c r="K520" s="39">
        <v>0</v>
      </c>
      <c r="L520" s="39">
        <v>0</v>
      </c>
      <c r="M520" s="39">
        <v>0</v>
      </c>
      <c r="N520" s="39">
        <v>0</v>
      </c>
      <c r="O520" s="39">
        <v>0</v>
      </c>
      <c r="P520" s="39">
        <v>0</v>
      </c>
      <c r="Q520" s="39">
        <v>0</v>
      </c>
      <c r="R520" s="39">
        <v>0</v>
      </c>
      <c r="S520" s="39">
        <v>0</v>
      </c>
      <c r="T520" s="39">
        <v>0</v>
      </c>
      <c r="U520" s="39">
        <v>0</v>
      </c>
      <c r="V520" s="39">
        <v>0</v>
      </c>
      <c r="W520" s="39">
        <v>0</v>
      </c>
      <c r="X520" s="39">
        <v>0</v>
      </c>
      <c r="Y520" s="40">
        <v>18</v>
      </c>
      <c r="Z520" s="39">
        <v>0</v>
      </c>
      <c r="AA520" s="39">
        <v>0</v>
      </c>
      <c r="AB520" s="39">
        <v>0</v>
      </c>
      <c r="AC520" s="39">
        <f t="shared" si="17"/>
        <v>1</v>
      </c>
      <c r="AD520" s="28">
        <f t="shared" si="18"/>
        <v>20</v>
      </c>
    </row>
    <row r="521" spans="1:30" s="1" customFormat="1" ht="19.95" customHeight="1" x14ac:dyDescent="0.25">
      <c r="A521" s="40">
        <v>536</v>
      </c>
      <c r="B521" s="39" t="s">
        <v>8</v>
      </c>
      <c r="C521" s="39" t="s">
        <v>503</v>
      </c>
      <c r="D521" s="39" t="s">
        <v>1056</v>
      </c>
      <c r="E521" s="40" t="s">
        <v>1064</v>
      </c>
      <c r="F521" s="39" t="s">
        <v>1065</v>
      </c>
      <c r="G521" s="40">
        <v>65</v>
      </c>
      <c r="H521" s="40">
        <v>0</v>
      </c>
      <c r="I521" s="39">
        <v>0</v>
      </c>
      <c r="J521" s="40">
        <v>15</v>
      </c>
      <c r="K521" s="39">
        <v>0</v>
      </c>
      <c r="L521" s="39">
        <v>0</v>
      </c>
      <c r="M521" s="39">
        <v>0</v>
      </c>
      <c r="N521" s="39">
        <v>0</v>
      </c>
      <c r="O521" s="39">
        <v>0</v>
      </c>
      <c r="P521" s="39">
        <v>0</v>
      </c>
      <c r="Q521" s="39">
        <v>0</v>
      </c>
      <c r="R521" s="39">
        <v>0</v>
      </c>
      <c r="S521" s="39">
        <v>0</v>
      </c>
      <c r="T521" s="39">
        <v>0</v>
      </c>
      <c r="U521" s="40">
        <v>50</v>
      </c>
      <c r="V521" s="39">
        <v>0</v>
      </c>
      <c r="W521" s="39">
        <v>0</v>
      </c>
      <c r="X521" s="39">
        <v>0</v>
      </c>
      <c r="Y521" s="39">
        <v>0</v>
      </c>
      <c r="Z521" s="39">
        <v>0</v>
      </c>
      <c r="AA521" s="39">
        <v>0</v>
      </c>
      <c r="AB521" s="39">
        <v>0</v>
      </c>
      <c r="AC521" s="39">
        <f t="shared" si="17"/>
        <v>2</v>
      </c>
      <c r="AD521" s="28">
        <f t="shared" si="18"/>
        <v>19</v>
      </c>
    </row>
    <row r="522" spans="1:30" s="1" customFormat="1" ht="19.95" customHeight="1" x14ac:dyDescent="0.25">
      <c r="A522" s="40">
        <v>537</v>
      </c>
      <c r="B522" s="39" t="s">
        <v>8</v>
      </c>
      <c r="C522" s="39" t="s">
        <v>503</v>
      </c>
      <c r="D522" s="39" t="s">
        <v>1056</v>
      </c>
      <c r="E522" s="40" t="s">
        <v>1066</v>
      </c>
      <c r="F522" s="39" t="s">
        <v>1067</v>
      </c>
      <c r="G522" s="40">
        <v>0</v>
      </c>
      <c r="H522" s="40">
        <v>0</v>
      </c>
      <c r="I522" s="39">
        <v>0</v>
      </c>
      <c r="J522" s="39">
        <v>0</v>
      </c>
      <c r="K522" s="39">
        <v>0</v>
      </c>
      <c r="L522" s="39">
        <v>0</v>
      </c>
      <c r="M522" s="39">
        <v>0</v>
      </c>
      <c r="N522" s="39">
        <v>0</v>
      </c>
      <c r="O522" s="39">
        <v>0</v>
      </c>
      <c r="P522" s="39">
        <v>0</v>
      </c>
      <c r="Q522" s="39">
        <v>0</v>
      </c>
      <c r="R522" s="39">
        <v>0</v>
      </c>
      <c r="S522" s="39">
        <v>0</v>
      </c>
      <c r="T522" s="39">
        <v>0</v>
      </c>
      <c r="U522" s="39">
        <v>0</v>
      </c>
      <c r="V522" s="39">
        <v>0</v>
      </c>
      <c r="W522" s="39">
        <v>0</v>
      </c>
      <c r="X522" s="39">
        <v>0</v>
      </c>
      <c r="Y522" s="39">
        <v>0</v>
      </c>
      <c r="Z522" s="39">
        <v>0</v>
      </c>
      <c r="AA522" s="39">
        <v>0</v>
      </c>
      <c r="AB522" s="39">
        <v>0</v>
      </c>
      <c r="AC522" s="39">
        <f t="shared" si="17"/>
        <v>0</v>
      </c>
      <c r="AD522" s="28">
        <f t="shared" si="18"/>
        <v>21</v>
      </c>
    </row>
    <row r="523" spans="1:30" s="1" customFormat="1" ht="19.95" customHeight="1" x14ac:dyDescent="0.25">
      <c r="A523" s="40">
        <v>538</v>
      </c>
      <c r="B523" s="39" t="s">
        <v>8</v>
      </c>
      <c r="C523" s="39" t="s">
        <v>503</v>
      </c>
      <c r="D523" s="39" t="s">
        <v>1056</v>
      </c>
      <c r="E523" s="40" t="s">
        <v>1068</v>
      </c>
      <c r="F523" s="39" t="s">
        <v>1069</v>
      </c>
      <c r="G523" s="40">
        <v>15</v>
      </c>
      <c r="H523" s="40">
        <v>0</v>
      </c>
      <c r="I523" s="39">
        <v>0</v>
      </c>
      <c r="J523" s="39">
        <v>0</v>
      </c>
      <c r="K523" s="40">
        <v>15</v>
      </c>
      <c r="L523" s="39">
        <v>0</v>
      </c>
      <c r="M523" s="39">
        <v>0</v>
      </c>
      <c r="N523" s="39">
        <v>0</v>
      </c>
      <c r="O523" s="39">
        <v>0</v>
      </c>
      <c r="P523" s="39">
        <v>0</v>
      </c>
      <c r="Q523" s="39">
        <v>0</v>
      </c>
      <c r="R523" s="39">
        <v>0</v>
      </c>
      <c r="S523" s="39">
        <v>0</v>
      </c>
      <c r="T523" s="39">
        <v>0</v>
      </c>
      <c r="U523" s="39">
        <v>0</v>
      </c>
      <c r="V523" s="39">
        <v>0</v>
      </c>
      <c r="W523" s="39">
        <v>0</v>
      </c>
      <c r="X523" s="39">
        <v>0</v>
      </c>
      <c r="Y523" s="39">
        <v>0</v>
      </c>
      <c r="Z523" s="39">
        <v>0</v>
      </c>
      <c r="AA523" s="39">
        <v>0</v>
      </c>
      <c r="AB523" s="39">
        <v>0</v>
      </c>
      <c r="AC523" s="39">
        <f t="shared" si="17"/>
        <v>1</v>
      </c>
      <c r="AD523" s="28">
        <f t="shared" si="18"/>
        <v>20</v>
      </c>
    </row>
    <row r="524" spans="1:30" s="1" customFormat="1" ht="19.95" customHeight="1" x14ac:dyDescent="0.25">
      <c r="A524" s="40">
        <v>539</v>
      </c>
      <c r="B524" s="39" t="s">
        <v>8</v>
      </c>
      <c r="C524" s="39" t="s">
        <v>503</v>
      </c>
      <c r="D524" s="39" t="s">
        <v>1056</v>
      </c>
      <c r="E524" s="40" t="s">
        <v>1070</v>
      </c>
      <c r="F524" s="39" t="s">
        <v>1071</v>
      </c>
      <c r="G524" s="40">
        <v>1595</v>
      </c>
      <c r="H524" s="40">
        <v>142</v>
      </c>
      <c r="I524" s="40">
        <v>30</v>
      </c>
      <c r="J524" s="40">
        <v>18</v>
      </c>
      <c r="K524" s="40">
        <v>68</v>
      </c>
      <c r="L524" s="40">
        <v>84</v>
      </c>
      <c r="M524" s="40">
        <v>204</v>
      </c>
      <c r="N524" s="39">
        <v>0</v>
      </c>
      <c r="O524" s="40">
        <v>50</v>
      </c>
      <c r="P524" s="40">
        <v>18</v>
      </c>
      <c r="Q524" s="40">
        <v>86</v>
      </c>
      <c r="R524" s="40">
        <v>333</v>
      </c>
      <c r="S524" s="39">
        <v>0</v>
      </c>
      <c r="T524" s="40">
        <v>18</v>
      </c>
      <c r="U524" s="40">
        <v>36</v>
      </c>
      <c r="V524" s="40">
        <v>6</v>
      </c>
      <c r="W524" s="39">
        <v>0</v>
      </c>
      <c r="X524" s="39">
        <v>0</v>
      </c>
      <c r="Y524" s="40">
        <v>168</v>
      </c>
      <c r="Z524" s="40">
        <v>204</v>
      </c>
      <c r="AA524" s="40">
        <v>68</v>
      </c>
      <c r="AB524" s="40">
        <v>62</v>
      </c>
      <c r="AC524" s="39">
        <f t="shared" si="17"/>
        <v>17</v>
      </c>
      <c r="AD524" s="28">
        <f t="shared" si="18"/>
        <v>4</v>
      </c>
    </row>
    <row r="525" spans="1:30" s="1" customFormat="1" ht="19.95" customHeight="1" x14ac:dyDescent="0.25">
      <c r="A525" s="40">
        <v>540</v>
      </c>
      <c r="B525" s="39" t="s">
        <v>8</v>
      </c>
      <c r="C525" s="39" t="s">
        <v>503</v>
      </c>
      <c r="D525" s="39" t="s">
        <v>1056</v>
      </c>
      <c r="E525" s="40" t="s">
        <v>1072</v>
      </c>
      <c r="F525" s="39" t="s">
        <v>1073</v>
      </c>
      <c r="G525" s="40">
        <v>0</v>
      </c>
      <c r="H525" s="40">
        <v>0</v>
      </c>
      <c r="I525" s="39">
        <v>0</v>
      </c>
      <c r="J525" s="39">
        <v>0</v>
      </c>
      <c r="K525" s="39">
        <v>0</v>
      </c>
      <c r="L525" s="39">
        <v>0</v>
      </c>
      <c r="M525" s="39">
        <v>0</v>
      </c>
      <c r="N525" s="39">
        <v>0</v>
      </c>
      <c r="O525" s="39">
        <v>0</v>
      </c>
      <c r="P525" s="39">
        <v>0</v>
      </c>
      <c r="Q525" s="39">
        <v>0</v>
      </c>
      <c r="R525" s="39">
        <v>0</v>
      </c>
      <c r="S525" s="39">
        <v>0</v>
      </c>
      <c r="T525" s="39">
        <v>0</v>
      </c>
      <c r="U525" s="39">
        <v>0</v>
      </c>
      <c r="V525" s="39">
        <v>0</v>
      </c>
      <c r="W525" s="39">
        <v>0</v>
      </c>
      <c r="X525" s="39">
        <v>0</v>
      </c>
      <c r="Y525" s="39">
        <v>0</v>
      </c>
      <c r="Z525" s="39">
        <v>0</v>
      </c>
      <c r="AA525" s="39">
        <v>0</v>
      </c>
      <c r="AB525" s="39">
        <v>0</v>
      </c>
      <c r="AC525" s="39">
        <f t="shared" si="17"/>
        <v>0</v>
      </c>
      <c r="AD525" s="28">
        <f t="shared" si="18"/>
        <v>21</v>
      </c>
    </row>
    <row r="526" spans="1:30" s="1" customFormat="1" ht="19.95" customHeight="1" x14ac:dyDescent="0.25">
      <c r="A526" s="40">
        <v>541</v>
      </c>
      <c r="B526" s="39" t="s">
        <v>8</v>
      </c>
      <c r="C526" s="39" t="s">
        <v>503</v>
      </c>
      <c r="D526" s="39" t="s">
        <v>1056</v>
      </c>
      <c r="E526" s="40" t="s">
        <v>1074</v>
      </c>
      <c r="F526" s="39" t="s">
        <v>1075</v>
      </c>
      <c r="G526" s="40">
        <v>675</v>
      </c>
      <c r="H526" s="40">
        <v>48</v>
      </c>
      <c r="I526" s="40">
        <v>30</v>
      </c>
      <c r="J526" s="40">
        <v>220</v>
      </c>
      <c r="K526" s="40">
        <v>138</v>
      </c>
      <c r="L526" s="40">
        <v>177</v>
      </c>
      <c r="M526" s="39">
        <v>0</v>
      </c>
      <c r="N526" s="40">
        <v>62</v>
      </c>
      <c r="O526" s="39">
        <v>0</v>
      </c>
      <c r="P526" s="39">
        <v>0</v>
      </c>
      <c r="Q526" s="39">
        <v>0</v>
      </c>
      <c r="R526" s="39">
        <v>0</v>
      </c>
      <c r="S526" s="39">
        <v>0</v>
      </c>
      <c r="T526" s="39">
        <v>0</v>
      </c>
      <c r="U526" s="39">
        <v>0</v>
      </c>
      <c r="V526" s="39">
        <v>0</v>
      </c>
      <c r="W526" s="39">
        <v>0</v>
      </c>
      <c r="X526" s="39">
        <v>0</v>
      </c>
      <c r="Y526" s="39">
        <v>0</v>
      </c>
      <c r="Z526" s="39">
        <v>0</v>
      </c>
      <c r="AA526" s="39">
        <v>0</v>
      </c>
      <c r="AB526" s="39">
        <v>0</v>
      </c>
      <c r="AC526" s="39">
        <f t="shared" si="17"/>
        <v>6</v>
      </c>
      <c r="AD526" s="28">
        <f t="shared" si="18"/>
        <v>15</v>
      </c>
    </row>
    <row r="527" spans="1:30" s="1" customFormat="1" ht="19.95" customHeight="1" x14ac:dyDescent="0.25">
      <c r="A527" s="40">
        <v>542</v>
      </c>
      <c r="B527" s="39" t="s">
        <v>8</v>
      </c>
      <c r="C527" s="39" t="s">
        <v>503</v>
      </c>
      <c r="D527" s="39" t="s">
        <v>1056</v>
      </c>
      <c r="E527" s="40" t="s">
        <v>1076</v>
      </c>
      <c r="F527" s="39" t="s">
        <v>1077</v>
      </c>
      <c r="G527" s="40">
        <v>33</v>
      </c>
      <c r="H527" s="40">
        <v>0</v>
      </c>
      <c r="I527" s="39">
        <v>0</v>
      </c>
      <c r="J527" s="39">
        <v>0</v>
      </c>
      <c r="K527" s="39">
        <v>0</v>
      </c>
      <c r="L527" s="39">
        <v>0</v>
      </c>
      <c r="M527" s="39">
        <v>0</v>
      </c>
      <c r="N527" s="39">
        <v>0</v>
      </c>
      <c r="O527" s="39">
        <v>0</v>
      </c>
      <c r="P527" s="39">
        <v>0</v>
      </c>
      <c r="Q527" s="39">
        <v>0</v>
      </c>
      <c r="R527" s="39">
        <v>0</v>
      </c>
      <c r="S527" s="39">
        <v>0</v>
      </c>
      <c r="T527" s="39">
        <v>0</v>
      </c>
      <c r="U527" s="40">
        <v>33</v>
      </c>
      <c r="V527" s="39">
        <v>0</v>
      </c>
      <c r="W527" s="39">
        <v>0</v>
      </c>
      <c r="X527" s="39">
        <v>0</v>
      </c>
      <c r="Y527" s="39">
        <v>0</v>
      </c>
      <c r="Z527" s="39">
        <v>0</v>
      </c>
      <c r="AA527" s="39">
        <v>0</v>
      </c>
      <c r="AB527" s="39">
        <v>0</v>
      </c>
      <c r="AC527" s="39">
        <f t="shared" si="17"/>
        <v>1</v>
      </c>
      <c r="AD527" s="28">
        <f t="shared" si="18"/>
        <v>20</v>
      </c>
    </row>
    <row r="528" spans="1:30" s="1" customFormat="1" ht="19.95" customHeight="1" x14ac:dyDescent="0.25">
      <c r="A528" s="40">
        <v>543</v>
      </c>
      <c r="B528" s="39" t="s">
        <v>8</v>
      </c>
      <c r="C528" s="39" t="s">
        <v>503</v>
      </c>
      <c r="D528" s="39" t="s">
        <v>1056</v>
      </c>
      <c r="E528" s="40" t="s">
        <v>1078</v>
      </c>
      <c r="F528" s="39" t="s">
        <v>1079</v>
      </c>
      <c r="G528" s="40">
        <v>36</v>
      </c>
      <c r="H528" s="40">
        <v>0</v>
      </c>
      <c r="I528" s="39">
        <v>0</v>
      </c>
      <c r="J528" s="40">
        <v>36</v>
      </c>
      <c r="K528" s="39">
        <v>0</v>
      </c>
      <c r="L528" s="39">
        <v>0</v>
      </c>
      <c r="M528" s="39">
        <v>0</v>
      </c>
      <c r="N528" s="39">
        <v>0</v>
      </c>
      <c r="O528" s="39">
        <v>0</v>
      </c>
      <c r="P528" s="39">
        <v>0</v>
      </c>
      <c r="Q528" s="39">
        <v>0</v>
      </c>
      <c r="R528" s="39">
        <v>0</v>
      </c>
      <c r="S528" s="39">
        <v>0</v>
      </c>
      <c r="T528" s="39">
        <v>0</v>
      </c>
      <c r="U528" s="39">
        <v>0</v>
      </c>
      <c r="V528" s="39">
        <v>0</v>
      </c>
      <c r="W528" s="39">
        <v>0</v>
      </c>
      <c r="X528" s="39">
        <v>0</v>
      </c>
      <c r="Y528" s="39">
        <v>0</v>
      </c>
      <c r="Z528" s="39">
        <v>0</v>
      </c>
      <c r="AA528" s="39">
        <v>0</v>
      </c>
      <c r="AB528" s="39">
        <v>0</v>
      </c>
      <c r="AC528" s="39">
        <f t="shared" si="17"/>
        <v>1</v>
      </c>
      <c r="AD528" s="28">
        <f t="shared" si="18"/>
        <v>20</v>
      </c>
    </row>
    <row r="529" spans="1:30" s="1" customFormat="1" ht="19.95" customHeight="1" x14ac:dyDescent="0.25">
      <c r="A529" s="40">
        <v>544</v>
      </c>
      <c r="B529" s="39" t="s">
        <v>8</v>
      </c>
      <c r="C529" s="39" t="s">
        <v>503</v>
      </c>
      <c r="D529" s="39" t="s">
        <v>1056</v>
      </c>
      <c r="E529" s="40" t="s">
        <v>1080</v>
      </c>
      <c r="F529" s="39" t="s">
        <v>1081</v>
      </c>
      <c r="G529" s="40">
        <v>271</v>
      </c>
      <c r="H529" s="40">
        <v>0</v>
      </c>
      <c r="I529" s="40">
        <v>100</v>
      </c>
      <c r="J529" s="40">
        <v>50</v>
      </c>
      <c r="K529" s="39">
        <v>0</v>
      </c>
      <c r="L529" s="39">
        <v>0</v>
      </c>
      <c r="M529" s="39">
        <v>0</v>
      </c>
      <c r="N529" s="39">
        <v>0</v>
      </c>
      <c r="O529" s="39">
        <v>0</v>
      </c>
      <c r="P529" s="39">
        <v>0</v>
      </c>
      <c r="Q529" s="39">
        <v>0</v>
      </c>
      <c r="R529" s="39">
        <v>0</v>
      </c>
      <c r="S529" s="39">
        <v>0</v>
      </c>
      <c r="T529" s="39">
        <v>0</v>
      </c>
      <c r="U529" s="39">
        <v>0</v>
      </c>
      <c r="V529" s="40">
        <v>100</v>
      </c>
      <c r="W529" s="39">
        <v>0</v>
      </c>
      <c r="X529" s="39">
        <v>0</v>
      </c>
      <c r="Y529" s="40">
        <v>21</v>
      </c>
      <c r="Z529" s="39">
        <v>0</v>
      </c>
      <c r="AA529" s="39">
        <v>0</v>
      </c>
      <c r="AB529" s="39">
        <v>0</v>
      </c>
      <c r="AC529" s="39">
        <f t="shared" si="17"/>
        <v>4</v>
      </c>
      <c r="AD529" s="28">
        <f t="shared" si="18"/>
        <v>17</v>
      </c>
    </row>
    <row r="530" spans="1:30" s="1" customFormat="1" ht="19.95" customHeight="1" x14ac:dyDescent="0.25">
      <c r="A530" s="40">
        <v>545</v>
      </c>
      <c r="B530" s="39" t="s">
        <v>8</v>
      </c>
      <c r="C530" s="39" t="s">
        <v>503</v>
      </c>
      <c r="D530" s="39" t="s">
        <v>1056</v>
      </c>
      <c r="E530" s="40" t="s">
        <v>1082</v>
      </c>
      <c r="F530" s="39" t="s">
        <v>1083</v>
      </c>
      <c r="G530" s="40">
        <v>0</v>
      </c>
      <c r="H530" s="40">
        <v>0</v>
      </c>
      <c r="I530" s="39">
        <v>0</v>
      </c>
      <c r="J530" s="39">
        <v>0</v>
      </c>
      <c r="K530" s="39">
        <v>0</v>
      </c>
      <c r="L530" s="39">
        <v>0</v>
      </c>
      <c r="M530" s="39">
        <v>0</v>
      </c>
      <c r="N530" s="39">
        <v>0</v>
      </c>
      <c r="O530" s="39">
        <v>0</v>
      </c>
      <c r="P530" s="39">
        <v>0</v>
      </c>
      <c r="Q530" s="39">
        <v>0</v>
      </c>
      <c r="R530" s="39">
        <v>0</v>
      </c>
      <c r="S530" s="39">
        <v>0</v>
      </c>
      <c r="T530" s="39">
        <v>0</v>
      </c>
      <c r="U530" s="39">
        <v>0</v>
      </c>
      <c r="V530" s="39">
        <v>0</v>
      </c>
      <c r="W530" s="39">
        <v>0</v>
      </c>
      <c r="X530" s="39">
        <v>0</v>
      </c>
      <c r="Y530" s="39">
        <v>0</v>
      </c>
      <c r="Z530" s="39">
        <v>0</v>
      </c>
      <c r="AA530" s="39">
        <v>0</v>
      </c>
      <c r="AB530" s="39">
        <v>0</v>
      </c>
      <c r="AC530" s="39">
        <f t="shared" si="17"/>
        <v>0</v>
      </c>
      <c r="AD530" s="28">
        <f t="shared" si="18"/>
        <v>21</v>
      </c>
    </row>
    <row r="531" spans="1:30" s="1" customFormat="1" ht="19.95" customHeight="1" x14ac:dyDescent="0.25">
      <c r="A531" s="40">
        <v>546</v>
      </c>
      <c r="B531" s="39" t="s">
        <v>8</v>
      </c>
      <c r="C531" s="39" t="s">
        <v>503</v>
      </c>
      <c r="D531" s="39" t="s">
        <v>1056</v>
      </c>
      <c r="E531" s="40" t="s">
        <v>1084</v>
      </c>
      <c r="F531" s="39" t="s">
        <v>1085</v>
      </c>
      <c r="G531" s="40">
        <v>18</v>
      </c>
      <c r="H531" s="40">
        <v>18</v>
      </c>
      <c r="I531" s="39">
        <v>0</v>
      </c>
      <c r="J531" s="39">
        <v>0</v>
      </c>
      <c r="K531" s="39">
        <v>0</v>
      </c>
      <c r="L531" s="39">
        <v>0</v>
      </c>
      <c r="M531" s="39">
        <v>0</v>
      </c>
      <c r="N531" s="39">
        <v>0</v>
      </c>
      <c r="O531" s="39">
        <v>0</v>
      </c>
      <c r="P531" s="39">
        <v>0</v>
      </c>
      <c r="Q531" s="39">
        <v>0</v>
      </c>
      <c r="R531" s="39">
        <v>0</v>
      </c>
      <c r="S531" s="39">
        <v>0</v>
      </c>
      <c r="T531" s="39">
        <v>0</v>
      </c>
      <c r="U531" s="39">
        <v>0</v>
      </c>
      <c r="V531" s="39">
        <v>0</v>
      </c>
      <c r="W531" s="39">
        <v>0</v>
      </c>
      <c r="X531" s="39">
        <v>0</v>
      </c>
      <c r="Y531" s="39">
        <v>0</v>
      </c>
      <c r="Z531" s="39">
        <v>0</v>
      </c>
      <c r="AA531" s="39">
        <v>0</v>
      </c>
      <c r="AB531" s="39">
        <v>0</v>
      </c>
      <c r="AC531" s="39">
        <f t="shared" si="17"/>
        <v>1</v>
      </c>
      <c r="AD531" s="28">
        <f t="shared" si="18"/>
        <v>20</v>
      </c>
    </row>
    <row r="532" spans="1:30" s="1" customFormat="1" ht="19.95" customHeight="1" x14ac:dyDescent="0.25">
      <c r="A532" s="40">
        <v>547</v>
      </c>
      <c r="B532" s="39" t="s">
        <v>8</v>
      </c>
      <c r="C532" s="39" t="s">
        <v>503</v>
      </c>
      <c r="D532" s="39" t="s">
        <v>1056</v>
      </c>
      <c r="E532" s="40" t="s">
        <v>1086</v>
      </c>
      <c r="F532" s="39" t="s">
        <v>1087</v>
      </c>
      <c r="G532" s="40">
        <v>50</v>
      </c>
      <c r="H532" s="40">
        <v>0</v>
      </c>
      <c r="I532" s="39">
        <v>0</v>
      </c>
      <c r="J532" s="39">
        <v>0</v>
      </c>
      <c r="K532" s="40">
        <v>50</v>
      </c>
      <c r="L532" s="39">
        <v>0</v>
      </c>
      <c r="M532" s="39">
        <v>0</v>
      </c>
      <c r="N532" s="39">
        <v>0</v>
      </c>
      <c r="O532" s="39">
        <v>0</v>
      </c>
      <c r="P532" s="39">
        <v>0</v>
      </c>
      <c r="Q532" s="39">
        <v>0</v>
      </c>
      <c r="R532" s="39">
        <v>0</v>
      </c>
      <c r="S532" s="39">
        <v>0</v>
      </c>
      <c r="T532" s="39">
        <v>0</v>
      </c>
      <c r="U532" s="39">
        <v>0</v>
      </c>
      <c r="V532" s="39">
        <v>0</v>
      </c>
      <c r="W532" s="39">
        <v>0</v>
      </c>
      <c r="X532" s="39">
        <v>0</v>
      </c>
      <c r="Y532" s="39">
        <v>0</v>
      </c>
      <c r="Z532" s="39">
        <v>0</v>
      </c>
      <c r="AA532" s="39">
        <v>0</v>
      </c>
      <c r="AB532" s="39">
        <v>0</v>
      </c>
      <c r="AC532" s="39">
        <f t="shared" si="17"/>
        <v>1</v>
      </c>
      <c r="AD532" s="28">
        <f t="shared" si="18"/>
        <v>20</v>
      </c>
    </row>
    <row r="533" spans="1:30" s="1" customFormat="1" ht="19.95" customHeight="1" x14ac:dyDescent="0.25">
      <c r="A533" s="40">
        <v>548</v>
      </c>
      <c r="B533" s="39" t="s">
        <v>8</v>
      </c>
      <c r="C533" s="39" t="s">
        <v>503</v>
      </c>
      <c r="D533" s="39" t="s">
        <v>1056</v>
      </c>
      <c r="E533" s="40" t="s">
        <v>1088</v>
      </c>
      <c r="F533" s="39" t="s">
        <v>1089</v>
      </c>
      <c r="G533" s="40">
        <v>6</v>
      </c>
      <c r="H533" s="40">
        <v>6</v>
      </c>
      <c r="I533" s="39">
        <v>0</v>
      </c>
      <c r="J533" s="39">
        <v>0</v>
      </c>
      <c r="K533" s="39">
        <v>0</v>
      </c>
      <c r="L533" s="39">
        <v>0</v>
      </c>
      <c r="M533" s="39">
        <v>0</v>
      </c>
      <c r="N533" s="39">
        <v>0</v>
      </c>
      <c r="O533" s="39">
        <v>0</v>
      </c>
      <c r="P533" s="39">
        <v>0</v>
      </c>
      <c r="Q533" s="39">
        <v>0</v>
      </c>
      <c r="R533" s="39">
        <v>0</v>
      </c>
      <c r="S533" s="39">
        <v>0</v>
      </c>
      <c r="T533" s="39">
        <v>0</v>
      </c>
      <c r="U533" s="39">
        <v>0</v>
      </c>
      <c r="V533" s="39">
        <v>0</v>
      </c>
      <c r="W533" s="39">
        <v>0</v>
      </c>
      <c r="X533" s="39">
        <v>0</v>
      </c>
      <c r="Y533" s="39">
        <v>0</v>
      </c>
      <c r="Z533" s="39">
        <v>0</v>
      </c>
      <c r="AA533" s="39">
        <v>0</v>
      </c>
      <c r="AB533" s="39">
        <v>0</v>
      </c>
      <c r="AC533" s="39">
        <f t="shared" si="17"/>
        <v>1</v>
      </c>
      <c r="AD533" s="28">
        <f t="shared" si="18"/>
        <v>20</v>
      </c>
    </row>
    <row r="534" spans="1:30" s="1" customFormat="1" ht="19.95" customHeight="1" x14ac:dyDescent="0.25">
      <c r="A534" s="40">
        <v>549</v>
      </c>
      <c r="B534" s="39" t="s">
        <v>8</v>
      </c>
      <c r="C534" s="39" t="s">
        <v>503</v>
      </c>
      <c r="D534" s="39" t="s">
        <v>1056</v>
      </c>
      <c r="E534" s="40" t="s">
        <v>1090</v>
      </c>
      <c r="F534" s="39" t="s">
        <v>1091</v>
      </c>
      <c r="G534" s="40">
        <v>0</v>
      </c>
      <c r="H534" s="40">
        <v>0</v>
      </c>
      <c r="I534" s="39">
        <v>0</v>
      </c>
      <c r="J534" s="39">
        <v>0</v>
      </c>
      <c r="K534" s="39">
        <v>0</v>
      </c>
      <c r="L534" s="39">
        <v>0</v>
      </c>
      <c r="M534" s="39">
        <v>0</v>
      </c>
      <c r="N534" s="39">
        <v>0</v>
      </c>
      <c r="O534" s="39">
        <v>0</v>
      </c>
      <c r="P534" s="39">
        <v>0</v>
      </c>
      <c r="Q534" s="39">
        <v>0</v>
      </c>
      <c r="R534" s="39">
        <v>0</v>
      </c>
      <c r="S534" s="39">
        <v>0</v>
      </c>
      <c r="T534" s="39">
        <v>0</v>
      </c>
      <c r="U534" s="39">
        <v>0</v>
      </c>
      <c r="V534" s="39">
        <v>0</v>
      </c>
      <c r="W534" s="39">
        <v>0</v>
      </c>
      <c r="X534" s="39">
        <v>0</v>
      </c>
      <c r="Y534" s="39">
        <v>0</v>
      </c>
      <c r="Z534" s="39">
        <v>0</v>
      </c>
      <c r="AA534" s="39">
        <v>0</v>
      </c>
      <c r="AB534" s="39">
        <v>0</v>
      </c>
      <c r="AC534" s="39">
        <f t="shared" si="17"/>
        <v>0</v>
      </c>
      <c r="AD534" s="28">
        <f t="shared" si="18"/>
        <v>21</v>
      </c>
    </row>
    <row r="535" spans="1:30" s="1" customFormat="1" ht="19.95" customHeight="1" x14ac:dyDescent="0.25">
      <c r="A535" s="40">
        <v>550</v>
      </c>
      <c r="B535" s="39" t="s">
        <v>8</v>
      </c>
      <c r="C535" s="39" t="s">
        <v>503</v>
      </c>
      <c r="D535" s="39" t="s">
        <v>1056</v>
      </c>
      <c r="E535" s="40" t="s">
        <v>1092</v>
      </c>
      <c r="F535" s="39" t="s">
        <v>1093</v>
      </c>
      <c r="G535" s="40">
        <v>168</v>
      </c>
      <c r="H535" s="40">
        <v>48</v>
      </c>
      <c r="I535" s="39">
        <v>0</v>
      </c>
      <c r="J535" s="40">
        <v>120</v>
      </c>
      <c r="K535" s="39">
        <v>0</v>
      </c>
      <c r="L535" s="39">
        <v>0</v>
      </c>
      <c r="M535" s="39">
        <v>0</v>
      </c>
      <c r="N535" s="39">
        <v>0</v>
      </c>
      <c r="O535" s="39">
        <v>0</v>
      </c>
      <c r="P535" s="39">
        <v>0</v>
      </c>
      <c r="Q535" s="39">
        <v>0</v>
      </c>
      <c r="R535" s="39">
        <v>0</v>
      </c>
      <c r="S535" s="39">
        <v>0</v>
      </c>
      <c r="T535" s="39">
        <v>0</v>
      </c>
      <c r="U535" s="39">
        <v>0</v>
      </c>
      <c r="V535" s="39">
        <v>0</v>
      </c>
      <c r="W535" s="39">
        <v>0</v>
      </c>
      <c r="X535" s="39">
        <v>0</v>
      </c>
      <c r="Y535" s="39">
        <v>0</v>
      </c>
      <c r="Z535" s="39">
        <v>0</v>
      </c>
      <c r="AA535" s="39">
        <v>0</v>
      </c>
      <c r="AB535" s="39">
        <v>0</v>
      </c>
      <c r="AC535" s="39">
        <f t="shared" si="17"/>
        <v>2</v>
      </c>
      <c r="AD535" s="28">
        <f t="shared" si="18"/>
        <v>19</v>
      </c>
    </row>
    <row r="536" spans="1:30" s="1" customFormat="1" ht="19.95" customHeight="1" x14ac:dyDescent="0.25">
      <c r="A536" s="40">
        <v>551</v>
      </c>
      <c r="B536" s="39" t="s">
        <v>8</v>
      </c>
      <c r="C536" s="39" t="s">
        <v>503</v>
      </c>
      <c r="D536" s="39" t="s">
        <v>1056</v>
      </c>
      <c r="E536" s="40" t="s">
        <v>1094</v>
      </c>
      <c r="F536" s="39" t="s">
        <v>1095</v>
      </c>
      <c r="G536" s="40">
        <v>550</v>
      </c>
      <c r="H536" s="40">
        <v>50</v>
      </c>
      <c r="I536" s="39">
        <v>0</v>
      </c>
      <c r="J536" s="39">
        <v>0</v>
      </c>
      <c r="K536" s="39">
        <v>0</v>
      </c>
      <c r="L536" s="39">
        <v>0</v>
      </c>
      <c r="M536" s="40">
        <v>50</v>
      </c>
      <c r="N536" s="40">
        <v>50</v>
      </c>
      <c r="O536" s="40">
        <v>50</v>
      </c>
      <c r="P536" s="39">
        <v>0</v>
      </c>
      <c r="Q536" s="40">
        <v>200</v>
      </c>
      <c r="R536" s="39">
        <v>0</v>
      </c>
      <c r="S536" s="39">
        <v>0</v>
      </c>
      <c r="T536" s="40">
        <v>100</v>
      </c>
      <c r="U536" s="40">
        <v>50</v>
      </c>
      <c r="V536" s="39">
        <v>0</v>
      </c>
      <c r="W536" s="39">
        <v>0</v>
      </c>
      <c r="X536" s="39">
        <v>0</v>
      </c>
      <c r="Y536" s="39">
        <v>0</v>
      </c>
      <c r="Z536" s="39">
        <v>0</v>
      </c>
      <c r="AA536" s="39">
        <v>0</v>
      </c>
      <c r="AB536" s="39">
        <v>0</v>
      </c>
      <c r="AC536" s="39">
        <f t="shared" si="17"/>
        <v>7</v>
      </c>
      <c r="AD536" s="28">
        <f t="shared" si="18"/>
        <v>14</v>
      </c>
    </row>
    <row r="537" spans="1:30" s="1" customFormat="1" ht="19.95" customHeight="1" x14ac:dyDescent="0.25">
      <c r="A537" s="40">
        <v>552</v>
      </c>
      <c r="B537" s="39" t="s">
        <v>8</v>
      </c>
      <c r="C537" s="39" t="s">
        <v>503</v>
      </c>
      <c r="D537" s="39" t="s">
        <v>1056</v>
      </c>
      <c r="E537" s="40" t="s">
        <v>1096</v>
      </c>
      <c r="F537" s="39" t="s">
        <v>1097</v>
      </c>
      <c r="G537" s="40">
        <v>104</v>
      </c>
      <c r="H537" s="40">
        <v>0</v>
      </c>
      <c r="I537" s="39">
        <v>0</v>
      </c>
      <c r="J537" s="39">
        <v>0</v>
      </c>
      <c r="K537" s="40">
        <v>68</v>
      </c>
      <c r="L537" s="39">
        <v>0</v>
      </c>
      <c r="M537" s="39">
        <v>0</v>
      </c>
      <c r="N537" s="39">
        <v>0</v>
      </c>
      <c r="O537" s="39">
        <v>0</v>
      </c>
      <c r="P537" s="39">
        <v>0</v>
      </c>
      <c r="Q537" s="39">
        <v>0</v>
      </c>
      <c r="R537" s="39">
        <v>0</v>
      </c>
      <c r="S537" s="39">
        <v>0</v>
      </c>
      <c r="T537" s="39">
        <v>0</v>
      </c>
      <c r="U537" s="39">
        <v>0</v>
      </c>
      <c r="V537" s="39">
        <v>0</v>
      </c>
      <c r="W537" s="39">
        <v>0</v>
      </c>
      <c r="X537" s="40">
        <v>36</v>
      </c>
      <c r="Y537" s="39">
        <v>0</v>
      </c>
      <c r="Z537" s="39">
        <v>0</v>
      </c>
      <c r="AA537" s="39">
        <v>0</v>
      </c>
      <c r="AB537" s="39">
        <v>0</v>
      </c>
      <c r="AC537" s="39">
        <f t="shared" si="17"/>
        <v>2</v>
      </c>
      <c r="AD537" s="28">
        <f t="shared" si="18"/>
        <v>19</v>
      </c>
    </row>
    <row r="538" spans="1:30" s="1" customFormat="1" ht="19.95" customHeight="1" x14ac:dyDescent="0.25">
      <c r="A538" s="40">
        <v>553</v>
      </c>
      <c r="B538" s="39" t="s">
        <v>8</v>
      </c>
      <c r="C538" s="39" t="s">
        <v>503</v>
      </c>
      <c r="D538" s="39" t="s">
        <v>1056</v>
      </c>
      <c r="E538" s="40" t="s">
        <v>1098</v>
      </c>
      <c r="F538" s="39" t="s">
        <v>1099</v>
      </c>
      <c r="G538" s="40">
        <v>0</v>
      </c>
      <c r="H538" s="40">
        <v>0</v>
      </c>
      <c r="I538" s="39">
        <v>0</v>
      </c>
      <c r="J538" s="39">
        <v>0</v>
      </c>
      <c r="K538" s="39">
        <v>0</v>
      </c>
      <c r="L538" s="39">
        <v>0</v>
      </c>
      <c r="M538" s="39">
        <v>0</v>
      </c>
      <c r="N538" s="39">
        <v>0</v>
      </c>
      <c r="O538" s="39">
        <v>0</v>
      </c>
      <c r="P538" s="39">
        <v>0</v>
      </c>
      <c r="Q538" s="39">
        <v>0</v>
      </c>
      <c r="R538" s="39">
        <v>0</v>
      </c>
      <c r="S538" s="39">
        <v>0</v>
      </c>
      <c r="T538" s="39">
        <v>0</v>
      </c>
      <c r="U538" s="39">
        <v>0</v>
      </c>
      <c r="V538" s="39">
        <v>0</v>
      </c>
      <c r="W538" s="39">
        <v>0</v>
      </c>
      <c r="X538" s="39">
        <v>0</v>
      </c>
      <c r="Y538" s="39">
        <v>0</v>
      </c>
      <c r="Z538" s="39">
        <v>0</v>
      </c>
      <c r="AA538" s="39">
        <v>0</v>
      </c>
      <c r="AB538" s="39">
        <v>0</v>
      </c>
      <c r="AC538" s="39">
        <f t="shared" si="17"/>
        <v>0</v>
      </c>
      <c r="AD538" s="28">
        <f t="shared" si="18"/>
        <v>21</v>
      </c>
    </row>
    <row r="539" spans="1:30" s="1" customFormat="1" ht="19.95" customHeight="1" x14ac:dyDescent="0.25">
      <c r="A539" s="40">
        <v>554</v>
      </c>
      <c r="B539" s="39" t="s">
        <v>8</v>
      </c>
      <c r="C539" s="39" t="s">
        <v>503</v>
      </c>
      <c r="D539" s="39" t="s">
        <v>1056</v>
      </c>
      <c r="E539" s="40" t="s">
        <v>1100</v>
      </c>
      <c r="F539" s="39" t="s">
        <v>1101</v>
      </c>
      <c r="G539" s="40">
        <v>0</v>
      </c>
      <c r="H539" s="40">
        <v>0</v>
      </c>
      <c r="I539" s="39">
        <v>0</v>
      </c>
      <c r="J539" s="39">
        <v>0</v>
      </c>
      <c r="K539" s="39">
        <v>0</v>
      </c>
      <c r="L539" s="39">
        <v>0</v>
      </c>
      <c r="M539" s="39">
        <v>0</v>
      </c>
      <c r="N539" s="39">
        <v>0</v>
      </c>
      <c r="O539" s="39">
        <v>0</v>
      </c>
      <c r="P539" s="39">
        <v>0</v>
      </c>
      <c r="Q539" s="39">
        <v>0</v>
      </c>
      <c r="R539" s="39">
        <v>0</v>
      </c>
      <c r="S539" s="39">
        <v>0</v>
      </c>
      <c r="T539" s="39">
        <v>0</v>
      </c>
      <c r="U539" s="39">
        <v>0</v>
      </c>
      <c r="V539" s="39">
        <v>0</v>
      </c>
      <c r="W539" s="39">
        <v>0</v>
      </c>
      <c r="X539" s="39">
        <v>0</v>
      </c>
      <c r="Y539" s="39">
        <v>0</v>
      </c>
      <c r="Z539" s="39">
        <v>0</v>
      </c>
      <c r="AA539" s="39">
        <v>0</v>
      </c>
      <c r="AB539" s="39">
        <v>0</v>
      </c>
      <c r="AC539" s="39">
        <f t="shared" si="17"/>
        <v>0</v>
      </c>
      <c r="AD539" s="28">
        <f t="shared" si="18"/>
        <v>21</v>
      </c>
    </row>
    <row r="540" spans="1:30" s="1" customFormat="1" ht="19.95" customHeight="1" x14ac:dyDescent="0.25">
      <c r="A540" s="40">
        <v>555</v>
      </c>
      <c r="B540" s="39" t="s">
        <v>8</v>
      </c>
      <c r="C540" s="39" t="s">
        <v>503</v>
      </c>
      <c r="D540" s="39" t="s">
        <v>1056</v>
      </c>
      <c r="E540" s="40" t="s">
        <v>1102</v>
      </c>
      <c r="F540" s="39" t="s">
        <v>1103</v>
      </c>
      <c r="G540" s="40">
        <v>0</v>
      </c>
      <c r="H540" s="40">
        <v>0</v>
      </c>
      <c r="I540" s="39">
        <v>0</v>
      </c>
      <c r="J540" s="39">
        <v>0</v>
      </c>
      <c r="K540" s="39">
        <v>0</v>
      </c>
      <c r="L540" s="39">
        <v>0</v>
      </c>
      <c r="M540" s="39">
        <v>0</v>
      </c>
      <c r="N540" s="39">
        <v>0</v>
      </c>
      <c r="O540" s="39">
        <v>0</v>
      </c>
      <c r="P540" s="39">
        <v>0</v>
      </c>
      <c r="Q540" s="39">
        <v>0</v>
      </c>
      <c r="R540" s="39">
        <v>0</v>
      </c>
      <c r="S540" s="39">
        <v>0</v>
      </c>
      <c r="T540" s="39">
        <v>0</v>
      </c>
      <c r="U540" s="39">
        <v>0</v>
      </c>
      <c r="V540" s="39">
        <v>0</v>
      </c>
      <c r="W540" s="39">
        <v>0</v>
      </c>
      <c r="X540" s="39">
        <v>0</v>
      </c>
      <c r="Y540" s="39">
        <v>0</v>
      </c>
      <c r="Z540" s="39">
        <v>0</v>
      </c>
      <c r="AA540" s="39">
        <v>0</v>
      </c>
      <c r="AB540" s="39">
        <v>0</v>
      </c>
      <c r="AC540" s="39">
        <f t="shared" si="17"/>
        <v>0</v>
      </c>
      <c r="AD540" s="28">
        <f t="shared" si="18"/>
        <v>21</v>
      </c>
    </row>
    <row r="541" spans="1:30" s="1" customFormat="1" ht="19.95" customHeight="1" x14ac:dyDescent="0.25">
      <c r="A541" s="40">
        <v>556</v>
      </c>
      <c r="B541" s="39" t="s">
        <v>8</v>
      </c>
      <c r="C541" s="39" t="s">
        <v>503</v>
      </c>
      <c r="D541" s="39" t="s">
        <v>1056</v>
      </c>
      <c r="E541" s="40" t="s">
        <v>1104</v>
      </c>
      <c r="F541" s="39" t="s">
        <v>1105</v>
      </c>
      <c r="G541" s="40">
        <v>11</v>
      </c>
      <c r="H541" s="40">
        <v>0</v>
      </c>
      <c r="I541" s="39">
        <v>0</v>
      </c>
      <c r="J541" s="40">
        <v>5</v>
      </c>
      <c r="K541" s="39">
        <v>0</v>
      </c>
      <c r="L541" s="39">
        <v>0</v>
      </c>
      <c r="M541" s="39">
        <v>0</v>
      </c>
      <c r="N541" s="39">
        <v>0</v>
      </c>
      <c r="O541" s="39">
        <v>0</v>
      </c>
      <c r="P541" s="39">
        <v>0</v>
      </c>
      <c r="Q541" s="39">
        <v>0</v>
      </c>
      <c r="R541" s="40">
        <v>6</v>
      </c>
      <c r="S541" s="39">
        <v>0</v>
      </c>
      <c r="T541" s="39">
        <v>0</v>
      </c>
      <c r="U541" s="39">
        <v>0</v>
      </c>
      <c r="V541" s="39">
        <v>0</v>
      </c>
      <c r="W541" s="39">
        <v>0</v>
      </c>
      <c r="X541" s="39">
        <v>0</v>
      </c>
      <c r="Y541" s="39">
        <v>0</v>
      </c>
      <c r="Z541" s="39">
        <v>0</v>
      </c>
      <c r="AA541" s="39">
        <v>0</v>
      </c>
      <c r="AB541" s="39">
        <v>0</v>
      </c>
      <c r="AC541" s="39">
        <f t="shared" si="17"/>
        <v>2</v>
      </c>
      <c r="AD541" s="28">
        <f t="shared" si="18"/>
        <v>19</v>
      </c>
    </row>
    <row r="542" spans="1:30" s="1" customFormat="1" ht="19.95" customHeight="1" x14ac:dyDescent="0.25">
      <c r="A542" s="40">
        <v>557</v>
      </c>
      <c r="B542" s="39" t="s">
        <v>8</v>
      </c>
      <c r="C542" s="39" t="s">
        <v>503</v>
      </c>
      <c r="D542" s="39" t="s">
        <v>1056</v>
      </c>
      <c r="E542" s="40" t="s">
        <v>1106</v>
      </c>
      <c r="F542" s="39" t="s">
        <v>1107</v>
      </c>
      <c r="G542" s="40">
        <v>12</v>
      </c>
      <c r="H542" s="40">
        <v>6</v>
      </c>
      <c r="I542" s="39">
        <v>0</v>
      </c>
      <c r="J542" s="39">
        <v>0</v>
      </c>
      <c r="K542" s="39">
        <v>0</v>
      </c>
      <c r="L542" s="39">
        <v>0</v>
      </c>
      <c r="M542" s="39">
        <v>0</v>
      </c>
      <c r="N542" s="39">
        <v>0</v>
      </c>
      <c r="O542" s="39">
        <v>0</v>
      </c>
      <c r="P542" s="40">
        <v>6</v>
      </c>
      <c r="Q542" s="39">
        <v>0</v>
      </c>
      <c r="R542" s="39">
        <v>0</v>
      </c>
      <c r="S542" s="39">
        <v>0</v>
      </c>
      <c r="T542" s="39">
        <v>0</v>
      </c>
      <c r="U542" s="39">
        <v>0</v>
      </c>
      <c r="V542" s="39">
        <v>0</v>
      </c>
      <c r="W542" s="39">
        <v>0</v>
      </c>
      <c r="X542" s="39">
        <v>0</v>
      </c>
      <c r="Y542" s="39">
        <v>0</v>
      </c>
      <c r="Z542" s="39">
        <v>0</v>
      </c>
      <c r="AA542" s="39">
        <v>0</v>
      </c>
      <c r="AB542" s="39">
        <v>0</v>
      </c>
      <c r="AC542" s="39">
        <f t="shared" si="17"/>
        <v>2</v>
      </c>
      <c r="AD542" s="28">
        <f t="shared" si="18"/>
        <v>19</v>
      </c>
    </row>
    <row r="543" spans="1:30" s="1" customFormat="1" ht="19.95" customHeight="1" x14ac:dyDescent="0.25">
      <c r="A543" s="40">
        <v>558</v>
      </c>
      <c r="B543" s="39" t="s">
        <v>8</v>
      </c>
      <c r="C543" s="39" t="s">
        <v>503</v>
      </c>
      <c r="D543" s="39" t="s">
        <v>1056</v>
      </c>
      <c r="E543" s="40" t="s">
        <v>1108</v>
      </c>
      <c r="F543" s="39" t="s">
        <v>1109</v>
      </c>
      <c r="G543" s="40">
        <v>0</v>
      </c>
      <c r="H543" s="40">
        <v>0</v>
      </c>
      <c r="I543" s="39">
        <v>0</v>
      </c>
      <c r="J543" s="39">
        <v>0</v>
      </c>
      <c r="K543" s="39">
        <v>0</v>
      </c>
      <c r="L543" s="39">
        <v>0</v>
      </c>
      <c r="M543" s="39">
        <v>0</v>
      </c>
      <c r="N543" s="39">
        <v>0</v>
      </c>
      <c r="O543" s="39">
        <v>0</v>
      </c>
      <c r="P543" s="39">
        <v>0</v>
      </c>
      <c r="Q543" s="39">
        <v>0</v>
      </c>
      <c r="R543" s="39">
        <v>0</v>
      </c>
      <c r="S543" s="39">
        <v>0</v>
      </c>
      <c r="T543" s="39">
        <v>0</v>
      </c>
      <c r="U543" s="39">
        <v>0</v>
      </c>
      <c r="V543" s="39">
        <v>0</v>
      </c>
      <c r="W543" s="39">
        <v>0</v>
      </c>
      <c r="X543" s="39">
        <v>0</v>
      </c>
      <c r="Y543" s="39">
        <v>0</v>
      </c>
      <c r="Z543" s="39">
        <v>0</v>
      </c>
      <c r="AA543" s="39">
        <v>0</v>
      </c>
      <c r="AB543" s="39">
        <v>0</v>
      </c>
      <c r="AC543" s="39">
        <f t="shared" si="17"/>
        <v>0</v>
      </c>
      <c r="AD543" s="28">
        <f t="shared" si="18"/>
        <v>21</v>
      </c>
    </row>
    <row r="544" spans="1:30" s="1" customFormat="1" ht="19.95" customHeight="1" x14ac:dyDescent="0.25">
      <c r="A544" s="40">
        <v>559</v>
      </c>
      <c r="B544" s="39" t="s">
        <v>8</v>
      </c>
      <c r="C544" s="39" t="s">
        <v>503</v>
      </c>
      <c r="D544" s="39" t="s">
        <v>1056</v>
      </c>
      <c r="E544" s="40" t="s">
        <v>1110</v>
      </c>
      <c r="F544" s="39" t="s">
        <v>1111</v>
      </c>
      <c r="G544" s="40">
        <v>6</v>
      </c>
      <c r="H544" s="40">
        <v>0</v>
      </c>
      <c r="I544" s="39">
        <v>0</v>
      </c>
      <c r="J544" s="39">
        <v>0</v>
      </c>
      <c r="K544" s="39">
        <v>0</v>
      </c>
      <c r="L544" s="39">
        <v>0</v>
      </c>
      <c r="M544" s="39">
        <v>0</v>
      </c>
      <c r="N544" s="39">
        <v>0</v>
      </c>
      <c r="O544" s="39">
        <v>0</v>
      </c>
      <c r="P544" s="39">
        <v>0</v>
      </c>
      <c r="Q544" s="39">
        <v>0</v>
      </c>
      <c r="R544" s="40">
        <v>6</v>
      </c>
      <c r="S544" s="39">
        <v>0</v>
      </c>
      <c r="T544" s="39">
        <v>0</v>
      </c>
      <c r="U544" s="39">
        <v>0</v>
      </c>
      <c r="V544" s="39">
        <v>0</v>
      </c>
      <c r="W544" s="39">
        <v>0</v>
      </c>
      <c r="X544" s="39">
        <v>0</v>
      </c>
      <c r="Y544" s="39">
        <v>0</v>
      </c>
      <c r="Z544" s="39">
        <v>0</v>
      </c>
      <c r="AA544" s="39">
        <v>0</v>
      </c>
      <c r="AB544" s="39">
        <v>0</v>
      </c>
      <c r="AC544" s="39">
        <f t="shared" si="17"/>
        <v>1</v>
      </c>
      <c r="AD544" s="28">
        <f t="shared" si="18"/>
        <v>20</v>
      </c>
    </row>
    <row r="545" spans="1:30" s="1" customFormat="1" ht="19.95" customHeight="1" x14ac:dyDescent="0.25">
      <c r="A545" s="40">
        <v>560</v>
      </c>
      <c r="B545" s="39" t="s">
        <v>8</v>
      </c>
      <c r="C545" s="39" t="s">
        <v>503</v>
      </c>
      <c r="D545" s="39" t="s">
        <v>1056</v>
      </c>
      <c r="E545" s="40" t="s">
        <v>1112</v>
      </c>
      <c r="F545" s="39" t="s">
        <v>1113</v>
      </c>
      <c r="G545" s="40">
        <v>0</v>
      </c>
      <c r="H545" s="40">
        <v>0</v>
      </c>
      <c r="I545" s="39">
        <v>0</v>
      </c>
      <c r="J545" s="39">
        <v>0</v>
      </c>
      <c r="K545" s="39">
        <v>0</v>
      </c>
      <c r="L545" s="39">
        <v>0</v>
      </c>
      <c r="M545" s="39">
        <v>0</v>
      </c>
      <c r="N545" s="39">
        <v>0</v>
      </c>
      <c r="O545" s="39">
        <v>0</v>
      </c>
      <c r="P545" s="39">
        <v>0</v>
      </c>
      <c r="Q545" s="39">
        <v>0</v>
      </c>
      <c r="R545" s="39">
        <v>0</v>
      </c>
      <c r="S545" s="39">
        <v>0</v>
      </c>
      <c r="T545" s="39">
        <v>0</v>
      </c>
      <c r="U545" s="39">
        <v>0</v>
      </c>
      <c r="V545" s="39">
        <v>0</v>
      </c>
      <c r="W545" s="39">
        <v>0</v>
      </c>
      <c r="X545" s="39">
        <v>0</v>
      </c>
      <c r="Y545" s="39">
        <v>0</v>
      </c>
      <c r="Z545" s="39">
        <v>0</v>
      </c>
      <c r="AA545" s="39">
        <v>0</v>
      </c>
      <c r="AB545" s="39">
        <v>0</v>
      </c>
      <c r="AC545" s="39">
        <f t="shared" si="17"/>
        <v>0</v>
      </c>
      <c r="AD545" s="28">
        <f t="shared" si="18"/>
        <v>21</v>
      </c>
    </row>
    <row r="546" spans="1:30" s="1" customFormat="1" ht="19.95" customHeight="1" x14ac:dyDescent="0.25">
      <c r="A546" s="40">
        <v>561</v>
      </c>
      <c r="B546" s="39" t="s">
        <v>8</v>
      </c>
      <c r="C546" s="39" t="s">
        <v>503</v>
      </c>
      <c r="D546" s="39" t="s">
        <v>1056</v>
      </c>
      <c r="E546" s="40" t="s">
        <v>1114</v>
      </c>
      <c r="F546" s="39" t="s">
        <v>1115</v>
      </c>
      <c r="G546" s="40">
        <v>0</v>
      </c>
      <c r="H546" s="40">
        <v>0</v>
      </c>
      <c r="I546" s="39">
        <v>0</v>
      </c>
      <c r="J546" s="39">
        <v>0</v>
      </c>
      <c r="K546" s="39">
        <v>0</v>
      </c>
      <c r="L546" s="39">
        <v>0</v>
      </c>
      <c r="M546" s="39">
        <v>0</v>
      </c>
      <c r="N546" s="39">
        <v>0</v>
      </c>
      <c r="O546" s="39">
        <v>0</v>
      </c>
      <c r="P546" s="39">
        <v>0</v>
      </c>
      <c r="Q546" s="39">
        <v>0</v>
      </c>
      <c r="R546" s="39">
        <v>0</v>
      </c>
      <c r="S546" s="39">
        <v>0</v>
      </c>
      <c r="T546" s="39">
        <v>0</v>
      </c>
      <c r="U546" s="39">
        <v>0</v>
      </c>
      <c r="V546" s="39">
        <v>0</v>
      </c>
      <c r="W546" s="39">
        <v>0</v>
      </c>
      <c r="X546" s="39">
        <v>0</v>
      </c>
      <c r="Y546" s="39">
        <v>0</v>
      </c>
      <c r="Z546" s="39">
        <v>0</v>
      </c>
      <c r="AA546" s="39">
        <v>0</v>
      </c>
      <c r="AB546" s="39">
        <v>0</v>
      </c>
      <c r="AC546" s="39">
        <f t="shared" si="17"/>
        <v>0</v>
      </c>
      <c r="AD546" s="28">
        <f t="shared" si="18"/>
        <v>21</v>
      </c>
    </row>
    <row r="547" spans="1:30" s="1" customFormat="1" ht="19.95" customHeight="1" x14ac:dyDescent="0.25">
      <c r="A547" s="40">
        <v>562</v>
      </c>
      <c r="B547" s="39" t="s">
        <v>8</v>
      </c>
      <c r="C547" s="39" t="s">
        <v>503</v>
      </c>
      <c r="D547" s="39" t="s">
        <v>1056</v>
      </c>
      <c r="E547" s="40" t="s">
        <v>1116</v>
      </c>
      <c r="F547" s="39" t="s">
        <v>1117</v>
      </c>
      <c r="G547" s="40">
        <v>0</v>
      </c>
      <c r="H547" s="40">
        <v>0</v>
      </c>
      <c r="I547" s="39">
        <v>0</v>
      </c>
      <c r="J547" s="39">
        <v>0</v>
      </c>
      <c r="K547" s="39">
        <v>0</v>
      </c>
      <c r="L547" s="39">
        <v>0</v>
      </c>
      <c r="M547" s="39">
        <v>0</v>
      </c>
      <c r="N547" s="39">
        <v>0</v>
      </c>
      <c r="O547" s="39">
        <v>0</v>
      </c>
      <c r="P547" s="39">
        <v>0</v>
      </c>
      <c r="Q547" s="39">
        <v>0</v>
      </c>
      <c r="R547" s="39">
        <v>0</v>
      </c>
      <c r="S547" s="39">
        <v>0</v>
      </c>
      <c r="T547" s="39">
        <v>0</v>
      </c>
      <c r="U547" s="39">
        <v>0</v>
      </c>
      <c r="V547" s="39">
        <v>0</v>
      </c>
      <c r="W547" s="39">
        <v>0</v>
      </c>
      <c r="X547" s="39">
        <v>0</v>
      </c>
      <c r="Y547" s="39">
        <v>0</v>
      </c>
      <c r="Z547" s="39">
        <v>0</v>
      </c>
      <c r="AA547" s="39">
        <v>0</v>
      </c>
      <c r="AB547" s="39">
        <v>0</v>
      </c>
      <c r="AC547" s="39">
        <f t="shared" si="17"/>
        <v>0</v>
      </c>
      <c r="AD547" s="28">
        <f t="shared" si="18"/>
        <v>21</v>
      </c>
    </row>
    <row r="548" spans="1:30" s="1" customFormat="1" ht="19.95" customHeight="1" x14ac:dyDescent="0.25">
      <c r="A548" s="40">
        <v>563</v>
      </c>
      <c r="B548" s="39" t="s">
        <v>8</v>
      </c>
      <c r="C548" s="39" t="s">
        <v>503</v>
      </c>
      <c r="D548" s="39" t="s">
        <v>1056</v>
      </c>
      <c r="E548" s="40" t="s">
        <v>1118</v>
      </c>
      <c r="F548" s="39" t="s">
        <v>1119</v>
      </c>
      <c r="G548" s="40">
        <v>280</v>
      </c>
      <c r="H548" s="40">
        <v>0</v>
      </c>
      <c r="I548" s="40">
        <v>24</v>
      </c>
      <c r="J548" s="39">
        <v>0</v>
      </c>
      <c r="K548" s="40">
        <v>200</v>
      </c>
      <c r="L548" s="39">
        <v>0</v>
      </c>
      <c r="M548" s="39">
        <v>0</v>
      </c>
      <c r="N548" s="39">
        <v>0</v>
      </c>
      <c r="O548" s="39">
        <v>0</v>
      </c>
      <c r="P548" s="39">
        <v>0</v>
      </c>
      <c r="Q548" s="39">
        <v>0</v>
      </c>
      <c r="R548" s="39">
        <v>0</v>
      </c>
      <c r="S548" s="40">
        <v>50</v>
      </c>
      <c r="T548" s="39">
        <v>0</v>
      </c>
      <c r="U548" s="40">
        <v>6</v>
      </c>
      <c r="V548" s="39">
        <v>0</v>
      </c>
      <c r="W548" s="39">
        <v>0</v>
      </c>
      <c r="X548" s="39">
        <v>0</v>
      </c>
      <c r="Y548" s="39">
        <v>0</v>
      </c>
      <c r="Z548" s="39">
        <v>0</v>
      </c>
      <c r="AA548" s="39">
        <v>0</v>
      </c>
      <c r="AB548" s="39">
        <v>0</v>
      </c>
      <c r="AC548" s="39">
        <f t="shared" si="17"/>
        <v>4</v>
      </c>
      <c r="AD548" s="28">
        <f t="shared" si="18"/>
        <v>17</v>
      </c>
    </row>
    <row r="549" spans="1:30" s="1" customFormat="1" ht="19.95" customHeight="1" x14ac:dyDescent="0.25">
      <c r="A549" s="40">
        <v>564</v>
      </c>
      <c r="B549" s="39" t="s">
        <v>8</v>
      </c>
      <c r="C549" s="39" t="s">
        <v>503</v>
      </c>
      <c r="D549" s="39" t="s">
        <v>1056</v>
      </c>
      <c r="E549" s="40" t="s">
        <v>1120</v>
      </c>
      <c r="F549" s="39" t="s">
        <v>1121</v>
      </c>
      <c r="G549" s="40">
        <v>0</v>
      </c>
      <c r="H549" s="40">
        <v>0</v>
      </c>
      <c r="I549" s="39">
        <v>0</v>
      </c>
      <c r="J549" s="39">
        <v>0</v>
      </c>
      <c r="K549" s="39">
        <v>0</v>
      </c>
      <c r="L549" s="39">
        <v>0</v>
      </c>
      <c r="M549" s="39">
        <v>0</v>
      </c>
      <c r="N549" s="39">
        <v>0</v>
      </c>
      <c r="O549" s="39">
        <v>0</v>
      </c>
      <c r="P549" s="39">
        <v>0</v>
      </c>
      <c r="Q549" s="39">
        <v>0</v>
      </c>
      <c r="R549" s="39">
        <v>0</v>
      </c>
      <c r="S549" s="39">
        <v>0</v>
      </c>
      <c r="T549" s="39">
        <v>0</v>
      </c>
      <c r="U549" s="39">
        <v>0</v>
      </c>
      <c r="V549" s="39">
        <v>0</v>
      </c>
      <c r="W549" s="39">
        <v>0</v>
      </c>
      <c r="X549" s="39">
        <v>0</v>
      </c>
      <c r="Y549" s="39">
        <v>0</v>
      </c>
      <c r="Z549" s="39">
        <v>0</v>
      </c>
      <c r="AA549" s="39">
        <v>0</v>
      </c>
      <c r="AB549" s="39">
        <v>0</v>
      </c>
      <c r="AC549" s="39">
        <f t="shared" si="17"/>
        <v>0</v>
      </c>
      <c r="AD549" s="28">
        <f t="shared" si="18"/>
        <v>21</v>
      </c>
    </row>
    <row r="550" spans="1:30" s="1" customFormat="1" ht="19.95" customHeight="1" x14ac:dyDescent="0.25">
      <c r="A550" s="40">
        <v>565</v>
      </c>
      <c r="B550" s="39" t="s">
        <v>8</v>
      </c>
      <c r="C550" s="39" t="s">
        <v>503</v>
      </c>
      <c r="D550" s="39" t="s">
        <v>1056</v>
      </c>
      <c r="E550" s="40" t="s">
        <v>1122</v>
      </c>
      <c r="F550" s="39" t="s">
        <v>1123</v>
      </c>
      <c r="G550" s="40">
        <v>0</v>
      </c>
      <c r="H550" s="40">
        <v>0</v>
      </c>
      <c r="I550" s="39">
        <v>0</v>
      </c>
      <c r="J550" s="39">
        <v>0</v>
      </c>
      <c r="K550" s="39">
        <v>0</v>
      </c>
      <c r="L550" s="39">
        <v>0</v>
      </c>
      <c r="M550" s="39">
        <v>0</v>
      </c>
      <c r="N550" s="39">
        <v>0</v>
      </c>
      <c r="O550" s="39">
        <v>0</v>
      </c>
      <c r="P550" s="39">
        <v>0</v>
      </c>
      <c r="Q550" s="39">
        <v>0</v>
      </c>
      <c r="R550" s="39">
        <v>0</v>
      </c>
      <c r="S550" s="39">
        <v>0</v>
      </c>
      <c r="T550" s="39">
        <v>0</v>
      </c>
      <c r="U550" s="39">
        <v>0</v>
      </c>
      <c r="V550" s="39">
        <v>0</v>
      </c>
      <c r="W550" s="39">
        <v>0</v>
      </c>
      <c r="X550" s="39">
        <v>0</v>
      </c>
      <c r="Y550" s="39">
        <v>0</v>
      </c>
      <c r="Z550" s="39">
        <v>0</v>
      </c>
      <c r="AA550" s="39">
        <v>0</v>
      </c>
      <c r="AB550" s="39">
        <v>0</v>
      </c>
      <c r="AC550" s="39">
        <f t="shared" si="17"/>
        <v>0</v>
      </c>
      <c r="AD550" s="28">
        <f t="shared" si="18"/>
        <v>21</v>
      </c>
    </row>
    <row r="551" spans="1:30" s="1" customFormat="1" ht="19.95" customHeight="1" x14ac:dyDescent="0.25">
      <c r="A551" s="40">
        <v>566</v>
      </c>
      <c r="B551" s="39" t="s">
        <v>8</v>
      </c>
      <c r="C551" s="39" t="s">
        <v>503</v>
      </c>
      <c r="D551" s="39" t="s">
        <v>1056</v>
      </c>
      <c r="E551" s="40" t="s">
        <v>1124</v>
      </c>
      <c r="F551" s="39" t="s">
        <v>1125</v>
      </c>
      <c r="G551" s="40">
        <v>18</v>
      </c>
      <c r="H551" s="40">
        <v>0</v>
      </c>
      <c r="I551" s="39">
        <v>0</v>
      </c>
      <c r="J551" s="39">
        <v>0</v>
      </c>
      <c r="K551" s="39">
        <v>0</v>
      </c>
      <c r="L551" s="39">
        <v>0</v>
      </c>
      <c r="M551" s="40">
        <v>18</v>
      </c>
      <c r="N551" s="39">
        <v>0</v>
      </c>
      <c r="O551" s="39">
        <v>0</v>
      </c>
      <c r="P551" s="39">
        <v>0</v>
      </c>
      <c r="Q551" s="39">
        <v>0</v>
      </c>
      <c r="R551" s="39">
        <v>0</v>
      </c>
      <c r="S551" s="39">
        <v>0</v>
      </c>
      <c r="T551" s="39">
        <v>0</v>
      </c>
      <c r="U551" s="39">
        <v>0</v>
      </c>
      <c r="V551" s="39">
        <v>0</v>
      </c>
      <c r="W551" s="39">
        <v>0</v>
      </c>
      <c r="X551" s="39">
        <v>0</v>
      </c>
      <c r="Y551" s="39">
        <v>0</v>
      </c>
      <c r="Z551" s="39">
        <v>0</v>
      </c>
      <c r="AA551" s="39">
        <v>0</v>
      </c>
      <c r="AB551" s="39">
        <v>0</v>
      </c>
      <c r="AC551" s="39">
        <f t="shared" si="17"/>
        <v>1</v>
      </c>
      <c r="AD551" s="28">
        <f t="shared" si="18"/>
        <v>20</v>
      </c>
    </row>
    <row r="552" spans="1:30" s="1" customFormat="1" ht="19.95" customHeight="1" x14ac:dyDescent="0.25">
      <c r="A552" s="40">
        <v>568</v>
      </c>
      <c r="B552" s="39" t="s">
        <v>8</v>
      </c>
      <c r="C552" s="39" t="s">
        <v>1126</v>
      </c>
      <c r="D552" s="39" t="s">
        <v>1127</v>
      </c>
      <c r="E552" s="40" t="s">
        <v>1128</v>
      </c>
      <c r="F552" s="39" t="s">
        <v>1129</v>
      </c>
      <c r="G552" s="40">
        <v>234</v>
      </c>
      <c r="H552" s="40">
        <v>0</v>
      </c>
      <c r="I552" s="40">
        <v>30</v>
      </c>
      <c r="J552" s="40">
        <v>18</v>
      </c>
      <c r="K552" s="39">
        <v>0</v>
      </c>
      <c r="L552" s="39">
        <v>0</v>
      </c>
      <c r="M552" s="39">
        <v>0</v>
      </c>
      <c r="N552" s="39">
        <v>0</v>
      </c>
      <c r="O552" s="39">
        <v>0</v>
      </c>
      <c r="P552" s="39">
        <v>0</v>
      </c>
      <c r="Q552" s="40">
        <v>18</v>
      </c>
      <c r="R552" s="39">
        <v>0</v>
      </c>
      <c r="S552" s="39">
        <v>0</v>
      </c>
      <c r="T552" s="39">
        <v>0</v>
      </c>
      <c r="U552" s="39">
        <v>0</v>
      </c>
      <c r="V552" s="39">
        <v>0</v>
      </c>
      <c r="W552" s="39">
        <v>0</v>
      </c>
      <c r="X552" s="39">
        <v>0</v>
      </c>
      <c r="Y552" s="40">
        <v>168</v>
      </c>
      <c r="Z552" s="39">
        <v>0</v>
      </c>
      <c r="AA552" s="39">
        <v>0</v>
      </c>
      <c r="AB552" s="39">
        <v>0</v>
      </c>
      <c r="AC552" s="39">
        <f t="shared" si="17"/>
        <v>4</v>
      </c>
      <c r="AD552" s="28">
        <f t="shared" si="18"/>
        <v>17</v>
      </c>
    </row>
    <row r="553" spans="1:30" s="1" customFormat="1" ht="19.95" customHeight="1" x14ac:dyDescent="0.25">
      <c r="A553" s="40">
        <v>569</v>
      </c>
      <c r="B553" s="39" t="s">
        <v>8</v>
      </c>
      <c r="C553" s="39" t="s">
        <v>1126</v>
      </c>
      <c r="D553" s="39" t="s">
        <v>1127</v>
      </c>
      <c r="E553" s="40" t="s">
        <v>1130</v>
      </c>
      <c r="F553" s="39" t="s">
        <v>1131</v>
      </c>
      <c r="G553" s="40">
        <v>143.5</v>
      </c>
      <c r="H553" s="40">
        <v>0</v>
      </c>
      <c r="I553" s="39">
        <v>0</v>
      </c>
      <c r="J553" s="40">
        <v>100</v>
      </c>
      <c r="K553" s="39">
        <v>0</v>
      </c>
      <c r="L553" s="39">
        <v>0</v>
      </c>
      <c r="M553" s="39">
        <v>0</v>
      </c>
      <c r="N553" s="39">
        <v>0</v>
      </c>
      <c r="O553" s="39">
        <v>0</v>
      </c>
      <c r="P553" s="39">
        <v>0</v>
      </c>
      <c r="Q553" s="40">
        <v>7.5</v>
      </c>
      <c r="R553" s="39">
        <v>0</v>
      </c>
      <c r="S553" s="39">
        <v>0</v>
      </c>
      <c r="T553" s="40">
        <v>36</v>
      </c>
      <c r="U553" s="39">
        <v>0</v>
      </c>
      <c r="V553" s="39">
        <v>0</v>
      </c>
      <c r="W553" s="39">
        <v>0</v>
      </c>
      <c r="X553" s="39">
        <v>0</v>
      </c>
      <c r="Y553" s="39">
        <v>0</v>
      </c>
      <c r="Z553" s="39">
        <v>0</v>
      </c>
      <c r="AA553" s="39">
        <v>0</v>
      </c>
      <c r="AB553" s="39">
        <v>0</v>
      </c>
      <c r="AC553" s="39">
        <f t="shared" si="17"/>
        <v>3</v>
      </c>
      <c r="AD553" s="28">
        <f t="shared" si="18"/>
        <v>18</v>
      </c>
    </row>
    <row r="554" spans="1:30" s="1" customFormat="1" ht="19.95" customHeight="1" x14ac:dyDescent="0.25">
      <c r="A554" s="40">
        <v>570</v>
      </c>
      <c r="B554" s="39" t="s">
        <v>8</v>
      </c>
      <c r="C554" s="39" t="s">
        <v>1126</v>
      </c>
      <c r="D554" s="39" t="s">
        <v>1127</v>
      </c>
      <c r="E554" s="40" t="s">
        <v>1132</v>
      </c>
      <c r="F554" s="39" t="s">
        <v>1133</v>
      </c>
      <c r="G554" s="40">
        <v>50</v>
      </c>
      <c r="H554" s="40">
        <v>0</v>
      </c>
      <c r="I554" s="39">
        <v>0</v>
      </c>
      <c r="J554" s="39">
        <v>0</v>
      </c>
      <c r="K554" s="39">
        <v>0</v>
      </c>
      <c r="L554" s="39">
        <v>0</v>
      </c>
      <c r="M554" s="39">
        <v>0</v>
      </c>
      <c r="N554" s="39">
        <v>0</v>
      </c>
      <c r="O554" s="39">
        <v>0</v>
      </c>
      <c r="P554" s="39">
        <v>0</v>
      </c>
      <c r="Q554" s="40">
        <v>50</v>
      </c>
      <c r="R554" s="39">
        <v>0</v>
      </c>
      <c r="S554" s="39">
        <v>0</v>
      </c>
      <c r="T554" s="39">
        <v>0</v>
      </c>
      <c r="U554" s="39">
        <v>0</v>
      </c>
      <c r="V554" s="39">
        <v>0</v>
      </c>
      <c r="W554" s="39">
        <v>0</v>
      </c>
      <c r="X554" s="39">
        <v>0</v>
      </c>
      <c r="Y554" s="39">
        <v>0</v>
      </c>
      <c r="Z554" s="39">
        <v>0</v>
      </c>
      <c r="AA554" s="39">
        <v>0</v>
      </c>
      <c r="AB554" s="39">
        <v>0</v>
      </c>
      <c r="AC554" s="39">
        <f t="shared" si="17"/>
        <v>1</v>
      </c>
      <c r="AD554" s="28">
        <f t="shared" si="18"/>
        <v>20</v>
      </c>
    </row>
    <row r="555" spans="1:30" s="1" customFormat="1" ht="19.95" customHeight="1" x14ac:dyDescent="0.25">
      <c r="A555" s="40">
        <v>571</v>
      </c>
      <c r="B555" s="39" t="s">
        <v>8</v>
      </c>
      <c r="C555" s="39" t="s">
        <v>1126</v>
      </c>
      <c r="D555" s="39" t="s">
        <v>1127</v>
      </c>
      <c r="E555" s="40" t="s">
        <v>1134</v>
      </c>
      <c r="F555" s="39" t="s">
        <v>1135</v>
      </c>
      <c r="G555" s="40">
        <v>150</v>
      </c>
      <c r="H555" s="40">
        <v>0</v>
      </c>
      <c r="I555" s="39">
        <v>0</v>
      </c>
      <c r="J555" s="39">
        <v>0</v>
      </c>
      <c r="K555" s="39">
        <v>0</v>
      </c>
      <c r="L555" s="39">
        <v>0</v>
      </c>
      <c r="M555" s="39">
        <v>0</v>
      </c>
      <c r="N555" s="39">
        <v>0</v>
      </c>
      <c r="O555" s="39">
        <v>0</v>
      </c>
      <c r="P555" s="39">
        <v>0</v>
      </c>
      <c r="Q555" s="39">
        <v>0</v>
      </c>
      <c r="R555" s="39">
        <v>0</v>
      </c>
      <c r="S555" s="39">
        <v>0</v>
      </c>
      <c r="T555" s="39">
        <v>0</v>
      </c>
      <c r="U555" s="40">
        <v>50</v>
      </c>
      <c r="V555" s="39">
        <v>0</v>
      </c>
      <c r="W555" s="39">
        <v>0</v>
      </c>
      <c r="X555" s="39">
        <v>0</v>
      </c>
      <c r="Y555" s="39">
        <v>0</v>
      </c>
      <c r="Z555" s="39">
        <v>0</v>
      </c>
      <c r="AA555" s="39">
        <v>0</v>
      </c>
      <c r="AB555" s="40">
        <v>100</v>
      </c>
      <c r="AC555" s="39">
        <f t="shared" si="17"/>
        <v>2</v>
      </c>
      <c r="AD555" s="28">
        <f t="shared" si="18"/>
        <v>19</v>
      </c>
    </row>
    <row r="556" spans="1:30" s="1" customFormat="1" ht="19.95" customHeight="1" x14ac:dyDescent="0.25">
      <c r="A556" s="40">
        <v>572</v>
      </c>
      <c r="B556" s="39" t="s">
        <v>8</v>
      </c>
      <c r="C556" s="39" t="s">
        <v>1126</v>
      </c>
      <c r="D556" s="39" t="s">
        <v>1127</v>
      </c>
      <c r="E556" s="40" t="s">
        <v>1136</v>
      </c>
      <c r="F556" s="39" t="s">
        <v>1137</v>
      </c>
      <c r="G556" s="40">
        <v>5123.5</v>
      </c>
      <c r="H556" s="40">
        <v>33</v>
      </c>
      <c r="I556" s="39">
        <v>0</v>
      </c>
      <c r="J556" s="40">
        <v>418</v>
      </c>
      <c r="K556" s="40">
        <v>35</v>
      </c>
      <c r="L556" s="40">
        <v>136</v>
      </c>
      <c r="M556" s="40">
        <v>198</v>
      </c>
      <c r="N556" s="40">
        <v>50</v>
      </c>
      <c r="O556" s="40">
        <v>83</v>
      </c>
      <c r="P556" s="40">
        <v>98.5</v>
      </c>
      <c r="Q556" s="40">
        <v>611</v>
      </c>
      <c r="R556" s="40">
        <v>415</v>
      </c>
      <c r="S556" s="40">
        <v>105.5</v>
      </c>
      <c r="T556" s="40">
        <v>580</v>
      </c>
      <c r="U556" s="40">
        <v>354</v>
      </c>
      <c r="V556" s="40">
        <v>18</v>
      </c>
      <c r="W556" s="39">
        <v>0</v>
      </c>
      <c r="X556" s="40">
        <v>148</v>
      </c>
      <c r="Y556" s="40">
        <v>100</v>
      </c>
      <c r="Z556" s="40">
        <v>350</v>
      </c>
      <c r="AA556" s="40">
        <v>907.5</v>
      </c>
      <c r="AB556" s="40">
        <v>483</v>
      </c>
      <c r="AC556" s="39">
        <f t="shared" si="17"/>
        <v>19</v>
      </c>
      <c r="AD556" s="28">
        <f t="shared" si="18"/>
        <v>2</v>
      </c>
    </row>
    <row r="557" spans="1:30" s="1" customFormat="1" ht="19.95" customHeight="1" x14ac:dyDescent="0.25">
      <c r="A557" s="40">
        <v>573</v>
      </c>
      <c r="B557" s="39" t="s">
        <v>8</v>
      </c>
      <c r="C557" s="39" t="s">
        <v>1126</v>
      </c>
      <c r="D557" s="39" t="s">
        <v>1127</v>
      </c>
      <c r="E557" s="40" t="s">
        <v>1138</v>
      </c>
      <c r="F557" s="39" t="s">
        <v>1139</v>
      </c>
      <c r="G557" s="40">
        <v>2528.5</v>
      </c>
      <c r="H557" s="40">
        <v>468</v>
      </c>
      <c r="I557" s="39">
        <v>0</v>
      </c>
      <c r="J557" s="40">
        <v>5</v>
      </c>
      <c r="K557" s="40">
        <v>18</v>
      </c>
      <c r="L557" s="40">
        <v>60</v>
      </c>
      <c r="M557" s="40">
        <v>150</v>
      </c>
      <c r="N557" s="40">
        <v>124</v>
      </c>
      <c r="O557" s="40">
        <v>144.5</v>
      </c>
      <c r="P557" s="40">
        <v>522.5</v>
      </c>
      <c r="Q557" s="40">
        <v>184</v>
      </c>
      <c r="R557" s="40">
        <v>615</v>
      </c>
      <c r="S557" s="40">
        <v>180</v>
      </c>
      <c r="T557" s="39">
        <v>0</v>
      </c>
      <c r="U557" s="40">
        <v>52.5</v>
      </c>
      <c r="V557" s="39">
        <v>0</v>
      </c>
      <c r="W557" s="39">
        <v>0</v>
      </c>
      <c r="X557" s="39">
        <v>0</v>
      </c>
      <c r="Y557" s="39">
        <v>0</v>
      </c>
      <c r="Z557" s="40">
        <v>5</v>
      </c>
      <c r="AA557" s="39">
        <v>0</v>
      </c>
      <c r="AB557" s="39">
        <v>0</v>
      </c>
      <c r="AC557" s="39">
        <f t="shared" si="17"/>
        <v>13</v>
      </c>
      <c r="AD557" s="28">
        <f t="shared" si="18"/>
        <v>8</v>
      </c>
    </row>
    <row r="558" spans="1:30" s="1" customFormat="1" ht="19.95" customHeight="1" x14ac:dyDescent="0.25">
      <c r="A558" s="40">
        <v>574</v>
      </c>
      <c r="B558" s="39" t="s">
        <v>8</v>
      </c>
      <c r="C558" s="39" t="s">
        <v>1126</v>
      </c>
      <c r="D558" s="39" t="s">
        <v>1127</v>
      </c>
      <c r="E558" s="40" t="s">
        <v>1140</v>
      </c>
      <c r="F558" s="39" t="s">
        <v>1141</v>
      </c>
      <c r="G558" s="40">
        <v>1857</v>
      </c>
      <c r="H558" s="40">
        <v>0</v>
      </c>
      <c r="I558" s="40">
        <v>805</v>
      </c>
      <c r="J558" s="39">
        <v>0</v>
      </c>
      <c r="K558" s="39">
        <v>0</v>
      </c>
      <c r="L558" s="39">
        <v>0</v>
      </c>
      <c r="M558" s="39">
        <v>0</v>
      </c>
      <c r="N558" s="40">
        <v>62</v>
      </c>
      <c r="O558" s="39">
        <v>0</v>
      </c>
      <c r="P558" s="40">
        <v>386</v>
      </c>
      <c r="Q558" s="39">
        <v>0</v>
      </c>
      <c r="R558" s="39">
        <v>0</v>
      </c>
      <c r="S558" s="39">
        <v>0</v>
      </c>
      <c r="T558" s="39">
        <v>0</v>
      </c>
      <c r="U558" s="39">
        <v>0</v>
      </c>
      <c r="V558" s="39">
        <v>0</v>
      </c>
      <c r="W558" s="39">
        <v>0</v>
      </c>
      <c r="X558" s="40">
        <v>240</v>
      </c>
      <c r="Y558" s="39">
        <v>0</v>
      </c>
      <c r="Z558" s="39">
        <v>0</v>
      </c>
      <c r="AA558" s="40">
        <v>100</v>
      </c>
      <c r="AB558" s="40">
        <v>264</v>
      </c>
      <c r="AC558" s="39">
        <f t="shared" si="17"/>
        <v>6</v>
      </c>
      <c r="AD558" s="28">
        <f t="shared" si="18"/>
        <v>15</v>
      </c>
    </row>
    <row r="559" spans="1:30" s="1" customFormat="1" ht="19.95" customHeight="1" x14ac:dyDescent="0.25">
      <c r="A559" s="40">
        <v>575</v>
      </c>
      <c r="B559" s="39" t="s">
        <v>8</v>
      </c>
      <c r="C559" s="39" t="s">
        <v>1126</v>
      </c>
      <c r="D559" s="39" t="s">
        <v>1127</v>
      </c>
      <c r="E559" s="40" t="s">
        <v>1142</v>
      </c>
      <c r="F559" s="39" t="s">
        <v>1143</v>
      </c>
      <c r="G559" s="40">
        <v>0</v>
      </c>
      <c r="H559" s="40">
        <v>0</v>
      </c>
      <c r="I559" s="39">
        <v>0</v>
      </c>
      <c r="J559" s="39">
        <v>0</v>
      </c>
      <c r="K559" s="39">
        <v>0</v>
      </c>
      <c r="L559" s="39">
        <v>0</v>
      </c>
      <c r="M559" s="39">
        <v>0</v>
      </c>
      <c r="N559" s="39">
        <v>0</v>
      </c>
      <c r="O559" s="39">
        <v>0</v>
      </c>
      <c r="P559" s="39">
        <v>0</v>
      </c>
      <c r="Q559" s="39">
        <v>0</v>
      </c>
      <c r="R559" s="39">
        <v>0</v>
      </c>
      <c r="S559" s="39">
        <v>0</v>
      </c>
      <c r="T559" s="39">
        <v>0</v>
      </c>
      <c r="U559" s="39">
        <v>0</v>
      </c>
      <c r="V559" s="39">
        <v>0</v>
      </c>
      <c r="W559" s="39">
        <v>0</v>
      </c>
      <c r="X559" s="39">
        <v>0</v>
      </c>
      <c r="Y559" s="39">
        <v>0</v>
      </c>
      <c r="Z559" s="39">
        <v>0</v>
      </c>
      <c r="AA559" s="39">
        <v>0</v>
      </c>
      <c r="AB559" s="39">
        <v>0</v>
      </c>
      <c r="AC559" s="39">
        <f t="shared" si="17"/>
        <v>0</v>
      </c>
      <c r="AD559" s="28">
        <f t="shared" si="18"/>
        <v>21</v>
      </c>
    </row>
    <row r="560" spans="1:30" s="1" customFormat="1" ht="19.95" customHeight="1" x14ac:dyDescent="0.25">
      <c r="A560" s="40">
        <v>576</v>
      </c>
      <c r="B560" s="39" t="s">
        <v>8</v>
      </c>
      <c r="C560" s="39" t="s">
        <v>1126</v>
      </c>
      <c r="D560" s="39" t="s">
        <v>1127</v>
      </c>
      <c r="E560" s="40" t="s">
        <v>1144</v>
      </c>
      <c r="F560" s="39" t="s">
        <v>1145</v>
      </c>
      <c r="G560" s="40">
        <v>2215.5</v>
      </c>
      <c r="H560" s="40">
        <v>390</v>
      </c>
      <c r="I560" s="40">
        <v>212</v>
      </c>
      <c r="J560" s="40">
        <v>625</v>
      </c>
      <c r="K560" s="40">
        <v>7.5</v>
      </c>
      <c r="L560" s="40">
        <v>98.5</v>
      </c>
      <c r="M560" s="40">
        <v>394.5</v>
      </c>
      <c r="N560" s="40">
        <v>68.5</v>
      </c>
      <c r="O560" s="40">
        <v>19.5</v>
      </c>
      <c r="P560" s="40">
        <v>48.5</v>
      </c>
      <c r="Q560" s="40">
        <v>60</v>
      </c>
      <c r="R560" s="39">
        <v>0</v>
      </c>
      <c r="S560" s="40">
        <v>12</v>
      </c>
      <c r="T560" s="40">
        <v>133</v>
      </c>
      <c r="U560" s="40">
        <v>112.5</v>
      </c>
      <c r="V560" s="39">
        <v>0</v>
      </c>
      <c r="W560" s="39">
        <v>0</v>
      </c>
      <c r="X560" s="40">
        <v>17</v>
      </c>
      <c r="Y560" s="40">
        <v>5</v>
      </c>
      <c r="Z560" s="40">
        <v>12</v>
      </c>
      <c r="AA560" s="39">
        <v>0</v>
      </c>
      <c r="AB560" s="39">
        <v>0</v>
      </c>
      <c r="AC560" s="39">
        <f t="shared" si="17"/>
        <v>16</v>
      </c>
      <c r="AD560" s="28">
        <f t="shared" si="18"/>
        <v>5</v>
      </c>
    </row>
    <row r="561" spans="1:30" s="1" customFormat="1" ht="19.95" customHeight="1" x14ac:dyDescent="0.25">
      <c r="A561" s="40">
        <v>577</v>
      </c>
      <c r="B561" s="39" t="s">
        <v>8</v>
      </c>
      <c r="C561" s="39" t="s">
        <v>1126</v>
      </c>
      <c r="D561" s="39" t="s">
        <v>1127</v>
      </c>
      <c r="E561" s="40" t="s">
        <v>1146</v>
      </c>
      <c r="F561" s="39" t="s">
        <v>1147</v>
      </c>
      <c r="G561" s="40">
        <v>0</v>
      </c>
      <c r="H561" s="40">
        <v>0</v>
      </c>
      <c r="I561" s="39">
        <v>0</v>
      </c>
      <c r="J561" s="39">
        <v>0</v>
      </c>
      <c r="K561" s="39">
        <v>0</v>
      </c>
      <c r="L561" s="39">
        <v>0</v>
      </c>
      <c r="M561" s="39">
        <v>0</v>
      </c>
      <c r="N561" s="39">
        <v>0</v>
      </c>
      <c r="O561" s="39">
        <v>0</v>
      </c>
      <c r="P561" s="39">
        <v>0</v>
      </c>
      <c r="Q561" s="39">
        <v>0</v>
      </c>
      <c r="R561" s="39">
        <v>0</v>
      </c>
      <c r="S561" s="39">
        <v>0</v>
      </c>
      <c r="T561" s="39">
        <v>0</v>
      </c>
      <c r="U561" s="39">
        <v>0</v>
      </c>
      <c r="V561" s="39">
        <v>0</v>
      </c>
      <c r="W561" s="39">
        <v>0</v>
      </c>
      <c r="X561" s="39">
        <v>0</v>
      </c>
      <c r="Y561" s="39">
        <v>0</v>
      </c>
      <c r="Z561" s="39">
        <v>0</v>
      </c>
      <c r="AA561" s="39">
        <v>0</v>
      </c>
      <c r="AB561" s="39">
        <v>0</v>
      </c>
      <c r="AC561" s="39">
        <f t="shared" si="17"/>
        <v>0</v>
      </c>
      <c r="AD561" s="28">
        <f t="shared" si="18"/>
        <v>21</v>
      </c>
    </row>
    <row r="562" spans="1:30" s="1" customFormat="1" ht="19.95" customHeight="1" x14ac:dyDescent="0.25">
      <c r="A562" s="40">
        <v>578</v>
      </c>
      <c r="B562" s="39" t="s">
        <v>8</v>
      </c>
      <c r="C562" s="39" t="s">
        <v>1126</v>
      </c>
      <c r="D562" s="39" t="s">
        <v>1127</v>
      </c>
      <c r="E562" s="40" t="s">
        <v>1148</v>
      </c>
      <c r="F562" s="39" t="s">
        <v>1149</v>
      </c>
      <c r="G562" s="40">
        <v>3506</v>
      </c>
      <c r="H562" s="40">
        <v>0</v>
      </c>
      <c r="I562" s="40">
        <v>61</v>
      </c>
      <c r="J562" s="40">
        <v>209</v>
      </c>
      <c r="K562" s="40">
        <v>116.5</v>
      </c>
      <c r="L562" s="40">
        <v>55.5</v>
      </c>
      <c r="M562" s="40">
        <v>161.5</v>
      </c>
      <c r="N562" s="40">
        <v>244.5</v>
      </c>
      <c r="O562" s="40">
        <v>491</v>
      </c>
      <c r="P562" s="39">
        <v>0</v>
      </c>
      <c r="Q562" s="40">
        <v>802</v>
      </c>
      <c r="R562" s="40">
        <v>261</v>
      </c>
      <c r="S562" s="40">
        <v>56.5</v>
      </c>
      <c r="T562" s="39">
        <v>0</v>
      </c>
      <c r="U562" s="40">
        <v>446</v>
      </c>
      <c r="V562" s="39">
        <v>0</v>
      </c>
      <c r="W562" s="39">
        <v>0</v>
      </c>
      <c r="X562" s="40">
        <v>139</v>
      </c>
      <c r="Y562" s="40">
        <v>357</v>
      </c>
      <c r="Z562" s="39">
        <v>0</v>
      </c>
      <c r="AA562" s="40">
        <v>105.5</v>
      </c>
      <c r="AB562" s="39">
        <v>0</v>
      </c>
      <c r="AC562" s="39">
        <f t="shared" si="17"/>
        <v>14</v>
      </c>
      <c r="AD562" s="28">
        <f t="shared" si="18"/>
        <v>7</v>
      </c>
    </row>
    <row r="563" spans="1:30" s="1" customFormat="1" ht="19.95" customHeight="1" x14ac:dyDescent="0.25">
      <c r="A563" s="40">
        <v>580</v>
      </c>
      <c r="B563" s="39" t="s">
        <v>8</v>
      </c>
      <c r="C563" s="39" t="s">
        <v>1126</v>
      </c>
      <c r="D563" s="39" t="s">
        <v>1177</v>
      </c>
      <c r="E563" s="40" t="s">
        <v>1178</v>
      </c>
      <c r="F563" s="39" t="s">
        <v>1179</v>
      </c>
      <c r="G563" s="40">
        <v>812</v>
      </c>
      <c r="H563" s="40">
        <v>0</v>
      </c>
      <c r="I563" s="39">
        <v>0</v>
      </c>
      <c r="J563" s="39">
        <v>0</v>
      </c>
      <c r="K563" s="39">
        <v>0</v>
      </c>
      <c r="L563" s="40">
        <v>86</v>
      </c>
      <c r="M563" s="39">
        <v>0</v>
      </c>
      <c r="N563" s="40">
        <v>33</v>
      </c>
      <c r="O563" s="40">
        <v>248</v>
      </c>
      <c r="P563" s="39">
        <v>0</v>
      </c>
      <c r="Q563" s="40">
        <v>263</v>
      </c>
      <c r="R563" s="40">
        <v>117</v>
      </c>
      <c r="S563" s="40">
        <v>32</v>
      </c>
      <c r="T563" s="40">
        <v>18</v>
      </c>
      <c r="U563" s="39">
        <v>0</v>
      </c>
      <c r="V563" s="39">
        <v>0</v>
      </c>
      <c r="W563" s="39">
        <v>0</v>
      </c>
      <c r="X563" s="39">
        <v>0</v>
      </c>
      <c r="Y563" s="40">
        <v>15</v>
      </c>
      <c r="Z563" s="39">
        <v>0</v>
      </c>
      <c r="AA563" s="39">
        <v>0</v>
      </c>
      <c r="AB563" s="39">
        <v>0</v>
      </c>
      <c r="AC563" s="39">
        <f t="shared" si="17"/>
        <v>8</v>
      </c>
      <c r="AD563" s="28">
        <f t="shared" si="18"/>
        <v>13</v>
      </c>
    </row>
    <row r="564" spans="1:30" s="1" customFormat="1" ht="19.95" customHeight="1" x14ac:dyDescent="0.25">
      <c r="A564" s="40">
        <v>581</v>
      </c>
      <c r="B564" s="39" t="s">
        <v>8</v>
      </c>
      <c r="C564" s="39" t="s">
        <v>1126</v>
      </c>
      <c r="D564" s="39" t="s">
        <v>1177</v>
      </c>
      <c r="E564" s="40" t="s">
        <v>1180</v>
      </c>
      <c r="F564" s="39" t="s">
        <v>1181</v>
      </c>
      <c r="G564" s="40">
        <v>0</v>
      </c>
      <c r="H564" s="40">
        <v>0</v>
      </c>
      <c r="I564" s="39">
        <v>0</v>
      </c>
      <c r="J564" s="39">
        <v>0</v>
      </c>
      <c r="K564" s="39">
        <v>0</v>
      </c>
      <c r="L564" s="39">
        <v>0</v>
      </c>
      <c r="M564" s="39">
        <v>0</v>
      </c>
      <c r="N564" s="39">
        <v>0</v>
      </c>
      <c r="O564" s="39">
        <v>0</v>
      </c>
      <c r="P564" s="39">
        <v>0</v>
      </c>
      <c r="Q564" s="39">
        <v>0</v>
      </c>
      <c r="R564" s="39">
        <v>0</v>
      </c>
      <c r="S564" s="39">
        <v>0</v>
      </c>
      <c r="T564" s="39">
        <v>0</v>
      </c>
      <c r="U564" s="39">
        <v>0</v>
      </c>
      <c r="V564" s="39">
        <v>0</v>
      </c>
      <c r="W564" s="39">
        <v>0</v>
      </c>
      <c r="X564" s="39">
        <v>0</v>
      </c>
      <c r="Y564" s="39">
        <v>0</v>
      </c>
      <c r="Z564" s="39">
        <v>0</v>
      </c>
      <c r="AA564" s="39">
        <v>0</v>
      </c>
      <c r="AB564" s="39">
        <v>0</v>
      </c>
      <c r="AC564" s="39">
        <f t="shared" si="17"/>
        <v>0</v>
      </c>
      <c r="AD564" s="28">
        <f t="shared" si="18"/>
        <v>21</v>
      </c>
    </row>
    <row r="565" spans="1:30" s="1" customFormat="1" ht="19.95" customHeight="1" x14ac:dyDescent="0.25">
      <c r="A565" s="40">
        <v>582</v>
      </c>
      <c r="B565" s="39" t="s">
        <v>8</v>
      </c>
      <c r="C565" s="39" t="s">
        <v>1126</v>
      </c>
      <c r="D565" s="39" t="s">
        <v>1177</v>
      </c>
      <c r="E565" s="40" t="s">
        <v>1182</v>
      </c>
      <c r="F565" s="39" t="s">
        <v>1183</v>
      </c>
      <c r="G565" s="40">
        <v>3662.5</v>
      </c>
      <c r="H565" s="40">
        <v>104</v>
      </c>
      <c r="I565" s="40">
        <v>18</v>
      </c>
      <c r="J565" s="40">
        <v>318</v>
      </c>
      <c r="K565" s="40">
        <v>398</v>
      </c>
      <c r="L565" s="40">
        <v>84</v>
      </c>
      <c r="M565" s="40">
        <v>24</v>
      </c>
      <c r="N565" s="40">
        <v>66</v>
      </c>
      <c r="O565" s="40">
        <v>212.5</v>
      </c>
      <c r="P565" s="40">
        <v>433</v>
      </c>
      <c r="Q565" s="40">
        <v>15</v>
      </c>
      <c r="R565" s="40">
        <v>580</v>
      </c>
      <c r="S565" s="40">
        <v>36</v>
      </c>
      <c r="T565" s="40">
        <v>500</v>
      </c>
      <c r="U565" s="40">
        <v>490</v>
      </c>
      <c r="V565" s="39">
        <v>0</v>
      </c>
      <c r="W565" s="39">
        <v>0</v>
      </c>
      <c r="X565" s="40">
        <v>30</v>
      </c>
      <c r="Y565" s="39">
        <v>0</v>
      </c>
      <c r="Z565" s="40">
        <v>254</v>
      </c>
      <c r="AA565" s="40">
        <v>50</v>
      </c>
      <c r="AB565" s="40">
        <v>50</v>
      </c>
      <c r="AC565" s="39">
        <f t="shared" si="17"/>
        <v>18</v>
      </c>
      <c r="AD565" s="28">
        <f t="shared" si="18"/>
        <v>3</v>
      </c>
    </row>
    <row r="566" spans="1:30" s="1" customFormat="1" ht="19.95" customHeight="1" x14ac:dyDescent="0.25">
      <c r="A566" s="40">
        <v>583</v>
      </c>
      <c r="B566" s="39" t="s">
        <v>8</v>
      </c>
      <c r="C566" s="39" t="s">
        <v>1126</v>
      </c>
      <c r="D566" s="39" t="s">
        <v>1177</v>
      </c>
      <c r="E566" s="40" t="s">
        <v>1184</v>
      </c>
      <c r="F566" s="39" t="s">
        <v>1185</v>
      </c>
      <c r="G566" s="40">
        <v>0</v>
      </c>
      <c r="H566" s="40">
        <v>0</v>
      </c>
      <c r="I566" s="39">
        <v>0</v>
      </c>
      <c r="J566" s="39">
        <v>0</v>
      </c>
      <c r="K566" s="39">
        <v>0</v>
      </c>
      <c r="L566" s="39">
        <v>0</v>
      </c>
      <c r="M566" s="39">
        <v>0</v>
      </c>
      <c r="N566" s="39">
        <v>0</v>
      </c>
      <c r="O566" s="39">
        <v>0</v>
      </c>
      <c r="P566" s="39">
        <v>0</v>
      </c>
      <c r="Q566" s="39">
        <v>0</v>
      </c>
      <c r="R566" s="39">
        <v>0</v>
      </c>
      <c r="S566" s="39">
        <v>0</v>
      </c>
      <c r="T566" s="39">
        <v>0</v>
      </c>
      <c r="U566" s="39">
        <v>0</v>
      </c>
      <c r="V566" s="39">
        <v>0</v>
      </c>
      <c r="W566" s="39">
        <v>0</v>
      </c>
      <c r="X566" s="39">
        <v>0</v>
      </c>
      <c r="Y566" s="39">
        <v>0</v>
      </c>
      <c r="Z566" s="39">
        <v>0</v>
      </c>
      <c r="AA566" s="39">
        <v>0</v>
      </c>
      <c r="AB566" s="39">
        <v>0</v>
      </c>
      <c r="AC566" s="39">
        <f t="shared" si="17"/>
        <v>0</v>
      </c>
      <c r="AD566" s="28">
        <f t="shared" si="18"/>
        <v>21</v>
      </c>
    </row>
    <row r="567" spans="1:30" s="1" customFormat="1" ht="19.95" customHeight="1" x14ac:dyDescent="0.25">
      <c r="A567" s="40">
        <v>584</v>
      </c>
      <c r="B567" s="39" t="s">
        <v>8</v>
      </c>
      <c r="C567" s="39" t="s">
        <v>1126</v>
      </c>
      <c r="D567" s="39" t="s">
        <v>1177</v>
      </c>
      <c r="E567" s="40" t="s">
        <v>1186</v>
      </c>
      <c r="F567" s="39" t="s">
        <v>1187</v>
      </c>
      <c r="G567" s="40">
        <v>309.5</v>
      </c>
      <c r="H567" s="40">
        <v>202</v>
      </c>
      <c r="I567" s="39">
        <v>0</v>
      </c>
      <c r="J567" s="39">
        <v>0</v>
      </c>
      <c r="K567" s="39">
        <v>0</v>
      </c>
      <c r="L567" s="40">
        <v>6</v>
      </c>
      <c r="M567" s="39">
        <v>0</v>
      </c>
      <c r="N567" s="39">
        <v>0</v>
      </c>
      <c r="O567" s="40">
        <v>42</v>
      </c>
      <c r="P567" s="40">
        <v>17.5</v>
      </c>
      <c r="Q567" s="40">
        <v>6</v>
      </c>
      <c r="R567" s="40">
        <v>6</v>
      </c>
      <c r="S567" s="39">
        <v>0</v>
      </c>
      <c r="T567" s="39">
        <v>0</v>
      </c>
      <c r="U567" s="39">
        <v>0</v>
      </c>
      <c r="V567" s="39">
        <v>0</v>
      </c>
      <c r="W567" s="39">
        <v>0</v>
      </c>
      <c r="X567" s="40">
        <v>30</v>
      </c>
      <c r="Y567" s="39">
        <v>0</v>
      </c>
      <c r="Z567" s="39">
        <v>0</v>
      </c>
      <c r="AA567" s="39">
        <v>0</v>
      </c>
      <c r="AB567" s="39">
        <v>0</v>
      </c>
      <c r="AC567" s="39">
        <f t="shared" si="17"/>
        <v>7</v>
      </c>
      <c r="AD567" s="28">
        <f t="shared" si="18"/>
        <v>14</v>
      </c>
    </row>
    <row r="568" spans="1:30" s="1" customFormat="1" ht="19.95" customHeight="1" x14ac:dyDescent="0.25">
      <c r="A568" s="40">
        <v>585</v>
      </c>
      <c r="B568" s="39" t="s">
        <v>8</v>
      </c>
      <c r="C568" s="39" t="s">
        <v>1126</v>
      </c>
      <c r="D568" s="39" t="s">
        <v>1177</v>
      </c>
      <c r="E568" s="40" t="s">
        <v>1188</v>
      </c>
      <c r="F568" s="39" t="s">
        <v>1189</v>
      </c>
      <c r="G568" s="40">
        <v>0</v>
      </c>
      <c r="H568" s="40">
        <v>0</v>
      </c>
      <c r="I568" s="39">
        <v>0</v>
      </c>
      <c r="J568" s="39">
        <v>0</v>
      </c>
      <c r="K568" s="39">
        <v>0</v>
      </c>
      <c r="L568" s="39">
        <v>0</v>
      </c>
      <c r="M568" s="39">
        <v>0</v>
      </c>
      <c r="N568" s="39">
        <v>0</v>
      </c>
      <c r="O568" s="39">
        <v>0</v>
      </c>
      <c r="P568" s="39">
        <v>0</v>
      </c>
      <c r="Q568" s="39">
        <v>0</v>
      </c>
      <c r="R568" s="39">
        <v>0</v>
      </c>
      <c r="S568" s="39">
        <v>0</v>
      </c>
      <c r="T568" s="39">
        <v>0</v>
      </c>
      <c r="U568" s="39">
        <v>0</v>
      </c>
      <c r="V568" s="39">
        <v>0</v>
      </c>
      <c r="W568" s="39">
        <v>0</v>
      </c>
      <c r="X568" s="39">
        <v>0</v>
      </c>
      <c r="Y568" s="39">
        <v>0</v>
      </c>
      <c r="Z568" s="39">
        <v>0</v>
      </c>
      <c r="AA568" s="39">
        <v>0</v>
      </c>
      <c r="AB568" s="39">
        <v>0</v>
      </c>
      <c r="AC568" s="39">
        <f t="shared" si="17"/>
        <v>0</v>
      </c>
      <c r="AD568" s="28">
        <f t="shared" si="18"/>
        <v>21</v>
      </c>
    </row>
    <row r="569" spans="1:30" s="1" customFormat="1" ht="19.95" customHeight="1" x14ac:dyDescent="0.25">
      <c r="A569" s="40">
        <v>586</v>
      </c>
      <c r="B569" s="39" t="s">
        <v>8</v>
      </c>
      <c r="C569" s="39" t="s">
        <v>1126</v>
      </c>
      <c r="D569" s="39" t="s">
        <v>1177</v>
      </c>
      <c r="E569" s="40" t="s">
        <v>1190</v>
      </c>
      <c r="F569" s="39" t="s">
        <v>1191</v>
      </c>
      <c r="G569" s="40">
        <v>1032</v>
      </c>
      <c r="H569" s="40">
        <v>0</v>
      </c>
      <c r="I569" s="40">
        <v>92</v>
      </c>
      <c r="J569" s="40">
        <v>68</v>
      </c>
      <c r="K569" s="40">
        <v>36</v>
      </c>
      <c r="L569" s="40">
        <v>130</v>
      </c>
      <c r="M569" s="40">
        <v>140</v>
      </c>
      <c r="N569" s="40">
        <v>230</v>
      </c>
      <c r="O569" s="39">
        <v>0</v>
      </c>
      <c r="P569" s="39">
        <v>0</v>
      </c>
      <c r="Q569" s="40">
        <v>24</v>
      </c>
      <c r="R569" s="40">
        <v>36</v>
      </c>
      <c r="S569" s="40">
        <v>18</v>
      </c>
      <c r="T569" s="40">
        <v>56</v>
      </c>
      <c r="U569" s="40">
        <v>24</v>
      </c>
      <c r="V569" s="40">
        <v>6</v>
      </c>
      <c r="W569" s="39">
        <v>0</v>
      </c>
      <c r="X569" s="40">
        <v>12</v>
      </c>
      <c r="Y569" s="40">
        <v>36</v>
      </c>
      <c r="Z569" s="40">
        <v>118</v>
      </c>
      <c r="AA569" s="40">
        <v>6</v>
      </c>
      <c r="AB569" s="39">
        <v>0</v>
      </c>
      <c r="AC569" s="39">
        <f t="shared" si="17"/>
        <v>16</v>
      </c>
      <c r="AD569" s="28">
        <f t="shared" si="18"/>
        <v>5</v>
      </c>
    </row>
    <row r="570" spans="1:30" s="1" customFormat="1" ht="19.95" customHeight="1" x14ac:dyDescent="0.25">
      <c r="A570" s="40">
        <v>587</v>
      </c>
      <c r="B570" s="39" t="s">
        <v>8</v>
      </c>
      <c r="C570" s="39" t="s">
        <v>1126</v>
      </c>
      <c r="D570" s="39" t="s">
        <v>1177</v>
      </c>
      <c r="E570" s="40" t="s">
        <v>1192</v>
      </c>
      <c r="F570" s="39" t="s">
        <v>1193</v>
      </c>
      <c r="G570" s="40">
        <v>0</v>
      </c>
      <c r="H570" s="40">
        <v>0</v>
      </c>
      <c r="I570" s="39">
        <v>0</v>
      </c>
      <c r="J570" s="39">
        <v>0</v>
      </c>
      <c r="K570" s="39">
        <v>0</v>
      </c>
      <c r="L570" s="39">
        <v>0</v>
      </c>
      <c r="M570" s="39">
        <v>0</v>
      </c>
      <c r="N570" s="39">
        <v>0</v>
      </c>
      <c r="O570" s="39">
        <v>0</v>
      </c>
      <c r="P570" s="39">
        <v>0</v>
      </c>
      <c r="Q570" s="39">
        <v>0</v>
      </c>
      <c r="R570" s="39">
        <v>0</v>
      </c>
      <c r="S570" s="39">
        <v>0</v>
      </c>
      <c r="T570" s="39">
        <v>0</v>
      </c>
      <c r="U570" s="39">
        <v>0</v>
      </c>
      <c r="V570" s="39">
        <v>0</v>
      </c>
      <c r="W570" s="39">
        <v>0</v>
      </c>
      <c r="X570" s="39">
        <v>0</v>
      </c>
      <c r="Y570" s="39">
        <v>0</v>
      </c>
      <c r="Z570" s="39">
        <v>0</v>
      </c>
      <c r="AA570" s="39">
        <v>0</v>
      </c>
      <c r="AB570" s="39">
        <v>0</v>
      </c>
      <c r="AC570" s="39">
        <f t="shared" si="17"/>
        <v>0</v>
      </c>
      <c r="AD570" s="28">
        <f t="shared" si="18"/>
        <v>21</v>
      </c>
    </row>
    <row r="571" spans="1:30" s="1" customFormat="1" ht="19.95" customHeight="1" x14ac:dyDescent="0.25">
      <c r="A571" s="40">
        <v>588</v>
      </c>
      <c r="B571" s="39" t="s">
        <v>8</v>
      </c>
      <c r="C571" s="39" t="s">
        <v>1126</v>
      </c>
      <c r="D571" s="39" t="s">
        <v>1177</v>
      </c>
      <c r="E571" s="40" t="s">
        <v>1194</v>
      </c>
      <c r="F571" s="39" t="s">
        <v>1195</v>
      </c>
      <c r="G571" s="40">
        <v>3905</v>
      </c>
      <c r="H571" s="40">
        <v>0</v>
      </c>
      <c r="I571" s="39">
        <v>0</v>
      </c>
      <c r="J571" s="39">
        <v>0</v>
      </c>
      <c r="K571" s="39">
        <v>0</v>
      </c>
      <c r="L571" s="40">
        <v>45</v>
      </c>
      <c r="M571" s="40">
        <v>18</v>
      </c>
      <c r="N571" s="40">
        <v>43</v>
      </c>
      <c r="O571" s="40">
        <v>18</v>
      </c>
      <c r="P571" s="40">
        <v>18</v>
      </c>
      <c r="Q571" s="40">
        <v>18</v>
      </c>
      <c r="R571" s="39">
        <v>0</v>
      </c>
      <c r="S571" s="40">
        <v>2100</v>
      </c>
      <c r="T571" s="40">
        <v>48</v>
      </c>
      <c r="U571" s="39">
        <v>0</v>
      </c>
      <c r="V571" s="40">
        <v>50</v>
      </c>
      <c r="W571" s="39">
        <v>0</v>
      </c>
      <c r="X571" s="39">
        <v>0</v>
      </c>
      <c r="Y571" s="40">
        <v>429</v>
      </c>
      <c r="Z571" s="39">
        <v>0</v>
      </c>
      <c r="AA571" s="39">
        <v>0</v>
      </c>
      <c r="AB571" s="40">
        <v>1118</v>
      </c>
      <c r="AC571" s="39">
        <f t="shared" si="17"/>
        <v>11</v>
      </c>
      <c r="AD571" s="28">
        <f t="shared" si="18"/>
        <v>10</v>
      </c>
    </row>
    <row r="572" spans="1:30" s="1" customFormat="1" ht="19.95" customHeight="1" x14ac:dyDescent="0.25">
      <c r="A572" s="40">
        <v>589</v>
      </c>
      <c r="B572" s="39" t="s">
        <v>8</v>
      </c>
      <c r="C572" s="39" t="s">
        <v>1126</v>
      </c>
      <c r="D572" s="39" t="s">
        <v>1177</v>
      </c>
      <c r="E572" s="40" t="s">
        <v>1196</v>
      </c>
      <c r="F572" s="39" t="s">
        <v>1197</v>
      </c>
      <c r="G572" s="40">
        <v>1648</v>
      </c>
      <c r="H572" s="40">
        <v>0</v>
      </c>
      <c r="I572" s="39">
        <v>0</v>
      </c>
      <c r="J572" s="39">
        <v>0</v>
      </c>
      <c r="K572" s="40">
        <v>2.5</v>
      </c>
      <c r="L572" s="40">
        <v>54</v>
      </c>
      <c r="M572" s="39">
        <v>0</v>
      </c>
      <c r="N572" s="40">
        <v>68.5</v>
      </c>
      <c r="O572" s="40">
        <v>84.5</v>
      </c>
      <c r="P572" s="40">
        <v>83.5</v>
      </c>
      <c r="Q572" s="40">
        <v>135</v>
      </c>
      <c r="R572" s="39">
        <v>0</v>
      </c>
      <c r="S572" s="40">
        <v>397</v>
      </c>
      <c r="T572" s="40">
        <v>288</v>
      </c>
      <c r="U572" s="40">
        <v>147.5</v>
      </c>
      <c r="V572" s="40">
        <v>159.5</v>
      </c>
      <c r="W572" s="39">
        <v>0</v>
      </c>
      <c r="X572" s="40">
        <v>228</v>
      </c>
      <c r="Y572" s="39">
        <v>0</v>
      </c>
      <c r="Z572" s="39">
        <v>0</v>
      </c>
      <c r="AA572" s="39">
        <v>0</v>
      </c>
      <c r="AB572" s="39">
        <v>0</v>
      </c>
      <c r="AC572" s="39">
        <f t="shared" si="17"/>
        <v>11</v>
      </c>
      <c r="AD572" s="28">
        <f t="shared" si="18"/>
        <v>10</v>
      </c>
    </row>
    <row r="573" spans="1:30" s="1" customFormat="1" ht="19.95" customHeight="1" x14ac:dyDescent="0.25">
      <c r="A573" s="40">
        <v>590</v>
      </c>
      <c r="B573" s="39" t="s">
        <v>8</v>
      </c>
      <c r="C573" s="39" t="s">
        <v>1126</v>
      </c>
      <c r="D573" s="39" t="s">
        <v>1177</v>
      </c>
      <c r="E573" s="40" t="s">
        <v>1198</v>
      </c>
      <c r="F573" s="39" t="s">
        <v>1199</v>
      </c>
      <c r="G573" s="40">
        <v>0</v>
      </c>
      <c r="H573" s="40">
        <v>0</v>
      </c>
      <c r="I573" s="39">
        <v>0</v>
      </c>
      <c r="J573" s="39">
        <v>0</v>
      </c>
      <c r="K573" s="39">
        <v>0</v>
      </c>
      <c r="L573" s="39">
        <v>0</v>
      </c>
      <c r="M573" s="39">
        <v>0</v>
      </c>
      <c r="N573" s="39">
        <v>0</v>
      </c>
      <c r="O573" s="39">
        <v>0</v>
      </c>
      <c r="P573" s="39">
        <v>0</v>
      </c>
      <c r="Q573" s="39">
        <v>0</v>
      </c>
      <c r="R573" s="39">
        <v>0</v>
      </c>
      <c r="S573" s="39">
        <v>0</v>
      </c>
      <c r="T573" s="39">
        <v>0</v>
      </c>
      <c r="U573" s="39">
        <v>0</v>
      </c>
      <c r="V573" s="39">
        <v>0</v>
      </c>
      <c r="W573" s="39">
        <v>0</v>
      </c>
      <c r="X573" s="39">
        <v>0</v>
      </c>
      <c r="Y573" s="39">
        <v>0</v>
      </c>
      <c r="Z573" s="39">
        <v>0</v>
      </c>
      <c r="AA573" s="39">
        <v>0</v>
      </c>
      <c r="AB573" s="39">
        <v>0</v>
      </c>
      <c r="AC573" s="39">
        <f t="shared" si="17"/>
        <v>0</v>
      </c>
      <c r="AD573" s="28">
        <f t="shared" si="18"/>
        <v>21</v>
      </c>
    </row>
    <row r="574" spans="1:30" s="1" customFormat="1" ht="19.95" customHeight="1" x14ac:dyDescent="0.25">
      <c r="A574" s="40">
        <v>592</v>
      </c>
      <c r="B574" s="39" t="s">
        <v>8</v>
      </c>
      <c r="C574" s="39" t="s">
        <v>1126</v>
      </c>
      <c r="D574" s="39" t="s">
        <v>1150</v>
      </c>
      <c r="E574" s="40" t="s">
        <v>1151</v>
      </c>
      <c r="F574" s="39" t="s">
        <v>1152</v>
      </c>
      <c r="G574" s="40">
        <v>0</v>
      </c>
      <c r="H574" s="40">
        <v>0</v>
      </c>
      <c r="I574" s="39">
        <v>0</v>
      </c>
      <c r="J574" s="39">
        <v>0</v>
      </c>
      <c r="K574" s="39">
        <v>0</v>
      </c>
      <c r="L574" s="39">
        <v>0</v>
      </c>
      <c r="M574" s="39">
        <v>0</v>
      </c>
      <c r="N574" s="39">
        <v>0</v>
      </c>
      <c r="O574" s="39">
        <v>0</v>
      </c>
      <c r="P574" s="39">
        <v>0</v>
      </c>
      <c r="Q574" s="39">
        <v>0</v>
      </c>
      <c r="R574" s="39">
        <v>0</v>
      </c>
      <c r="S574" s="39">
        <v>0</v>
      </c>
      <c r="T574" s="39">
        <v>0</v>
      </c>
      <c r="U574" s="39">
        <v>0</v>
      </c>
      <c r="V574" s="39">
        <v>0</v>
      </c>
      <c r="W574" s="39">
        <v>0</v>
      </c>
      <c r="X574" s="39">
        <v>0</v>
      </c>
      <c r="Y574" s="39">
        <v>0</v>
      </c>
      <c r="Z574" s="39">
        <v>0</v>
      </c>
      <c r="AA574" s="39">
        <v>0</v>
      </c>
      <c r="AB574" s="39">
        <v>0</v>
      </c>
      <c r="AC574" s="39">
        <f t="shared" si="17"/>
        <v>0</v>
      </c>
      <c r="AD574" s="28">
        <f t="shared" si="18"/>
        <v>21</v>
      </c>
    </row>
    <row r="575" spans="1:30" s="1" customFormat="1" ht="19.95" customHeight="1" x14ac:dyDescent="0.25">
      <c r="A575" s="40">
        <v>593</v>
      </c>
      <c r="B575" s="39" t="s">
        <v>8</v>
      </c>
      <c r="C575" s="39" t="s">
        <v>1126</v>
      </c>
      <c r="D575" s="39" t="s">
        <v>1150</v>
      </c>
      <c r="E575" s="40" t="s">
        <v>1153</v>
      </c>
      <c r="F575" s="39" t="s">
        <v>1154</v>
      </c>
      <c r="G575" s="40">
        <v>0</v>
      </c>
      <c r="H575" s="40">
        <v>0</v>
      </c>
      <c r="I575" s="39">
        <v>0</v>
      </c>
      <c r="J575" s="39">
        <v>0</v>
      </c>
      <c r="K575" s="39">
        <v>0</v>
      </c>
      <c r="L575" s="39">
        <v>0</v>
      </c>
      <c r="M575" s="39">
        <v>0</v>
      </c>
      <c r="N575" s="39">
        <v>0</v>
      </c>
      <c r="O575" s="39">
        <v>0</v>
      </c>
      <c r="P575" s="39">
        <v>0</v>
      </c>
      <c r="Q575" s="39">
        <v>0</v>
      </c>
      <c r="R575" s="39">
        <v>0</v>
      </c>
      <c r="S575" s="39">
        <v>0</v>
      </c>
      <c r="T575" s="39">
        <v>0</v>
      </c>
      <c r="U575" s="39">
        <v>0</v>
      </c>
      <c r="V575" s="39">
        <v>0</v>
      </c>
      <c r="W575" s="39">
        <v>0</v>
      </c>
      <c r="X575" s="39">
        <v>0</v>
      </c>
      <c r="Y575" s="39">
        <v>0</v>
      </c>
      <c r="Z575" s="39">
        <v>0</v>
      </c>
      <c r="AA575" s="39">
        <v>0</v>
      </c>
      <c r="AB575" s="39">
        <v>0</v>
      </c>
      <c r="AC575" s="39">
        <f t="shared" si="17"/>
        <v>0</v>
      </c>
      <c r="AD575" s="28">
        <f t="shared" si="18"/>
        <v>21</v>
      </c>
    </row>
    <row r="576" spans="1:30" s="1" customFormat="1" ht="19.95" customHeight="1" x14ac:dyDescent="0.25">
      <c r="A576" s="40">
        <v>594</v>
      </c>
      <c r="B576" s="39" t="s">
        <v>8</v>
      </c>
      <c r="C576" s="39" t="s">
        <v>1126</v>
      </c>
      <c r="D576" s="39" t="s">
        <v>1150</v>
      </c>
      <c r="E576" s="40" t="s">
        <v>1155</v>
      </c>
      <c r="F576" s="39" t="s">
        <v>1156</v>
      </c>
      <c r="G576" s="40">
        <v>8116.5</v>
      </c>
      <c r="H576" s="40">
        <v>201</v>
      </c>
      <c r="I576" s="40">
        <v>233</v>
      </c>
      <c r="J576" s="40">
        <v>39</v>
      </c>
      <c r="K576" s="40">
        <v>575.5</v>
      </c>
      <c r="L576" s="40">
        <v>681</v>
      </c>
      <c r="M576" s="40">
        <v>355</v>
      </c>
      <c r="N576" s="40">
        <v>712</v>
      </c>
      <c r="O576" s="40">
        <v>832.5</v>
      </c>
      <c r="P576" s="40">
        <v>462</v>
      </c>
      <c r="Q576" s="40">
        <v>613</v>
      </c>
      <c r="R576" s="40">
        <v>352.5</v>
      </c>
      <c r="S576" s="40">
        <v>255</v>
      </c>
      <c r="T576" s="40">
        <v>868</v>
      </c>
      <c r="U576" s="40">
        <v>362</v>
      </c>
      <c r="V576" s="40">
        <v>174.5</v>
      </c>
      <c r="W576" s="40">
        <v>71</v>
      </c>
      <c r="X576" s="40">
        <v>513</v>
      </c>
      <c r="Y576" s="40">
        <v>341.5</v>
      </c>
      <c r="Z576" s="40">
        <v>209</v>
      </c>
      <c r="AA576" s="40">
        <v>236</v>
      </c>
      <c r="AB576" s="40">
        <v>30</v>
      </c>
      <c r="AC576" s="39">
        <f t="shared" si="17"/>
        <v>21</v>
      </c>
      <c r="AD576" s="28">
        <f t="shared" si="18"/>
        <v>0</v>
      </c>
    </row>
    <row r="577" spans="1:30" s="1" customFormat="1" ht="19.95" customHeight="1" x14ac:dyDescent="0.25">
      <c r="A577" s="40">
        <v>595</v>
      </c>
      <c r="B577" s="39" t="s">
        <v>8</v>
      </c>
      <c r="C577" s="39" t="s">
        <v>1126</v>
      </c>
      <c r="D577" s="39" t="s">
        <v>1150</v>
      </c>
      <c r="E577" s="40" t="s">
        <v>1157</v>
      </c>
      <c r="F577" s="39" t="s">
        <v>1158</v>
      </c>
      <c r="G577" s="40">
        <v>18</v>
      </c>
      <c r="H577" s="40">
        <v>0</v>
      </c>
      <c r="I577" s="39">
        <v>0</v>
      </c>
      <c r="J577" s="39">
        <v>0</v>
      </c>
      <c r="K577" s="39">
        <v>0</v>
      </c>
      <c r="L577" s="39">
        <v>0</v>
      </c>
      <c r="M577" s="39">
        <v>0</v>
      </c>
      <c r="N577" s="39">
        <v>0</v>
      </c>
      <c r="O577" s="39">
        <v>0</v>
      </c>
      <c r="P577" s="39">
        <v>0</v>
      </c>
      <c r="Q577" s="39">
        <v>0</v>
      </c>
      <c r="R577" s="39">
        <v>0</v>
      </c>
      <c r="S577" s="39">
        <v>0</v>
      </c>
      <c r="T577" s="39">
        <v>0</v>
      </c>
      <c r="U577" s="39">
        <v>0</v>
      </c>
      <c r="V577" s="39">
        <v>0</v>
      </c>
      <c r="W577" s="39">
        <v>0</v>
      </c>
      <c r="X577" s="39">
        <v>0</v>
      </c>
      <c r="Y577" s="39">
        <v>0</v>
      </c>
      <c r="Z577" s="40">
        <v>18</v>
      </c>
      <c r="AA577" s="39">
        <v>0</v>
      </c>
      <c r="AB577" s="39">
        <v>0</v>
      </c>
      <c r="AC577" s="39">
        <f t="shared" si="17"/>
        <v>1</v>
      </c>
      <c r="AD577" s="28">
        <f t="shared" si="18"/>
        <v>20</v>
      </c>
    </row>
    <row r="578" spans="1:30" s="1" customFormat="1" ht="19.95" customHeight="1" x14ac:dyDescent="0.25">
      <c r="A578" s="40">
        <v>596</v>
      </c>
      <c r="B578" s="39" t="s">
        <v>8</v>
      </c>
      <c r="C578" s="39" t="s">
        <v>1126</v>
      </c>
      <c r="D578" s="39" t="s">
        <v>1150</v>
      </c>
      <c r="E578" s="40" t="s">
        <v>1159</v>
      </c>
      <c r="F578" s="39" t="s">
        <v>1160</v>
      </c>
      <c r="G578" s="40">
        <v>18</v>
      </c>
      <c r="H578" s="40">
        <v>0</v>
      </c>
      <c r="I578" s="39">
        <v>0</v>
      </c>
      <c r="J578" s="39">
        <v>0</v>
      </c>
      <c r="K578" s="40">
        <v>18</v>
      </c>
      <c r="L578" s="39">
        <v>0</v>
      </c>
      <c r="M578" s="39">
        <v>0</v>
      </c>
      <c r="N578" s="39">
        <v>0</v>
      </c>
      <c r="O578" s="39">
        <v>0</v>
      </c>
      <c r="P578" s="39">
        <v>0</v>
      </c>
      <c r="Q578" s="39">
        <v>0</v>
      </c>
      <c r="R578" s="39">
        <v>0</v>
      </c>
      <c r="S578" s="39">
        <v>0</v>
      </c>
      <c r="T578" s="39">
        <v>0</v>
      </c>
      <c r="U578" s="39">
        <v>0</v>
      </c>
      <c r="V578" s="39">
        <v>0</v>
      </c>
      <c r="W578" s="39">
        <v>0</v>
      </c>
      <c r="X578" s="39">
        <v>0</v>
      </c>
      <c r="Y578" s="39">
        <v>0</v>
      </c>
      <c r="Z578" s="39">
        <v>0</v>
      </c>
      <c r="AA578" s="39">
        <v>0</v>
      </c>
      <c r="AB578" s="39">
        <v>0</v>
      </c>
      <c r="AC578" s="39">
        <f t="shared" si="17"/>
        <v>1</v>
      </c>
      <c r="AD578" s="28">
        <f t="shared" si="18"/>
        <v>20</v>
      </c>
    </row>
    <row r="579" spans="1:30" s="1" customFormat="1" ht="19.95" customHeight="1" x14ac:dyDescent="0.25">
      <c r="A579" s="40">
        <v>597</v>
      </c>
      <c r="B579" s="39" t="s">
        <v>8</v>
      </c>
      <c r="C579" s="39" t="s">
        <v>1126</v>
      </c>
      <c r="D579" s="39" t="s">
        <v>1150</v>
      </c>
      <c r="E579" s="40" t="s">
        <v>1161</v>
      </c>
      <c r="F579" s="39" t="s">
        <v>1162</v>
      </c>
      <c r="G579" s="40">
        <v>12</v>
      </c>
      <c r="H579" s="40">
        <v>0</v>
      </c>
      <c r="I579" s="39">
        <v>0</v>
      </c>
      <c r="J579" s="39">
        <v>0</v>
      </c>
      <c r="K579" s="39">
        <v>0</v>
      </c>
      <c r="L579" s="39">
        <v>0</v>
      </c>
      <c r="M579" s="39">
        <v>0</v>
      </c>
      <c r="N579" s="39">
        <v>0</v>
      </c>
      <c r="O579" s="39">
        <v>0</v>
      </c>
      <c r="P579" s="39">
        <v>0</v>
      </c>
      <c r="Q579" s="39">
        <v>0</v>
      </c>
      <c r="R579" s="39">
        <v>0</v>
      </c>
      <c r="S579" s="39">
        <v>0</v>
      </c>
      <c r="T579" s="40">
        <v>12</v>
      </c>
      <c r="U579" s="39">
        <v>0</v>
      </c>
      <c r="V579" s="39">
        <v>0</v>
      </c>
      <c r="W579" s="39">
        <v>0</v>
      </c>
      <c r="X579" s="39">
        <v>0</v>
      </c>
      <c r="Y579" s="39">
        <v>0</v>
      </c>
      <c r="Z579" s="39">
        <v>0</v>
      </c>
      <c r="AA579" s="39">
        <v>0</v>
      </c>
      <c r="AB579" s="39">
        <v>0</v>
      </c>
      <c r="AC579" s="39">
        <f t="shared" ref="AC579:AC642" si="19">COUNTIF(H579:AB579,"&gt;0")</f>
        <v>1</v>
      </c>
      <c r="AD579" s="28">
        <f t="shared" ref="AD579:AD642" si="20">COUNTIF(H579:AB579,"=0")</f>
        <v>20</v>
      </c>
    </row>
    <row r="580" spans="1:30" s="1" customFormat="1" ht="19.95" customHeight="1" x14ac:dyDescent="0.25">
      <c r="A580" s="40">
        <v>598</v>
      </c>
      <c r="B580" s="39" t="s">
        <v>8</v>
      </c>
      <c r="C580" s="39" t="s">
        <v>1126</v>
      </c>
      <c r="D580" s="39" t="s">
        <v>1150</v>
      </c>
      <c r="E580" s="40" t="s">
        <v>1163</v>
      </c>
      <c r="F580" s="39" t="s">
        <v>1164</v>
      </c>
      <c r="G580" s="40">
        <v>180</v>
      </c>
      <c r="H580" s="40">
        <v>0</v>
      </c>
      <c r="I580" s="39">
        <v>0</v>
      </c>
      <c r="J580" s="39">
        <v>0</v>
      </c>
      <c r="K580" s="39">
        <v>0</v>
      </c>
      <c r="L580" s="39">
        <v>0</v>
      </c>
      <c r="M580" s="39">
        <v>0</v>
      </c>
      <c r="N580" s="40">
        <v>126</v>
      </c>
      <c r="O580" s="39">
        <v>0</v>
      </c>
      <c r="P580" s="39">
        <v>0</v>
      </c>
      <c r="Q580" s="39">
        <v>0</v>
      </c>
      <c r="R580" s="39">
        <v>0</v>
      </c>
      <c r="S580" s="39">
        <v>0</v>
      </c>
      <c r="T580" s="40">
        <v>36</v>
      </c>
      <c r="U580" s="39">
        <v>0</v>
      </c>
      <c r="V580" s="39">
        <v>0</v>
      </c>
      <c r="W580" s="39">
        <v>0</v>
      </c>
      <c r="X580" s="39">
        <v>0</v>
      </c>
      <c r="Y580" s="39">
        <v>0</v>
      </c>
      <c r="Z580" s="40">
        <v>18</v>
      </c>
      <c r="AA580" s="39">
        <v>0</v>
      </c>
      <c r="AB580" s="39">
        <v>0</v>
      </c>
      <c r="AC580" s="39">
        <f t="shared" si="19"/>
        <v>3</v>
      </c>
      <c r="AD580" s="28">
        <f t="shared" si="20"/>
        <v>18</v>
      </c>
    </row>
    <row r="581" spans="1:30" s="1" customFormat="1" ht="19.95" customHeight="1" x14ac:dyDescent="0.25">
      <c r="A581" s="40">
        <v>599</v>
      </c>
      <c r="B581" s="39" t="s">
        <v>8</v>
      </c>
      <c r="C581" s="39" t="s">
        <v>1126</v>
      </c>
      <c r="D581" s="39" t="s">
        <v>1150</v>
      </c>
      <c r="E581" s="40" t="s">
        <v>1165</v>
      </c>
      <c r="F581" s="39" t="s">
        <v>1166</v>
      </c>
      <c r="G581" s="40">
        <v>0</v>
      </c>
      <c r="H581" s="40">
        <v>0</v>
      </c>
      <c r="I581" s="39">
        <v>0</v>
      </c>
      <c r="J581" s="39">
        <v>0</v>
      </c>
      <c r="K581" s="39">
        <v>0</v>
      </c>
      <c r="L581" s="39">
        <v>0</v>
      </c>
      <c r="M581" s="39">
        <v>0</v>
      </c>
      <c r="N581" s="39">
        <v>0</v>
      </c>
      <c r="O581" s="39">
        <v>0</v>
      </c>
      <c r="P581" s="39">
        <v>0</v>
      </c>
      <c r="Q581" s="39">
        <v>0</v>
      </c>
      <c r="R581" s="39">
        <v>0</v>
      </c>
      <c r="S581" s="39">
        <v>0</v>
      </c>
      <c r="T581" s="39">
        <v>0</v>
      </c>
      <c r="U581" s="39">
        <v>0</v>
      </c>
      <c r="V581" s="39">
        <v>0</v>
      </c>
      <c r="W581" s="39">
        <v>0</v>
      </c>
      <c r="X581" s="39">
        <v>0</v>
      </c>
      <c r="Y581" s="39">
        <v>0</v>
      </c>
      <c r="Z581" s="39">
        <v>0</v>
      </c>
      <c r="AA581" s="39">
        <v>0</v>
      </c>
      <c r="AB581" s="39">
        <v>0</v>
      </c>
      <c r="AC581" s="39">
        <f t="shared" si="19"/>
        <v>0</v>
      </c>
      <c r="AD581" s="28">
        <f t="shared" si="20"/>
        <v>21</v>
      </c>
    </row>
    <row r="582" spans="1:30" s="1" customFormat="1" ht="19.95" customHeight="1" x14ac:dyDescent="0.25">
      <c r="A582" s="40">
        <v>600</v>
      </c>
      <c r="B582" s="39" t="s">
        <v>8</v>
      </c>
      <c r="C582" s="39" t="s">
        <v>1126</v>
      </c>
      <c r="D582" s="39" t="s">
        <v>1150</v>
      </c>
      <c r="E582" s="40" t="s">
        <v>1167</v>
      </c>
      <c r="F582" s="39" t="s">
        <v>1168</v>
      </c>
      <c r="G582" s="40">
        <v>42</v>
      </c>
      <c r="H582" s="40">
        <v>0</v>
      </c>
      <c r="I582" s="39">
        <v>0</v>
      </c>
      <c r="J582" s="39">
        <v>0</v>
      </c>
      <c r="K582" s="39">
        <v>0</v>
      </c>
      <c r="L582" s="39">
        <v>0</v>
      </c>
      <c r="M582" s="39">
        <v>0</v>
      </c>
      <c r="N582" s="39">
        <v>0</v>
      </c>
      <c r="O582" s="39">
        <v>0</v>
      </c>
      <c r="P582" s="39">
        <v>0</v>
      </c>
      <c r="Q582" s="39">
        <v>0</v>
      </c>
      <c r="R582" s="39">
        <v>0</v>
      </c>
      <c r="S582" s="40">
        <v>24</v>
      </c>
      <c r="T582" s="39">
        <v>0</v>
      </c>
      <c r="U582" s="39">
        <v>0</v>
      </c>
      <c r="V582" s="39">
        <v>0</v>
      </c>
      <c r="W582" s="39">
        <v>0</v>
      </c>
      <c r="X582" s="39">
        <v>0</v>
      </c>
      <c r="Y582" s="40">
        <v>18</v>
      </c>
      <c r="Z582" s="39">
        <v>0</v>
      </c>
      <c r="AA582" s="39">
        <v>0</v>
      </c>
      <c r="AB582" s="39">
        <v>0</v>
      </c>
      <c r="AC582" s="39">
        <f t="shared" si="19"/>
        <v>2</v>
      </c>
      <c r="AD582" s="28">
        <f t="shared" si="20"/>
        <v>19</v>
      </c>
    </row>
    <row r="583" spans="1:30" s="1" customFormat="1" ht="19.95" customHeight="1" x14ac:dyDescent="0.25">
      <c r="A583" s="40">
        <v>601</v>
      </c>
      <c r="B583" s="39" t="s">
        <v>8</v>
      </c>
      <c r="C583" s="39" t="s">
        <v>1126</v>
      </c>
      <c r="D583" s="39" t="s">
        <v>1150</v>
      </c>
      <c r="E583" s="40" t="s">
        <v>1169</v>
      </c>
      <c r="F583" s="39" t="s">
        <v>1170</v>
      </c>
      <c r="G583" s="40">
        <v>206</v>
      </c>
      <c r="H583" s="40">
        <v>0</v>
      </c>
      <c r="I583" s="39">
        <v>0</v>
      </c>
      <c r="J583" s="39">
        <v>0</v>
      </c>
      <c r="K583" s="39">
        <v>0</v>
      </c>
      <c r="L583" s="39">
        <v>0</v>
      </c>
      <c r="M583" s="39">
        <v>0</v>
      </c>
      <c r="N583" s="39">
        <v>0</v>
      </c>
      <c r="O583" s="39">
        <v>0</v>
      </c>
      <c r="P583" s="39">
        <v>0</v>
      </c>
      <c r="Q583" s="40">
        <v>56</v>
      </c>
      <c r="R583" s="39">
        <v>0</v>
      </c>
      <c r="S583" s="39">
        <v>0</v>
      </c>
      <c r="T583" s="40">
        <v>150</v>
      </c>
      <c r="U583" s="39">
        <v>0</v>
      </c>
      <c r="V583" s="39">
        <v>0</v>
      </c>
      <c r="W583" s="39">
        <v>0</v>
      </c>
      <c r="X583" s="39">
        <v>0</v>
      </c>
      <c r="Y583" s="39">
        <v>0</v>
      </c>
      <c r="Z583" s="39">
        <v>0</v>
      </c>
      <c r="AA583" s="39">
        <v>0</v>
      </c>
      <c r="AB583" s="39">
        <v>0</v>
      </c>
      <c r="AC583" s="39">
        <f t="shared" si="19"/>
        <v>2</v>
      </c>
      <c r="AD583" s="28">
        <f t="shared" si="20"/>
        <v>19</v>
      </c>
    </row>
    <row r="584" spans="1:30" s="1" customFormat="1" ht="19.95" customHeight="1" x14ac:dyDescent="0.25">
      <c r="A584" s="40">
        <v>602</v>
      </c>
      <c r="B584" s="39" t="s">
        <v>8</v>
      </c>
      <c r="C584" s="39" t="s">
        <v>1126</v>
      </c>
      <c r="D584" s="39" t="s">
        <v>1150</v>
      </c>
      <c r="E584" s="40" t="s">
        <v>1171</v>
      </c>
      <c r="F584" s="39" t="s">
        <v>1172</v>
      </c>
      <c r="G584" s="40">
        <v>1880</v>
      </c>
      <c r="H584" s="40">
        <v>0</v>
      </c>
      <c r="I584" s="39">
        <v>0</v>
      </c>
      <c r="J584" s="39">
        <v>0</v>
      </c>
      <c r="K584" s="39">
        <v>0</v>
      </c>
      <c r="L584" s="40">
        <v>6</v>
      </c>
      <c r="M584" s="39">
        <v>0</v>
      </c>
      <c r="N584" s="40">
        <v>12</v>
      </c>
      <c r="O584" s="39">
        <v>0</v>
      </c>
      <c r="P584" s="40">
        <v>36</v>
      </c>
      <c r="Q584" s="40">
        <v>1248</v>
      </c>
      <c r="R584" s="40">
        <v>230</v>
      </c>
      <c r="S584" s="40">
        <v>248</v>
      </c>
      <c r="T584" s="39">
        <v>0</v>
      </c>
      <c r="U584" s="39">
        <v>0</v>
      </c>
      <c r="V584" s="39">
        <v>0</v>
      </c>
      <c r="W584" s="39">
        <v>0</v>
      </c>
      <c r="X584" s="39">
        <v>0</v>
      </c>
      <c r="Y584" s="39">
        <v>0</v>
      </c>
      <c r="Z584" s="40">
        <v>100</v>
      </c>
      <c r="AA584" s="39">
        <v>0</v>
      </c>
      <c r="AB584" s="39">
        <v>0</v>
      </c>
      <c r="AC584" s="39">
        <f t="shared" si="19"/>
        <v>7</v>
      </c>
      <c r="AD584" s="28">
        <f t="shared" si="20"/>
        <v>14</v>
      </c>
    </row>
    <row r="585" spans="1:30" s="1" customFormat="1" ht="19.95" customHeight="1" x14ac:dyDescent="0.25">
      <c r="A585" s="40">
        <v>603</v>
      </c>
      <c r="B585" s="39" t="s">
        <v>8</v>
      </c>
      <c r="C585" s="39" t="s">
        <v>1126</v>
      </c>
      <c r="D585" s="39" t="s">
        <v>1150</v>
      </c>
      <c r="E585" s="40" t="s">
        <v>1173</v>
      </c>
      <c r="F585" s="39" t="s">
        <v>1174</v>
      </c>
      <c r="G585" s="40">
        <v>83</v>
      </c>
      <c r="H585" s="40">
        <v>33</v>
      </c>
      <c r="I585" s="39">
        <v>0</v>
      </c>
      <c r="J585" s="39">
        <v>0</v>
      </c>
      <c r="K585" s="39">
        <v>0</v>
      </c>
      <c r="L585" s="39">
        <v>0</v>
      </c>
      <c r="M585" s="40">
        <v>50</v>
      </c>
      <c r="N585" s="39">
        <v>0</v>
      </c>
      <c r="O585" s="39">
        <v>0</v>
      </c>
      <c r="P585" s="39">
        <v>0</v>
      </c>
      <c r="Q585" s="39">
        <v>0</v>
      </c>
      <c r="R585" s="39">
        <v>0</v>
      </c>
      <c r="S585" s="39">
        <v>0</v>
      </c>
      <c r="T585" s="39">
        <v>0</v>
      </c>
      <c r="U585" s="39">
        <v>0</v>
      </c>
      <c r="V585" s="39">
        <v>0</v>
      </c>
      <c r="W585" s="39">
        <v>0</v>
      </c>
      <c r="X585" s="39">
        <v>0</v>
      </c>
      <c r="Y585" s="39">
        <v>0</v>
      </c>
      <c r="Z585" s="39">
        <v>0</v>
      </c>
      <c r="AA585" s="39">
        <v>0</v>
      </c>
      <c r="AB585" s="39">
        <v>0</v>
      </c>
      <c r="AC585" s="39">
        <f t="shared" si="19"/>
        <v>2</v>
      </c>
      <c r="AD585" s="28">
        <f t="shared" si="20"/>
        <v>19</v>
      </c>
    </row>
    <row r="586" spans="1:30" s="1" customFormat="1" ht="19.95" customHeight="1" x14ac:dyDescent="0.25">
      <c r="A586" s="40">
        <v>604</v>
      </c>
      <c r="B586" s="39" t="s">
        <v>8</v>
      </c>
      <c r="C586" s="39" t="s">
        <v>1126</v>
      </c>
      <c r="D586" s="39" t="s">
        <v>1150</v>
      </c>
      <c r="E586" s="40" t="s">
        <v>1175</v>
      </c>
      <c r="F586" s="39" t="s">
        <v>1176</v>
      </c>
      <c r="G586" s="40">
        <v>96</v>
      </c>
      <c r="H586" s="40">
        <v>0</v>
      </c>
      <c r="I586" s="39">
        <v>0</v>
      </c>
      <c r="J586" s="39">
        <v>0</v>
      </c>
      <c r="K586" s="39">
        <v>0</v>
      </c>
      <c r="L586" s="39">
        <v>0</v>
      </c>
      <c r="M586" s="40">
        <v>78</v>
      </c>
      <c r="N586" s="39">
        <v>0</v>
      </c>
      <c r="O586" s="40">
        <v>18</v>
      </c>
      <c r="P586" s="39">
        <v>0</v>
      </c>
      <c r="Q586" s="39">
        <v>0</v>
      </c>
      <c r="R586" s="39">
        <v>0</v>
      </c>
      <c r="S586" s="39">
        <v>0</v>
      </c>
      <c r="T586" s="39">
        <v>0</v>
      </c>
      <c r="U586" s="39">
        <v>0</v>
      </c>
      <c r="V586" s="39">
        <v>0</v>
      </c>
      <c r="W586" s="39">
        <v>0</v>
      </c>
      <c r="X586" s="39">
        <v>0</v>
      </c>
      <c r="Y586" s="39">
        <v>0</v>
      </c>
      <c r="Z586" s="39">
        <v>0</v>
      </c>
      <c r="AA586" s="39">
        <v>0</v>
      </c>
      <c r="AB586" s="39">
        <v>0</v>
      </c>
      <c r="AC586" s="39">
        <f t="shared" si="19"/>
        <v>2</v>
      </c>
      <c r="AD586" s="28">
        <f t="shared" si="20"/>
        <v>19</v>
      </c>
    </row>
    <row r="587" spans="1:30" s="1" customFormat="1" ht="19.95" customHeight="1" x14ac:dyDescent="0.25">
      <c r="A587" s="40">
        <v>606</v>
      </c>
      <c r="B587" s="39" t="s">
        <v>8</v>
      </c>
      <c r="C587" s="39" t="s">
        <v>1126</v>
      </c>
      <c r="D587" s="39" t="s">
        <v>1200</v>
      </c>
      <c r="E587" s="40" t="s">
        <v>1201</v>
      </c>
      <c r="F587" s="39" t="s">
        <v>1202</v>
      </c>
      <c r="G587" s="40">
        <v>14.5</v>
      </c>
      <c r="H587" s="40">
        <v>0</v>
      </c>
      <c r="I587" s="39">
        <v>0</v>
      </c>
      <c r="J587" s="39">
        <v>0</v>
      </c>
      <c r="K587" s="39">
        <v>0</v>
      </c>
      <c r="L587" s="40">
        <v>14.5</v>
      </c>
      <c r="M587" s="39">
        <v>0</v>
      </c>
      <c r="N587" s="39">
        <v>0</v>
      </c>
      <c r="O587" s="39">
        <v>0</v>
      </c>
      <c r="P587" s="39">
        <v>0</v>
      </c>
      <c r="Q587" s="39">
        <v>0</v>
      </c>
      <c r="R587" s="39">
        <v>0</v>
      </c>
      <c r="S587" s="39">
        <v>0</v>
      </c>
      <c r="T587" s="39">
        <v>0</v>
      </c>
      <c r="U587" s="39">
        <v>0</v>
      </c>
      <c r="V587" s="39">
        <v>0</v>
      </c>
      <c r="W587" s="39">
        <v>0</v>
      </c>
      <c r="X587" s="39">
        <v>0</v>
      </c>
      <c r="Y587" s="39">
        <v>0</v>
      </c>
      <c r="Z587" s="39">
        <v>0</v>
      </c>
      <c r="AA587" s="39">
        <v>0</v>
      </c>
      <c r="AB587" s="39">
        <v>0</v>
      </c>
      <c r="AC587" s="39">
        <f t="shared" si="19"/>
        <v>1</v>
      </c>
      <c r="AD587" s="28">
        <f t="shared" si="20"/>
        <v>20</v>
      </c>
    </row>
    <row r="588" spans="1:30" s="1" customFormat="1" ht="19.95" customHeight="1" x14ac:dyDescent="0.25">
      <c r="A588" s="40">
        <v>607</v>
      </c>
      <c r="B588" s="39" t="s">
        <v>8</v>
      </c>
      <c r="C588" s="39" t="s">
        <v>1126</v>
      </c>
      <c r="D588" s="39" t="s">
        <v>1200</v>
      </c>
      <c r="E588" s="40" t="s">
        <v>1203</v>
      </c>
      <c r="F588" s="39" t="s">
        <v>1204</v>
      </c>
      <c r="G588" s="40">
        <v>3468</v>
      </c>
      <c r="H588" s="40">
        <v>100</v>
      </c>
      <c r="I588" s="40">
        <v>24</v>
      </c>
      <c r="J588" s="40">
        <v>18</v>
      </c>
      <c r="K588" s="40">
        <v>30.5</v>
      </c>
      <c r="L588" s="39">
        <v>0</v>
      </c>
      <c r="M588" s="40">
        <v>141</v>
      </c>
      <c r="N588" s="40">
        <v>160</v>
      </c>
      <c r="O588" s="40">
        <v>387</v>
      </c>
      <c r="P588" s="40">
        <v>462</v>
      </c>
      <c r="Q588" s="40">
        <v>144</v>
      </c>
      <c r="R588" s="40">
        <v>110.5</v>
      </c>
      <c r="S588" s="40">
        <v>282.5</v>
      </c>
      <c r="T588" s="40">
        <v>102</v>
      </c>
      <c r="U588" s="40">
        <v>230</v>
      </c>
      <c r="V588" s="40">
        <v>371.5</v>
      </c>
      <c r="W588" s="39">
        <v>0</v>
      </c>
      <c r="X588" s="40">
        <v>355</v>
      </c>
      <c r="Y588" s="40">
        <v>54</v>
      </c>
      <c r="Z588" s="40">
        <v>36</v>
      </c>
      <c r="AA588" s="39">
        <v>0</v>
      </c>
      <c r="AB588" s="40">
        <v>460</v>
      </c>
      <c r="AC588" s="39">
        <f t="shared" si="19"/>
        <v>18</v>
      </c>
      <c r="AD588" s="28">
        <f t="shared" si="20"/>
        <v>3</v>
      </c>
    </row>
    <row r="589" spans="1:30" s="1" customFormat="1" ht="19.95" customHeight="1" x14ac:dyDescent="0.25">
      <c r="A589" s="40">
        <v>608</v>
      </c>
      <c r="B589" s="39" t="s">
        <v>8</v>
      </c>
      <c r="C589" s="39" t="s">
        <v>1126</v>
      </c>
      <c r="D589" s="39" t="s">
        <v>1200</v>
      </c>
      <c r="E589" s="40" t="s">
        <v>1205</v>
      </c>
      <c r="F589" s="39" t="s">
        <v>1206</v>
      </c>
      <c r="G589" s="40">
        <v>4272</v>
      </c>
      <c r="H589" s="40">
        <v>111.5</v>
      </c>
      <c r="I589" s="40">
        <v>15</v>
      </c>
      <c r="J589" s="40">
        <v>143.5</v>
      </c>
      <c r="K589" s="40">
        <v>203</v>
      </c>
      <c r="L589" s="39">
        <v>0</v>
      </c>
      <c r="M589" s="40">
        <v>394</v>
      </c>
      <c r="N589" s="40">
        <v>166</v>
      </c>
      <c r="O589" s="40">
        <v>1145</v>
      </c>
      <c r="P589" s="40">
        <v>510</v>
      </c>
      <c r="Q589" s="40">
        <v>340</v>
      </c>
      <c r="R589" s="40">
        <v>408</v>
      </c>
      <c r="S589" s="39">
        <v>0</v>
      </c>
      <c r="T589" s="40">
        <v>141</v>
      </c>
      <c r="U589" s="40">
        <v>358</v>
      </c>
      <c r="V589" s="40">
        <v>161</v>
      </c>
      <c r="W589" s="39">
        <v>0</v>
      </c>
      <c r="X589" s="40">
        <v>66</v>
      </c>
      <c r="Y589" s="40">
        <v>18</v>
      </c>
      <c r="Z589" s="39">
        <v>0</v>
      </c>
      <c r="AA589" s="40">
        <v>86</v>
      </c>
      <c r="AB589" s="40">
        <v>6</v>
      </c>
      <c r="AC589" s="39">
        <f t="shared" si="19"/>
        <v>17</v>
      </c>
      <c r="AD589" s="28">
        <f t="shared" si="20"/>
        <v>4</v>
      </c>
    </row>
    <row r="590" spans="1:30" s="1" customFormat="1" ht="19.95" customHeight="1" x14ac:dyDescent="0.25">
      <c r="A590" s="40">
        <v>609</v>
      </c>
      <c r="B590" s="39" t="s">
        <v>8</v>
      </c>
      <c r="C590" s="39" t="s">
        <v>1126</v>
      </c>
      <c r="D590" s="39" t="s">
        <v>1200</v>
      </c>
      <c r="E590" s="40" t="s">
        <v>1207</v>
      </c>
      <c r="F590" s="39" t="s">
        <v>1208</v>
      </c>
      <c r="G590" s="40">
        <v>0</v>
      </c>
      <c r="H590" s="40">
        <v>0</v>
      </c>
      <c r="I590" s="39">
        <v>0</v>
      </c>
      <c r="J590" s="39">
        <v>0</v>
      </c>
      <c r="K590" s="39">
        <v>0</v>
      </c>
      <c r="L590" s="39">
        <v>0</v>
      </c>
      <c r="M590" s="39">
        <v>0</v>
      </c>
      <c r="N590" s="39">
        <v>0</v>
      </c>
      <c r="O590" s="39">
        <v>0</v>
      </c>
      <c r="P590" s="39">
        <v>0</v>
      </c>
      <c r="Q590" s="39">
        <v>0</v>
      </c>
      <c r="R590" s="39">
        <v>0</v>
      </c>
      <c r="S590" s="39">
        <v>0</v>
      </c>
      <c r="T590" s="39">
        <v>0</v>
      </c>
      <c r="U590" s="39">
        <v>0</v>
      </c>
      <c r="V590" s="39">
        <v>0</v>
      </c>
      <c r="W590" s="39">
        <v>0</v>
      </c>
      <c r="X590" s="39">
        <v>0</v>
      </c>
      <c r="Y590" s="39">
        <v>0</v>
      </c>
      <c r="Z590" s="39">
        <v>0</v>
      </c>
      <c r="AA590" s="39">
        <v>0</v>
      </c>
      <c r="AB590" s="39">
        <v>0</v>
      </c>
      <c r="AC590" s="39">
        <f t="shared" si="19"/>
        <v>0</v>
      </c>
      <c r="AD590" s="28">
        <f t="shared" si="20"/>
        <v>21</v>
      </c>
    </row>
    <row r="591" spans="1:30" s="1" customFormat="1" ht="19.95" customHeight="1" x14ac:dyDescent="0.25">
      <c r="A591" s="40">
        <v>610</v>
      </c>
      <c r="B591" s="39" t="s">
        <v>8</v>
      </c>
      <c r="C591" s="39" t="s">
        <v>1126</v>
      </c>
      <c r="D591" s="39" t="s">
        <v>1200</v>
      </c>
      <c r="E591" s="40" t="s">
        <v>1209</v>
      </c>
      <c r="F591" s="39" t="s">
        <v>1210</v>
      </c>
      <c r="G591" s="40">
        <v>0</v>
      </c>
      <c r="H591" s="40">
        <v>0</v>
      </c>
      <c r="I591" s="39">
        <v>0</v>
      </c>
      <c r="J591" s="39">
        <v>0</v>
      </c>
      <c r="K591" s="39">
        <v>0</v>
      </c>
      <c r="L591" s="39">
        <v>0</v>
      </c>
      <c r="M591" s="39">
        <v>0</v>
      </c>
      <c r="N591" s="39">
        <v>0</v>
      </c>
      <c r="O591" s="39">
        <v>0</v>
      </c>
      <c r="P591" s="39">
        <v>0</v>
      </c>
      <c r="Q591" s="39">
        <v>0</v>
      </c>
      <c r="R591" s="39">
        <v>0</v>
      </c>
      <c r="S591" s="39">
        <v>0</v>
      </c>
      <c r="T591" s="39">
        <v>0</v>
      </c>
      <c r="U591" s="39">
        <v>0</v>
      </c>
      <c r="V591" s="39">
        <v>0</v>
      </c>
      <c r="W591" s="39">
        <v>0</v>
      </c>
      <c r="X591" s="39">
        <v>0</v>
      </c>
      <c r="Y591" s="39">
        <v>0</v>
      </c>
      <c r="Z591" s="39">
        <v>0</v>
      </c>
      <c r="AA591" s="39">
        <v>0</v>
      </c>
      <c r="AB591" s="39">
        <v>0</v>
      </c>
      <c r="AC591" s="39">
        <f t="shared" si="19"/>
        <v>0</v>
      </c>
      <c r="AD591" s="28">
        <f t="shared" si="20"/>
        <v>21</v>
      </c>
    </row>
    <row r="592" spans="1:30" s="1" customFormat="1" ht="19.95" customHeight="1" x14ac:dyDescent="0.25">
      <c r="A592" s="40">
        <v>611</v>
      </c>
      <c r="B592" s="39" t="s">
        <v>8</v>
      </c>
      <c r="C592" s="39" t="s">
        <v>1126</v>
      </c>
      <c r="D592" s="39" t="s">
        <v>1200</v>
      </c>
      <c r="E592" s="40" t="s">
        <v>1211</v>
      </c>
      <c r="F592" s="39" t="s">
        <v>1212</v>
      </c>
      <c r="G592" s="40">
        <v>18</v>
      </c>
      <c r="H592" s="40">
        <v>0</v>
      </c>
      <c r="I592" s="39">
        <v>0</v>
      </c>
      <c r="J592" s="39">
        <v>0</v>
      </c>
      <c r="K592" s="39">
        <v>0</v>
      </c>
      <c r="L592" s="39">
        <v>0</v>
      </c>
      <c r="M592" s="39">
        <v>0</v>
      </c>
      <c r="N592" s="39">
        <v>0</v>
      </c>
      <c r="O592" s="39">
        <v>0</v>
      </c>
      <c r="P592" s="39">
        <v>0</v>
      </c>
      <c r="Q592" s="39">
        <v>0</v>
      </c>
      <c r="R592" s="39">
        <v>0</v>
      </c>
      <c r="S592" s="39">
        <v>0</v>
      </c>
      <c r="T592" s="39">
        <v>0</v>
      </c>
      <c r="U592" s="39">
        <v>0</v>
      </c>
      <c r="V592" s="39">
        <v>0</v>
      </c>
      <c r="W592" s="39">
        <v>0</v>
      </c>
      <c r="X592" s="40">
        <v>18</v>
      </c>
      <c r="Y592" s="39">
        <v>0</v>
      </c>
      <c r="Z592" s="39">
        <v>0</v>
      </c>
      <c r="AA592" s="39">
        <v>0</v>
      </c>
      <c r="AB592" s="39">
        <v>0</v>
      </c>
      <c r="AC592" s="39">
        <f t="shared" si="19"/>
        <v>1</v>
      </c>
      <c r="AD592" s="28">
        <f t="shared" si="20"/>
        <v>20</v>
      </c>
    </row>
    <row r="593" spans="1:30" s="1" customFormat="1" ht="19.95" customHeight="1" x14ac:dyDescent="0.25">
      <c r="A593" s="40">
        <v>612</v>
      </c>
      <c r="B593" s="39" t="s">
        <v>8</v>
      </c>
      <c r="C593" s="39" t="s">
        <v>1126</v>
      </c>
      <c r="D593" s="39" t="s">
        <v>1200</v>
      </c>
      <c r="E593" s="40" t="s">
        <v>1213</v>
      </c>
      <c r="F593" s="39" t="s">
        <v>1214</v>
      </c>
      <c r="G593" s="40">
        <v>18</v>
      </c>
      <c r="H593" s="40">
        <v>0</v>
      </c>
      <c r="I593" s="39">
        <v>0</v>
      </c>
      <c r="J593" s="39">
        <v>0</v>
      </c>
      <c r="K593" s="39">
        <v>0</v>
      </c>
      <c r="L593" s="39">
        <v>0</v>
      </c>
      <c r="M593" s="39">
        <v>0</v>
      </c>
      <c r="N593" s="39">
        <v>0</v>
      </c>
      <c r="O593" s="39">
        <v>0</v>
      </c>
      <c r="P593" s="39">
        <v>0</v>
      </c>
      <c r="Q593" s="39">
        <v>0</v>
      </c>
      <c r="R593" s="39">
        <v>0</v>
      </c>
      <c r="S593" s="39">
        <v>0</v>
      </c>
      <c r="T593" s="39">
        <v>0</v>
      </c>
      <c r="U593" s="40">
        <v>18</v>
      </c>
      <c r="V593" s="39">
        <v>0</v>
      </c>
      <c r="W593" s="39">
        <v>0</v>
      </c>
      <c r="X593" s="39">
        <v>0</v>
      </c>
      <c r="Y593" s="39">
        <v>0</v>
      </c>
      <c r="Z593" s="39">
        <v>0</v>
      </c>
      <c r="AA593" s="39">
        <v>0</v>
      </c>
      <c r="AB593" s="39">
        <v>0</v>
      </c>
      <c r="AC593" s="39">
        <f t="shared" si="19"/>
        <v>1</v>
      </c>
      <c r="AD593" s="28">
        <f t="shared" si="20"/>
        <v>20</v>
      </c>
    </row>
    <row r="594" spans="1:30" s="1" customFormat="1" ht="19.95" customHeight="1" x14ac:dyDescent="0.25">
      <c r="A594" s="40">
        <v>613</v>
      </c>
      <c r="B594" s="39" t="s">
        <v>8</v>
      </c>
      <c r="C594" s="39" t="s">
        <v>1126</v>
      </c>
      <c r="D594" s="39" t="s">
        <v>1200</v>
      </c>
      <c r="E594" s="40" t="s">
        <v>1215</v>
      </c>
      <c r="F594" s="39" t="s">
        <v>1216</v>
      </c>
      <c r="G594" s="40">
        <v>32.5</v>
      </c>
      <c r="H594" s="40">
        <v>0</v>
      </c>
      <c r="I594" s="39">
        <v>0</v>
      </c>
      <c r="J594" s="39">
        <v>0</v>
      </c>
      <c r="K594" s="39">
        <v>0</v>
      </c>
      <c r="L594" s="39">
        <v>0</v>
      </c>
      <c r="M594" s="39">
        <v>0</v>
      </c>
      <c r="N594" s="39">
        <v>0</v>
      </c>
      <c r="O594" s="39">
        <v>0</v>
      </c>
      <c r="P594" s="39">
        <v>0</v>
      </c>
      <c r="Q594" s="40">
        <v>32.5</v>
      </c>
      <c r="R594" s="39">
        <v>0</v>
      </c>
      <c r="S594" s="39">
        <v>0</v>
      </c>
      <c r="T594" s="39">
        <v>0</v>
      </c>
      <c r="U594" s="39">
        <v>0</v>
      </c>
      <c r="V594" s="39">
        <v>0</v>
      </c>
      <c r="W594" s="39">
        <v>0</v>
      </c>
      <c r="X594" s="39">
        <v>0</v>
      </c>
      <c r="Y594" s="39">
        <v>0</v>
      </c>
      <c r="Z594" s="39">
        <v>0</v>
      </c>
      <c r="AA594" s="39">
        <v>0</v>
      </c>
      <c r="AB594" s="39">
        <v>0</v>
      </c>
      <c r="AC594" s="39">
        <f t="shared" si="19"/>
        <v>1</v>
      </c>
      <c r="AD594" s="28">
        <f t="shared" si="20"/>
        <v>20</v>
      </c>
    </row>
    <row r="595" spans="1:30" s="1" customFormat="1" ht="19.95" customHeight="1" x14ac:dyDescent="0.25">
      <c r="A595" s="40">
        <v>614</v>
      </c>
      <c r="B595" s="39" t="s">
        <v>8</v>
      </c>
      <c r="C595" s="39" t="s">
        <v>1126</v>
      </c>
      <c r="D595" s="39" t="s">
        <v>1200</v>
      </c>
      <c r="E595" s="40" t="s">
        <v>1217</v>
      </c>
      <c r="F595" s="39" t="s">
        <v>1218</v>
      </c>
      <c r="G595" s="40">
        <v>0</v>
      </c>
      <c r="H595" s="40">
        <v>0</v>
      </c>
      <c r="I595" s="39">
        <v>0</v>
      </c>
      <c r="J595" s="39">
        <v>0</v>
      </c>
      <c r="K595" s="39">
        <v>0</v>
      </c>
      <c r="L595" s="39">
        <v>0</v>
      </c>
      <c r="M595" s="39">
        <v>0</v>
      </c>
      <c r="N595" s="39">
        <v>0</v>
      </c>
      <c r="O595" s="39">
        <v>0</v>
      </c>
      <c r="P595" s="39">
        <v>0</v>
      </c>
      <c r="Q595" s="39">
        <v>0</v>
      </c>
      <c r="R595" s="39">
        <v>0</v>
      </c>
      <c r="S595" s="39">
        <v>0</v>
      </c>
      <c r="T595" s="39">
        <v>0</v>
      </c>
      <c r="U595" s="39">
        <v>0</v>
      </c>
      <c r="V595" s="39">
        <v>0</v>
      </c>
      <c r="W595" s="39">
        <v>0</v>
      </c>
      <c r="X595" s="39">
        <v>0</v>
      </c>
      <c r="Y595" s="39">
        <v>0</v>
      </c>
      <c r="Z595" s="39">
        <v>0</v>
      </c>
      <c r="AA595" s="39">
        <v>0</v>
      </c>
      <c r="AB595" s="39">
        <v>0</v>
      </c>
      <c r="AC595" s="39">
        <f t="shared" si="19"/>
        <v>0</v>
      </c>
      <c r="AD595" s="28">
        <f t="shared" si="20"/>
        <v>21</v>
      </c>
    </row>
    <row r="596" spans="1:30" s="1" customFormat="1" ht="19.95" customHeight="1" x14ac:dyDescent="0.25">
      <c r="A596" s="40">
        <v>615</v>
      </c>
      <c r="B596" s="39" t="s">
        <v>8</v>
      </c>
      <c r="C596" s="39" t="s">
        <v>1126</v>
      </c>
      <c r="D596" s="39" t="s">
        <v>1200</v>
      </c>
      <c r="E596" s="40" t="s">
        <v>1219</v>
      </c>
      <c r="F596" s="39" t="s">
        <v>1220</v>
      </c>
      <c r="G596" s="40">
        <v>0</v>
      </c>
      <c r="H596" s="40">
        <v>0</v>
      </c>
      <c r="I596" s="39">
        <v>0</v>
      </c>
      <c r="J596" s="39">
        <v>0</v>
      </c>
      <c r="K596" s="39">
        <v>0</v>
      </c>
      <c r="L596" s="39">
        <v>0</v>
      </c>
      <c r="M596" s="39">
        <v>0</v>
      </c>
      <c r="N596" s="39">
        <v>0</v>
      </c>
      <c r="O596" s="39">
        <v>0</v>
      </c>
      <c r="P596" s="39">
        <v>0</v>
      </c>
      <c r="Q596" s="39">
        <v>0</v>
      </c>
      <c r="R596" s="39">
        <v>0</v>
      </c>
      <c r="S596" s="39">
        <v>0</v>
      </c>
      <c r="T596" s="39">
        <v>0</v>
      </c>
      <c r="U596" s="39">
        <v>0</v>
      </c>
      <c r="V596" s="39">
        <v>0</v>
      </c>
      <c r="W596" s="39">
        <v>0</v>
      </c>
      <c r="X596" s="39">
        <v>0</v>
      </c>
      <c r="Y596" s="39">
        <v>0</v>
      </c>
      <c r="Z596" s="39">
        <v>0</v>
      </c>
      <c r="AA596" s="39">
        <v>0</v>
      </c>
      <c r="AB596" s="39">
        <v>0</v>
      </c>
      <c r="AC596" s="39">
        <f t="shared" si="19"/>
        <v>0</v>
      </c>
      <c r="AD596" s="28">
        <f t="shared" si="20"/>
        <v>21</v>
      </c>
    </row>
    <row r="597" spans="1:30" s="1" customFormat="1" ht="19.95" customHeight="1" x14ac:dyDescent="0.25">
      <c r="A597" s="40">
        <v>617</v>
      </c>
      <c r="B597" s="39" t="s">
        <v>8</v>
      </c>
      <c r="C597" s="39" t="s">
        <v>1126</v>
      </c>
      <c r="D597" s="39" t="s">
        <v>1221</v>
      </c>
      <c r="E597" s="40" t="s">
        <v>1222</v>
      </c>
      <c r="F597" s="39" t="s">
        <v>1223</v>
      </c>
      <c r="G597" s="40">
        <v>1342</v>
      </c>
      <c r="H597" s="40">
        <v>168</v>
      </c>
      <c r="I597" s="39">
        <v>0</v>
      </c>
      <c r="J597" s="40">
        <v>50</v>
      </c>
      <c r="K597" s="39">
        <v>0</v>
      </c>
      <c r="L597" s="39">
        <v>0</v>
      </c>
      <c r="M597" s="40">
        <v>50</v>
      </c>
      <c r="N597" s="39">
        <v>0</v>
      </c>
      <c r="O597" s="40">
        <v>18</v>
      </c>
      <c r="P597" s="39">
        <v>0</v>
      </c>
      <c r="Q597" s="40">
        <v>50</v>
      </c>
      <c r="R597" s="39">
        <v>0</v>
      </c>
      <c r="S597" s="39">
        <v>0</v>
      </c>
      <c r="T597" s="40">
        <v>156</v>
      </c>
      <c r="U597" s="39">
        <v>0</v>
      </c>
      <c r="V597" s="40">
        <v>600</v>
      </c>
      <c r="W597" s="39">
        <v>0</v>
      </c>
      <c r="X597" s="40">
        <v>250</v>
      </c>
      <c r="Y597" s="39">
        <v>0</v>
      </c>
      <c r="Z597" s="39">
        <v>0</v>
      </c>
      <c r="AA597" s="39">
        <v>0</v>
      </c>
      <c r="AB597" s="39">
        <v>0</v>
      </c>
      <c r="AC597" s="39">
        <f t="shared" si="19"/>
        <v>8</v>
      </c>
      <c r="AD597" s="28">
        <f t="shared" si="20"/>
        <v>13</v>
      </c>
    </row>
    <row r="598" spans="1:30" s="1" customFormat="1" ht="19.95" customHeight="1" x14ac:dyDescent="0.25">
      <c r="A598" s="40">
        <v>618</v>
      </c>
      <c r="B598" s="39" t="s">
        <v>8</v>
      </c>
      <c r="C598" s="39" t="s">
        <v>1126</v>
      </c>
      <c r="D598" s="39" t="s">
        <v>1221</v>
      </c>
      <c r="E598" s="40" t="s">
        <v>1224</v>
      </c>
      <c r="F598" s="39" t="s">
        <v>1225</v>
      </c>
      <c r="G598" s="40">
        <v>2493</v>
      </c>
      <c r="H598" s="40">
        <v>50</v>
      </c>
      <c r="I598" s="39">
        <v>0</v>
      </c>
      <c r="J598" s="40">
        <v>36</v>
      </c>
      <c r="K598" s="39">
        <v>0</v>
      </c>
      <c r="L598" s="39">
        <v>0</v>
      </c>
      <c r="M598" s="39">
        <v>0</v>
      </c>
      <c r="N598" s="40">
        <v>301</v>
      </c>
      <c r="O598" s="40">
        <v>304</v>
      </c>
      <c r="P598" s="40">
        <v>68</v>
      </c>
      <c r="Q598" s="40">
        <v>190</v>
      </c>
      <c r="R598" s="39">
        <v>0</v>
      </c>
      <c r="S598" s="40">
        <v>68</v>
      </c>
      <c r="T598" s="40">
        <v>118</v>
      </c>
      <c r="U598" s="40">
        <v>1100</v>
      </c>
      <c r="V598" s="40">
        <v>118</v>
      </c>
      <c r="W598" s="39">
        <v>0</v>
      </c>
      <c r="X598" s="40">
        <v>18</v>
      </c>
      <c r="Y598" s="40">
        <v>18</v>
      </c>
      <c r="Z598" s="40">
        <v>50</v>
      </c>
      <c r="AA598" s="40">
        <v>18</v>
      </c>
      <c r="AB598" s="40">
        <v>36</v>
      </c>
      <c r="AC598" s="39">
        <f t="shared" si="19"/>
        <v>15</v>
      </c>
      <c r="AD598" s="28">
        <f t="shared" si="20"/>
        <v>6</v>
      </c>
    </row>
    <row r="599" spans="1:30" s="1" customFormat="1" ht="19.95" customHeight="1" x14ac:dyDescent="0.25">
      <c r="A599" s="40">
        <v>619</v>
      </c>
      <c r="B599" s="39" t="s">
        <v>8</v>
      </c>
      <c r="C599" s="39" t="s">
        <v>1126</v>
      </c>
      <c r="D599" s="39" t="s">
        <v>1221</v>
      </c>
      <c r="E599" s="40" t="s">
        <v>1226</v>
      </c>
      <c r="F599" s="39" t="s">
        <v>1227</v>
      </c>
      <c r="G599" s="40">
        <v>0</v>
      </c>
      <c r="H599" s="40">
        <v>0</v>
      </c>
      <c r="I599" s="39">
        <v>0</v>
      </c>
      <c r="J599" s="39">
        <v>0</v>
      </c>
      <c r="K599" s="39">
        <v>0</v>
      </c>
      <c r="L599" s="39">
        <v>0</v>
      </c>
      <c r="M599" s="39">
        <v>0</v>
      </c>
      <c r="N599" s="39">
        <v>0</v>
      </c>
      <c r="O599" s="39">
        <v>0</v>
      </c>
      <c r="P599" s="39">
        <v>0</v>
      </c>
      <c r="Q599" s="39">
        <v>0</v>
      </c>
      <c r="R599" s="39">
        <v>0</v>
      </c>
      <c r="S599" s="39">
        <v>0</v>
      </c>
      <c r="T599" s="39">
        <v>0</v>
      </c>
      <c r="U599" s="39">
        <v>0</v>
      </c>
      <c r="V599" s="39">
        <v>0</v>
      </c>
      <c r="W599" s="39">
        <v>0</v>
      </c>
      <c r="X599" s="39">
        <v>0</v>
      </c>
      <c r="Y599" s="39">
        <v>0</v>
      </c>
      <c r="Z599" s="39">
        <v>0</v>
      </c>
      <c r="AA599" s="39">
        <v>0</v>
      </c>
      <c r="AB599" s="39">
        <v>0</v>
      </c>
      <c r="AC599" s="39">
        <f t="shared" si="19"/>
        <v>0</v>
      </c>
      <c r="AD599" s="28">
        <f t="shared" si="20"/>
        <v>21</v>
      </c>
    </row>
    <row r="600" spans="1:30" s="1" customFormat="1" ht="19.95" customHeight="1" x14ac:dyDescent="0.25">
      <c r="A600" s="40">
        <v>620</v>
      </c>
      <c r="B600" s="39" t="s">
        <v>8</v>
      </c>
      <c r="C600" s="39" t="s">
        <v>1126</v>
      </c>
      <c r="D600" s="39" t="s">
        <v>1221</v>
      </c>
      <c r="E600" s="40" t="s">
        <v>1228</v>
      </c>
      <c r="F600" s="39" t="s">
        <v>1229</v>
      </c>
      <c r="G600" s="40">
        <v>0</v>
      </c>
      <c r="H600" s="40">
        <v>0</v>
      </c>
      <c r="I600" s="39">
        <v>0</v>
      </c>
      <c r="J600" s="39">
        <v>0</v>
      </c>
      <c r="K600" s="39">
        <v>0</v>
      </c>
      <c r="L600" s="39">
        <v>0</v>
      </c>
      <c r="M600" s="39">
        <v>0</v>
      </c>
      <c r="N600" s="39">
        <v>0</v>
      </c>
      <c r="O600" s="39">
        <v>0</v>
      </c>
      <c r="P600" s="39">
        <v>0</v>
      </c>
      <c r="Q600" s="39">
        <v>0</v>
      </c>
      <c r="R600" s="39">
        <v>0</v>
      </c>
      <c r="S600" s="39">
        <v>0</v>
      </c>
      <c r="T600" s="39">
        <v>0</v>
      </c>
      <c r="U600" s="39">
        <v>0</v>
      </c>
      <c r="V600" s="39">
        <v>0</v>
      </c>
      <c r="W600" s="39">
        <v>0</v>
      </c>
      <c r="X600" s="39">
        <v>0</v>
      </c>
      <c r="Y600" s="39">
        <v>0</v>
      </c>
      <c r="Z600" s="39">
        <v>0</v>
      </c>
      <c r="AA600" s="39">
        <v>0</v>
      </c>
      <c r="AB600" s="39">
        <v>0</v>
      </c>
      <c r="AC600" s="39">
        <f t="shared" si="19"/>
        <v>0</v>
      </c>
      <c r="AD600" s="28">
        <f t="shared" si="20"/>
        <v>21</v>
      </c>
    </row>
    <row r="601" spans="1:30" s="1" customFormat="1" ht="19.95" customHeight="1" x14ac:dyDescent="0.25">
      <c r="A601" s="40">
        <v>621</v>
      </c>
      <c r="B601" s="39" t="s">
        <v>8</v>
      </c>
      <c r="C601" s="39" t="s">
        <v>1126</v>
      </c>
      <c r="D601" s="39" t="s">
        <v>1221</v>
      </c>
      <c r="E601" s="40" t="s">
        <v>1230</v>
      </c>
      <c r="F601" s="39" t="s">
        <v>1231</v>
      </c>
      <c r="G601" s="40">
        <v>88</v>
      </c>
      <c r="H601" s="40">
        <v>0</v>
      </c>
      <c r="I601" s="39">
        <v>0</v>
      </c>
      <c r="J601" s="39">
        <v>0</v>
      </c>
      <c r="K601" s="39">
        <v>0</v>
      </c>
      <c r="L601" s="39">
        <v>0</v>
      </c>
      <c r="M601" s="39">
        <v>0</v>
      </c>
      <c r="N601" s="39">
        <v>0</v>
      </c>
      <c r="O601" s="39">
        <v>0</v>
      </c>
      <c r="P601" s="40">
        <v>17</v>
      </c>
      <c r="Q601" s="40">
        <v>15</v>
      </c>
      <c r="R601" s="40">
        <v>56</v>
      </c>
      <c r="S601" s="39">
        <v>0</v>
      </c>
      <c r="T601" s="39">
        <v>0</v>
      </c>
      <c r="U601" s="39">
        <v>0</v>
      </c>
      <c r="V601" s="39">
        <v>0</v>
      </c>
      <c r="W601" s="39">
        <v>0</v>
      </c>
      <c r="X601" s="39">
        <v>0</v>
      </c>
      <c r="Y601" s="39">
        <v>0</v>
      </c>
      <c r="Z601" s="39">
        <v>0</v>
      </c>
      <c r="AA601" s="39">
        <v>0</v>
      </c>
      <c r="AB601" s="39">
        <v>0</v>
      </c>
      <c r="AC601" s="39">
        <f t="shared" si="19"/>
        <v>3</v>
      </c>
      <c r="AD601" s="28">
        <f t="shared" si="20"/>
        <v>18</v>
      </c>
    </row>
    <row r="602" spans="1:30" s="1" customFormat="1" ht="19.95" customHeight="1" x14ac:dyDescent="0.25">
      <c r="A602" s="40">
        <v>622</v>
      </c>
      <c r="B602" s="39" t="s">
        <v>8</v>
      </c>
      <c r="C602" s="39" t="s">
        <v>1126</v>
      </c>
      <c r="D602" s="39" t="s">
        <v>1221</v>
      </c>
      <c r="E602" s="40" t="s">
        <v>1232</v>
      </c>
      <c r="F602" s="39" t="s">
        <v>1233</v>
      </c>
      <c r="G602" s="40">
        <v>100</v>
      </c>
      <c r="H602" s="40">
        <v>0</v>
      </c>
      <c r="I602" s="39">
        <v>0</v>
      </c>
      <c r="J602" s="39">
        <v>0</v>
      </c>
      <c r="K602" s="39">
        <v>0</v>
      </c>
      <c r="L602" s="39">
        <v>0</v>
      </c>
      <c r="M602" s="39">
        <v>0</v>
      </c>
      <c r="N602" s="39">
        <v>0</v>
      </c>
      <c r="O602" s="39">
        <v>0</v>
      </c>
      <c r="P602" s="39">
        <v>0</v>
      </c>
      <c r="Q602" s="39">
        <v>0</v>
      </c>
      <c r="R602" s="39">
        <v>0</v>
      </c>
      <c r="S602" s="40">
        <v>50</v>
      </c>
      <c r="T602" s="39">
        <v>0</v>
      </c>
      <c r="U602" s="39">
        <v>0</v>
      </c>
      <c r="V602" s="39">
        <v>0</v>
      </c>
      <c r="W602" s="39">
        <v>0</v>
      </c>
      <c r="X602" s="40">
        <v>50</v>
      </c>
      <c r="Y602" s="39">
        <v>0</v>
      </c>
      <c r="Z602" s="39">
        <v>0</v>
      </c>
      <c r="AA602" s="39">
        <v>0</v>
      </c>
      <c r="AB602" s="39">
        <v>0</v>
      </c>
      <c r="AC602" s="39">
        <f t="shared" si="19"/>
        <v>2</v>
      </c>
      <c r="AD602" s="28">
        <f t="shared" si="20"/>
        <v>19</v>
      </c>
    </row>
    <row r="603" spans="1:30" s="1" customFormat="1" ht="19.95" customHeight="1" x14ac:dyDescent="0.25">
      <c r="A603" s="40">
        <v>623</v>
      </c>
      <c r="B603" s="39" t="s">
        <v>8</v>
      </c>
      <c r="C603" s="39" t="s">
        <v>1126</v>
      </c>
      <c r="D603" s="39" t="s">
        <v>1221</v>
      </c>
      <c r="E603" s="40" t="s">
        <v>1234</v>
      </c>
      <c r="F603" s="39" t="s">
        <v>1235</v>
      </c>
      <c r="G603" s="40">
        <v>0</v>
      </c>
      <c r="H603" s="40">
        <v>0</v>
      </c>
      <c r="I603" s="39">
        <v>0</v>
      </c>
      <c r="J603" s="39">
        <v>0</v>
      </c>
      <c r="K603" s="39">
        <v>0</v>
      </c>
      <c r="L603" s="39">
        <v>0</v>
      </c>
      <c r="M603" s="39">
        <v>0</v>
      </c>
      <c r="N603" s="39">
        <v>0</v>
      </c>
      <c r="O603" s="39">
        <v>0</v>
      </c>
      <c r="P603" s="39">
        <v>0</v>
      </c>
      <c r="Q603" s="39">
        <v>0</v>
      </c>
      <c r="R603" s="39">
        <v>0</v>
      </c>
      <c r="S603" s="39">
        <v>0</v>
      </c>
      <c r="T603" s="39">
        <v>0</v>
      </c>
      <c r="U603" s="39">
        <v>0</v>
      </c>
      <c r="V603" s="39">
        <v>0</v>
      </c>
      <c r="W603" s="39">
        <v>0</v>
      </c>
      <c r="X603" s="39">
        <v>0</v>
      </c>
      <c r="Y603" s="39">
        <v>0</v>
      </c>
      <c r="Z603" s="39">
        <v>0</v>
      </c>
      <c r="AA603" s="39">
        <v>0</v>
      </c>
      <c r="AB603" s="39">
        <v>0</v>
      </c>
      <c r="AC603" s="39">
        <f t="shared" si="19"/>
        <v>0</v>
      </c>
      <c r="AD603" s="28">
        <f t="shared" si="20"/>
        <v>21</v>
      </c>
    </row>
    <row r="604" spans="1:30" s="1" customFormat="1" ht="19.95" customHeight="1" x14ac:dyDescent="0.25">
      <c r="A604" s="40">
        <v>624</v>
      </c>
      <c r="B604" s="39" t="s">
        <v>8</v>
      </c>
      <c r="C604" s="39" t="s">
        <v>1126</v>
      </c>
      <c r="D604" s="39" t="s">
        <v>1221</v>
      </c>
      <c r="E604" s="40" t="s">
        <v>1236</v>
      </c>
      <c r="F604" s="39" t="s">
        <v>1237</v>
      </c>
      <c r="G604" s="40">
        <v>0</v>
      </c>
      <c r="H604" s="40">
        <v>0</v>
      </c>
      <c r="I604" s="39">
        <v>0</v>
      </c>
      <c r="J604" s="39">
        <v>0</v>
      </c>
      <c r="K604" s="39">
        <v>0</v>
      </c>
      <c r="L604" s="39">
        <v>0</v>
      </c>
      <c r="M604" s="39">
        <v>0</v>
      </c>
      <c r="N604" s="39">
        <v>0</v>
      </c>
      <c r="O604" s="39">
        <v>0</v>
      </c>
      <c r="P604" s="39">
        <v>0</v>
      </c>
      <c r="Q604" s="39">
        <v>0</v>
      </c>
      <c r="R604" s="39">
        <v>0</v>
      </c>
      <c r="S604" s="39">
        <v>0</v>
      </c>
      <c r="T604" s="39">
        <v>0</v>
      </c>
      <c r="U604" s="39">
        <v>0</v>
      </c>
      <c r="V604" s="39">
        <v>0</v>
      </c>
      <c r="W604" s="39">
        <v>0</v>
      </c>
      <c r="X604" s="39">
        <v>0</v>
      </c>
      <c r="Y604" s="39">
        <v>0</v>
      </c>
      <c r="Z604" s="39">
        <v>0</v>
      </c>
      <c r="AA604" s="39">
        <v>0</v>
      </c>
      <c r="AB604" s="39">
        <v>0</v>
      </c>
      <c r="AC604" s="39">
        <f t="shared" si="19"/>
        <v>0</v>
      </c>
      <c r="AD604" s="28">
        <f t="shared" si="20"/>
        <v>21</v>
      </c>
    </row>
    <row r="605" spans="1:30" s="1" customFormat="1" ht="19.95" customHeight="1" x14ac:dyDescent="0.25">
      <c r="A605" s="40">
        <v>625</v>
      </c>
      <c r="B605" s="39" t="s">
        <v>8</v>
      </c>
      <c r="C605" s="39" t="s">
        <v>1126</v>
      </c>
      <c r="D605" s="39" t="s">
        <v>1221</v>
      </c>
      <c r="E605" s="40" t="s">
        <v>1238</v>
      </c>
      <c r="F605" s="39" t="s">
        <v>1239</v>
      </c>
      <c r="G605" s="40">
        <v>1728</v>
      </c>
      <c r="H605" s="40">
        <v>218</v>
      </c>
      <c r="I605" s="40">
        <v>100</v>
      </c>
      <c r="J605" s="39">
        <v>0</v>
      </c>
      <c r="K605" s="40">
        <v>100</v>
      </c>
      <c r="L605" s="40">
        <v>218</v>
      </c>
      <c r="M605" s="39">
        <v>0</v>
      </c>
      <c r="N605" s="40">
        <v>200</v>
      </c>
      <c r="O605" s="39">
        <v>0</v>
      </c>
      <c r="P605" s="39">
        <v>0</v>
      </c>
      <c r="Q605" s="39">
        <v>0</v>
      </c>
      <c r="R605" s="40">
        <v>150</v>
      </c>
      <c r="S605" s="40">
        <v>424</v>
      </c>
      <c r="T605" s="39">
        <v>0</v>
      </c>
      <c r="U605" s="39">
        <v>0</v>
      </c>
      <c r="V605" s="40">
        <v>50</v>
      </c>
      <c r="W605" s="39">
        <v>0</v>
      </c>
      <c r="X605" s="40">
        <v>50</v>
      </c>
      <c r="Y605" s="39">
        <v>0</v>
      </c>
      <c r="Z605" s="39">
        <v>0</v>
      </c>
      <c r="AA605" s="39">
        <v>0</v>
      </c>
      <c r="AB605" s="40">
        <v>218</v>
      </c>
      <c r="AC605" s="39">
        <f t="shared" si="19"/>
        <v>10</v>
      </c>
      <c r="AD605" s="28">
        <f t="shared" si="20"/>
        <v>11</v>
      </c>
    </row>
    <row r="606" spans="1:30" s="1" customFormat="1" ht="19.95" customHeight="1" x14ac:dyDescent="0.25">
      <c r="A606" s="40">
        <v>626</v>
      </c>
      <c r="B606" s="39" t="s">
        <v>8</v>
      </c>
      <c r="C606" s="39" t="s">
        <v>1126</v>
      </c>
      <c r="D606" s="39" t="s">
        <v>1221</v>
      </c>
      <c r="E606" s="40" t="s">
        <v>1240</v>
      </c>
      <c r="F606" s="39" t="s">
        <v>1241</v>
      </c>
      <c r="G606" s="40">
        <v>62</v>
      </c>
      <c r="H606" s="40">
        <v>0</v>
      </c>
      <c r="I606" s="39">
        <v>0</v>
      </c>
      <c r="J606" s="39">
        <v>0</v>
      </c>
      <c r="K606" s="39">
        <v>0</v>
      </c>
      <c r="L606" s="39">
        <v>0</v>
      </c>
      <c r="M606" s="40">
        <v>6</v>
      </c>
      <c r="N606" s="40">
        <v>18</v>
      </c>
      <c r="O606" s="40">
        <v>10</v>
      </c>
      <c r="P606" s="40">
        <v>6</v>
      </c>
      <c r="Q606" s="39">
        <v>0</v>
      </c>
      <c r="R606" s="40">
        <v>17</v>
      </c>
      <c r="S606" s="40">
        <v>5</v>
      </c>
      <c r="T606" s="39">
        <v>0</v>
      </c>
      <c r="U606" s="39">
        <v>0</v>
      </c>
      <c r="V606" s="39">
        <v>0</v>
      </c>
      <c r="W606" s="39">
        <v>0</v>
      </c>
      <c r="X606" s="39">
        <v>0</v>
      </c>
      <c r="Y606" s="39">
        <v>0</v>
      </c>
      <c r="Z606" s="39">
        <v>0</v>
      </c>
      <c r="AA606" s="39">
        <v>0</v>
      </c>
      <c r="AB606" s="39">
        <v>0</v>
      </c>
      <c r="AC606" s="39">
        <f t="shared" si="19"/>
        <v>6</v>
      </c>
      <c r="AD606" s="28">
        <f t="shared" si="20"/>
        <v>15</v>
      </c>
    </row>
    <row r="607" spans="1:30" s="1" customFormat="1" ht="19.95" customHeight="1" x14ac:dyDescent="0.25">
      <c r="A607" s="40">
        <v>627</v>
      </c>
      <c r="B607" s="39" t="s">
        <v>8</v>
      </c>
      <c r="C607" s="39" t="s">
        <v>1126</v>
      </c>
      <c r="D607" s="39" t="s">
        <v>1221</v>
      </c>
      <c r="E607" s="40" t="s">
        <v>1242</v>
      </c>
      <c r="F607" s="39" t="s">
        <v>1243</v>
      </c>
      <c r="G607" s="40">
        <v>1713</v>
      </c>
      <c r="H607" s="40">
        <v>68</v>
      </c>
      <c r="I607" s="39">
        <v>0</v>
      </c>
      <c r="J607" s="40">
        <v>100</v>
      </c>
      <c r="K607" s="40">
        <v>18</v>
      </c>
      <c r="L607" s="40">
        <v>50</v>
      </c>
      <c r="M607" s="40">
        <v>80</v>
      </c>
      <c r="N607" s="40">
        <v>106</v>
      </c>
      <c r="O607" s="40">
        <v>160</v>
      </c>
      <c r="P607" s="40">
        <v>330</v>
      </c>
      <c r="Q607" s="40">
        <v>415</v>
      </c>
      <c r="R607" s="40">
        <v>228</v>
      </c>
      <c r="S607" s="39">
        <v>0</v>
      </c>
      <c r="T607" s="39">
        <v>0</v>
      </c>
      <c r="U607" s="40">
        <v>18</v>
      </c>
      <c r="V607" s="39">
        <v>0</v>
      </c>
      <c r="W607" s="39">
        <v>0</v>
      </c>
      <c r="X607" s="40">
        <v>57.5</v>
      </c>
      <c r="Y607" s="39">
        <v>0</v>
      </c>
      <c r="Z607" s="40">
        <v>76.5</v>
      </c>
      <c r="AA607" s="39">
        <v>0</v>
      </c>
      <c r="AB607" s="40">
        <v>6</v>
      </c>
      <c r="AC607" s="39">
        <f t="shared" si="19"/>
        <v>14</v>
      </c>
      <c r="AD607" s="28">
        <f t="shared" si="20"/>
        <v>7</v>
      </c>
    </row>
    <row r="608" spans="1:30" s="1" customFormat="1" ht="19.95" customHeight="1" x14ac:dyDescent="0.25">
      <c r="A608" s="40">
        <v>629</v>
      </c>
      <c r="B608" s="39" t="s">
        <v>8</v>
      </c>
      <c r="C608" s="39" t="s">
        <v>1126</v>
      </c>
      <c r="D608" s="39" t="s">
        <v>1244</v>
      </c>
      <c r="E608" s="40" t="s">
        <v>1245</v>
      </c>
      <c r="F608" s="39" t="s">
        <v>1246</v>
      </c>
      <c r="G608" s="40">
        <v>8.5</v>
      </c>
      <c r="H608" s="40">
        <v>0</v>
      </c>
      <c r="I608" s="39">
        <v>0</v>
      </c>
      <c r="J608" s="39">
        <v>0</v>
      </c>
      <c r="K608" s="39">
        <v>0</v>
      </c>
      <c r="L608" s="39">
        <v>0</v>
      </c>
      <c r="M608" s="39">
        <v>0</v>
      </c>
      <c r="N608" s="39">
        <v>0</v>
      </c>
      <c r="O608" s="39">
        <v>0</v>
      </c>
      <c r="P608" s="39">
        <v>0</v>
      </c>
      <c r="Q608" s="39">
        <v>0</v>
      </c>
      <c r="R608" s="39">
        <v>0</v>
      </c>
      <c r="S608" s="40">
        <v>8.5</v>
      </c>
      <c r="T608" s="39">
        <v>0</v>
      </c>
      <c r="U608" s="39">
        <v>0</v>
      </c>
      <c r="V608" s="39">
        <v>0</v>
      </c>
      <c r="W608" s="39">
        <v>0</v>
      </c>
      <c r="X608" s="39">
        <v>0</v>
      </c>
      <c r="Y608" s="39">
        <v>0</v>
      </c>
      <c r="Z608" s="39">
        <v>0</v>
      </c>
      <c r="AA608" s="39">
        <v>0</v>
      </c>
      <c r="AB608" s="39">
        <v>0</v>
      </c>
      <c r="AC608" s="39">
        <f t="shared" si="19"/>
        <v>1</v>
      </c>
      <c r="AD608" s="28">
        <f t="shared" si="20"/>
        <v>20</v>
      </c>
    </row>
    <row r="609" spans="1:30" s="1" customFormat="1" ht="19.95" customHeight="1" x14ac:dyDescent="0.25">
      <c r="A609" s="40">
        <v>630</v>
      </c>
      <c r="B609" s="39" t="s">
        <v>8</v>
      </c>
      <c r="C609" s="39" t="s">
        <v>1126</v>
      </c>
      <c r="D609" s="39" t="s">
        <v>1244</v>
      </c>
      <c r="E609" s="40" t="s">
        <v>1247</v>
      </c>
      <c r="F609" s="39" t="s">
        <v>1248</v>
      </c>
      <c r="G609" s="40">
        <v>2947</v>
      </c>
      <c r="H609" s="40">
        <v>851</v>
      </c>
      <c r="I609" s="40">
        <v>1281.5</v>
      </c>
      <c r="J609" s="40">
        <v>814.5</v>
      </c>
      <c r="K609" s="39">
        <v>0</v>
      </c>
      <c r="L609" s="39">
        <v>0</v>
      </c>
      <c r="M609" s="39">
        <v>0</v>
      </c>
      <c r="N609" s="39">
        <v>0</v>
      </c>
      <c r="O609" s="39">
        <v>0</v>
      </c>
      <c r="P609" s="39">
        <v>0</v>
      </c>
      <c r="Q609" s="39">
        <v>0</v>
      </c>
      <c r="R609" s="39">
        <v>0</v>
      </c>
      <c r="S609" s="39">
        <v>0</v>
      </c>
      <c r="T609" s="39">
        <v>0</v>
      </c>
      <c r="U609" s="39">
        <v>0</v>
      </c>
      <c r="V609" s="39">
        <v>0</v>
      </c>
      <c r="W609" s="39">
        <v>0</v>
      </c>
      <c r="X609" s="39">
        <v>0</v>
      </c>
      <c r="Y609" s="39">
        <v>0</v>
      </c>
      <c r="Z609" s="39">
        <v>0</v>
      </c>
      <c r="AA609" s="39">
        <v>0</v>
      </c>
      <c r="AB609" s="39">
        <v>0</v>
      </c>
      <c r="AC609" s="39">
        <f t="shared" si="19"/>
        <v>3</v>
      </c>
      <c r="AD609" s="28">
        <f t="shared" si="20"/>
        <v>18</v>
      </c>
    </row>
    <row r="610" spans="1:30" s="1" customFormat="1" ht="19.95" customHeight="1" x14ac:dyDescent="0.25">
      <c r="A610" s="40">
        <v>631</v>
      </c>
      <c r="B610" s="39" t="s">
        <v>8</v>
      </c>
      <c r="C610" s="39" t="s">
        <v>1126</v>
      </c>
      <c r="D610" s="39" t="s">
        <v>1244</v>
      </c>
      <c r="E610" s="40" t="s">
        <v>1249</v>
      </c>
      <c r="F610" s="39" t="s">
        <v>1250</v>
      </c>
      <c r="G610" s="40">
        <v>0</v>
      </c>
      <c r="H610" s="40">
        <v>0</v>
      </c>
      <c r="I610" s="39">
        <v>0</v>
      </c>
      <c r="J610" s="39">
        <v>0</v>
      </c>
      <c r="K610" s="39">
        <v>0</v>
      </c>
      <c r="L610" s="39">
        <v>0</v>
      </c>
      <c r="M610" s="39">
        <v>0</v>
      </c>
      <c r="N610" s="39">
        <v>0</v>
      </c>
      <c r="O610" s="39">
        <v>0</v>
      </c>
      <c r="P610" s="39">
        <v>0</v>
      </c>
      <c r="Q610" s="39">
        <v>0</v>
      </c>
      <c r="R610" s="39">
        <v>0</v>
      </c>
      <c r="S610" s="39">
        <v>0</v>
      </c>
      <c r="T610" s="39">
        <v>0</v>
      </c>
      <c r="U610" s="39">
        <v>0</v>
      </c>
      <c r="V610" s="39">
        <v>0</v>
      </c>
      <c r="W610" s="39">
        <v>0</v>
      </c>
      <c r="X610" s="39">
        <v>0</v>
      </c>
      <c r="Y610" s="39">
        <v>0</v>
      </c>
      <c r="Z610" s="39">
        <v>0</v>
      </c>
      <c r="AA610" s="39">
        <v>0</v>
      </c>
      <c r="AB610" s="39">
        <v>0</v>
      </c>
      <c r="AC610" s="39">
        <f t="shared" si="19"/>
        <v>0</v>
      </c>
      <c r="AD610" s="28">
        <f t="shared" si="20"/>
        <v>21</v>
      </c>
    </row>
    <row r="611" spans="1:30" s="1" customFormat="1" ht="19.95" customHeight="1" x14ac:dyDescent="0.25">
      <c r="A611" s="40">
        <v>632</v>
      </c>
      <c r="B611" s="39" t="s">
        <v>8</v>
      </c>
      <c r="C611" s="39" t="s">
        <v>1126</v>
      </c>
      <c r="D611" s="39" t="s">
        <v>1244</v>
      </c>
      <c r="E611" s="40" t="s">
        <v>1251</v>
      </c>
      <c r="F611" s="39" t="s">
        <v>1252</v>
      </c>
      <c r="G611" s="40">
        <v>141</v>
      </c>
      <c r="H611" s="40">
        <v>0</v>
      </c>
      <c r="I611" s="39">
        <v>0</v>
      </c>
      <c r="J611" s="40">
        <v>141</v>
      </c>
      <c r="K611" s="39">
        <v>0</v>
      </c>
      <c r="L611" s="39">
        <v>0</v>
      </c>
      <c r="M611" s="39">
        <v>0</v>
      </c>
      <c r="N611" s="39">
        <v>0</v>
      </c>
      <c r="O611" s="39">
        <v>0</v>
      </c>
      <c r="P611" s="39">
        <v>0</v>
      </c>
      <c r="Q611" s="39">
        <v>0</v>
      </c>
      <c r="R611" s="39">
        <v>0</v>
      </c>
      <c r="S611" s="39">
        <v>0</v>
      </c>
      <c r="T611" s="39">
        <v>0</v>
      </c>
      <c r="U611" s="39">
        <v>0</v>
      </c>
      <c r="V611" s="39">
        <v>0</v>
      </c>
      <c r="W611" s="39">
        <v>0</v>
      </c>
      <c r="X611" s="39">
        <v>0</v>
      </c>
      <c r="Y611" s="39">
        <v>0</v>
      </c>
      <c r="Z611" s="39">
        <v>0</v>
      </c>
      <c r="AA611" s="39">
        <v>0</v>
      </c>
      <c r="AB611" s="39">
        <v>0</v>
      </c>
      <c r="AC611" s="39">
        <f t="shared" si="19"/>
        <v>1</v>
      </c>
      <c r="AD611" s="28">
        <f t="shared" si="20"/>
        <v>20</v>
      </c>
    </row>
    <row r="612" spans="1:30" s="1" customFormat="1" ht="19.95" customHeight="1" x14ac:dyDescent="0.25">
      <c r="A612" s="40">
        <v>633</v>
      </c>
      <c r="B612" s="39" t="s">
        <v>8</v>
      </c>
      <c r="C612" s="39" t="s">
        <v>1126</v>
      </c>
      <c r="D612" s="39" t="s">
        <v>1244</v>
      </c>
      <c r="E612" s="40" t="s">
        <v>1253</v>
      </c>
      <c r="F612" s="39" t="s">
        <v>1254</v>
      </c>
      <c r="G612" s="40">
        <v>6</v>
      </c>
      <c r="H612" s="40">
        <v>0</v>
      </c>
      <c r="I612" s="39">
        <v>0</v>
      </c>
      <c r="J612" s="39">
        <v>0</v>
      </c>
      <c r="K612" s="39">
        <v>0</v>
      </c>
      <c r="L612" s="39">
        <v>0</v>
      </c>
      <c r="M612" s="39">
        <v>0</v>
      </c>
      <c r="N612" s="39">
        <v>0</v>
      </c>
      <c r="O612" s="39">
        <v>0</v>
      </c>
      <c r="P612" s="40">
        <v>6</v>
      </c>
      <c r="Q612" s="39">
        <v>0</v>
      </c>
      <c r="R612" s="39">
        <v>0</v>
      </c>
      <c r="S612" s="39">
        <v>0</v>
      </c>
      <c r="T612" s="39">
        <v>0</v>
      </c>
      <c r="U612" s="39">
        <v>0</v>
      </c>
      <c r="V612" s="39">
        <v>0</v>
      </c>
      <c r="W612" s="39">
        <v>0</v>
      </c>
      <c r="X612" s="39">
        <v>0</v>
      </c>
      <c r="Y612" s="39">
        <v>0</v>
      </c>
      <c r="Z612" s="39">
        <v>0</v>
      </c>
      <c r="AA612" s="39">
        <v>0</v>
      </c>
      <c r="AB612" s="39">
        <v>0</v>
      </c>
      <c r="AC612" s="39">
        <f t="shared" si="19"/>
        <v>1</v>
      </c>
      <c r="AD612" s="28">
        <f t="shared" si="20"/>
        <v>20</v>
      </c>
    </row>
    <row r="613" spans="1:30" s="1" customFormat="1" ht="19.95" customHeight="1" x14ac:dyDescent="0.25">
      <c r="A613" s="40">
        <v>634</v>
      </c>
      <c r="B613" s="39" t="s">
        <v>8</v>
      </c>
      <c r="C613" s="39" t="s">
        <v>1126</v>
      </c>
      <c r="D613" s="39" t="s">
        <v>1244</v>
      </c>
      <c r="E613" s="40" t="s">
        <v>1255</v>
      </c>
      <c r="F613" s="39" t="s">
        <v>1256</v>
      </c>
      <c r="G613" s="40">
        <v>0</v>
      </c>
      <c r="H613" s="40">
        <v>0</v>
      </c>
      <c r="I613" s="39">
        <v>0</v>
      </c>
      <c r="J613" s="39">
        <v>0</v>
      </c>
      <c r="K613" s="39">
        <v>0</v>
      </c>
      <c r="L613" s="39">
        <v>0</v>
      </c>
      <c r="M613" s="39">
        <v>0</v>
      </c>
      <c r="N613" s="39">
        <v>0</v>
      </c>
      <c r="O613" s="39">
        <v>0</v>
      </c>
      <c r="P613" s="39">
        <v>0</v>
      </c>
      <c r="Q613" s="39">
        <v>0</v>
      </c>
      <c r="R613" s="39">
        <v>0</v>
      </c>
      <c r="S613" s="39">
        <v>0</v>
      </c>
      <c r="T613" s="39">
        <v>0</v>
      </c>
      <c r="U613" s="39">
        <v>0</v>
      </c>
      <c r="V613" s="39">
        <v>0</v>
      </c>
      <c r="W613" s="39">
        <v>0</v>
      </c>
      <c r="X613" s="39">
        <v>0</v>
      </c>
      <c r="Y613" s="39">
        <v>0</v>
      </c>
      <c r="Z613" s="39">
        <v>0</v>
      </c>
      <c r="AA613" s="39">
        <v>0</v>
      </c>
      <c r="AB613" s="39">
        <v>0</v>
      </c>
      <c r="AC613" s="39">
        <f t="shared" si="19"/>
        <v>0</v>
      </c>
      <c r="AD613" s="28">
        <f t="shared" si="20"/>
        <v>21</v>
      </c>
    </row>
    <row r="614" spans="1:30" s="1" customFormat="1" ht="19.95" customHeight="1" x14ac:dyDescent="0.25">
      <c r="A614" s="40">
        <v>635</v>
      </c>
      <c r="B614" s="39" t="s">
        <v>8</v>
      </c>
      <c r="C614" s="39" t="s">
        <v>1126</v>
      </c>
      <c r="D614" s="39" t="s">
        <v>1244</v>
      </c>
      <c r="E614" s="40" t="s">
        <v>1257</v>
      </c>
      <c r="F614" s="39" t="s">
        <v>1258</v>
      </c>
      <c r="G614" s="40">
        <v>2369</v>
      </c>
      <c r="H614" s="40">
        <v>0</v>
      </c>
      <c r="I614" s="40">
        <v>610</v>
      </c>
      <c r="J614" s="40">
        <v>86</v>
      </c>
      <c r="K614" s="39">
        <v>0</v>
      </c>
      <c r="L614" s="39">
        <v>0</v>
      </c>
      <c r="M614" s="39">
        <v>0</v>
      </c>
      <c r="N614" s="39">
        <v>0</v>
      </c>
      <c r="O614" s="40">
        <v>828</v>
      </c>
      <c r="P614" s="39">
        <v>0</v>
      </c>
      <c r="Q614" s="39">
        <v>0</v>
      </c>
      <c r="R614" s="39">
        <v>0</v>
      </c>
      <c r="S614" s="40">
        <v>567.5</v>
      </c>
      <c r="T614" s="40">
        <v>5</v>
      </c>
      <c r="U614" s="40">
        <v>97</v>
      </c>
      <c r="V614" s="39">
        <v>0</v>
      </c>
      <c r="W614" s="39">
        <v>0</v>
      </c>
      <c r="X614" s="39">
        <v>0</v>
      </c>
      <c r="Y614" s="39">
        <v>0</v>
      </c>
      <c r="Z614" s="39">
        <v>0</v>
      </c>
      <c r="AA614" s="40">
        <v>175.5</v>
      </c>
      <c r="AB614" s="39">
        <v>0</v>
      </c>
      <c r="AC614" s="39">
        <f t="shared" si="19"/>
        <v>7</v>
      </c>
      <c r="AD614" s="28">
        <f t="shared" si="20"/>
        <v>14</v>
      </c>
    </row>
    <row r="615" spans="1:30" s="1" customFormat="1" ht="19.95" customHeight="1" x14ac:dyDescent="0.25">
      <c r="A615" s="40">
        <v>636</v>
      </c>
      <c r="B615" s="39" t="s">
        <v>8</v>
      </c>
      <c r="C615" s="39" t="s">
        <v>1126</v>
      </c>
      <c r="D615" s="39" t="s">
        <v>1244</v>
      </c>
      <c r="E615" s="40" t="s">
        <v>1259</v>
      </c>
      <c r="F615" s="39" t="s">
        <v>1260</v>
      </c>
      <c r="G615" s="40">
        <v>250</v>
      </c>
      <c r="H615" s="40">
        <v>0</v>
      </c>
      <c r="I615" s="39">
        <v>0</v>
      </c>
      <c r="J615" s="40">
        <v>12</v>
      </c>
      <c r="K615" s="39">
        <v>0</v>
      </c>
      <c r="L615" s="40">
        <v>18</v>
      </c>
      <c r="M615" s="39">
        <v>0</v>
      </c>
      <c r="N615" s="39">
        <v>0</v>
      </c>
      <c r="O615" s="39">
        <v>0</v>
      </c>
      <c r="P615" s="39">
        <v>0</v>
      </c>
      <c r="Q615" s="39">
        <v>0</v>
      </c>
      <c r="R615" s="40">
        <v>140</v>
      </c>
      <c r="S615" s="39">
        <v>0</v>
      </c>
      <c r="T615" s="39">
        <v>0</v>
      </c>
      <c r="U615" s="39">
        <v>0</v>
      </c>
      <c r="V615" s="40">
        <v>6</v>
      </c>
      <c r="W615" s="39">
        <v>0</v>
      </c>
      <c r="X615" s="39">
        <v>0</v>
      </c>
      <c r="Y615" s="40">
        <v>6</v>
      </c>
      <c r="Z615" s="39">
        <v>0</v>
      </c>
      <c r="AA615" s="40">
        <v>68</v>
      </c>
      <c r="AB615" s="39">
        <v>0</v>
      </c>
      <c r="AC615" s="39">
        <f t="shared" si="19"/>
        <v>6</v>
      </c>
      <c r="AD615" s="28">
        <f t="shared" si="20"/>
        <v>15</v>
      </c>
    </row>
    <row r="616" spans="1:30" s="1" customFormat="1" ht="19.95" customHeight="1" x14ac:dyDescent="0.25">
      <c r="A616" s="40">
        <v>637</v>
      </c>
      <c r="B616" s="39" t="s">
        <v>8</v>
      </c>
      <c r="C616" s="39" t="s">
        <v>1126</v>
      </c>
      <c r="D616" s="39" t="s">
        <v>1244</v>
      </c>
      <c r="E616" s="40" t="s">
        <v>1261</v>
      </c>
      <c r="F616" s="39" t="s">
        <v>1262</v>
      </c>
      <c r="G616" s="40">
        <v>95.5</v>
      </c>
      <c r="H616" s="40">
        <v>0</v>
      </c>
      <c r="I616" s="39">
        <v>0</v>
      </c>
      <c r="J616" s="39">
        <v>0</v>
      </c>
      <c r="K616" s="39">
        <v>0</v>
      </c>
      <c r="L616" s="40">
        <v>12</v>
      </c>
      <c r="M616" s="40">
        <v>65.5</v>
      </c>
      <c r="N616" s="40">
        <v>6</v>
      </c>
      <c r="O616" s="40">
        <v>12</v>
      </c>
      <c r="P616" s="39">
        <v>0</v>
      </c>
      <c r="Q616" s="39">
        <v>0</v>
      </c>
      <c r="R616" s="39">
        <v>0</v>
      </c>
      <c r="S616" s="39">
        <v>0</v>
      </c>
      <c r="T616" s="39">
        <v>0</v>
      </c>
      <c r="U616" s="39">
        <v>0</v>
      </c>
      <c r="V616" s="39">
        <v>0</v>
      </c>
      <c r="W616" s="39">
        <v>0</v>
      </c>
      <c r="X616" s="39">
        <v>0</v>
      </c>
      <c r="Y616" s="39">
        <v>0</v>
      </c>
      <c r="Z616" s="39">
        <v>0</v>
      </c>
      <c r="AA616" s="39">
        <v>0</v>
      </c>
      <c r="AB616" s="39">
        <v>0</v>
      </c>
      <c r="AC616" s="39">
        <f t="shared" si="19"/>
        <v>4</v>
      </c>
      <c r="AD616" s="28">
        <f t="shared" si="20"/>
        <v>17</v>
      </c>
    </row>
    <row r="617" spans="1:30" s="1" customFormat="1" ht="19.95" customHeight="1" x14ac:dyDescent="0.25">
      <c r="A617" s="40">
        <v>638</v>
      </c>
      <c r="B617" s="39" t="s">
        <v>8</v>
      </c>
      <c r="C617" s="39" t="s">
        <v>1126</v>
      </c>
      <c r="D617" s="39" t="s">
        <v>1244</v>
      </c>
      <c r="E617" s="40" t="s">
        <v>1263</v>
      </c>
      <c r="F617" s="39" t="s">
        <v>1264</v>
      </c>
      <c r="G617" s="40">
        <v>0</v>
      </c>
      <c r="H617" s="40">
        <v>0</v>
      </c>
      <c r="I617" s="39">
        <v>0</v>
      </c>
      <c r="J617" s="39">
        <v>0</v>
      </c>
      <c r="K617" s="39">
        <v>0</v>
      </c>
      <c r="L617" s="39">
        <v>0</v>
      </c>
      <c r="M617" s="39">
        <v>0</v>
      </c>
      <c r="N617" s="39">
        <v>0</v>
      </c>
      <c r="O617" s="39">
        <v>0</v>
      </c>
      <c r="P617" s="39">
        <v>0</v>
      </c>
      <c r="Q617" s="39">
        <v>0</v>
      </c>
      <c r="R617" s="39">
        <v>0</v>
      </c>
      <c r="S617" s="39">
        <v>0</v>
      </c>
      <c r="T617" s="39">
        <v>0</v>
      </c>
      <c r="U617" s="39">
        <v>0</v>
      </c>
      <c r="V617" s="39">
        <v>0</v>
      </c>
      <c r="W617" s="39">
        <v>0</v>
      </c>
      <c r="X617" s="39">
        <v>0</v>
      </c>
      <c r="Y617" s="39">
        <v>0</v>
      </c>
      <c r="Z617" s="39">
        <v>0</v>
      </c>
      <c r="AA617" s="39">
        <v>0</v>
      </c>
      <c r="AB617" s="39">
        <v>0</v>
      </c>
      <c r="AC617" s="39">
        <f t="shared" si="19"/>
        <v>0</v>
      </c>
      <c r="AD617" s="28">
        <f t="shared" si="20"/>
        <v>21</v>
      </c>
    </row>
    <row r="618" spans="1:30" s="1" customFormat="1" ht="19.95" customHeight="1" x14ac:dyDescent="0.25">
      <c r="A618" s="40">
        <v>639</v>
      </c>
      <c r="B618" s="39" t="s">
        <v>8</v>
      </c>
      <c r="C618" s="39" t="s">
        <v>1126</v>
      </c>
      <c r="D618" s="39" t="s">
        <v>1244</v>
      </c>
      <c r="E618" s="40" t="s">
        <v>1265</v>
      </c>
      <c r="F618" s="39" t="s">
        <v>1266</v>
      </c>
      <c r="G618" s="40">
        <v>1485.5</v>
      </c>
      <c r="H618" s="40">
        <v>0</v>
      </c>
      <c r="I618" s="39">
        <v>0</v>
      </c>
      <c r="J618" s="39">
        <v>0</v>
      </c>
      <c r="K618" s="40">
        <v>50</v>
      </c>
      <c r="L618" s="40">
        <v>53</v>
      </c>
      <c r="M618" s="40">
        <v>64.5</v>
      </c>
      <c r="N618" s="40">
        <v>82</v>
      </c>
      <c r="O618" s="40">
        <v>121.5</v>
      </c>
      <c r="P618" s="40">
        <v>183</v>
      </c>
      <c r="Q618" s="40">
        <v>24</v>
      </c>
      <c r="R618" s="40">
        <v>254</v>
      </c>
      <c r="S618" s="40">
        <v>6</v>
      </c>
      <c r="T618" s="40">
        <v>178</v>
      </c>
      <c r="U618" s="40">
        <v>104.5</v>
      </c>
      <c r="V618" s="40">
        <v>135</v>
      </c>
      <c r="W618" s="40">
        <v>38</v>
      </c>
      <c r="X618" s="40">
        <v>54</v>
      </c>
      <c r="Y618" s="40">
        <v>12</v>
      </c>
      <c r="Z618" s="40">
        <v>72</v>
      </c>
      <c r="AA618" s="39">
        <v>0</v>
      </c>
      <c r="AB618" s="40">
        <v>54</v>
      </c>
      <c r="AC618" s="39">
        <f t="shared" si="19"/>
        <v>17</v>
      </c>
      <c r="AD618" s="28">
        <f t="shared" si="20"/>
        <v>4</v>
      </c>
    </row>
    <row r="619" spans="1:30" s="1" customFormat="1" ht="19.95" customHeight="1" x14ac:dyDescent="0.25">
      <c r="A619" s="40">
        <v>641</v>
      </c>
      <c r="B619" s="39" t="s">
        <v>8</v>
      </c>
      <c r="C619" s="39" t="s">
        <v>1126</v>
      </c>
      <c r="D619" s="39" t="s">
        <v>1267</v>
      </c>
      <c r="E619" s="40" t="s">
        <v>1268</v>
      </c>
      <c r="F619" s="39" t="s">
        <v>1269</v>
      </c>
      <c r="G619" s="40">
        <v>2509.5</v>
      </c>
      <c r="H619" s="40">
        <v>0</v>
      </c>
      <c r="I619" s="40">
        <v>417</v>
      </c>
      <c r="J619" s="40">
        <v>150</v>
      </c>
      <c r="K619" s="40">
        <v>201</v>
      </c>
      <c r="L619" s="40">
        <v>136</v>
      </c>
      <c r="M619" s="39">
        <v>0</v>
      </c>
      <c r="N619" s="40">
        <v>124</v>
      </c>
      <c r="O619" s="40">
        <v>165.5</v>
      </c>
      <c r="P619" s="40">
        <v>250</v>
      </c>
      <c r="Q619" s="40">
        <v>100</v>
      </c>
      <c r="R619" s="40">
        <v>112</v>
      </c>
      <c r="S619" s="40">
        <v>432</v>
      </c>
      <c r="T619" s="40">
        <v>218</v>
      </c>
      <c r="U619" s="40">
        <v>50</v>
      </c>
      <c r="V619" s="40">
        <v>54</v>
      </c>
      <c r="W619" s="39">
        <v>0</v>
      </c>
      <c r="X619" s="39">
        <v>0</v>
      </c>
      <c r="Y619" s="40">
        <v>100</v>
      </c>
      <c r="Z619" s="39">
        <v>0</v>
      </c>
      <c r="AA619" s="39">
        <v>0</v>
      </c>
      <c r="AB619" s="39">
        <v>0</v>
      </c>
      <c r="AC619" s="39">
        <f t="shared" si="19"/>
        <v>14</v>
      </c>
      <c r="AD619" s="28">
        <f t="shared" si="20"/>
        <v>7</v>
      </c>
    </row>
    <row r="620" spans="1:30" s="1" customFormat="1" ht="19.95" customHeight="1" x14ac:dyDescent="0.25">
      <c r="A620" s="40">
        <v>642</v>
      </c>
      <c r="B620" s="39" t="s">
        <v>8</v>
      </c>
      <c r="C620" s="39" t="s">
        <v>1126</v>
      </c>
      <c r="D620" s="39" t="s">
        <v>1267</v>
      </c>
      <c r="E620" s="40" t="s">
        <v>1270</v>
      </c>
      <c r="F620" s="39" t="s">
        <v>1271</v>
      </c>
      <c r="G620" s="40">
        <v>0</v>
      </c>
      <c r="H620" s="40">
        <v>0</v>
      </c>
      <c r="I620" s="39">
        <v>0</v>
      </c>
      <c r="J620" s="39">
        <v>0</v>
      </c>
      <c r="K620" s="39">
        <v>0</v>
      </c>
      <c r="L620" s="39">
        <v>0</v>
      </c>
      <c r="M620" s="39">
        <v>0</v>
      </c>
      <c r="N620" s="39">
        <v>0</v>
      </c>
      <c r="O620" s="39">
        <v>0</v>
      </c>
      <c r="P620" s="39">
        <v>0</v>
      </c>
      <c r="Q620" s="39">
        <v>0</v>
      </c>
      <c r="R620" s="39">
        <v>0</v>
      </c>
      <c r="S620" s="39">
        <v>0</v>
      </c>
      <c r="T620" s="39">
        <v>0</v>
      </c>
      <c r="U620" s="39">
        <v>0</v>
      </c>
      <c r="V620" s="39">
        <v>0</v>
      </c>
      <c r="W620" s="39">
        <v>0</v>
      </c>
      <c r="X620" s="39">
        <v>0</v>
      </c>
      <c r="Y620" s="39">
        <v>0</v>
      </c>
      <c r="Z620" s="39">
        <v>0</v>
      </c>
      <c r="AA620" s="39">
        <v>0</v>
      </c>
      <c r="AB620" s="39">
        <v>0</v>
      </c>
      <c r="AC620" s="39">
        <f t="shared" si="19"/>
        <v>0</v>
      </c>
      <c r="AD620" s="28">
        <f t="shared" si="20"/>
        <v>21</v>
      </c>
    </row>
    <row r="621" spans="1:30" s="1" customFormat="1" ht="19.95" customHeight="1" x14ac:dyDescent="0.25">
      <c r="A621" s="40">
        <v>643</v>
      </c>
      <c r="B621" s="39" t="s">
        <v>8</v>
      </c>
      <c r="C621" s="39" t="s">
        <v>1126</v>
      </c>
      <c r="D621" s="39" t="s">
        <v>1267</v>
      </c>
      <c r="E621" s="40" t="s">
        <v>1272</v>
      </c>
      <c r="F621" s="39" t="s">
        <v>1273</v>
      </c>
      <c r="G621" s="40">
        <v>36</v>
      </c>
      <c r="H621" s="40">
        <v>0</v>
      </c>
      <c r="I621" s="39">
        <v>0</v>
      </c>
      <c r="J621" s="39">
        <v>0</v>
      </c>
      <c r="K621" s="39">
        <v>0</v>
      </c>
      <c r="L621" s="39">
        <v>0</v>
      </c>
      <c r="M621" s="39">
        <v>0</v>
      </c>
      <c r="N621" s="39">
        <v>0</v>
      </c>
      <c r="O621" s="39">
        <v>0</v>
      </c>
      <c r="P621" s="39">
        <v>0</v>
      </c>
      <c r="Q621" s="40">
        <v>18</v>
      </c>
      <c r="R621" s="40">
        <v>18</v>
      </c>
      <c r="S621" s="39">
        <v>0</v>
      </c>
      <c r="T621" s="39">
        <v>0</v>
      </c>
      <c r="U621" s="39">
        <v>0</v>
      </c>
      <c r="V621" s="39">
        <v>0</v>
      </c>
      <c r="W621" s="39">
        <v>0</v>
      </c>
      <c r="X621" s="39">
        <v>0</v>
      </c>
      <c r="Y621" s="39">
        <v>0</v>
      </c>
      <c r="Z621" s="39">
        <v>0</v>
      </c>
      <c r="AA621" s="39">
        <v>0</v>
      </c>
      <c r="AB621" s="39">
        <v>0</v>
      </c>
      <c r="AC621" s="39">
        <f t="shared" si="19"/>
        <v>2</v>
      </c>
      <c r="AD621" s="28">
        <f t="shared" si="20"/>
        <v>19</v>
      </c>
    </row>
    <row r="622" spans="1:30" s="1" customFormat="1" ht="19.95" customHeight="1" x14ac:dyDescent="0.25">
      <c r="A622" s="40">
        <v>644</v>
      </c>
      <c r="B622" s="39" t="s">
        <v>8</v>
      </c>
      <c r="C622" s="39" t="s">
        <v>1126</v>
      </c>
      <c r="D622" s="39" t="s">
        <v>1267</v>
      </c>
      <c r="E622" s="40" t="s">
        <v>1274</v>
      </c>
      <c r="F622" s="39" t="s">
        <v>1275</v>
      </c>
      <c r="G622" s="40">
        <v>2183</v>
      </c>
      <c r="H622" s="40">
        <v>80</v>
      </c>
      <c r="I622" s="40">
        <v>241</v>
      </c>
      <c r="J622" s="40">
        <v>728</v>
      </c>
      <c r="K622" s="40">
        <v>114.5</v>
      </c>
      <c r="L622" s="40">
        <v>121.5</v>
      </c>
      <c r="M622" s="40">
        <v>148</v>
      </c>
      <c r="N622" s="40">
        <v>24</v>
      </c>
      <c r="O622" s="40">
        <v>76.5</v>
      </c>
      <c r="P622" s="40">
        <v>29.5</v>
      </c>
      <c r="Q622" s="40">
        <v>32</v>
      </c>
      <c r="R622" s="40">
        <v>99</v>
      </c>
      <c r="S622" s="40">
        <v>27</v>
      </c>
      <c r="T622" s="39">
        <v>0</v>
      </c>
      <c r="U622" s="40">
        <v>230</v>
      </c>
      <c r="V622" s="40">
        <v>32</v>
      </c>
      <c r="W622" s="39">
        <v>0</v>
      </c>
      <c r="X622" s="39">
        <v>0</v>
      </c>
      <c r="Y622" s="39">
        <v>0</v>
      </c>
      <c r="Z622" s="39">
        <v>0</v>
      </c>
      <c r="AA622" s="40">
        <v>100</v>
      </c>
      <c r="AB622" s="40">
        <v>100</v>
      </c>
      <c r="AC622" s="39">
        <f t="shared" si="19"/>
        <v>16</v>
      </c>
      <c r="AD622" s="28">
        <f t="shared" si="20"/>
        <v>5</v>
      </c>
    </row>
    <row r="623" spans="1:30" s="1" customFormat="1" ht="19.95" customHeight="1" x14ac:dyDescent="0.25">
      <c r="A623" s="40">
        <v>645</v>
      </c>
      <c r="B623" s="39" t="s">
        <v>8</v>
      </c>
      <c r="C623" s="39" t="s">
        <v>1126</v>
      </c>
      <c r="D623" s="39" t="s">
        <v>1267</v>
      </c>
      <c r="E623" s="40" t="s">
        <v>1276</v>
      </c>
      <c r="F623" s="39" t="s">
        <v>1277</v>
      </c>
      <c r="G623" s="40">
        <v>0</v>
      </c>
      <c r="H623" s="40">
        <v>0</v>
      </c>
      <c r="I623" s="39">
        <v>0</v>
      </c>
      <c r="J623" s="39">
        <v>0</v>
      </c>
      <c r="K623" s="39">
        <v>0</v>
      </c>
      <c r="L623" s="39">
        <v>0</v>
      </c>
      <c r="M623" s="39">
        <v>0</v>
      </c>
      <c r="N623" s="39">
        <v>0</v>
      </c>
      <c r="O623" s="39">
        <v>0</v>
      </c>
      <c r="P623" s="39">
        <v>0</v>
      </c>
      <c r="Q623" s="39">
        <v>0</v>
      </c>
      <c r="R623" s="39">
        <v>0</v>
      </c>
      <c r="S623" s="39">
        <v>0</v>
      </c>
      <c r="T623" s="39">
        <v>0</v>
      </c>
      <c r="U623" s="39">
        <v>0</v>
      </c>
      <c r="V623" s="39">
        <v>0</v>
      </c>
      <c r="W623" s="39">
        <v>0</v>
      </c>
      <c r="X623" s="39">
        <v>0</v>
      </c>
      <c r="Y623" s="39">
        <v>0</v>
      </c>
      <c r="Z623" s="39">
        <v>0</v>
      </c>
      <c r="AA623" s="39">
        <v>0</v>
      </c>
      <c r="AB623" s="39">
        <v>0</v>
      </c>
      <c r="AC623" s="39">
        <f t="shared" si="19"/>
        <v>0</v>
      </c>
      <c r="AD623" s="28">
        <f t="shared" si="20"/>
        <v>21</v>
      </c>
    </row>
    <row r="624" spans="1:30" s="1" customFormat="1" ht="19.95" customHeight="1" x14ac:dyDescent="0.25">
      <c r="A624" s="40">
        <v>646</v>
      </c>
      <c r="B624" s="39" t="s">
        <v>8</v>
      </c>
      <c r="C624" s="39" t="s">
        <v>1126</v>
      </c>
      <c r="D624" s="39" t="s">
        <v>1267</v>
      </c>
      <c r="E624" s="40" t="s">
        <v>1278</v>
      </c>
      <c r="F624" s="39" t="s">
        <v>1279</v>
      </c>
      <c r="G624" s="40">
        <v>124</v>
      </c>
      <c r="H624" s="40">
        <v>0</v>
      </c>
      <c r="I624" s="40">
        <v>68</v>
      </c>
      <c r="J624" s="39">
        <v>0</v>
      </c>
      <c r="K624" s="39">
        <v>0</v>
      </c>
      <c r="L624" s="39">
        <v>0</v>
      </c>
      <c r="M624" s="39">
        <v>0</v>
      </c>
      <c r="N624" s="40">
        <v>50</v>
      </c>
      <c r="O624" s="39">
        <v>0</v>
      </c>
      <c r="P624" s="39">
        <v>0</v>
      </c>
      <c r="Q624" s="39">
        <v>0</v>
      </c>
      <c r="R624" s="39">
        <v>0</v>
      </c>
      <c r="S624" s="39">
        <v>0</v>
      </c>
      <c r="T624" s="39">
        <v>0</v>
      </c>
      <c r="U624" s="39">
        <v>0</v>
      </c>
      <c r="V624" s="39">
        <v>0</v>
      </c>
      <c r="W624" s="39">
        <v>0</v>
      </c>
      <c r="X624" s="39">
        <v>0</v>
      </c>
      <c r="Y624" s="39">
        <v>0</v>
      </c>
      <c r="Z624" s="39">
        <v>0</v>
      </c>
      <c r="AA624" s="39">
        <v>0</v>
      </c>
      <c r="AB624" s="40">
        <v>6</v>
      </c>
      <c r="AC624" s="39">
        <f t="shared" si="19"/>
        <v>3</v>
      </c>
      <c r="AD624" s="28">
        <f t="shared" si="20"/>
        <v>18</v>
      </c>
    </row>
    <row r="625" spans="1:30" s="1" customFormat="1" ht="19.95" customHeight="1" x14ac:dyDescent="0.25">
      <c r="A625" s="40">
        <v>647</v>
      </c>
      <c r="B625" s="39" t="s">
        <v>8</v>
      </c>
      <c r="C625" s="39" t="s">
        <v>1126</v>
      </c>
      <c r="D625" s="39" t="s">
        <v>1267</v>
      </c>
      <c r="E625" s="40" t="s">
        <v>1280</v>
      </c>
      <c r="F625" s="39" t="s">
        <v>1281</v>
      </c>
      <c r="G625" s="40">
        <v>98</v>
      </c>
      <c r="H625" s="40">
        <v>0</v>
      </c>
      <c r="I625" s="39">
        <v>0</v>
      </c>
      <c r="J625" s="39">
        <v>0</v>
      </c>
      <c r="K625" s="39">
        <v>0</v>
      </c>
      <c r="L625" s="39">
        <v>0</v>
      </c>
      <c r="M625" s="39">
        <v>0</v>
      </c>
      <c r="N625" s="40">
        <v>24</v>
      </c>
      <c r="O625" s="39">
        <v>0</v>
      </c>
      <c r="P625" s="39">
        <v>0</v>
      </c>
      <c r="Q625" s="39">
        <v>0</v>
      </c>
      <c r="R625" s="39">
        <v>0</v>
      </c>
      <c r="S625" s="40">
        <v>74</v>
      </c>
      <c r="T625" s="39">
        <v>0</v>
      </c>
      <c r="U625" s="39">
        <v>0</v>
      </c>
      <c r="V625" s="39">
        <v>0</v>
      </c>
      <c r="W625" s="39">
        <v>0</v>
      </c>
      <c r="X625" s="39">
        <v>0</v>
      </c>
      <c r="Y625" s="39">
        <v>0</v>
      </c>
      <c r="Z625" s="39">
        <v>0</v>
      </c>
      <c r="AA625" s="39">
        <v>0</v>
      </c>
      <c r="AB625" s="39">
        <v>0</v>
      </c>
      <c r="AC625" s="39">
        <f t="shared" si="19"/>
        <v>2</v>
      </c>
      <c r="AD625" s="28">
        <f t="shared" si="20"/>
        <v>19</v>
      </c>
    </row>
    <row r="626" spans="1:30" s="1" customFormat="1" ht="19.95" customHeight="1" x14ac:dyDescent="0.25">
      <c r="A626" s="40">
        <v>648</v>
      </c>
      <c r="B626" s="39" t="s">
        <v>8</v>
      </c>
      <c r="C626" s="39" t="s">
        <v>1126</v>
      </c>
      <c r="D626" s="39" t="s">
        <v>1267</v>
      </c>
      <c r="E626" s="40" t="s">
        <v>1282</v>
      </c>
      <c r="F626" s="39" t="s">
        <v>1283</v>
      </c>
      <c r="G626" s="40">
        <v>50</v>
      </c>
      <c r="H626" s="40">
        <v>0</v>
      </c>
      <c r="I626" s="39">
        <v>0</v>
      </c>
      <c r="J626" s="39">
        <v>0</v>
      </c>
      <c r="K626" s="39">
        <v>0</v>
      </c>
      <c r="L626" s="39">
        <v>0</v>
      </c>
      <c r="M626" s="39">
        <v>0</v>
      </c>
      <c r="N626" s="39">
        <v>0</v>
      </c>
      <c r="O626" s="39">
        <v>0</v>
      </c>
      <c r="P626" s="39">
        <v>0</v>
      </c>
      <c r="Q626" s="39">
        <v>0</v>
      </c>
      <c r="R626" s="39">
        <v>0</v>
      </c>
      <c r="S626" s="39">
        <v>0</v>
      </c>
      <c r="T626" s="39">
        <v>0</v>
      </c>
      <c r="U626" s="39">
        <v>0</v>
      </c>
      <c r="V626" s="39">
        <v>0</v>
      </c>
      <c r="W626" s="39">
        <v>0</v>
      </c>
      <c r="X626" s="39">
        <v>0</v>
      </c>
      <c r="Y626" s="39">
        <v>0</v>
      </c>
      <c r="Z626" s="39">
        <v>0</v>
      </c>
      <c r="AA626" s="40">
        <v>50</v>
      </c>
      <c r="AB626" s="39">
        <v>0</v>
      </c>
      <c r="AC626" s="39">
        <f t="shared" si="19"/>
        <v>1</v>
      </c>
      <c r="AD626" s="28">
        <f t="shared" si="20"/>
        <v>20</v>
      </c>
    </row>
    <row r="627" spans="1:30" s="1" customFormat="1" ht="19.95" customHeight="1" x14ac:dyDescent="0.25">
      <c r="A627" s="40">
        <v>649</v>
      </c>
      <c r="B627" s="39" t="s">
        <v>8</v>
      </c>
      <c r="C627" s="39" t="s">
        <v>1126</v>
      </c>
      <c r="D627" s="39" t="s">
        <v>1267</v>
      </c>
      <c r="E627" s="40" t="s">
        <v>1284</v>
      </c>
      <c r="F627" s="39" t="s">
        <v>1285</v>
      </c>
      <c r="G627" s="40">
        <v>0</v>
      </c>
      <c r="H627" s="40">
        <v>0</v>
      </c>
      <c r="I627" s="39">
        <v>0</v>
      </c>
      <c r="J627" s="39">
        <v>0</v>
      </c>
      <c r="K627" s="39">
        <v>0</v>
      </c>
      <c r="L627" s="39">
        <v>0</v>
      </c>
      <c r="M627" s="39">
        <v>0</v>
      </c>
      <c r="N627" s="39">
        <v>0</v>
      </c>
      <c r="O627" s="39">
        <v>0</v>
      </c>
      <c r="P627" s="39">
        <v>0</v>
      </c>
      <c r="Q627" s="39">
        <v>0</v>
      </c>
      <c r="R627" s="39">
        <v>0</v>
      </c>
      <c r="S627" s="39">
        <v>0</v>
      </c>
      <c r="T627" s="39">
        <v>0</v>
      </c>
      <c r="U627" s="39">
        <v>0</v>
      </c>
      <c r="V627" s="39">
        <v>0</v>
      </c>
      <c r="W627" s="39">
        <v>0</v>
      </c>
      <c r="X627" s="39">
        <v>0</v>
      </c>
      <c r="Y627" s="39">
        <v>0</v>
      </c>
      <c r="Z627" s="39">
        <v>0</v>
      </c>
      <c r="AA627" s="39">
        <v>0</v>
      </c>
      <c r="AB627" s="39">
        <v>0</v>
      </c>
      <c r="AC627" s="39">
        <f t="shared" si="19"/>
        <v>0</v>
      </c>
      <c r="AD627" s="28">
        <f t="shared" si="20"/>
        <v>21</v>
      </c>
    </row>
    <row r="628" spans="1:30" s="1" customFormat="1" ht="19.95" customHeight="1" x14ac:dyDescent="0.25">
      <c r="A628" s="40">
        <v>650</v>
      </c>
      <c r="B628" s="39" t="s">
        <v>8</v>
      </c>
      <c r="C628" s="39" t="s">
        <v>1126</v>
      </c>
      <c r="D628" s="39" t="s">
        <v>1267</v>
      </c>
      <c r="E628" s="40" t="s">
        <v>1286</v>
      </c>
      <c r="F628" s="39" t="s">
        <v>1287</v>
      </c>
      <c r="G628" s="40">
        <v>0</v>
      </c>
      <c r="H628" s="40">
        <v>0</v>
      </c>
      <c r="I628" s="39">
        <v>0</v>
      </c>
      <c r="J628" s="39">
        <v>0</v>
      </c>
      <c r="K628" s="39">
        <v>0</v>
      </c>
      <c r="L628" s="39">
        <v>0</v>
      </c>
      <c r="M628" s="39">
        <v>0</v>
      </c>
      <c r="N628" s="39">
        <v>0</v>
      </c>
      <c r="O628" s="39">
        <v>0</v>
      </c>
      <c r="P628" s="39">
        <v>0</v>
      </c>
      <c r="Q628" s="39">
        <v>0</v>
      </c>
      <c r="R628" s="39">
        <v>0</v>
      </c>
      <c r="S628" s="39">
        <v>0</v>
      </c>
      <c r="T628" s="39">
        <v>0</v>
      </c>
      <c r="U628" s="39">
        <v>0</v>
      </c>
      <c r="V628" s="39">
        <v>0</v>
      </c>
      <c r="W628" s="39">
        <v>0</v>
      </c>
      <c r="X628" s="39">
        <v>0</v>
      </c>
      <c r="Y628" s="39">
        <v>0</v>
      </c>
      <c r="Z628" s="39">
        <v>0</v>
      </c>
      <c r="AA628" s="39">
        <v>0</v>
      </c>
      <c r="AB628" s="39">
        <v>0</v>
      </c>
      <c r="AC628" s="39">
        <f t="shared" si="19"/>
        <v>0</v>
      </c>
      <c r="AD628" s="28">
        <f t="shared" si="20"/>
        <v>21</v>
      </c>
    </row>
    <row r="629" spans="1:30" s="1" customFormat="1" ht="19.95" customHeight="1" x14ac:dyDescent="0.25">
      <c r="A629" s="40">
        <v>651</v>
      </c>
      <c r="B629" s="39" t="s">
        <v>8</v>
      </c>
      <c r="C629" s="39" t="s">
        <v>1126</v>
      </c>
      <c r="D629" s="39" t="s">
        <v>1267</v>
      </c>
      <c r="E629" s="40" t="s">
        <v>1288</v>
      </c>
      <c r="F629" s="39" t="s">
        <v>1289</v>
      </c>
      <c r="G629" s="40">
        <v>162</v>
      </c>
      <c r="H629" s="40">
        <v>0</v>
      </c>
      <c r="I629" s="39">
        <v>0</v>
      </c>
      <c r="J629" s="40">
        <v>6</v>
      </c>
      <c r="K629" s="39">
        <v>0</v>
      </c>
      <c r="L629" s="39">
        <v>0</v>
      </c>
      <c r="M629" s="39">
        <v>0</v>
      </c>
      <c r="N629" s="39">
        <v>0</v>
      </c>
      <c r="O629" s="39">
        <v>0</v>
      </c>
      <c r="P629" s="40">
        <v>6</v>
      </c>
      <c r="Q629" s="39">
        <v>0</v>
      </c>
      <c r="R629" s="39">
        <v>0</v>
      </c>
      <c r="S629" s="39">
        <v>0</v>
      </c>
      <c r="T629" s="39">
        <v>0</v>
      </c>
      <c r="U629" s="40">
        <v>150</v>
      </c>
      <c r="V629" s="39">
        <v>0</v>
      </c>
      <c r="W629" s="39">
        <v>0</v>
      </c>
      <c r="X629" s="39">
        <v>0</v>
      </c>
      <c r="Y629" s="39">
        <v>0</v>
      </c>
      <c r="Z629" s="39">
        <v>0</v>
      </c>
      <c r="AA629" s="39">
        <v>0</v>
      </c>
      <c r="AB629" s="39">
        <v>0</v>
      </c>
      <c r="AC629" s="39">
        <f t="shared" si="19"/>
        <v>3</v>
      </c>
      <c r="AD629" s="28">
        <f t="shared" si="20"/>
        <v>18</v>
      </c>
    </row>
    <row r="630" spans="1:30" s="1" customFormat="1" ht="19.95" customHeight="1" x14ac:dyDescent="0.25">
      <c r="A630" s="40">
        <v>652</v>
      </c>
      <c r="B630" s="39" t="s">
        <v>8</v>
      </c>
      <c r="C630" s="39" t="s">
        <v>1126</v>
      </c>
      <c r="D630" s="39" t="s">
        <v>1267</v>
      </c>
      <c r="E630" s="40" t="s">
        <v>1290</v>
      </c>
      <c r="F630" s="39" t="s">
        <v>1291</v>
      </c>
      <c r="G630" s="40">
        <v>90</v>
      </c>
      <c r="H630" s="40">
        <v>12</v>
      </c>
      <c r="I630" s="39">
        <v>0</v>
      </c>
      <c r="J630" s="40">
        <v>18</v>
      </c>
      <c r="K630" s="39">
        <v>0</v>
      </c>
      <c r="L630" s="39">
        <v>0</v>
      </c>
      <c r="M630" s="39">
        <v>0</v>
      </c>
      <c r="N630" s="39">
        <v>0</v>
      </c>
      <c r="O630" s="39">
        <v>0</v>
      </c>
      <c r="P630" s="40">
        <v>60</v>
      </c>
      <c r="Q630" s="39">
        <v>0</v>
      </c>
      <c r="R630" s="39">
        <v>0</v>
      </c>
      <c r="S630" s="39">
        <v>0</v>
      </c>
      <c r="T630" s="39">
        <v>0</v>
      </c>
      <c r="U630" s="39">
        <v>0</v>
      </c>
      <c r="V630" s="39">
        <v>0</v>
      </c>
      <c r="W630" s="39">
        <v>0</v>
      </c>
      <c r="X630" s="39">
        <v>0</v>
      </c>
      <c r="Y630" s="39">
        <v>0</v>
      </c>
      <c r="Z630" s="39">
        <v>0</v>
      </c>
      <c r="AA630" s="39">
        <v>0</v>
      </c>
      <c r="AB630" s="39">
        <v>0</v>
      </c>
      <c r="AC630" s="39">
        <f t="shared" si="19"/>
        <v>3</v>
      </c>
      <c r="AD630" s="28">
        <f t="shared" si="20"/>
        <v>18</v>
      </c>
    </row>
    <row r="631" spans="1:30" s="1" customFormat="1" ht="19.95" customHeight="1" x14ac:dyDescent="0.25">
      <c r="A631" s="40">
        <v>653</v>
      </c>
      <c r="B631" s="39" t="s">
        <v>8</v>
      </c>
      <c r="C631" s="39" t="s">
        <v>1126</v>
      </c>
      <c r="D631" s="39" t="s">
        <v>1267</v>
      </c>
      <c r="E631" s="40" t="s">
        <v>1292</v>
      </c>
      <c r="F631" s="39" t="s">
        <v>1293</v>
      </c>
      <c r="G631" s="40">
        <v>1041</v>
      </c>
      <c r="H631" s="40">
        <v>23</v>
      </c>
      <c r="I631" s="40">
        <v>100.5</v>
      </c>
      <c r="J631" s="40">
        <v>58.5</v>
      </c>
      <c r="K631" s="40">
        <v>84</v>
      </c>
      <c r="L631" s="40">
        <v>68</v>
      </c>
      <c r="M631" s="40">
        <v>18</v>
      </c>
      <c r="N631" s="40">
        <v>39</v>
      </c>
      <c r="O631" s="40">
        <v>50</v>
      </c>
      <c r="P631" s="40">
        <v>18</v>
      </c>
      <c r="Q631" s="40">
        <v>15</v>
      </c>
      <c r="R631" s="40">
        <v>78.5</v>
      </c>
      <c r="S631" s="40">
        <v>136</v>
      </c>
      <c r="T631" s="40">
        <v>20.5</v>
      </c>
      <c r="U631" s="39">
        <v>0</v>
      </c>
      <c r="V631" s="40">
        <v>57.5</v>
      </c>
      <c r="W631" s="39">
        <v>0</v>
      </c>
      <c r="X631" s="40">
        <v>218</v>
      </c>
      <c r="Y631" s="40">
        <v>6</v>
      </c>
      <c r="Z631" s="40">
        <v>14.5</v>
      </c>
      <c r="AA631" s="40">
        <v>6</v>
      </c>
      <c r="AB631" s="40">
        <v>30</v>
      </c>
      <c r="AC631" s="39">
        <f t="shared" si="19"/>
        <v>19</v>
      </c>
      <c r="AD631" s="28">
        <f t="shared" si="20"/>
        <v>2</v>
      </c>
    </row>
    <row r="632" spans="1:30" s="1" customFormat="1" ht="19.95" customHeight="1" x14ac:dyDescent="0.25">
      <c r="A632" s="40">
        <v>654</v>
      </c>
      <c r="B632" s="39" t="s">
        <v>8</v>
      </c>
      <c r="C632" s="39" t="s">
        <v>1126</v>
      </c>
      <c r="D632" s="39" t="s">
        <v>1267</v>
      </c>
      <c r="E632" s="40" t="s">
        <v>1294</v>
      </c>
      <c r="F632" s="39" t="s">
        <v>1295</v>
      </c>
      <c r="G632" s="40">
        <v>348</v>
      </c>
      <c r="H632" s="40">
        <v>68</v>
      </c>
      <c r="I632" s="39">
        <v>0</v>
      </c>
      <c r="J632" s="40">
        <v>6</v>
      </c>
      <c r="K632" s="39">
        <v>0</v>
      </c>
      <c r="L632" s="39">
        <v>0</v>
      </c>
      <c r="M632" s="40">
        <v>6</v>
      </c>
      <c r="N632" s="40">
        <v>150</v>
      </c>
      <c r="O632" s="39">
        <v>0</v>
      </c>
      <c r="P632" s="39">
        <v>0</v>
      </c>
      <c r="Q632" s="39">
        <v>0</v>
      </c>
      <c r="R632" s="39">
        <v>0</v>
      </c>
      <c r="S632" s="39">
        <v>0</v>
      </c>
      <c r="T632" s="39">
        <v>0</v>
      </c>
      <c r="U632" s="39">
        <v>0</v>
      </c>
      <c r="V632" s="40">
        <v>18</v>
      </c>
      <c r="W632" s="39">
        <v>0</v>
      </c>
      <c r="X632" s="39">
        <v>0</v>
      </c>
      <c r="Y632" s="39">
        <v>0</v>
      </c>
      <c r="Z632" s="39">
        <v>0</v>
      </c>
      <c r="AA632" s="39">
        <v>0</v>
      </c>
      <c r="AB632" s="40">
        <v>100</v>
      </c>
      <c r="AC632" s="39">
        <f t="shared" si="19"/>
        <v>6</v>
      </c>
      <c r="AD632" s="28">
        <f t="shared" si="20"/>
        <v>15</v>
      </c>
    </row>
    <row r="633" spans="1:30" s="1" customFormat="1" ht="19.95" customHeight="1" x14ac:dyDescent="0.25">
      <c r="A633" s="40">
        <v>656</v>
      </c>
      <c r="B633" s="39" t="s">
        <v>8</v>
      </c>
      <c r="C633" s="39" t="s">
        <v>1126</v>
      </c>
      <c r="D633" s="39" t="s">
        <v>1296</v>
      </c>
      <c r="E633" s="40" t="s">
        <v>1297</v>
      </c>
      <c r="F633" s="39" t="s">
        <v>1298</v>
      </c>
      <c r="G633" s="40">
        <v>2012.5</v>
      </c>
      <c r="H633" s="40">
        <v>303.5</v>
      </c>
      <c r="I633" s="40">
        <v>220</v>
      </c>
      <c r="J633" s="40">
        <v>458.5</v>
      </c>
      <c r="K633" s="40">
        <v>452</v>
      </c>
      <c r="L633" s="40">
        <v>151</v>
      </c>
      <c r="M633" s="40">
        <v>74.5</v>
      </c>
      <c r="N633" s="39">
        <v>0</v>
      </c>
      <c r="O633" s="39">
        <v>0</v>
      </c>
      <c r="P633" s="40">
        <v>353</v>
      </c>
      <c r="Q633" s="39">
        <v>0</v>
      </c>
      <c r="R633" s="39">
        <v>0</v>
      </c>
      <c r="S633" s="39">
        <v>0</v>
      </c>
      <c r="T633" s="39">
        <v>0</v>
      </c>
      <c r="U633" s="39">
        <v>0</v>
      </c>
      <c r="V633" s="39">
        <v>0</v>
      </c>
      <c r="W633" s="39">
        <v>0</v>
      </c>
      <c r="X633" s="39">
        <v>0</v>
      </c>
      <c r="Y633" s="39">
        <v>0</v>
      </c>
      <c r="Z633" s="39">
        <v>0</v>
      </c>
      <c r="AA633" s="39">
        <v>0</v>
      </c>
      <c r="AB633" s="39">
        <v>0</v>
      </c>
      <c r="AC633" s="39">
        <f t="shared" si="19"/>
        <v>7</v>
      </c>
      <c r="AD633" s="28">
        <f t="shared" si="20"/>
        <v>14</v>
      </c>
    </row>
    <row r="634" spans="1:30" s="1" customFormat="1" ht="19.95" customHeight="1" x14ac:dyDescent="0.25">
      <c r="A634" s="40">
        <v>657</v>
      </c>
      <c r="B634" s="39" t="s">
        <v>8</v>
      </c>
      <c r="C634" s="39" t="s">
        <v>1126</v>
      </c>
      <c r="D634" s="39" t="s">
        <v>1296</v>
      </c>
      <c r="E634" s="40" t="s">
        <v>1299</v>
      </c>
      <c r="F634" s="39" t="s">
        <v>1300</v>
      </c>
      <c r="G634" s="40">
        <v>0</v>
      </c>
      <c r="H634" s="40">
        <v>0</v>
      </c>
      <c r="I634" s="39">
        <v>0</v>
      </c>
      <c r="J634" s="39">
        <v>0</v>
      </c>
      <c r="K634" s="39">
        <v>0</v>
      </c>
      <c r="L634" s="39">
        <v>0</v>
      </c>
      <c r="M634" s="39">
        <v>0</v>
      </c>
      <c r="N634" s="39">
        <v>0</v>
      </c>
      <c r="O634" s="39">
        <v>0</v>
      </c>
      <c r="P634" s="39">
        <v>0</v>
      </c>
      <c r="Q634" s="39">
        <v>0</v>
      </c>
      <c r="R634" s="39">
        <v>0</v>
      </c>
      <c r="S634" s="39">
        <v>0</v>
      </c>
      <c r="T634" s="39">
        <v>0</v>
      </c>
      <c r="U634" s="39">
        <v>0</v>
      </c>
      <c r="V634" s="39">
        <v>0</v>
      </c>
      <c r="W634" s="39">
        <v>0</v>
      </c>
      <c r="X634" s="39">
        <v>0</v>
      </c>
      <c r="Y634" s="39">
        <v>0</v>
      </c>
      <c r="Z634" s="39">
        <v>0</v>
      </c>
      <c r="AA634" s="39">
        <v>0</v>
      </c>
      <c r="AB634" s="39">
        <v>0</v>
      </c>
      <c r="AC634" s="39">
        <f t="shared" si="19"/>
        <v>0</v>
      </c>
      <c r="AD634" s="28">
        <f t="shared" si="20"/>
        <v>21</v>
      </c>
    </row>
    <row r="635" spans="1:30" s="1" customFormat="1" ht="19.95" customHeight="1" x14ac:dyDescent="0.25">
      <c r="A635" s="40">
        <v>658</v>
      </c>
      <c r="B635" s="39" t="s">
        <v>8</v>
      </c>
      <c r="C635" s="39" t="s">
        <v>1126</v>
      </c>
      <c r="D635" s="39" t="s">
        <v>1296</v>
      </c>
      <c r="E635" s="40" t="s">
        <v>1301</v>
      </c>
      <c r="F635" s="39" t="s">
        <v>1302</v>
      </c>
      <c r="G635" s="40">
        <v>0</v>
      </c>
      <c r="H635" s="40">
        <v>0</v>
      </c>
      <c r="I635" s="39">
        <v>0</v>
      </c>
      <c r="J635" s="39">
        <v>0</v>
      </c>
      <c r="K635" s="39">
        <v>0</v>
      </c>
      <c r="L635" s="39">
        <v>0</v>
      </c>
      <c r="M635" s="39">
        <v>0</v>
      </c>
      <c r="N635" s="39">
        <v>0</v>
      </c>
      <c r="O635" s="39">
        <v>0</v>
      </c>
      <c r="P635" s="39">
        <v>0</v>
      </c>
      <c r="Q635" s="39">
        <v>0</v>
      </c>
      <c r="R635" s="39">
        <v>0</v>
      </c>
      <c r="S635" s="39">
        <v>0</v>
      </c>
      <c r="T635" s="39">
        <v>0</v>
      </c>
      <c r="U635" s="39">
        <v>0</v>
      </c>
      <c r="V635" s="39">
        <v>0</v>
      </c>
      <c r="W635" s="39">
        <v>0</v>
      </c>
      <c r="X635" s="39">
        <v>0</v>
      </c>
      <c r="Y635" s="39">
        <v>0</v>
      </c>
      <c r="Z635" s="39">
        <v>0</v>
      </c>
      <c r="AA635" s="39">
        <v>0</v>
      </c>
      <c r="AB635" s="39">
        <v>0</v>
      </c>
      <c r="AC635" s="39">
        <f t="shared" si="19"/>
        <v>0</v>
      </c>
      <c r="AD635" s="28">
        <f t="shared" si="20"/>
        <v>21</v>
      </c>
    </row>
    <row r="636" spans="1:30" s="1" customFormat="1" ht="19.95" customHeight="1" x14ac:dyDescent="0.25">
      <c r="A636" s="40">
        <v>659</v>
      </c>
      <c r="B636" s="39" t="s">
        <v>8</v>
      </c>
      <c r="C636" s="39" t="s">
        <v>1126</v>
      </c>
      <c r="D636" s="39" t="s">
        <v>1296</v>
      </c>
      <c r="E636" s="40" t="s">
        <v>1303</v>
      </c>
      <c r="F636" s="39" t="s">
        <v>1304</v>
      </c>
      <c r="G636" s="40">
        <v>2351</v>
      </c>
      <c r="H636" s="40">
        <v>216</v>
      </c>
      <c r="I636" s="40">
        <v>105.5</v>
      </c>
      <c r="J636" s="40">
        <v>160.5</v>
      </c>
      <c r="K636" s="39">
        <v>0</v>
      </c>
      <c r="L636" s="40">
        <v>186.5</v>
      </c>
      <c r="M636" s="39">
        <v>0</v>
      </c>
      <c r="N636" s="40">
        <v>501.5</v>
      </c>
      <c r="O636" s="40">
        <v>101</v>
      </c>
      <c r="P636" s="40">
        <v>100</v>
      </c>
      <c r="Q636" s="40">
        <v>186.5</v>
      </c>
      <c r="R636" s="40">
        <v>127.5</v>
      </c>
      <c r="S636" s="40">
        <v>53.5</v>
      </c>
      <c r="T636" s="40">
        <v>246</v>
      </c>
      <c r="U636" s="40">
        <v>141.5</v>
      </c>
      <c r="V636" s="40">
        <v>75</v>
      </c>
      <c r="W636" s="39">
        <v>0</v>
      </c>
      <c r="X636" s="40">
        <v>85</v>
      </c>
      <c r="Y636" s="39">
        <v>0</v>
      </c>
      <c r="Z636" s="40">
        <v>65</v>
      </c>
      <c r="AA636" s="39">
        <v>0</v>
      </c>
      <c r="AB636" s="39">
        <v>0</v>
      </c>
      <c r="AC636" s="39">
        <f t="shared" si="19"/>
        <v>15</v>
      </c>
      <c r="AD636" s="28">
        <f t="shared" si="20"/>
        <v>6</v>
      </c>
    </row>
    <row r="637" spans="1:30" s="1" customFormat="1" ht="19.95" customHeight="1" x14ac:dyDescent="0.25">
      <c r="A637" s="40">
        <v>660</v>
      </c>
      <c r="B637" s="39" t="s">
        <v>8</v>
      </c>
      <c r="C637" s="39" t="s">
        <v>1126</v>
      </c>
      <c r="D637" s="39" t="s">
        <v>1296</v>
      </c>
      <c r="E637" s="40" t="s">
        <v>1305</v>
      </c>
      <c r="F637" s="39" t="s">
        <v>1306</v>
      </c>
      <c r="G637" s="40">
        <v>811</v>
      </c>
      <c r="H637" s="40">
        <v>0</v>
      </c>
      <c r="I637" s="39">
        <v>0</v>
      </c>
      <c r="J637" s="40">
        <v>18</v>
      </c>
      <c r="K637" s="39">
        <v>0</v>
      </c>
      <c r="L637" s="39">
        <v>0</v>
      </c>
      <c r="M637" s="40">
        <v>618</v>
      </c>
      <c r="N637" s="39">
        <v>0</v>
      </c>
      <c r="O637" s="39">
        <v>0</v>
      </c>
      <c r="P637" s="39">
        <v>0</v>
      </c>
      <c r="Q637" s="39">
        <v>0</v>
      </c>
      <c r="R637" s="40">
        <v>15</v>
      </c>
      <c r="S637" s="39">
        <v>0</v>
      </c>
      <c r="T637" s="39">
        <v>0</v>
      </c>
      <c r="U637" s="39">
        <v>0</v>
      </c>
      <c r="V637" s="39">
        <v>0</v>
      </c>
      <c r="W637" s="39">
        <v>0</v>
      </c>
      <c r="X637" s="39">
        <v>0</v>
      </c>
      <c r="Y637" s="40">
        <v>10</v>
      </c>
      <c r="Z637" s="40">
        <v>50</v>
      </c>
      <c r="AA637" s="40">
        <v>50</v>
      </c>
      <c r="AB637" s="40">
        <v>50</v>
      </c>
      <c r="AC637" s="39">
        <f t="shared" si="19"/>
        <v>7</v>
      </c>
      <c r="AD637" s="28">
        <f t="shared" si="20"/>
        <v>14</v>
      </c>
    </row>
    <row r="638" spans="1:30" s="1" customFormat="1" ht="19.95" customHeight="1" x14ac:dyDescent="0.25">
      <c r="A638" s="40">
        <v>661</v>
      </c>
      <c r="B638" s="39" t="s">
        <v>8</v>
      </c>
      <c r="C638" s="39" t="s">
        <v>1126</v>
      </c>
      <c r="D638" s="39" t="s">
        <v>1296</v>
      </c>
      <c r="E638" s="40" t="s">
        <v>1307</v>
      </c>
      <c r="F638" s="39" t="s">
        <v>1308</v>
      </c>
      <c r="G638" s="40">
        <v>0</v>
      </c>
      <c r="H638" s="40">
        <v>0</v>
      </c>
      <c r="I638" s="39">
        <v>0</v>
      </c>
      <c r="J638" s="39">
        <v>0</v>
      </c>
      <c r="K638" s="39">
        <v>0</v>
      </c>
      <c r="L638" s="39">
        <v>0</v>
      </c>
      <c r="M638" s="39">
        <v>0</v>
      </c>
      <c r="N638" s="39">
        <v>0</v>
      </c>
      <c r="O638" s="39">
        <v>0</v>
      </c>
      <c r="P638" s="39">
        <v>0</v>
      </c>
      <c r="Q638" s="39">
        <v>0</v>
      </c>
      <c r="R638" s="39">
        <v>0</v>
      </c>
      <c r="S638" s="39">
        <v>0</v>
      </c>
      <c r="T638" s="39">
        <v>0</v>
      </c>
      <c r="U638" s="39">
        <v>0</v>
      </c>
      <c r="V638" s="39">
        <v>0</v>
      </c>
      <c r="W638" s="39">
        <v>0</v>
      </c>
      <c r="X638" s="39">
        <v>0</v>
      </c>
      <c r="Y638" s="39">
        <v>0</v>
      </c>
      <c r="Z638" s="39">
        <v>0</v>
      </c>
      <c r="AA638" s="39">
        <v>0</v>
      </c>
      <c r="AB638" s="39">
        <v>0</v>
      </c>
      <c r="AC638" s="39">
        <f t="shared" si="19"/>
        <v>0</v>
      </c>
      <c r="AD638" s="28">
        <f t="shared" si="20"/>
        <v>21</v>
      </c>
    </row>
    <row r="639" spans="1:30" s="1" customFormat="1" ht="19.95" customHeight="1" x14ac:dyDescent="0.25">
      <c r="A639" s="40">
        <v>662</v>
      </c>
      <c r="B639" s="39" t="s">
        <v>8</v>
      </c>
      <c r="C639" s="39" t="s">
        <v>1126</v>
      </c>
      <c r="D639" s="39" t="s">
        <v>1296</v>
      </c>
      <c r="E639" s="40" t="s">
        <v>1309</v>
      </c>
      <c r="F639" s="39" t="s">
        <v>1310</v>
      </c>
      <c r="G639" s="40">
        <v>0</v>
      </c>
      <c r="H639" s="40">
        <v>0</v>
      </c>
      <c r="I639" s="39">
        <v>0</v>
      </c>
      <c r="J639" s="39">
        <v>0</v>
      </c>
      <c r="K639" s="39">
        <v>0</v>
      </c>
      <c r="L639" s="39">
        <v>0</v>
      </c>
      <c r="M639" s="39">
        <v>0</v>
      </c>
      <c r="N639" s="39">
        <v>0</v>
      </c>
      <c r="O639" s="39">
        <v>0</v>
      </c>
      <c r="P639" s="39">
        <v>0</v>
      </c>
      <c r="Q639" s="39">
        <v>0</v>
      </c>
      <c r="R639" s="39">
        <v>0</v>
      </c>
      <c r="S639" s="39">
        <v>0</v>
      </c>
      <c r="T639" s="39">
        <v>0</v>
      </c>
      <c r="U639" s="39">
        <v>0</v>
      </c>
      <c r="V639" s="39">
        <v>0</v>
      </c>
      <c r="W639" s="39">
        <v>0</v>
      </c>
      <c r="X639" s="39">
        <v>0</v>
      </c>
      <c r="Y639" s="39">
        <v>0</v>
      </c>
      <c r="Z639" s="39">
        <v>0</v>
      </c>
      <c r="AA639" s="39">
        <v>0</v>
      </c>
      <c r="AB639" s="39">
        <v>0</v>
      </c>
      <c r="AC639" s="39">
        <f t="shared" si="19"/>
        <v>0</v>
      </c>
      <c r="AD639" s="28">
        <f t="shared" si="20"/>
        <v>21</v>
      </c>
    </row>
    <row r="640" spans="1:30" s="1" customFormat="1" ht="19.95" customHeight="1" x14ac:dyDescent="0.25">
      <c r="A640" s="40">
        <v>663</v>
      </c>
      <c r="B640" s="39" t="s">
        <v>8</v>
      </c>
      <c r="C640" s="39" t="s">
        <v>1126</v>
      </c>
      <c r="D640" s="39" t="s">
        <v>1296</v>
      </c>
      <c r="E640" s="40" t="s">
        <v>1311</v>
      </c>
      <c r="F640" s="39" t="s">
        <v>1312</v>
      </c>
      <c r="G640" s="40">
        <v>0</v>
      </c>
      <c r="H640" s="40">
        <v>0</v>
      </c>
      <c r="I640" s="39">
        <v>0</v>
      </c>
      <c r="J640" s="39">
        <v>0</v>
      </c>
      <c r="K640" s="39">
        <v>0</v>
      </c>
      <c r="L640" s="39">
        <v>0</v>
      </c>
      <c r="M640" s="39">
        <v>0</v>
      </c>
      <c r="N640" s="39">
        <v>0</v>
      </c>
      <c r="O640" s="39">
        <v>0</v>
      </c>
      <c r="P640" s="39">
        <v>0</v>
      </c>
      <c r="Q640" s="39">
        <v>0</v>
      </c>
      <c r="R640" s="39">
        <v>0</v>
      </c>
      <c r="S640" s="39">
        <v>0</v>
      </c>
      <c r="T640" s="39">
        <v>0</v>
      </c>
      <c r="U640" s="39">
        <v>0</v>
      </c>
      <c r="V640" s="39">
        <v>0</v>
      </c>
      <c r="W640" s="39">
        <v>0</v>
      </c>
      <c r="X640" s="39">
        <v>0</v>
      </c>
      <c r="Y640" s="39">
        <v>0</v>
      </c>
      <c r="Z640" s="39">
        <v>0</v>
      </c>
      <c r="AA640" s="39">
        <v>0</v>
      </c>
      <c r="AB640" s="39">
        <v>0</v>
      </c>
      <c r="AC640" s="39">
        <f t="shared" si="19"/>
        <v>0</v>
      </c>
      <c r="AD640" s="28">
        <f t="shared" si="20"/>
        <v>21</v>
      </c>
    </row>
    <row r="641" spans="1:30" s="1" customFormat="1" ht="19.95" customHeight="1" x14ac:dyDescent="0.25">
      <c r="A641" s="40">
        <v>664</v>
      </c>
      <c r="B641" s="39" t="s">
        <v>8</v>
      </c>
      <c r="C641" s="39" t="s">
        <v>1126</v>
      </c>
      <c r="D641" s="39" t="s">
        <v>1296</v>
      </c>
      <c r="E641" s="40" t="s">
        <v>1313</v>
      </c>
      <c r="F641" s="39" t="s">
        <v>1314</v>
      </c>
      <c r="G641" s="40">
        <v>0</v>
      </c>
      <c r="H641" s="40">
        <v>0</v>
      </c>
      <c r="I641" s="39">
        <v>0</v>
      </c>
      <c r="J641" s="39">
        <v>0</v>
      </c>
      <c r="K641" s="39">
        <v>0</v>
      </c>
      <c r="L641" s="39">
        <v>0</v>
      </c>
      <c r="M641" s="39">
        <v>0</v>
      </c>
      <c r="N641" s="39">
        <v>0</v>
      </c>
      <c r="O641" s="39">
        <v>0</v>
      </c>
      <c r="P641" s="39">
        <v>0</v>
      </c>
      <c r="Q641" s="39">
        <v>0</v>
      </c>
      <c r="R641" s="39">
        <v>0</v>
      </c>
      <c r="S641" s="39">
        <v>0</v>
      </c>
      <c r="T641" s="39">
        <v>0</v>
      </c>
      <c r="U641" s="39">
        <v>0</v>
      </c>
      <c r="V641" s="39">
        <v>0</v>
      </c>
      <c r="W641" s="39">
        <v>0</v>
      </c>
      <c r="X641" s="39">
        <v>0</v>
      </c>
      <c r="Y641" s="39">
        <v>0</v>
      </c>
      <c r="Z641" s="39">
        <v>0</v>
      </c>
      <c r="AA641" s="39">
        <v>0</v>
      </c>
      <c r="AB641" s="39">
        <v>0</v>
      </c>
      <c r="AC641" s="39">
        <f t="shared" si="19"/>
        <v>0</v>
      </c>
      <c r="AD641" s="28">
        <f t="shared" si="20"/>
        <v>21</v>
      </c>
    </row>
    <row r="642" spans="1:30" s="1" customFormat="1" ht="19.95" customHeight="1" x14ac:dyDescent="0.25">
      <c r="A642" s="40">
        <v>665</v>
      </c>
      <c r="B642" s="39" t="s">
        <v>8</v>
      </c>
      <c r="C642" s="39" t="s">
        <v>1126</v>
      </c>
      <c r="D642" s="39" t="s">
        <v>1296</v>
      </c>
      <c r="E642" s="40" t="s">
        <v>1315</v>
      </c>
      <c r="F642" s="39" t="s">
        <v>1316</v>
      </c>
      <c r="G642" s="40">
        <v>268.5</v>
      </c>
      <c r="H642" s="40">
        <v>0</v>
      </c>
      <c r="I642" s="39">
        <v>0</v>
      </c>
      <c r="J642" s="39">
        <v>0</v>
      </c>
      <c r="K642" s="39">
        <v>0</v>
      </c>
      <c r="L642" s="39">
        <v>0</v>
      </c>
      <c r="M642" s="39">
        <v>0</v>
      </c>
      <c r="N642" s="39">
        <v>0</v>
      </c>
      <c r="O642" s="39">
        <v>0</v>
      </c>
      <c r="P642" s="39">
        <v>0</v>
      </c>
      <c r="Q642" s="39">
        <v>0</v>
      </c>
      <c r="R642" s="39">
        <v>0</v>
      </c>
      <c r="S642" s="39">
        <v>0</v>
      </c>
      <c r="T642" s="39">
        <v>0</v>
      </c>
      <c r="U642" s="39">
        <v>0</v>
      </c>
      <c r="V642" s="39">
        <v>0</v>
      </c>
      <c r="W642" s="39">
        <v>0</v>
      </c>
      <c r="X642" s="39">
        <v>0</v>
      </c>
      <c r="Y642" s="40">
        <v>2.5</v>
      </c>
      <c r="Z642" s="40">
        <v>18</v>
      </c>
      <c r="AA642" s="40">
        <v>66</v>
      </c>
      <c r="AB642" s="40">
        <v>182</v>
      </c>
      <c r="AC642" s="39">
        <f t="shared" si="19"/>
        <v>4</v>
      </c>
      <c r="AD642" s="28">
        <f t="shared" si="20"/>
        <v>17</v>
      </c>
    </row>
    <row r="643" spans="1:30" s="1" customFormat="1" ht="19.95" customHeight="1" x14ac:dyDescent="0.25">
      <c r="A643" s="40">
        <v>666</v>
      </c>
      <c r="B643" s="39" t="s">
        <v>8</v>
      </c>
      <c r="C643" s="39" t="s">
        <v>1126</v>
      </c>
      <c r="D643" s="39" t="s">
        <v>1296</v>
      </c>
      <c r="E643" s="40" t="s">
        <v>1317</v>
      </c>
      <c r="F643" s="39" t="s">
        <v>1318</v>
      </c>
      <c r="G643" s="40">
        <v>18</v>
      </c>
      <c r="H643" s="40">
        <v>0</v>
      </c>
      <c r="I643" s="39">
        <v>0</v>
      </c>
      <c r="J643" s="39">
        <v>0</v>
      </c>
      <c r="K643" s="39">
        <v>0</v>
      </c>
      <c r="L643" s="39">
        <v>0</v>
      </c>
      <c r="M643" s="39">
        <v>0</v>
      </c>
      <c r="N643" s="39">
        <v>0</v>
      </c>
      <c r="O643" s="39">
        <v>0</v>
      </c>
      <c r="P643" s="39">
        <v>0</v>
      </c>
      <c r="Q643" s="39">
        <v>0</v>
      </c>
      <c r="R643" s="39">
        <v>0</v>
      </c>
      <c r="S643" s="39">
        <v>0</v>
      </c>
      <c r="T643" s="39">
        <v>0</v>
      </c>
      <c r="U643" s="39">
        <v>0</v>
      </c>
      <c r="V643" s="39">
        <v>0</v>
      </c>
      <c r="W643" s="39">
        <v>0</v>
      </c>
      <c r="X643" s="40">
        <v>18</v>
      </c>
      <c r="Y643" s="39">
        <v>0</v>
      </c>
      <c r="Z643" s="39">
        <v>0</v>
      </c>
      <c r="AA643" s="39">
        <v>0</v>
      </c>
      <c r="AB643" s="39">
        <v>0</v>
      </c>
      <c r="AC643" s="39">
        <f t="shared" ref="AC643:AC706" si="21">COUNTIF(H643:AB643,"&gt;0")</f>
        <v>1</v>
      </c>
      <c r="AD643" s="28">
        <f t="shared" ref="AD643:AD706" si="22">COUNTIF(H643:AB643,"=0")</f>
        <v>20</v>
      </c>
    </row>
    <row r="644" spans="1:30" s="1" customFormat="1" ht="19.95" customHeight="1" x14ac:dyDescent="0.25">
      <c r="A644" s="40">
        <v>668</v>
      </c>
      <c r="B644" s="39" t="s">
        <v>8</v>
      </c>
      <c r="C644" s="39" t="s">
        <v>1126</v>
      </c>
      <c r="D644" s="39" t="s">
        <v>1319</v>
      </c>
      <c r="E644" s="40" t="s">
        <v>1320</v>
      </c>
      <c r="F644" s="39" t="s">
        <v>1321</v>
      </c>
      <c r="G644" s="40">
        <v>1331.5</v>
      </c>
      <c r="H644" s="40">
        <v>0</v>
      </c>
      <c r="I644" s="39">
        <v>0</v>
      </c>
      <c r="J644" s="39">
        <v>0</v>
      </c>
      <c r="K644" s="40">
        <v>6</v>
      </c>
      <c r="L644" s="39">
        <v>0</v>
      </c>
      <c r="M644" s="40">
        <v>217.5</v>
      </c>
      <c r="N644" s="40">
        <v>177</v>
      </c>
      <c r="O644" s="40">
        <v>165</v>
      </c>
      <c r="P644" s="40">
        <v>235</v>
      </c>
      <c r="Q644" s="39">
        <v>0</v>
      </c>
      <c r="R644" s="40">
        <v>270</v>
      </c>
      <c r="S644" s="40">
        <v>65</v>
      </c>
      <c r="T644" s="39">
        <v>0</v>
      </c>
      <c r="U644" s="39">
        <v>0</v>
      </c>
      <c r="V644" s="40">
        <v>94</v>
      </c>
      <c r="W644" s="39">
        <v>0</v>
      </c>
      <c r="X644" s="39">
        <v>0</v>
      </c>
      <c r="Y644" s="40">
        <v>102</v>
      </c>
      <c r="Z644" s="39">
        <v>0</v>
      </c>
      <c r="AA644" s="39">
        <v>0</v>
      </c>
      <c r="AB644" s="39">
        <v>0</v>
      </c>
      <c r="AC644" s="39">
        <f t="shared" si="21"/>
        <v>9</v>
      </c>
      <c r="AD644" s="28">
        <f t="shared" si="22"/>
        <v>12</v>
      </c>
    </row>
    <row r="645" spans="1:30" s="1" customFormat="1" ht="19.95" customHeight="1" x14ac:dyDescent="0.25">
      <c r="A645" s="40">
        <v>669</v>
      </c>
      <c r="B645" s="39" t="s">
        <v>8</v>
      </c>
      <c r="C645" s="39" t="s">
        <v>1126</v>
      </c>
      <c r="D645" s="39" t="s">
        <v>1319</v>
      </c>
      <c r="E645" s="40" t="s">
        <v>1322</v>
      </c>
      <c r="F645" s="39" t="s">
        <v>1323</v>
      </c>
      <c r="G645" s="40">
        <v>20.5</v>
      </c>
      <c r="H645" s="40">
        <v>0</v>
      </c>
      <c r="I645" s="39">
        <v>0</v>
      </c>
      <c r="J645" s="39">
        <v>0</v>
      </c>
      <c r="K645" s="39">
        <v>0</v>
      </c>
      <c r="L645" s="39">
        <v>0</v>
      </c>
      <c r="M645" s="39">
        <v>0</v>
      </c>
      <c r="N645" s="39">
        <v>0</v>
      </c>
      <c r="O645" s="39">
        <v>0</v>
      </c>
      <c r="P645" s="39">
        <v>0</v>
      </c>
      <c r="Q645" s="39">
        <v>0</v>
      </c>
      <c r="R645" s="39">
        <v>0</v>
      </c>
      <c r="S645" s="39">
        <v>0</v>
      </c>
      <c r="T645" s="39">
        <v>0</v>
      </c>
      <c r="U645" s="40">
        <v>20.5</v>
      </c>
      <c r="V645" s="39">
        <v>0</v>
      </c>
      <c r="W645" s="39">
        <v>0</v>
      </c>
      <c r="X645" s="39">
        <v>0</v>
      </c>
      <c r="Y645" s="39">
        <v>0</v>
      </c>
      <c r="Z645" s="39">
        <v>0</v>
      </c>
      <c r="AA645" s="39">
        <v>0</v>
      </c>
      <c r="AB645" s="39">
        <v>0</v>
      </c>
      <c r="AC645" s="39">
        <f t="shared" si="21"/>
        <v>1</v>
      </c>
      <c r="AD645" s="28">
        <f t="shared" si="22"/>
        <v>20</v>
      </c>
    </row>
    <row r="646" spans="1:30" s="1" customFormat="1" ht="19.95" customHeight="1" x14ac:dyDescent="0.25">
      <c r="A646" s="40">
        <v>670</v>
      </c>
      <c r="B646" s="39" t="s">
        <v>8</v>
      </c>
      <c r="C646" s="39" t="s">
        <v>1126</v>
      </c>
      <c r="D646" s="39" t="s">
        <v>1319</v>
      </c>
      <c r="E646" s="40" t="s">
        <v>1324</v>
      </c>
      <c r="F646" s="39" t="s">
        <v>1325</v>
      </c>
      <c r="G646" s="40">
        <v>14.5</v>
      </c>
      <c r="H646" s="40">
        <v>0</v>
      </c>
      <c r="I646" s="39">
        <v>0</v>
      </c>
      <c r="J646" s="39">
        <v>0</v>
      </c>
      <c r="K646" s="39">
        <v>0</v>
      </c>
      <c r="L646" s="39">
        <v>0</v>
      </c>
      <c r="M646" s="39">
        <v>0</v>
      </c>
      <c r="N646" s="39">
        <v>0</v>
      </c>
      <c r="O646" s="39">
        <v>0</v>
      </c>
      <c r="P646" s="39">
        <v>0</v>
      </c>
      <c r="Q646" s="39">
        <v>0</v>
      </c>
      <c r="R646" s="39">
        <v>0</v>
      </c>
      <c r="S646" s="39">
        <v>0</v>
      </c>
      <c r="T646" s="39">
        <v>0</v>
      </c>
      <c r="U646" s="39">
        <v>0</v>
      </c>
      <c r="V646" s="40">
        <v>2.5</v>
      </c>
      <c r="W646" s="39">
        <v>0</v>
      </c>
      <c r="X646" s="40">
        <v>6</v>
      </c>
      <c r="Y646" s="40">
        <v>6</v>
      </c>
      <c r="Z646" s="39">
        <v>0</v>
      </c>
      <c r="AA646" s="39">
        <v>0</v>
      </c>
      <c r="AB646" s="39">
        <v>0</v>
      </c>
      <c r="AC646" s="39">
        <f t="shared" si="21"/>
        <v>3</v>
      </c>
      <c r="AD646" s="28">
        <f t="shared" si="22"/>
        <v>18</v>
      </c>
    </row>
    <row r="647" spans="1:30" s="1" customFormat="1" ht="19.95" customHeight="1" x14ac:dyDescent="0.25">
      <c r="A647" s="40">
        <v>671</v>
      </c>
      <c r="B647" s="39" t="s">
        <v>8</v>
      </c>
      <c r="C647" s="39" t="s">
        <v>1126</v>
      </c>
      <c r="D647" s="39" t="s">
        <v>1319</v>
      </c>
      <c r="E647" s="40" t="s">
        <v>1326</v>
      </c>
      <c r="F647" s="39" t="s">
        <v>1327</v>
      </c>
      <c r="G647" s="40">
        <v>195.5</v>
      </c>
      <c r="H647" s="40">
        <v>0</v>
      </c>
      <c r="I647" s="40">
        <v>24</v>
      </c>
      <c r="J647" s="40">
        <v>14.5</v>
      </c>
      <c r="K647" s="40">
        <v>12</v>
      </c>
      <c r="L647" s="39">
        <v>0</v>
      </c>
      <c r="M647" s="39">
        <v>0</v>
      </c>
      <c r="N647" s="40">
        <v>24</v>
      </c>
      <c r="O647" s="39">
        <v>0</v>
      </c>
      <c r="P647" s="39">
        <v>0</v>
      </c>
      <c r="Q647" s="39">
        <v>0</v>
      </c>
      <c r="R647" s="39">
        <v>0</v>
      </c>
      <c r="S647" s="39">
        <v>0</v>
      </c>
      <c r="T647" s="39">
        <v>0</v>
      </c>
      <c r="U647" s="40">
        <v>36</v>
      </c>
      <c r="V647" s="40">
        <v>60</v>
      </c>
      <c r="W647" s="39">
        <v>0</v>
      </c>
      <c r="X647" s="40">
        <v>25</v>
      </c>
      <c r="Y647" s="39">
        <v>0</v>
      </c>
      <c r="Z647" s="39">
        <v>0</v>
      </c>
      <c r="AA647" s="39">
        <v>0</v>
      </c>
      <c r="AB647" s="39">
        <v>0</v>
      </c>
      <c r="AC647" s="39">
        <f t="shared" si="21"/>
        <v>7</v>
      </c>
      <c r="AD647" s="28">
        <f t="shared" si="22"/>
        <v>14</v>
      </c>
    </row>
    <row r="648" spans="1:30" s="1" customFormat="1" ht="19.95" customHeight="1" x14ac:dyDescent="0.25">
      <c r="A648" s="40">
        <v>672</v>
      </c>
      <c r="B648" s="39" t="s">
        <v>8</v>
      </c>
      <c r="C648" s="39" t="s">
        <v>1126</v>
      </c>
      <c r="D648" s="39" t="s">
        <v>1319</v>
      </c>
      <c r="E648" s="40" t="s">
        <v>1328</v>
      </c>
      <c r="F648" s="39" t="s">
        <v>1329</v>
      </c>
      <c r="G648" s="40">
        <v>100</v>
      </c>
      <c r="H648" s="40">
        <v>0</v>
      </c>
      <c r="I648" s="39">
        <v>0</v>
      </c>
      <c r="J648" s="39">
        <v>0</v>
      </c>
      <c r="K648" s="39">
        <v>0</v>
      </c>
      <c r="L648" s="39">
        <v>0</v>
      </c>
      <c r="M648" s="39">
        <v>0</v>
      </c>
      <c r="N648" s="39">
        <v>0</v>
      </c>
      <c r="O648" s="40">
        <v>100</v>
      </c>
      <c r="P648" s="39">
        <v>0</v>
      </c>
      <c r="Q648" s="39">
        <v>0</v>
      </c>
      <c r="R648" s="39">
        <v>0</v>
      </c>
      <c r="S648" s="39">
        <v>0</v>
      </c>
      <c r="T648" s="39">
        <v>0</v>
      </c>
      <c r="U648" s="39">
        <v>0</v>
      </c>
      <c r="V648" s="39">
        <v>0</v>
      </c>
      <c r="W648" s="39">
        <v>0</v>
      </c>
      <c r="X648" s="39">
        <v>0</v>
      </c>
      <c r="Y648" s="39">
        <v>0</v>
      </c>
      <c r="Z648" s="39">
        <v>0</v>
      </c>
      <c r="AA648" s="39">
        <v>0</v>
      </c>
      <c r="AB648" s="39">
        <v>0</v>
      </c>
      <c r="AC648" s="39">
        <f t="shared" si="21"/>
        <v>1</v>
      </c>
      <c r="AD648" s="28">
        <f t="shared" si="22"/>
        <v>20</v>
      </c>
    </row>
    <row r="649" spans="1:30" s="1" customFormat="1" ht="19.95" customHeight="1" x14ac:dyDescent="0.25">
      <c r="A649" s="40">
        <v>673</v>
      </c>
      <c r="B649" s="39" t="s">
        <v>8</v>
      </c>
      <c r="C649" s="39" t="s">
        <v>1126</v>
      </c>
      <c r="D649" s="39" t="s">
        <v>1319</v>
      </c>
      <c r="E649" s="40" t="s">
        <v>1330</v>
      </c>
      <c r="F649" s="39" t="s">
        <v>1331</v>
      </c>
      <c r="G649" s="40">
        <v>186</v>
      </c>
      <c r="H649" s="40">
        <v>0</v>
      </c>
      <c r="I649" s="39">
        <v>0</v>
      </c>
      <c r="J649" s="39">
        <v>0</v>
      </c>
      <c r="K649" s="40">
        <v>18</v>
      </c>
      <c r="L649" s="39">
        <v>0</v>
      </c>
      <c r="M649" s="40">
        <v>150</v>
      </c>
      <c r="N649" s="39">
        <v>0</v>
      </c>
      <c r="O649" s="40">
        <v>18</v>
      </c>
      <c r="P649" s="39">
        <v>0</v>
      </c>
      <c r="Q649" s="39">
        <v>0</v>
      </c>
      <c r="R649" s="39">
        <v>0</v>
      </c>
      <c r="S649" s="39">
        <v>0</v>
      </c>
      <c r="T649" s="39">
        <v>0</v>
      </c>
      <c r="U649" s="39">
        <v>0</v>
      </c>
      <c r="V649" s="39">
        <v>0</v>
      </c>
      <c r="W649" s="39">
        <v>0</v>
      </c>
      <c r="X649" s="39">
        <v>0</v>
      </c>
      <c r="Y649" s="39">
        <v>0</v>
      </c>
      <c r="Z649" s="39">
        <v>0</v>
      </c>
      <c r="AA649" s="39">
        <v>0</v>
      </c>
      <c r="AB649" s="39">
        <v>0</v>
      </c>
      <c r="AC649" s="39">
        <f t="shared" si="21"/>
        <v>3</v>
      </c>
      <c r="AD649" s="28">
        <f t="shared" si="22"/>
        <v>18</v>
      </c>
    </row>
    <row r="650" spans="1:30" s="1" customFormat="1" ht="19.95" customHeight="1" x14ac:dyDescent="0.25">
      <c r="A650" s="40">
        <v>674</v>
      </c>
      <c r="B650" s="39" t="s">
        <v>8</v>
      </c>
      <c r="C650" s="39" t="s">
        <v>1126</v>
      </c>
      <c r="D650" s="39" t="s">
        <v>1319</v>
      </c>
      <c r="E650" s="40" t="s">
        <v>1332</v>
      </c>
      <c r="F650" s="39" t="s">
        <v>1333</v>
      </c>
      <c r="G650" s="40">
        <v>1033</v>
      </c>
      <c r="H650" s="40">
        <v>0</v>
      </c>
      <c r="I650" s="39">
        <v>0</v>
      </c>
      <c r="J650" s="39">
        <v>0</v>
      </c>
      <c r="K650" s="39">
        <v>0</v>
      </c>
      <c r="L650" s="39">
        <v>0</v>
      </c>
      <c r="M650" s="39">
        <v>0</v>
      </c>
      <c r="N650" s="40">
        <v>106.5</v>
      </c>
      <c r="O650" s="40">
        <v>38.5</v>
      </c>
      <c r="P650" s="40">
        <v>77</v>
      </c>
      <c r="Q650" s="39">
        <v>0</v>
      </c>
      <c r="R650" s="40">
        <v>37.5</v>
      </c>
      <c r="S650" s="39">
        <v>0</v>
      </c>
      <c r="T650" s="39">
        <v>0</v>
      </c>
      <c r="U650" s="40">
        <v>215</v>
      </c>
      <c r="V650" s="40">
        <v>338.5</v>
      </c>
      <c r="W650" s="39">
        <v>0</v>
      </c>
      <c r="X650" s="40">
        <v>12</v>
      </c>
      <c r="Y650" s="39">
        <v>0</v>
      </c>
      <c r="Z650" s="39">
        <v>0</v>
      </c>
      <c r="AA650" s="40">
        <v>12</v>
      </c>
      <c r="AB650" s="40">
        <v>196</v>
      </c>
      <c r="AC650" s="39">
        <f t="shared" si="21"/>
        <v>9</v>
      </c>
      <c r="AD650" s="28">
        <f t="shared" si="22"/>
        <v>12</v>
      </c>
    </row>
    <row r="651" spans="1:30" s="1" customFormat="1" ht="19.95" customHeight="1" x14ac:dyDescent="0.25">
      <c r="A651" s="40">
        <v>675</v>
      </c>
      <c r="B651" s="39" t="s">
        <v>8</v>
      </c>
      <c r="C651" s="39" t="s">
        <v>1126</v>
      </c>
      <c r="D651" s="39" t="s">
        <v>1319</v>
      </c>
      <c r="E651" s="40" t="s">
        <v>1334</v>
      </c>
      <c r="F651" s="39" t="s">
        <v>1335</v>
      </c>
      <c r="G651" s="40">
        <v>33</v>
      </c>
      <c r="H651" s="40">
        <v>0</v>
      </c>
      <c r="I651" s="39">
        <v>0</v>
      </c>
      <c r="J651" s="39">
        <v>0</v>
      </c>
      <c r="K651" s="39">
        <v>0</v>
      </c>
      <c r="L651" s="39">
        <v>0</v>
      </c>
      <c r="M651" s="39">
        <v>0</v>
      </c>
      <c r="N651" s="39">
        <v>0</v>
      </c>
      <c r="O651" s="39">
        <v>0</v>
      </c>
      <c r="P651" s="39">
        <v>0</v>
      </c>
      <c r="Q651" s="40">
        <v>18</v>
      </c>
      <c r="R651" s="39">
        <v>0</v>
      </c>
      <c r="S651" s="39">
        <v>0</v>
      </c>
      <c r="T651" s="39">
        <v>0</v>
      </c>
      <c r="U651" s="39">
        <v>0</v>
      </c>
      <c r="V651" s="39">
        <v>0</v>
      </c>
      <c r="W651" s="39">
        <v>0</v>
      </c>
      <c r="X651" s="40">
        <v>15</v>
      </c>
      <c r="Y651" s="39">
        <v>0</v>
      </c>
      <c r="Z651" s="39">
        <v>0</v>
      </c>
      <c r="AA651" s="39">
        <v>0</v>
      </c>
      <c r="AB651" s="39">
        <v>0</v>
      </c>
      <c r="AC651" s="39">
        <f t="shared" si="21"/>
        <v>2</v>
      </c>
      <c r="AD651" s="28">
        <f t="shared" si="22"/>
        <v>19</v>
      </c>
    </row>
    <row r="652" spans="1:30" s="1" customFormat="1" ht="19.95" customHeight="1" x14ac:dyDescent="0.25">
      <c r="A652" s="40">
        <v>677</v>
      </c>
      <c r="B652" s="39" t="s">
        <v>8</v>
      </c>
      <c r="C652" s="39" t="s">
        <v>1126</v>
      </c>
      <c r="D652" s="39" t="s">
        <v>1336</v>
      </c>
      <c r="E652" s="40" t="s">
        <v>1337</v>
      </c>
      <c r="F652" s="39" t="s">
        <v>1338</v>
      </c>
      <c r="G652" s="40">
        <v>850</v>
      </c>
      <c r="H652" s="40">
        <v>68</v>
      </c>
      <c r="I652" s="40">
        <v>72</v>
      </c>
      <c r="J652" s="39">
        <v>0</v>
      </c>
      <c r="K652" s="40">
        <v>30</v>
      </c>
      <c r="L652" s="40">
        <v>15</v>
      </c>
      <c r="M652" s="40">
        <v>18</v>
      </c>
      <c r="N652" s="40">
        <v>62</v>
      </c>
      <c r="O652" s="40">
        <v>24</v>
      </c>
      <c r="P652" s="40">
        <v>6</v>
      </c>
      <c r="Q652" s="40">
        <v>56</v>
      </c>
      <c r="R652" s="39">
        <v>0</v>
      </c>
      <c r="S652" s="40">
        <v>101</v>
      </c>
      <c r="T652" s="40">
        <v>122</v>
      </c>
      <c r="U652" s="40">
        <v>12</v>
      </c>
      <c r="V652" s="40">
        <v>18</v>
      </c>
      <c r="W652" s="39">
        <v>0</v>
      </c>
      <c r="X652" s="40">
        <v>30</v>
      </c>
      <c r="Y652" s="40">
        <v>68</v>
      </c>
      <c r="Z652" s="40">
        <v>118</v>
      </c>
      <c r="AA652" s="40">
        <v>12</v>
      </c>
      <c r="AB652" s="40">
        <v>18</v>
      </c>
      <c r="AC652" s="39">
        <f t="shared" si="21"/>
        <v>18</v>
      </c>
      <c r="AD652" s="28">
        <f t="shared" si="22"/>
        <v>3</v>
      </c>
    </row>
    <row r="653" spans="1:30" s="1" customFormat="1" ht="19.95" customHeight="1" x14ac:dyDescent="0.25">
      <c r="A653" s="40">
        <v>678</v>
      </c>
      <c r="B653" s="39" t="s">
        <v>8</v>
      </c>
      <c r="C653" s="39" t="s">
        <v>1126</v>
      </c>
      <c r="D653" s="39" t="s">
        <v>1336</v>
      </c>
      <c r="E653" s="40" t="s">
        <v>1339</v>
      </c>
      <c r="F653" s="39" t="s">
        <v>1340</v>
      </c>
      <c r="G653" s="40">
        <v>0</v>
      </c>
      <c r="H653" s="40">
        <v>0</v>
      </c>
      <c r="I653" s="39">
        <v>0</v>
      </c>
      <c r="J653" s="39">
        <v>0</v>
      </c>
      <c r="K653" s="39">
        <v>0</v>
      </c>
      <c r="L653" s="39">
        <v>0</v>
      </c>
      <c r="M653" s="39">
        <v>0</v>
      </c>
      <c r="N653" s="39">
        <v>0</v>
      </c>
      <c r="O653" s="39">
        <v>0</v>
      </c>
      <c r="P653" s="39">
        <v>0</v>
      </c>
      <c r="Q653" s="39">
        <v>0</v>
      </c>
      <c r="R653" s="39">
        <v>0</v>
      </c>
      <c r="S653" s="39">
        <v>0</v>
      </c>
      <c r="T653" s="39">
        <v>0</v>
      </c>
      <c r="U653" s="39">
        <v>0</v>
      </c>
      <c r="V653" s="39">
        <v>0</v>
      </c>
      <c r="W653" s="39">
        <v>0</v>
      </c>
      <c r="X653" s="39">
        <v>0</v>
      </c>
      <c r="Y653" s="39">
        <v>0</v>
      </c>
      <c r="Z653" s="39">
        <v>0</v>
      </c>
      <c r="AA653" s="39">
        <v>0</v>
      </c>
      <c r="AB653" s="39">
        <v>0</v>
      </c>
      <c r="AC653" s="39">
        <f t="shared" si="21"/>
        <v>0</v>
      </c>
      <c r="AD653" s="28">
        <f t="shared" si="22"/>
        <v>21</v>
      </c>
    </row>
    <row r="654" spans="1:30" s="1" customFormat="1" ht="19.95" customHeight="1" x14ac:dyDescent="0.25">
      <c r="A654" s="40">
        <v>679</v>
      </c>
      <c r="B654" s="39" t="s">
        <v>8</v>
      </c>
      <c r="C654" s="39" t="s">
        <v>1126</v>
      </c>
      <c r="D654" s="39" t="s">
        <v>1336</v>
      </c>
      <c r="E654" s="40" t="s">
        <v>1341</v>
      </c>
      <c r="F654" s="39" t="s">
        <v>1342</v>
      </c>
      <c r="G654" s="40">
        <v>0</v>
      </c>
      <c r="H654" s="40">
        <v>0</v>
      </c>
      <c r="I654" s="39">
        <v>0</v>
      </c>
      <c r="J654" s="39">
        <v>0</v>
      </c>
      <c r="K654" s="39">
        <v>0</v>
      </c>
      <c r="L654" s="39">
        <v>0</v>
      </c>
      <c r="M654" s="39">
        <v>0</v>
      </c>
      <c r="N654" s="39">
        <v>0</v>
      </c>
      <c r="O654" s="39">
        <v>0</v>
      </c>
      <c r="P654" s="39">
        <v>0</v>
      </c>
      <c r="Q654" s="39">
        <v>0</v>
      </c>
      <c r="R654" s="39">
        <v>0</v>
      </c>
      <c r="S654" s="39">
        <v>0</v>
      </c>
      <c r="T654" s="39">
        <v>0</v>
      </c>
      <c r="U654" s="39">
        <v>0</v>
      </c>
      <c r="V654" s="39">
        <v>0</v>
      </c>
      <c r="W654" s="39">
        <v>0</v>
      </c>
      <c r="X654" s="39">
        <v>0</v>
      </c>
      <c r="Y654" s="39">
        <v>0</v>
      </c>
      <c r="Z654" s="39">
        <v>0</v>
      </c>
      <c r="AA654" s="39">
        <v>0</v>
      </c>
      <c r="AB654" s="39">
        <v>0</v>
      </c>
      <c r="AC654" s="39">
        <f t="shared" si="21"/>
        <v>0</v>
      </c>
      <c r="AD654" s="28">
        <f t="shared" si="22"/>
        <v>21</v>
      </c>
    </row>
    <row r="655" spans="1:30" s="1" customFormat="1" ht="19.95" customHeight="1" x14ac:dyDescent="0.25">
      <c r="A655" s="40">
        <v>680</v>
      </c>
      <c r="B655" s="39" t="s">
        <v>8</v>
      </c>
      <c r="C655" s="39" t="s">
        <v>1126</v>
      </c>
      <c r="D655" s="39" t="s">
        <v>1336</v>
      </c>
      <c r="E655" s="40" t="s">
        <v>1343</v>
      </c>
      <c r="F655" s="39" t="s">
        <v>1344</v>
      </c>
      <c r="G655" s="40">
        <v>50</v>
      </c>
      <c r="H655" s="40">
        <v>0</v>
      </c>
      <c r="I655" s="39">
        <v>0</v>
      </c>
      <c r="J655" s="39">
        <v>0</v>
      </c>
      <c r="K655" s="39">
        <v>0</v>
      </c>
      <c r="L655" s="39">
        <v>0</v>
      </c>
      <c r="M655" s="39">
        <v>0</v>
      </c>
      <c r="N655" s="39">
        <v>0</v>
      </c>
      <c r="O655" s="39">
        <v>0</v>
      </c>
      <c r="P655" s="39">
        <v>0</v>
      </c>
      <c r="Q655" s="40">
        <v>50</v>
      </c>
      <c r="R655" s="39">
        <v>0</v>
      </c>
      <c r="S655" s="39">
        <v>0</v>
      </c>
      <c r="T655" s="39">
        <v>0</v>
      </c>
      <c r="U655" s="39">
        <v>0</v>
      </c>
      <c r="V655" s="39">
        <v>0</v>
      </c>
      <c r="W655" s="39">
        <v>0</v>
      </c>
      <c r="X655" s="39">
        <v>0</v>
      </c>
      <c r="Y655" s="39">
        <v>0</v>
      </c>
      <c r="Z655" s="39">
        <v>0</v>
      </c>
      <c r="AA655" s="39">
        <v>0</v>
      </c>
      <c r="AB655" s="39">
        <v>0</v>
      </c>
      <c r="AC655" s="39">
        <f t="shared" si="21"/>
        <v>1</v>
      </c>
      <c r="AD655" s="28">
        <f t="shared" si="22"/>
        <v>20</v>
      </c>
    </row>
    <row r="656" spans="1:30" s="1" customFormat="1" ht="19.95" customHeight="1" x14ac:dyDescent="0.25">
      <c r="A656" s="40">
        <v>681</v>
      </c>
      <c r="B656" s="39" t="s">
        <v>8</v>
      </c>
      <c r="C656" s="39" t="s">
        <v>1126</v>
      </c>
      <c r="D656" s="39" t="s">
        <v>1336</v>
      </c>
      <c r="E656" s="40" t="s">
        <v>1345</v>
      </c>
      <c r="F656" s="39" t="s">
        <v>1346</v>
      </c>
      <c r="G656" s="40">
        <v>2.5</v>
      </c>
      <c r="H656" s="40">
        <v>0</v>
      </c>
      <c r="I656" s="39">
        <v>0</v>
      </c>
      <c r="J656" s="39">
        <v>0</v>
      </c>
      <c r="K656" s="39">
        <v>0</v>
      </c>
      <c r="L656" s="39">
        <v>0</v>
      </c>
      <c r="M656" s="39">
        <v>0</v>
      </c>
      <c r="N656" s="39">
        <v>0</v>
      </c>
      <c r="O656" s="39">
        <v>0</v>
      </c>
      <c r="P656" s="39">
        <v>0</v>
      </c>
      <c r="Q656" s="39">
        <v>0</v>
      </c>
      <c r="R656" s="39">
        <v>0</v>
      </c>
      <c r="S656" s="39">
        <v>0</v>
      </c>
      <c r="T656" s="39">
        <v>0</v>
      </c>
      <c r="U656" s="39">
        <v>0</v>
      </c>
      <c r="V656" s="39">
        <v>0</v>
      </c>
      <c r="W656" s="39">
        <v>0</v>
      </c>
      <c r="X656" s="39">
        <v>0</v>
      </c>
      <c r="Y656" s="40">
        <v>2.5</v>
      </c>
      <c r="Z656" s="39">
        <v>0</v>
      </c>
      <c r="AA656" s="39">
        <v>0</v>
      </c>
      <c r="AB656" s="39">
        <v>0</v>
      </c>
      <c r="AC656" s="39">
        <f t="shared" si="21"/>
        <v>1</v>
      </c>
      <c r="AD656" s="28">
        <f t="shared" si="22"/>
        <v>20</v>
      </c>
    </row>
    <row r="657" spans="1:30" s="1" customFormat="1" ht="19.95" customHeight="1" x14ac:dyDescent="0.25">
      <c r="A657" s="40">
        <v>682</v>
      </c>
      <c r="B657" s="39" t="s">
        <v>8</v>
      </c>
      <c r="C657" s="39" t="s">
        <v>1126</v>
      </c>
      <c r="D657" s="39" t="s">
        <v>1336</v>
      </c>
      <c r="E657" s="40" t="s">
        <v>1347</v>
      </c>
      <c r="F657" s="39" t="s">
        <v>1348</v>
      </c>
      <c r="G657" s="40">
        <v>0</v>
      </c>
      <c r="H657" s="40">
        <v>0</v>
      </c>
      <c r="I657" s="39">
        <v>0</v>
      </c>
      <c r="J657" s="39">
        <v>0</v>
      </c>
      <c r="K657" s="39">
        <v>0</v>
      </c>
      <c r="L657" s="39">
        <v>0</v>
      </c>
      <c r="M657" s="39">
        <v>0</v>
      </c>
      <c r="N657" s="39">
        <v>0</v>
      </c>
      <c r="O657" s="39">
        <v>0</v>
      </c>
      <c r="P657" s="39">
        <v>0</v>
      </c>
      <c r="Q657" s="39">
        <v>0</v>
      </c>
      <c r="R657" s="39">
        <v>0</v>
      </c>
      <c r="S657" s="39">
        <v>0</v>
      </c>
      <c r="T657" s="39">
        <v>0</v>
      </c>
      <c r="U657" s="39">
        <v>0</v>
      </c>
      <c r="V657" s="39">
        <v>0</v>
      </c>
      <c r="W657" s="39">
        <v>0</v>
      </c>
      <c r="X657" s="39">
        <v>0</v>
      </c>
      <c r="Y657" s="39">
        <v>0</v>
      </c>
      <c r="Z657" s="39">
        <v>0</v>
      </c>
      <c r="AA657" s="39">
        <v>0</v>
      </c>
      <c r="AB657" s="39">
        <v>0</v>
      </c>
      <c r="AC657" s="39">
        <f t="shared" si="21"/>
        <v>0</v>
      </c>
      <c r="AD657" s="28">
        <f t="shared" si="22"/>
        <v>21</v>
      </c>
    </row>
    <row r="658" spans="1:30" s="1" customFormat="1" ht="19.95" customHeight="1" x14ac:dyDescent="0.25">
      <c r="A658" s="40">
        <v>683</v>
      </c>
      <c r="B658" s="39" t="s">
        <v>8</v>
      </c>
      <c r="C658" s="39" t="s">
        <v>1126</v>
      </c>
      <c r="D658" s="39" t="s">
        <v>1336</v>
      </c>
      <c r="E658" s="40" t="s">
        <v>1349</v>
      </c>
      <c r="F658" s="39" t="s">
        <v>1350</v>
      </c>
      <c r="G658" s="40">
        <v>0</v>
      </c>
      <c r="H658" s="40">
        <v>0</v>
      </c>
      <c r="I658" s="39">
        <v>0</v>
      </c>
      <c r="J658" s="39">
        <v>0</v>
      </c>
      <c r="K658" s="39">
        <v>0</v>
      </c>
      <c r="L658" s="39">
        <v>0</v>
      </c>
      <c r="M658" s="39">
        <v>0</v>
      </c>
      <c r="N658" s="39">
        <v>0</v>
      </c>
      <c r="O658" s="39">
        <v>0</v>
      </c>
      <c r="P658" s="39">
        <v>0</v>
      </c>
      <c r="Q658" s="39">
        <v>0</v>
      </c>
      <c r="R658" s="39">
        <v>0</v>
      </c>
      <c r="S658" s="39">
        <v>0</v>
      </c>
      <c r="T658" s="39">
        <v>0</v>
      </c>
      <c r="U658" s="39">
        <v>0</v>
      </c>
      <c r="V658" s="39">
        <v>0</v>
      </c>
      <c r="W658" s="39">
        <v>0</v>
      </c>
      <c r="X658" s="39">
        <v>0</v>
      </c>
      <c r="Y658" s="39">
        <v>0</v>
      </c>
      <c r="Z658" s="39">
        <v>0</v>
      </c>
      <c r="AA658" s="39">
        <v>0</v>
      </c>
      <c r="AB658" s="39">
        <v>0</v>
      </c>
      <c r="AC658" s="39">
        <f t="shared" si="21"/>
        <v>0</v>
      </c>
      <c r="AD658" s="28">
        <f t="shared" si="22"/>
        <v>21</v>
      </c>
    </row>
    <row r="659" spans="1:30" s="1" customFormat="1" ht="19.95" customHeight="1" x14ac:dyDescent="0.25">
      <c r="A659" s="40">
        <v>684</v>
      </c>
      <c r="B659" s="39" t="s">
        <v>8</v>
      </c>
      <c r="C659" s="39" t="s">
        <v>1126</v>
      </c>
      <c r="D659" s="39" t="s">
        <v>1336</v>
      </c>
      <c r="E659" s="40" t="s">
        <v>1351</v>
      </c>
      <c r="F659" s="39" t="s">
        <v>1352</v>
      </c>
      <c r="G659" s="40">
        <v>230</v>
      </c>
      <c r="H659" s="40">
        <v>164.5</v>
      </c>
      <c r="I659" s="39">
        <v>0</v>
      </c>
      <c r="J659" s="39">
        <v>0</v>
      </c>
      <c r="K659" s="39">
        <v>0</v>
      </c>
      <c r="L659" s="39">
        <v>0</v>
      </c>
      <c r="M659" s="39">
        <v>0</v>
      </c>
      <c r="N659" s="40">
        <v>43</v>
      </c>
      <c r="O659" s="39">
        <v>0</v>
      </c>
      <c r="P659" s="39">
        <v>0</v>
      </c>
      <c r="Q659" s="39">
        <v>0</v>
      </c>
      <c r="R659" s="40">
        <v>7.5</v>
      </c>
      <c r="S659" s="40">
        <v>15</v>
      </c>
      <c r="T659" s="39">
        <v>0</v>
      </c>
      <c r="U659" s="39">
        <v>0</v>
      </c>
      <c r="V659" s="39">
        <v>0</v>
      </c>
      <c r="W659" s="39">
        <v>0</v>
      </c>
      <c r="X659" s="39">
        <v>0</v>
      </c>
      <c r="Y659" s="39">
        <v>0</v>
      </c>
      <c r="Z659" s="39">
        <v>0</v>
      </c>
      <c r="AA659" s="39">
        <v>0</v>
      </c>
      <c r="AB659" s="39">
        <v>0</v>
      </c>
      <c r="AC659" s="39">
        <f t="shared" si="21"/>
        <v>4</v>
      </c>
      <c r="AD659" s="28">
        <f t="shared" si="22"/>
        <v>17</v>
      </c>
    </row>
    <row r="660" spans="1:30" s="1" customFormat="1" ht="19.95" customHeight="1" x14ac:dyDescent="0.25">
      <c r="A660" s="40">
        <v>685</v>
      </c>
      <c r="B660" s="39" t="s">
        <v>8</v>
      </c>
      <c r="C660" s="39" t="s">
        <v>1126</v>
      </c>
      <c r="D660" s="39" t="s">
        <v>1336</v>
      </c>
      <c r="E660" s="40" t="s">
        <v>1353</v>
      </c>
      <c r="F660" s="39" t="s">
        <v>1354</v>
      </c>
      <c r="G660" s="40">
        <v>828</v>
      </c>
      <c r="H660" s="40">
        <v>93</v>
      </c>
      <c r="I660" s="40">
        <v>90</v>
      </c>
      <c r="J660" s="40">
        <v>6</v>
      </c>
      <c r="K660" s="39">
        <v>0</v>
      </c>
      <c r="L660" s="40">
        <v>108</v>
      </c>
      <c r="M660" s="40">
        <v>66</v>
      </c>
      <c r="N660" s="40">
        <v>186</v>
      </c>
      <c r="O660" s="40">
        <v>106.5</v>
      </c>
      <c r="P660" s="40">
        <v>35</v>
      </c>
      <c r="Q660" s="39">
        <v>0</v>
      </c>
      <c r="R660" s="39">
        <v>0</v>
      </c>
      <c r="S660" s="40">
        <v>42</v>
      </c>
      <c r="T660" s="40">
        <v>18</v>
      </c>
      <c r="U660" s="39">
        <v>0</v>
      </c>
      <c r="V660" s="40">
        <v>41.5</v>
      </c>
      <c r="W660" s="39">
        <v>0</v>
      </c>
      <c r="X660" s="39">
        <v>0</v>
      </c>
      <c r="Y660" s="40">
        <v>30</v>
      </c>
      <c r="Z660" s="39">
        <v>0</v>
      </c>
      <c r="AA660" s="39">
        <v>0</v>
      </c>
      <c r="AB660" s="40">
        <v>6</v>
      </c>
      <c r="AC660" s="39">
        <f t="shared" si="21"/>
        <v>13</v>
      </c>
      <c r="AD660" s="28">
        <f t="shared" si="22"/>
        <v>8</v>
      </c>
    </row>
    <row r="661" spans="1:30" s="1" customFormat="1" ht="19.95" customHeight="1" x14ac:dyDescent="0.25">
      <c r="A661" s="40">
        <v>686</v>
      </c>
      <c r="B661" s="39" t="s">
        <v>8</v>
      </c>
      <c r="C661" s="39" t="s">
        <v>1126</v>
      </c>
      <c r="D661" s="39" t="s">
        <v>1336</v>
      </c>
      <c r="E661" s="40" t="s">
        <v>1355</v>
      </c>
      <c r="F661" s="39" t="s">
        <v>1356</v>
      </c>
      <c r="G661" s="40">
        <v>18</v>
      </c>
      <c r="H661" s="40">
        <v>0</v>
      </c>
      <c r="I661" s="39">
        <v>0</v>
      </c>
      <c r="J661" s="39">
        <v>0</v>
      </c>
      <c r="K661" s="39">
        <v>0</v>
      </c>
      <c r="L661" s="39">
        <v>0</v>
      </c>
      <c r="M661" s="39">
        <v>0</v>
      </c>
      <c r="N661" s="39">
        <v>0</v>
      </c>
      <c r="O661" s="39">
        <v>0</v>
      </c>
      <c r="P661" s="39">
        <v>0</v>
      </c>
      <c r="Q661" s="40">
        <v>18</v>
      </c>
      <c r="R661" s="39">
        <v>0</v>
      </c>
      <c r="S661" s="39">
        <v>0</v>
      </c>
      <c r="T661" s="39">
        <v>0</v>
      </c>
      <c r="U661" s="39">
        <v>0</v>
      </c>
      <c r="V661" s="39">
        <v>0</v>
      </c>
      <c r="W661" s="39">
        <v>0</v>
      </c>
      <c r="X661" s="39">
        <v>0</v>
      </c>
      <c r="Y661" s="39">
        <v>0</v>
      </c>
      <c r="Z661" s="39">
        <v>0</v>
      </c>
      <c r="AA661" s="39">
        <v>0</v>
      </c>
      <c r="AB661" s="39">
        <v>0</v>
      </c>
      <c r="AC661" s="39">
        <f t="shared" si="21"/>
        <v>1</v>
      </c>
      <c r="AD661" s="28">
        <f t="shared" si="22"/>
        <v>20</v>
      </c>
    </row>
    <row r="662" spans="1:30" s="1" customFormat="1" ht="19.95" customHeight="1" x14ac:dyDescent="0.25">
      <c r="A662" s="40">
        <v>687</v>
      </c>
      <c r="B662" s="39" t="s">
        <v>8</v>
      </c>
      <c r="C662" s="39" t="s">
        <v>1126</v>
      </c>
      <c r="D662" s="39" t="s">
        <v>1336</v>
      </c>
      <c r="E662" s="40" t="s">
        <v>1357</v>
      </c>
      <c r="F662" s="39" t="s">
        <v>1358</v>
      </c>
      <c r="G662" s="40">
        <v>80</v>
      </c>
      <c r="H662" s="40">
        <v>0</v>
      </c>
      <c r="I662" s="39">
        <v>0</v>
      </c>
      <c r="J662" s="40">
        <v>56</v>
      </c>
      <c r="K662" s="39">
        <v>0</v>
      </c>
      <c r="L662" s="39">
        <v>0</v>
      </c>
      <c r="M662" s="39">
        <v>0</v>
      </c>
      <c r="N662" s="39">
        <v>0</v>
      </c>
      <c r="O662" s="40">
        <v>18</v>
      </c>
      <c r="P662" s="40">
        <v>6</v>
      </c>
      <c r="Q662" s="39">
        <v>0</v>
      </c>
      <c r="R662" s="39">
        <v>0</v>
      </c>
      <c r="S662" s="39">
        <v>0</v>
      </c>
      <c r="T662" s="39">
        <v>0</v>
      </c>
      <c r="U662" s="39">
        <v>0</v>
      </c>
      <c r="V662" s="39">
        <v>0</v>
      </c>
      <c r="W662" s="39">
        <v>0</v>
      </c>
      <c r="X662" s="39">
        <v>0</v>
      </c>
      <c r="Y662" s="39">
        <v>0</v>
      </c>
      <c r="Z662" s="39">
        <v>0</v>
      </c>
      <c r="AA662" s="39">
        <v>0</v>
      </c>
      <c r="AB662" s="39">
        <v>0</v>
      </c>
      <c r="AC662" s="39">
        <f t="shared" si="21"/>
        <v>3</v>
      </c>
      <c r="AD662" s="28">
        <f t="shared" si="22"/>
        <v>18</v>
      </c>
    </row>
    <row r="663" spans="1:30" s="1" customFormat="1" ht="19.95" customHeight="1" x14ac:dyDescent="0.25">
      <c r="A663" s="40">
        <v>689</v>
      </c>
      <c r="B663" s="39" t="s">
        <v>8</v>
      </c>
      <c r="C663" s="39" t="s">
        <v>1126</v>
      </c>
      <c r="D663" s="39" t="s">
        <v>1359</v>
      </c>
      <c r="E663" s="40" t="s">
        <v>1360</v>
      </c>
      <c r="F663" s="39" t="s">
        <v>1361</v>
      </c>
      <c r="G663" s="40">
        <v>234.5</v>
      </c>
      <c r="H663" s="40">
        <v>15</v>
      </c>
      <c r="I663" s="39">
        <v>0</v>
      </c>
      <c r="J663" s="40">
        <v>5</v>
      </c>
      <c r="K663" s="40">
        <v>23</v>
      </c>
      <c r="L663" s="40">
        <v>14.5</v>
      </c>
      <c r="M663" s="40">
        <v>55</v>
      </c>
      <c r="N663" s="40">
        <v>12</v>
      </c>
      <c r="O663" s="39">
        <v>0</v>
      </c>
      <c r="P663" s="40">
        <v>17</v>
      </c>
      <c r="Q663" s="40">
        <v>6</v>
      </c>
      <c r="R663" s="40">
        <v>15</v>
      </c>
      <c r="S663" s="40">
        <v>12</v>
      </c>
      <c r="T663" s="40">
        <v>6</v>
      </c>
      <c r="U663" s="40">
        <v>30</v>
      </c>
      <c r="V663" s="39">
        <v>0</v>
      </c>
      <c r="W663" s="39">
        <v>0</v>
      </c>
      <c r="X663" s="39">
        <v>0</v>
      </c>
      <c r="Y663" s="40">
        <v>12</v>
      </c>
      <c r="Z663" s="40">
        <v>6</v>
      </c>
      <c r="AA663" s="40">
        <v>6</v>
      </c>
      <c r="AB663" s="39">
        <v>0</v>
      </c>
      <c r="AC663" s="39">
        <f t="shared" si="21"/>
        <v>15</v>
      </c>
      <c r="AD663" s="28">
        <f t="shared" si="22"/>
        <v>6</v>
      </c>
    </row>
    <row r="664" spans="1:30" s="1" customFormat="1" ht="19.95" customHeight="1" x14ac:dyDescent="0.25">
      <c r="A664" s="40">
        <v>690</v>
      </c>
      <c r="B664" s="39" t="s">
        <v>8</v>
      </c>
      <c r="C664" s="39" t="s">
        <v>1126</v>
      </c>
      <c r="D664" s="39" t="s">
        <v>1359</v>
      </c>
      <c r="E664" s="40" t="s">
        <v>1362</v>
      </c>
      <c r="F664" s="39" t="s">
        <v>1363</v>
      </c>
      <c r="G664" s="40">
        <v>68</v>
      </c>
      <c r="H664" s="40">
        <v>0</v>
      </c>
      <c r="I664" s="39">
        <v>0</v>
      </c>
      <c r="J664" s="40">
        <v>18</v>
      </c>
      <c r="K664" s="39">
        <v>0</v>
      </c>
      <c r="L664" s="39">
        <v>0</v>
      </c>
      <c r="M664" s="39">
        <v>0</v>
      </c>
      <c r="N664" s="39">
        <v>0</v>
      </c>
      <c r="O664" s="39">
        <v>0</v>
      </c>
      <c r="P664" s="39">
        <v>0</v>
      </c>
      <c r="Q664" s="39">
        <v>0</v>
      </c>
      <c r="R664" s="39">
        <v>0</v>
      </c>
      <c r="S664" s="39">
        <v>0</v>
      </c>
      <c r="T664" s="40">
        <v>50</v>
      </c>
      <c r="U664" s="39">
        <v>0</v>
      </c>
      <c r="V664" s="39">
        <v>0</v>
      </c>
      <c r="W664" s="39">
        <v>0</v>
      </c>
      <c r="X664" s="39">
        <v>0</v>
      </c>
      <c r="Y664" s="39">
        <v>0</v>
      </c>
      <c r="Z664" s="39">
        <v>0</v>
      </c>
      <c r="AA664" s="39">
        <v>0</v>
      </c>
      <c r="AB664" s="39">
        <v>0</v>
      </c>
      <c r="AC664" s="39">
        <f t="shared" si="21"/>
        <v>2</v>
      </c>
      <c r="AD664" s="28">
        <f t="shared" si="22"/>
        <v>19</v>
      </c>
    </row>
    <row r="665" spans="1:30" s="1" customFormat="1" ht="19.95" customHeight="1" x14ac:dyDescent="0.25">
      <c r="A665" s="40">
        <v>691</v>
      </c>
      <c r="B665" s="39" t="s">
        <v>8</v>
      </c>
      <c r="C665" s="39" t="s">
        <v>1126</v>
      </c>
      <c r="D665" s="39" t="s">
        <v>1359</v>
      </c>
      <c r="E665" s="40" t="s">
        <v>1364</v>
      </c>
      <c r="F665" s="39" t="s">
        <v>1365</v>
      </c>
      <c r="G665" s="40">
        <v>14.5</v>
      </c>
      <c r="H665" s="40">
        <v>0</v>
      </c>
      <c r="I665" s="39">
        <v>0</v>
      </c>
      <c r="J665" s="39">
        <v>0</v>
      </c>
      <c r="K665" s="39">
        <v>0</v>
      </c>
      <c r="L665" s="39">
        <v>0</v>
      </c>
      <c r="M665" s="39">
        <v>0</v>
      </c>
      <c r="N665" s="39">
        <v>0</v>
      </c>
      <c r="O665" s="39">
        <v>0</v>
      </c>
      <c r="P665" s="39">
        <v>0</v>
      </c>
      <c r="Q665" s="39">
        <v>0</v>
      </c>
      <c r="R665" s="39">
        <v>0</v>
      </c>
      <c r="S665" s="39">
        <v>0</v>
      </c>
      <c r="T665" s="39">
        <v>0</v>
      </c>
      <c r="U665" s="39">
        <v>0</v>
      </c>
      <c r="V665" s="39">
        <v>0</v>
      </c>
      <c r="W665" s="39">
        <v>0</v>
      </c>
      <c r="X665" s="39">
        <v>0</v>
      </c>
      <c r="Y665" s="39">
        <v>0</v>
      </c>
      <c r="Z665" s="40">
        <v>14.5</v>
      </c>
      <c r="AA665" s="39">
        <v>0</v>
      </c>
      <c r="AB665" s="39">
        <v>0</v>
      </c>
      <c r="AC665" s="39">
        <f t="shared" si="21"/>
        <v>1</v>
      </c>
      <c r="AD665" s="28">
        <f t="shared" si="22"/>
        <v>20</v>
      </c>
    </row>
    <row r="666" spans="1:30" s="1" customFormat="1" ht="19.95" customHeight="1" x14ac:dyDescent="0.25">
      <c r="A666" s="40">
        <v>692</v>
      </c>
      <c r="B666" s="39" t="s">
        <v>8</v>
      </c>
      <c r="C666" s="39" t="s">
        <v>1126</v>
      </c>
      <c r="D666" s="39" t="s">
        <v>1359</v>
      </c>
      <c r="E666" s="40" t="s">
        <v>1366</v>
      </c>
      <c r="F666" s="39" t="s">
        <v>1367</v>
      </c>
      <c r="G666" s="40">
        <v>92</v>
      </c>
      <c r="H666" s="40">
        <v>0</v>
      </c>
      <c r="I666" s="40">
        <v>6</v>
      </c>
      <c r="J666" s="39">
        <v>0</v>
      </c>
      <c r="K666" s="39">
        <v>0</v>
      </c>
      <c r="L666" s="39">
        <v>0</v>
      </c>
      <c r="M666" s="39">
        <v>0</v>
      </c>
      <c r="N666" s="39">
        <v>0</v>
      </c>
      <c r="O666" s="39">
        <v>0</v>
      </c>
      <c r="P666" s="39">
        <v>0</v>
      </c>
      <c r="Q666" s="39">
        <v>0</v>
      </c>
      <c r="R666" s="39">
        <v>0</v>
      </c>
      <c r="S666" s="39">
        <v>0</v>
      </c>
      <c r="T666" s="39">
        <v>0</v>
      </c>
      <c r="U666" s="39">
        <v>0</v>
      </c>
      <c r="V666" s="40">
        <v>86</v>
      </c>
      <c r="W666" s="39">
        <v>0</v>
      </c>
      <c r="X666" s="39">
        <v>0</v>
      </c>
      <c r="Y666" s="39">
        <v>0</v>
      </c>
      <c r="Z666" s="39">
        <v>0</v>
      </c>
      <c r="AA666" s="39">
        <v>0</v>
      </c>
      <c r="AB666" s="39">
        <v>0</v>
      </c>
      <c r="AC666" s="39">
        <f t="shared" si="21"/>
        <v>2</v>
      </c>
      <c r="AD666" s="28">
        <f t="shared" si="22"/>
        <v>19</v>
      </c>
    </row>
    <row r="667" spans="1:30" s="1" customFormat="1" ht="19.95" customHeight="1" x14ac:dyDescent="0.25">
      <c r="A667" s="40">
        <v>693</v>
      </c>
      <c r="B667" s="39" t="s">
        <v>8</v>
      </c>
      <c r="C667" s="39" t="s">
        <v>1126</v>
      </c>
      <c r="D667" s="39" t="s">
        <v>1359</v>
      </c>
      <c r="E667" s="40" t="s">
        <v>1368</v>
      </c>
      <c r="F667" s="39" t="s">
        <v>1369</v>
      </c>
      <c r="G667" s="40">
        <v>12</v>
      </c>
      <c r="H667" s="40">
        <v>0</v>
      </c>
      <c r="I667" s="39">
        <v>0</v>
      </c>
      <c r="J667" s="39">
        <v>0</v>
      </c>
      <c r="K667" s="40">
        <v>12</v>
      </c>
      <c r="L667" s="39">
        <v>0</v>
      </c>
      <c r="M667" s="39">
        <v>0</v>
      </c>
      <c r="N667" s="39">
        <v>0</v>
      </c>
      <c r="O667" s="39">
        <v>0</v>
      </c>
      <c r="P667" s="39">
        <v>0</v>
      </c>
      <c r="Q667" s="39">
        <v>0</v>
      </c>
      <c r="R667" s="39">
        <v>0</v>
      </c>
      <c r="S667" s="39">
        <v>0</v>
      </c>
      <c r="T667" s="39">
        <v>0</v>
      </c>
      <c r="U667" s="39">
        <v>0</v>
      </c>
      <c r="V667" s="39">
        <v>0</v>
      </c>
      <c r="W667" s="39">
        <v>0</v>
      </c>
      <c r="X667" s="39">
        <v>0</v>
      </c>
      <c r="Y667" s="39">
        <v>0</v>
      </c>
      <c r="Z667" s="39">
        <v>0</v>
      </c>
      <c r="AA667" s="39">
        <v>0</v>
      </c>
      <c r="AB667" s="39">
        <v>0</v>
      </c>
      <c r="AC667" s="39">
        <f t="shared" si="21"/>
        <v>1</v>
      </c>
      <c r="AD667" s="28">
        <f t="shared" si="22"/>
        <v>20</v>
      </c>
    </row>
    <row r="668" spans="1:30" s="1" customFormat="1" ht="19.95" customHeight="1" x14ac:dyDescent="0.25">
      <c r="A668" s="40">
        <v>694</v>
      </c>
      <c r="B668" s="39" t="s">
        <v>8</v>
      </c>
      <c r="C668" s="39" t="s">
        <v>1126</v>
      </c>
      <c r="D668" s="39" t="s">
        <v>1359</v>
      </c>
      <c r="E668" s="40" t="s">
        <v>1370</v>
      </c>
      <c r="F668" s="39" t="s">
        <v>1371</v>
      </c>
      <c r="G668" s="40">
        <v>144.5</v>
      </c>
      <c r="H668" s="40">
        <v>0</v>
      </c>
      <c r="I668" s="39">
        <v>0</v>
      </c>
      <c r="J668" s="39">
        <v>0</v>
      </c>
      <c r="K668" s="40">
        <v>18</v>
      </c>
      <c r="L668" s="39">
        <v>0</v>
      </c>
      <c r="M668" s="39">
        <v>0</v>
      </c>
      <c r="N668" s="39">
        <v>0</v>
      </c>
      <c r="O668" s="40">
        <v>18</v>
      </c>
      <c r="P668" s="39">
        <v>0</v>
      </c>
      <c r="Q668" s="39">
        <v>0</v>
      </c>
      <c r="R668" s="39">
        <v>0</v>
      </c>
      <c r="S668" s="39">
        <v>0</v>
      </c>
      <c r="T668" s="39">
        <v>0</v>
      </c>
      <c r="U668" s="39">
        <v>0</v>
      </c>
      <c r="V668" s="40">
        <v>50.5</v>
      </c>
      <c r="W668" s="40">
        <v>10</v>
      </c>
      <c r="X668" s="40">
        <v>18</v>
      </c>
      <c r="Y668" s="39">
        <v>0</v>
      </c>
      <c r="Z668" s="39">
        <v>0</v>
      </c>
      <c r="AA668" s="39">
        <v>0</v>
      </c>
      <c r="AB668" s="40">
        <v>30</v>
      </c>
      <c r="AC668" s="39">
        <f t="shared" si="21"/>
        <v>6</v>
      </c>
      <c r="AD668" s="28">
        <f t="shared" si="22"/>
        <v>15</v>
      </c>
    </row>
    <row r="669" spans="1:30" s="1" customFormat="1" ht="19.95" customHeight="1" x14ac:dyDescent="0.25">
      <c r="A669" s="40">
        <v>695</v>
      </c>
      <c r="B669" s="39" t="s">
        <v>8</v>
      </c>
      <c r="C669" s="39" t="s">
        <v>1126</v>
      </c>
      <c r="D669" s="39" t="s">
        <v>1359</v>
      </c>
      <c r="E669" s="40" t="s">
        <v>1372</v>
      </c>
      <c r="F669" s="39" t="s">
        <v>1373</v>
      </c>
      <c r="G669" s="40">
        <v>510</v>
      </c>
      <c r="H669" s="40">
        <v>0</v>
      </c>
      <c r="I669" s="40">
        <v>12</v>
      </c>
      <c r="J669" s="40">
        <v>276</v>
      </c>
      <c r="K669" s="39">
        <v>0</v>
      </c>
      <c r="L669" s="40">
        <v>72</v>
      </c>
      <c r="M669" s="39">
        <v>0</v>
      </c>
      <c r="N669" s="39">
        <v>0</v>
      </c>
      <c r="O669" s="39">
        <v>0</v>
      </c>
      <c r="P669" s="40">
        <v>108</v>
      </c>
      <c r="Q669" s="39">
        <v>0</v>
      </c>
      <c r="R669" s="39">
        <v>0</v>
      </c>
      <c r="S669" s="39">
        <v>0</v>
      </c>
      <c r="T669" s="39">
        <v>0</v>
      </c>
      <c r="U669" s="39">
        <v>0</v>
      </c>
      <c r="V669" s="39">
        <v>0</v>
      </c>
      <c r="W669" s="40">
        <v>42</v>
      </c>
      <c r="X669" s="39">
        <v>0</v>
      </c>
      <c r="Y669" s="39">
        <v>0</v>
      </c>
      <c r="Z669" s="39">
        <v>0</v>
      </c>
      <c r="AA669" s="39">
        <v>0</v>
      </c>
      <c r="AB669" s="39">
        <v>0</v>
      </c>
      <c r="AC669" s="39">
        <f t="shared" si="21"/>
        <v>5</v>
      </c>
      <c r="AD669" s="28">
        <f t="shared" si="22"/>
        <v>16</v>
      </c>
    </row>
    <row r="670" spans="1:30" s="1" customFormat="1" ht="19.95" customHeight="1" x14ac:dyDescent="0.25">
      <c r="A670" s="40">
        <v>696</v>
      </c>
      <c r="B670" s="39" t="s">
        <v>8</v>
      </c>
      <c r="C670" s="39" t="s">
        <v>1126</v>
      </c>
      <c r="D670" s="39" t="s">
        <v>1359</v>
      </c>
      <c r="E670" s="40" t="s">
        <v>1374</v>
      </c>
      <c r="F670" s="39" t="s">
        <v>1375</v>
      </c>
      <c r="G670" s="40">
        <v>75</v>
      </c>
      <c r="H670" s="40">
        <v>0</v>
      </c>
      <c r="I670" s="39">
        <v>0</v>
      </c>
      <c r="J670" s="39">
        <v>0</v>
      </c>
      <c r="K670" s="39">
        <v>0</v>
      </c>
      <c r="L670" s="39">
        <v>0</v>
      </c>
      <c r="M670" s="39">
        <v>0</v>
      </c>
      <c r="N670" s="39">
        <v>0</v>
      </c>
      <c r="O670" s="39">
        <v>0</v>
      </c>
      <c r="P670" s="39">
        <v>0</v>
      </c>
      <c r="Q670" s="39">
        <v>0</v>
      </c>
      <c r="R670" s="39">
        <v>0</v>
      </c>
      <c r="S670" s="39">
        <v>0</v>
      </c>
      <c r="T670" s="40">
        <v>51</v>
      </c>
      <c r="U670" s="39">
        <v>0</v>
      </c>
      <c r="V670" s="39">
        <v>0</v>
      </c>
      <c r="W670" s="39">
        <v>0</v>
      </c>
      <c r="X670" s="39">
        <v>0</v>
      </c>
      <c r="Y670" s="40">
        <v>24</v>
      </c>
      <c r="Z670" s="39">
        <v>0</v>
      </c>
      <c r="AA670" s="39">
        <v>0</v>
      </c>
      <c r="AB670" s="39">
        <v>0</v>
      </c>
      <c r="AC670" s="39">
        <f t="shared" si="21"/>
        <v>2</v>
      </c>
      <c r="AD670" s="28">
        <f t="shared" si="22"/>
        <v>19</v>
      </c>
    </row>
    <row r="671" spans="1:30" s="1" customFormat="1" ht="19.95" customHeight="1" x14ac:dyDescent="0.25">
      <c r="A671" s="40">
        <v>697</v>
      </c>
      <c r="B671" s="39" t="s">
        <v>8</v>
      </c>
      <c r="C671" s="39" t="s">
        <v>1126</v>
      </c>
      <c r="D671" s="39" t="s">
        <v>1359</v>
      </c>
      <c r="E671" s="40" t="s">
        <v>1376</v>
      </c>
      <c r="F671" s="39" t="s">
        <v>1377</v>
      </c>
      <c r="G671" s="40">
        <v>744</v>
      </c>
      <c r="H671" s="40">
        <v>215</v>
      </c>
      <c r="I671" s="39">
        <v>0</v>
      </c>
      <c r="J671" s="39">
        <v>0</v>
      </c>
      <c r="K671" s="40">
        <v>85.5</v>
      </c>
      <c r="L671" s="39">
        <v>0</v>
      </c>
      <c r="M671" s="40">
        <v>30</v>
      </c>
      <c r="N671" s="40">
        <v>43.5</v>
      </c>
      <c r="O671" s="40">
        <v>14.5</v>
      </c>
      <c r="P671" s="40">
        <v>64</v>
      </c>
      <c r="Q671" s="39">
        <v>0</v>
      </c>
      <c r="R671" s="40">
        <v>47.5</v>
      </c>
      <c r="S671" s="39">
        <v>0</v>
      </c>
      <c r="T671" s="39">
        <v>0</v>
      </c>
      <c r="U671" s="40">
        <v>88.5</v>
      </c>
      <c r="V671" s="40">
        <v>144.5</v>
      </c>
      <c r="W671" s="39">
        <v>0</v>
      </c>
      <c r="X671" s="40">
        <v>2.5</v>
      </c>
      <c r="Y671" s="39">
        <v>0</v>
      </c>
      <c r="Z671" s="40">
        <v>8.5</v>
      </c>
      <c r="AA671" s="39">
        <v>0</v>
      </c>
      <c r="AB671" s="39">
        <v>0</v>
      </c>
      <c r="AC671" s="39">
        <f t="shared" si="21"/>
        <v>11</v>
      </c>
      <c r="AD671" s="28">
        <f t="shared" si="22"/>
        <v>10</v>
      </c>
    </row>
    <row r="672" spans="1:30" s="1" customFormat="1" ht="19.95" customHeight="1" x14ac:dyDescent="0.25">
      <c r="A672" s="40">
        <v>699</v>
      </c>
      <c r="B672" s="39" t="s">
        <v>8</v>
      </c>
      <c r="C672" s="39" t="s">
        <v>1378</v>
      </c>
      <c r="D672" s="39" t="s">
        <v>1418</v>
      </c>
      <c r="E672" s="40" t="s">
        <v>1419</v>
      </c>
      <c r="F672" s="39" t="s">
        <v>1420</v>
      </c>
      <c r="G672" s="40">
        <v>350</v>
      </c>
      <c r="H672" s="40">
        <v>50</v>
      </c>
      <c r="I672" s="40">
        <v>50</v>
      </c>
      <c r="J672" s="40">
        <v>50</v>
      </c>
      <c r="K672" s="39">
        <v>0</v>
      </c>
      <c r="L672" s="39">
        <v>0</v>
      </c>
      <c r="M672" s="39">
        <v>0</v>
      </c>
      <c r="N672" s="39">
        <v>0</v>
      </c>
      <c r="O672" s="40">
        <v>200</v>
      </c>
      <c r="P672" s="39">
        <v>0</v>
      </c>
      <c r="Q672" s="39">
        <v>0</v>
      </c>
      <c r="R672" s="39">
        <v>0</v>
      </c>
      <c r="S672" s="39">
        <v>0</v>
      </c>
      <c r="T672" s="39">
        <v>0</v>
      </c>
      <c r="U672" s="39">
        <v>0</v>
      </c>
      <c r="V672" s="39">
        <v>0</v>
      </c>
      <c r="W672" s="39">
        <v>0</v>
      </c>
      <c r="X672" s="39">
        <v>0</v>
      </c>
      <c r="Y672" s="39">
        <v>0</v>
      </c>
      <c r="Z672" s="39">
        <v>0</v>
      </c>
      <c r="AA672" s="39">
        <v>0</v>
      </c>
      <c r="AB672" s="39">
        <v>0</v>
      </c>
      <c r="AC672" s="39">
        <f t="shared" si="21"/>
        <v>4</v>
      </c>
      <c r="AD672" s="28">
        <f t="shared" si="22"/>
        <v>17</v>
      </c>
    </row>
    <row r="673" spans="1:30" s="1" customFormat="1" ht="19.95" customHeight="1" x14ac:dyDescent="0.25">
      <c r="A673" s="40">
        <v>700</v>
      </c>
      <c r="B673" s="39" t="s">
        <v>8</v>
      </c>
      <c r="C673" s="39" t="s">
        <v>1378</v>
      </c>
      <c r="D673" s="39" t="s">
        <v>1418</v>
      </c>
      <c r="E673" s="40" t="s">
        <v>1421</v>
      </c>
      <c r="F673" s="39" t="s">
        <v>1422</v>
      </c>
      <c r="G673" s="40">
        <v>1500</v>
      </c>
      <c r="H673" s="40">
        <v>0</v>
      </c>
      <c r="I673" s="39">
        <v>0</v>
      </c>
      <c r="J673" s="39">
        <v>0</v>
      </c>
      <c r="K673" s="40">
        <v>1500</v>
      </c>
      <c r="L673" s="39">
        <v>0</v>
      </c>
      <c r="M673" s="39">
        <v>0</v>
      </c>
      <c r="N673" s="39">
        <v>0</v>
      </c>
      <c r="O673" s="39">
        <v>0</v>
      </c>
      <c r="P673" s="39">
        <v>0</v>
      </c>
      <c r="Q673" s="39">
        <v>0</v>
      </c>
      <c r="R673" s="39">
        <v>0</v>
      </c>
      <c r="S673" s="39">
        <v>0</v>
      </c>
      <c r="T673" s="39">
        <v>0</v>
      </c>
      <c r="U673" s="39">
        <v>0</v>
      </c>
      <c r="V673" s="39">
        <v>0</v>
      </c>
      <c r="W673" s="39">
        <v>0</v>
      </c>
      <c r="X673" s="39">
        <v>0</v>
      </c>
      <c r="Y673" s="39">
        <v>0</v>
      </c>
      <c r="Z673" s="39">
        <v>0</v>
      </c>
      <c r="AA673" s="39">
        <v>0</v>
      </c>
      <c r="AB673" s="39">
        <v>0</v>
      </c>
      <c r="AC673" s="39">
        <f t="shared" si="21"/>
        <v>1</v>
      </c>
      <c r="AD673" s="28">
        <f t="shared" si="22"/>
        <v>20</v>
      </c>
    </row>
    <row r="674" spans="1:30" s="1" customFormat="1" ht="19.95" customHeight="1" x14ac:dyDescent="0.25">
      <c r="A674" s="40">
        <v>701</v>
      </c>
      <c r="B674" s="39" t="s">
        <v>8</v>
      </c>
      <c r="C674" s="39" t="s">
        <v>1378</v>
      </c>
      <c r="D674" s="39" t="s">
        <v>1418</v>
      </c>
      <c r="E674" s="40" t="s">
        <v>1423</v>
      </c>
      <c r="F674" s="39" t="s">
        <v>1424</v>
      </c>
      <c r="G674" s="40">
        <v>0</v>
      </c>
      <c r="H674" s="40">
        <v>0</v>
      </c>
      <c r="I674" s="39">
        <v>0</v>
      </c>
      <c r="J674" s="39">
        <v>0</v>
      </c>
      <c r="K674" s="39">
        <v>0</v>
      </c>
      <c r="L674" s="39">
        <v>0</v>
      </c>
      <c r="M674" s="39">
        <v>0</v>
      </c>
      <c r="N674" s="39">
        <v>0</v>
      </c>
      <c r="O674" s="39">
        <v>0</v>
      </c>
      <c r="P674" s="39">
        <v>0</v>
      </c>
      <c r="Q674" s="39">
        <v>0</v>
      </c>
      <c r="R674" s="39">
        <v>0</v>
      </c>
      <c r="S674" s="39">
        <v>0</v>
      </c>
      <c r="T674" s="39">
        <v>0</v>
      </c>
      <c r="U674" s="39">
        <v>0</v>
      </c>
      <c r="V674" s="39">
        <v>0</v>
      </c>
      <c r="W674" s="39">
        <v>0</v>
      </c>
      <c r="X674" s="39">
        <v>0</v>
      </c>
      <c r="Y674" s="39">
        <v>0</v>
      </c>
      <c r="Z674" s="39">
        <v>0</v>
      </c>
      <c r="AA674" s="39">
        <v>0</v>
      </c>
      <c r="AB674" s="39">
        <v>0</v>
      </c>
      <c r="AC674" s="39">
        <f t="shared" si="21"/>
        <v>0</v>
      </c>
      <c r="AD674" s="28">
        <f t="shared" si="22"/>
        <v>21</v>
      </c>
    </row>
    <row r="675" spans="1:30" s="1" customFormat="1" ht="19.95" customHeight="1" x14ac:dyDescent="0.25">
      <c r="A675" s="40">
        <v>702</v>
      </c>
      <c r="B675" s="39" t="s">
        <v>8</v>
      </c>
      <c r="C675" s="39" t="s">
        <v>1378</v>
      </c>
      <c r="D675" s="39" t="s">
        <v>1418</v>
      </c>
      <c r="E675" s="40" t="s">
        <v>1425</v>
      </c>
      <c r="F675" s="39" t="s">
        <v>1426</v>
      </c>
      <c r="G675" s="40">
        <v>668</v>
      </c>
      <c r="H675" s="40">
        <v>0</v>
      </c>
      <c r="I675" s="39">
        <v>0</v>
      </c>
      <c r="J675" s="39">
        <v>0</v>
      </c>
      <c r="K675" s="39">
        <v>0</v>
      </c>
      <c r="L675" s="40">
        <v>600</v>
      </c>
      <c r="M675" s="39">
        <v>0</v>
      </c>
      <c r="N675" s="39">
        <v>0</v>
      </c>
      <c r="O675" s="39">
        <v>0</v>
      </c>
      <c r="P675" s="39">
        <v>0</v>
      </c>
      <c r="Q675" s="39">
        <v>0</v>
      </c>
      <c r="R675" s="39">
        <v>0</v>
      </c>
      <c r="S675" s="39">
        <v>0</v>
      </c>
      <c r="T675" s="39">
        <v>0</v>
      </c>
      <c r="U675" s="40">
        <v>50</v>
      </c>
      <c r="V675" s="39">
        <v>0</v>
      </c>
      <c r="W675" s="39">
        <v>0</v>
      </c>
      <c r="X675" s="39">
        <v>0</v>
      </c>
      <c r="Y675" s="40">
        <v>18</v>
      </c>
      <c r="Z675" s="39">
        <v>0</v>
      </c>
      <c r="AA675" s="39">
        <v>0</v>
      </c>
      <c r="AB675" s="39">
        <v>0</v>
      </c>
      <c r="AC675" s="39">
        <f t="shared" si="21"/>
        <v>3</v>
      </c>
      <c r="AD675" s="28">
        <f t="shared" si="22"/>
        <v>18</v>
      </c>
    </row>
    <row r="676" spans="1:30" s="1" customFormat="1" ht="19.95" customHeight="1" x14ac:dyDescent="0.25">
      <c r="A676" s="40">
        <v>703</v>
      </c>
      <c r="B676" s="39" t="s">
        <v>8</v>
      </c>
      <c r="C676" s="39" t="s">
        <v>1378</v>
      </c>
      <c r="D676" s="39" t="s">
        <v>1418</v>
      </c>
      <c r="E676" s="40" t="s">
        <v>1427</v>
      </c>
      <c r="F676" s="39" t="s">
        <v>1428</v>
      </c>
      <c r="G676" s="40">
        <v>866</v>
      </c>
      <c r="H676" s="40">
        <v>0</v>
      </c>
      <c r="I676" s="39">
        <v>0</v>
      </c>
      <c r="J676" s="39">
        <v>0</v>
      </c>
      <c r="K676" s="40">
        <v>280</v>
      </c>
      <c r="L676" s="40">
        <v>100</v>
      </c>
      <c r="M676" s="39">
        <v>0</v>
      </c>
      <c r="N676" s="40">
        <v>50</v>
      </c>
      <c r="O676" s="40">
        <v>50</v>
      </c>
      <c r="P676" s="39">
        <v>0</v>
      </c>
      <c r="Q676" s="39">
        <v>0</v>
      </c>
      <c r="R676" s="39">
        <v>0</v>
      </c>
      <c r="S676" s="39">
        <v>0</v>
      </c>
      <c r="T676" s="40">
        <v>100</v>
      </c>
      <c r="U676" s="40">
        <v>56</v>
      </c>
      <c r="V676" s="39">
        <v>0</v>
      </c>
      <c r="W676" s="39">
        <v>0</v>
      </c>
      <c r="X676" s="40">
        <v>150</v>
      </c>
      <c r="Y676" s="40">
        <v>50</v>
      </c>
      <c r="Z676" s="39">
        <v>0</v>
      </c>
      <c r="AA676" s="40">
        <v>30</v>
      </c>
      <c r="AB676" s="39">
        <v>0</v>
      </c>
      <c r="AC676" s="39">
        <f t="shared" si="21"/>
        <v>9</v>
      </c>
      <c r="AD676" s="28">
        <f t="shared" si="22"/>
        <v>12</v>
      </c>
    </row>
    <row r="677" spans="1:30" s="1" customFormat="1" ht="19.95" customHeight="1" x14ac:dyDescent="0.25">
      <c r="A677" s="40">
        <v>704</v>
      </c>
      <c r="B677" s="39" t="s">
        <v>8</v>
      </c>
      <c r="C677" s="39" t="s">
        <v>1378</v>
      </c>
      <c r="D677" s="39" t="s">
        <v>1418</v>
      </c>
      <c r="E677" s="40" t="s">
        <v>1429</v>
      </c>
      <c r="F677" s="39" t="s">
        <v>1430</v>
      </c>
      <c r="G677" s="40">
        <v>3555</v>
      </c>
      <c r="H677" s="40">
        <v>2453</v>
      </c>
      <c r="I677" s="39">
        <v>0</v>
      </c>
      <c r="J677" s="39">
        <v>0</v>
      </c>
      <c r="K677" s="40">
        <v>11</v>
      </c>
      <c r="L677" s="40">
        <v>33</v>
      </c>
      <c r="M677" s="40">
        <v>6</v>
      </c>
      <c r="N677" s="39">
        <v>0</v>
      </c>
      <c r="O677" s="40">
        <v>2.5</v>
      </c>
      <c r="P677" s="40">
        <v>20.5</v>
      </c>
      <c r="Q677" s="40">
        <v>5</v>
      </c>
      <c r="R677" s="39">
        <v>0</v>
      </c>
      <c r="S677" s="40">
        <v>12</v>
      </c>
      <c r="T677" s="39">
        <v>0</v>
      </c>
      <c r="U677" s="40">
        <v>797.5</v>
      </c>
      <c r="V677" s="39">
        <v>0</v>
      </c>
      <c r="W677" s="39">
        <v>0</v>
      </c>
      <c r="X677" s="39">
        <v>0</v>
      </c>
      <c r="Y677" s="40">
        <v>84.5</v>
      </c>
      <c r="Z677" s="39">
        <v>0</v>
      </c>
      <c r="AA677" s="39">
        <v>0</v>
      </c>
      <c r="AB677" s="40">
        <v>130</v>
      </c>
      <c r="AC677" s="39">
        <f t="shared" si="21"/>
        <v>11</v>
      </c>
      <c r="AD677" s="28">
        <f t="shared" si="22"/>
        <v>10</v>
      </c>
    </row>
    <row r="678" spans="1:30" s="1" customFormat="1" ht="19.95" customHeight="1" x14ac:dyDescent="0.25">
      <c r="A678" s="40">
        <v>705</v>
      </c>
      <c r="B678" s="39" t="s">
        <v>8</v>
      </c>
      <c r="C678" s="39" t="s">
        <v>1378</v>
      </c>
      <c r="D678" s="39" t="s">
        <v>1418</v>
      </c>
      <c r="E678" s="40" t="s">
        <v>1431</v>
      </c>
      <c r="F678" s="39" t="s">
        <v>1432</v>
      </c>
      <c r="G678" s="40">
        <v>0</v>
      </c>
      <c r="H678" s="40">
        <v>0</v>
      </c>
      <c r="I678" s="39">
        <v>0</v>
      </c>
      <c r="J678" s="39">
        <v>0</v>
      </c>
      <c r="K678" s="39">
        <v>0</v>
      </c>
      <c r="L678" s="39">
        <v>0</v>
      </c>
      <c r="M678" s="39">
        <v>0</v>
      </c>
      <c r="N678" s="39">
        <v>0</v>
      </c>
      <c r="O678" s="39">
        <v>0</v>
      </c>
      <c r="P678" s="39">
        <v>0</v>
      </c>
      <c r="Q678" s="39">
        <v>0</v>
      </c>
      <c r="R678" s="39">
        <v>0</v>
      </c>
      <c r="S678" s="39">
        <v>0</v>
      </c>
      <c r="T678" s="39">
        <v>0</v>
      </c>
      <c r="U678" s="39">
        <v>0</v>
      </c>
      <c r="V678" s="39">
        <v>0</v>
      </c>
      <c r="W678" s="39">
        <v>0</v>
      </c>
      <c r="X678" s="39">
        <v>0</v>
      </c>
      <c r="Y678" s="39">
        <v>0</v>
      </c>
      <c r="Z678" s="39">
        <v>0</v>
      </c>
      <c r="AA678" s="39">
        <v>0</v>
      </c>
      <c r="AB678" s="39">
        <v>0</v>
      </c>
      <c r="AC678" s="39">
        <f t="shared" si="21"/>
        <v>0</v>
      </c>
      <c r="AD678" s="28">
        <f t="shared" si="22"/>
        <v>21</v>
      </c>
    </row>
    <row r="679" spans="1:30" s="1" customFormat="1" ht="19.95" customHeight="1" x14ac:dyDescent="0.25">
      <c r="A679" s="40">
        <v>706</v>
      </c>
      <c r="B679" s="39" t="s">
        <v>8</v>
      </c>
      <c r="C679" s="39" t="s">
        <v>1378</v>
      </c>
      <c r="D679" s="39" t="s">
        <v>1418</v>
      </c>
      <c r="E679" s="40" t="s">
        <v>1433</v>
      </c>
      <c r="F679" s="39" t="s">
        <v>1434</v>
      </c>
      <c r="G679" s="40">
        <v>6850</v>
      </c>
      <c r="H679" s="40">
        <v>0</v>
      </c>
      <c r="I679" s="39">
        <v>0</v>
      </c>
      <c r="J679" s="39">
        <v>0</v>
      </c>
      <c r="K679" s="40">
        <v>628</v>
      </c>
      <c r="L679" s="39">
        <v>0</v>
      </c>
      <c r="M679" s="39">
        <v>0</v>
      </c>
      <c r="N679" s="40">
        <v>200</v>
      </c>
      <c r="O679" s="39">
        <v>0</v>
      </c>
      <c r="P679" s="39">
        <v>0</v>
      </c>
      <c r="Q679" s="39">
        <v>0</v>
      </c>
      <c r="R679" s="39">
        <v>0</v>
      </c>
      <c r="S679" s="39">
        <v>0</v>
      </c>
      <c r="T679" s="39">
        <v>0</v>
      </c>
      <c r="U679" s="39">
        <v>0</v>
      </c>
      <c r="V679" s="39">
        <v>0</v>
      </c>
      <c r="W679" s="39">
        <v>0</v>
      </c>
      <c r="X679" s="40">
        <v>2100</v>
      </c>
      <c r="Y679" s="40">
        <v>2872</v>
      </c>
      <c r="Z679" s="40">
        <v>1050</v>
      </c>
      <c r="AA679" s="39">
        <v>0</v>
      </c>
      <c r="AB679" s="39">
        <v>0</v>
      </c>
      <c r="AC679" s="39">
        <f t="shared" si="21"/>
        <v>5</v>
      </c>
      <c r="AD679" s="28">
        <f t="shared" si="22"/>
        <v>16</v>
      </c>
    </row>
    <row r="680" spans="1:30" s="1" customFormat="1" ht="19.95" customHeight="1" x14ac:dyDescent="0.25">
      <c r="A680" s="40">
        <v>707</v>
      </c>
      <c r="B680" s="39" t="s">
        <v>8</v>
      </c>
      <c r="C680" s="39" t="s">
        <v>1378</v>
      </c>
      <c r="D680" s="39" t="s">
        <v>1418</v>
      </c>
      <c r="E680" s="40" t="s">
        <v>1435</v>
      </c>
      <c r="F680" s="39" t="s">
        <v>1436</v>
      </c>
      <c r="G680" s="40">
        <v>1400</v>
      </c>
      <c r="H680" s="40">
        <v>0</v>
      </c>
      <c r="I680" s="39">
        <v>0</v>
      </c>
      <c r="J680" s="39">
        <v>0</v>
      </c>
      <c r="K680" s="39">
        <v>0</v>
      </c>
      <c r="L680" s="39">
        <v>0</v>
      </c>
      <c r="M680" s="39">
        <v>0</v>
      </c>
      <c r="N680" s="39">
        <v>0</v>
      </c>
      <c r="O680" s="39">
        <v>0</v>
      </c>
      <c r="P680" s="39">
        <v>0</v>
      </c>
      <c r="Q680" s="39">
        <v>0</v>
      </c>
      <c r="R680" s="39">
        <v>0</v>
      </c>
      <c r="S680" s="39">
        <v>0</v>
      </c>
      <c r="T680" s="39">
        <v>0</v>
      </c>
      <c r="U680" s="40">
        <v>1400</v>
      </c>
      <c r="V680" s="39">
        <v>0</v>
      </c>
      <c r="W680" s="39">
        <v>0</v>
      </c>
      <c r="X680" s="39">
        <v>0</v>
      </c>
      <c r="Y680" s="39">
        <v>0</v>
      </c>
      <c r="Z680" s="39">
        <v>0</v>
      </c>
      <c r="AA680" s="39">
        <v>0</v>
      </c>
      <c r="AB680" s="39">
        <v>0</v>
      </c>
      <c r="AC680" s="39">
        <f t="shared" si="21"/>
        <v>1</v>
      </c>
      <c r="AD680" s="28">
        <f t="shared" si="22"/>
        <v>20</v>
      </c>
    </row>
    <row r="681" spans="1:30" s="1" customFormat="1" ht="19.95" customHeight="1" x14ac:dyDescent="0.25">
      <c r="A681" s="40">
        <v>708</v>
      </c>
      <c r="B681" s="39" t="s">
        <v>8</v>
      </c>
      <c r="C681" s="39" t="s">
        <v>1378</v>
      </c>
      <c r="D681" s="39" t="s">
        <v>1418</v>
      </c>
      <c r="E681" s="40" t="s">
        <v>1437</v>
      </c>
      <c r="F681" s="39" t="s">
        <v>1438</v>
      </c>
      <c r="G681" s="40">
        <v>0</v>
      </c>
      <c r="H681" s="40">
        <v>0</v>
      </c>
      <c r="I681" s="39">
        <v>0</v>
      </c>
      <c r="J681" s="39">
        <v>0</v>
      </c>
      <c r="K681" s="39">
        <v>0</v>
      </c>
      <c r="L681" s="39">
        <v>0</v>
      </c>
      <c r="M681" s="39">
        <v>0</v>
      </c>
      <c r="N681" s="39">
        <v>0</v>
      </c>
      <c r="O681" s="39">
        <v>0</v>
      </c>
      <c r="P681" s="39">
        <v>0</v>
      </c>
      <c r="Q681" s="39">
        <v>0</v>
      </c>
      <c r="R681" s="39">
        <v>0</v>
      </c>
      <c r="S681" s="39">
        <v>0</v>
      </c>
      <c r="T681" s="39">
        <v>0</v>
      </c>
      <c r="U681" s="39">
        <v>0</v>
      </c>
      <c r="V681" s="39">
        <v>0</v>
      </c>
      <c r="W681" s="39">
        <v>0</v>
      </c>
      <c r="X681" s="39">
        <v>0</v>
      </c>
      <c r="Y681" s="39">
        <v>0</v>
      </c>
      <c r="Z681" s="39">
        <v>0</v>
      </c>
      <c r="AA681" s="39">
        <v>0</v>
      </c>
      <c r="AB681" s="39">
        <v>0</v>
      </c>
      <c r="AC681" s="39">
        <f t="shared" si="21"/>
        <v>0</v>
      </c>
      <c r="AD681" s="28">
        <f t="shared" si="22"/>
        <v>21</v>
      </c>
    </row>
    <row r="682" spans="1:30" s="1" customFormat="1" ht="19.95" customHeight="1" x14ac:dyDescent="0.25">
      <c r="A682" s="40">
        <v>709</v>
      </c>
      <c r="B682" s="39" t="s">
        <v>8</v>
      </c>
      <c r="C682" s="39" t="s">
        <v>1378</v>
      </c>
      <c r="D682" s="39" t="s">
        <v>1418</v>
      </c>
      <c r="E682" s="40" t="s">
        <v>1439</v>
      </c>
      <c r="F682" s="39" t="s">
        <v>1440</v>
      </c>
      <c r="G682" s="40">
        <v>800</v>
      </c>
      <c r="H682" s="40">
        <v>0</v>
      </c>
      <c r="I682" s="39">
        <v>0</v>
      </c>
      <c r="J682" s="39">
        <v>0</v>
      </c>
      <c r="K682" s="39">
        <v>0</v>
      </c>
      <c r="L682" s="39">
        <v>0</v>
      </c>
      <c r="M682" s="39">
        <v>0</v>
      </c>
      <c r="N682" s="39">
        <v>0</v>
      </c>
      <c r="O682" s="39">
        <v>0</v>
      </c>
      <c r="P682" s="39">
        <v>0</v>
      </c>
      <c r="Q682" s="39">
        <v>0</v>
      </c>
      <c r="R682" s="39">
        <v>0</v>
      </c>
      <c r="S682" s="39">
        <v>0</v>
      </c>
      <c r="T682" s="39">
        <v>0</v>
      </c>
      <c r="U682" s="39">
        <v>0</v>
      </c>
      <c r="V682" s="39">
        <v>0</v>
      </c>
      <c r="W682" s="39">
        <v>0</v>
      </c>
      <c r="X682" s="39">
        <v>0</v>
      </c>
      <c r="Y682" s="40">
        <v>700</v>
      </c>
      <c r="Z682" s="39">
        <v>0</v>
      </c>
      <c r="AA682" s="40">
        <v>100</v>
      </c>
      <c r="AB682" s="39">
        <v>0</v>
      </c>
      <c r="AC682" s="39">
        <f t="shared" si="21"/>
        <v>2</v>
      </c>
      <c r="AD682" s="28">
        <f t="shared" si="22"/>
        <v>19</v>
      </c>
    </row>
    <row r="683" spans="1:30" s="1" customFormat="1" ht="19.95" customHeight="1" x14ac:dyDescent="0.25">
      <c r="A683" s="40">
        <v>710</v>
      </c>
      <c r="B683" s="39" t="s">
        <v>8</v>
      </c>
      <c r="C683" s="39" t="s">
        <v>1378</v>
      </c>
      <c r="D683" s="39" t="s">
        <v>1418</v>
      </c>
      <c r="E683" s="40" t="s">
        <v>1441</v>
      </c>
      <c r="F683" s="39" t="s">
        <v>1442</v>
      </c>
      <c r="G683" s="40">
        <v>0</v>
      </c>
      <c r="H683" s="40">
        <v>0</v>
      </c>
      <c r="I683" s="39">
        <v>0</v>
      </c>
      <c r="J683" s="39">
        <v>0</v>
      </c>
      <c r="K683" s="39">
        <v>0</v>
      </c>
      <c r="L683" s="39">
        <v>0</v>
      </c>
      <c r="M683" s="39">
        <v>0</v>
      </c>
      <c r="N683" s="39">
        <v>0</v>
      </c>
      <c r="O683" s="39">
        <v>0</v>
      </c>
      <c r="P683" s="39">
        <v>0</v>
      </c>
      <c r="Q683" s="39">
        <v>0</v>
      </c>
      <c r="R683" s="39">
        <v>0</v>
      </c>
      <c r="S683" s="39">
        <v>0</v>
      </c>
      <c r="T683" s="39">
        <v>0</v>
      </c>
      <c r="U683" s="39">
        <v>0</v>
      </c>
      <c r="V683" s="39">
        <v>0</v>
      </c>
      <c r="W683" s="39">
        <v>0</v>
      </c>
      <c r="X683" s="39">
        <v>0</v>
      </c>
      <c r="Y683" s="39">
        <v>0</v>
      </c>
      <c r="Z683" s="39">
        <v>0</v>
      </c>
      <c r="AA683" s="39">
        <v>0</v>
      </c>
      <c r="AB683" s="39">
        <v>0</v>
      </c>
      <c r="AC683" s="39">
        <f t="shared" si="21"/>
        <v>0</v>
      </c>
      <c r="AD683" s="28">
        <f t="shared" si="22"/>
        <v>21</v>
      </c>
    </row>
    <row r="684" spans="1:30" s="1" customFormat="1" ht="19.95" customHeight="1" x14ac:dyDescent="0.25">
      <c r="A684" s="40">
        <v>711</v>
      </c>
      <c r="B684" s="39" t="s">
        <v>8</v>
      </c>
      <c r="C684" s="39" t="s">
        <v>1378</v>
      </c>
      <c r="D684" s="39" t="s">
        <v>1418</v>
      </c>
      <c r="E684" s="40" t="s">
        <v>1443</v>
      </c>
      <c r="F684" s="39" t="s">
        <v>1444</v>
      </c>
      <c r="G684" s="40">
        <v>500</v>
      </c>
      <c r="H684" s="40">
        <v>0</v>
      </c>
      <c r="I684" s="39">
        <v>0</v>
      </c>
      <c r="J684" s="39">
        <v>0</v>
      </c>
      <c r="K684" s="39">
        <v>0</v>
      </c>
      <c r="L684" s="39">
        <v>0</v>
      </c>
      <c r="M684" s="39">
        <v>0</v>
      </c>
      <c r="N684" s="39">
        <v>0</v>
      </c>
      <c r="O684" s="39">
        <v>0</v>
      </c>
      <c r="P684" s="40">
        <v>300</v>
      </c>
      <c r="Q684" s="39">
        <v>0</v>
      </c>
      <c r="R684" s="39">
        <v>0</v>
      </c>
      <c r="S684" s="39">
        <v>0</v>
      </c>
      <c r="T684" s="39">
        <v>0</v>
      </c>
      <c r="U684" s="39">
        <v>0</v>
      </c>
      <c r="V684" s="39">
        <v>0</v>
      </c>
      <c r="W684" s="39">
        <v>0</v>
      </c>
      <c r="X684" s="40">
        <v>200</v>
      </c>
      <c r="Y684" s="39">
        <v>0</v>
      </c>
      <c r="Z684" s="39">
        <v>0</v>
      </c>
      <c r="AA684" s="39">
        <v>0</v>
      </c>
      <c r="AB684" s="39">
        <v>0</v>
      </c>
      <c r="AC684" s="39">
        <f t="shared" si="21"/>
        <v>2</v>
      </c>
      <c r="AD684" s="28">
        <f t="shared" si="22"/>
        <v>19</v>
      </c>
    </row>
    <row r="685" spans="1:30" s="1" customFormat="1" ht="19.95" customHeight="1" x14ac:dyDescent="0.25">
      <c r="A685" s="40">
        <v>712</v>
      </c>
      <c r="B685" s="39" t="s">
        <v>8</v>
      </c>
      <c r="C685" s="39" t="s">
        <v>1378</v>
      </c>
      <c r="D685" s="39" t="s">
        <v>1418</v>
      </c>
      <c r="E685" s="40" t="s">
        <v>1445</v>
      </c>
      <c r="F685" s="39" t="s">
        <v>1446</v>
      </c>
      <c r="G685" s="40">
        <v>150</v>
      </c>
      <c r="H685" s="40">
        <v>0</v>
      </c>
      <c r="I685" s="39">
        <v>0</v>
      </c>
      <c r="J685" s="39">
        <v>0</v>
      </c>
      <c r="K685" s="39">
        <v>0</v>
      </c>
      <c r="L685" s="39">
        <v>0</v>
      </c>
      <c r="M685" s="39">
        <v>0</v>
      </c>
      <c r="N685" s="39">
        <v>0</v>
      </c>
      <c r="O685" s="39">
        <v>0</v>
      </c>
      <c r="P685" s="39">
        <v>0</v>
      </c>
      <c r="Q685" s="39">
        <v>0</v>
      </c>
      <c r="R685" s="39">
        <v>0</v>
      </c>
      <c r="S685" s="39">
        <v>0</v>
      </c>
      <c r="T685" s="39">
        <v>0</v>
      </c>
      <c r="U685" s="40">
        <v>50</v>
      </c>
      <c r="V685" s="40">
        <v>50</v>
      </c>
      <c r="W685" s="39">
        <v>0</v>
      </c>
      <c r="X685" s="40">
        <v>50</v>
      </c>
      <c r="Y685" s="39">
        <v>0</v>
      </c>
      <c r="Z685" s="39">
        <v>0</v>
      </c>
      <c r="AA685" s="39">
        <v>0</v>
      </c>
      <c r="AB685" s="39">
        <v>0</v>
      </c>
      <c r="AC685" s="39">
        <f t="shared" si="21"/>
        <v>3</v>
      </c>
      <c r="AD685" s="28">
        <f t="shared" si="22"/>
        <v>18</v>
      </c>
    </row>
    <row r="686" spans="1:30" s="1" customFormat="1" ht="19.95" customHeight="1" x14ac:dyDescent="0.25">
      <c r="A686" s="40">
        <v>713</v>
      </c>
      <c r="B686" s="39" t="s">
        <v>8</v>
      </c>
      <c r="C686" s="39" t="s">
        <v>1378</v>
      </c>
      <c r="D686" s="39" t="s">
        <v>1418</v>
      </c>
      <c r="E686" s="40" t="s">
        <v>1447</v>
      </c>
      <c r="F686" s="39" t="s">
        <v>1448</v>
      </c>
      <c r="G686" s="40">
        <v>0</v>
      </c>
      <c r="H686" s="40">
        <v>0</v>
      </c>
      <c r="I686" s="39">
        <v>0</v>
      </c>
      <c r="J686" s="39">
        <v>0</v>
      </c>
      <c r="K686" s="39">
        <v>0</v>
      </c>
      <c r="L686" s="39">
        <v>0</v>
      </c>
      <c r="M686" s="39">
        <v>0</v>
      </c>
      <c r="N686" s="39">
        <v>0</v>
      </c>
      <c r="O686" s="39">
        <v>0</v>
      </c>
      <c r="P686" s="39">
        <v>0</v>
      </c>
      <c r="Q686" s="39">
        <v>0</v>
      </c>
      <c r="R686" s="39">
        <v>0</v>
      </c>
      <c r="S686" s="39">
        <v>0</v>
      </c>
      <c r="T686" s="39">
        <v>0</v>
      </c>
      <c r="U686" s="39">
        <v>0</v>
      </c>
      <c r="V686" s="39">
        <v>0</v>
      </c>
      <c r="W686" s="39">
        <v>0</v>
      </c>
      <c r="X686" s="39">
        <v>0</v>
      </c>
      <c r="Y686" s="39">
        <v>0</v>
      </c>
      <c r="Z686" s="39">
        <v>0</v>
      </c>
      <c r="AA686" s="39">
        <v>0</v>
      </c>
      <c r="AB686" s="39">
        <v>0</v>
      </c>
      <c r="AC686" s="39">
        <f t="shared" si="21"/>
        <v>0</v>
      </c>
      <c r="AD686" s="28">
        <f t="shared" si="22"/>
        <v>21</v>
      </c>
    </row>
    <row r="687" spans="1:30" s="1" customFormat="1" ht="19.95" customHeight="1" x14ac:dyDescent="0.25">
      <c r="A687" s="40">
        <v>714</v>
      </c>
      <c r="B687" s="39" t="s">
        <v>8</v>
      </c>
      <c r="C687" s="39" t="s">
        <v>1378</v>
      </c>
      <c r="D687" s="39" t="s">
        <v>1418</v>
      </c>
      <c r="E687" s="40" t="s">
        <v>1449</v>
      </c>
      <c r="F687" s="39" t="s">
        <v>1450</v>
      </c>
      <c r="G687" s="40">
        <v>0</v>
      </c>
      <c r="H687" s="40">
        <v>0</v>
      </c>
      <c r="I687" s="39">
        <v>0</v>
      </c>
      <c r="J687" s="39">
        <v>0</v>
      </c>
      <c r="K687" s="39">
        <v>0</v>
      </c>
      <c r="L687" s="39">
        <v>0</v>
      </c>
      <c r="M687" s="39">
        <v>0</v>
      </c>
      <c r="N687" s="39">
        <v>0</v>
      </c>
      <c r="O687" s="39">
        <v>0</v>
      </c>
      <c r="P687" s="39">
        <v>0</v>
      </c>
      <c r="Q687" s="39">
        <v>0</v>
      </c>
      <c r="R687" s="39">
        <v>0</v>
      </c>
      <c r="S687" s="39">
        <v>0</v>
      </c>
      <c r="T687" s="39">
        <v>0</v>
      </c>
      <c r="U687" s="39">
        <v>0</v>
      </c>
      <c r="V687" s="39">
        <v>0</v>
      </c>
      <c r="W687" s="39">
        <v>0</v>
      </c>
      <c r="X687" s="39">
        <v>0</v>
      </c>
      <c r="Y687" s="39">
        <v>0</v>
      </c>
      <c r="Z687" s="39">
        <v>0</v>
      </c>
      <c r="AA687" s="39">
        <v>0</v>
      </c>
      <c r="AB687" s="39">
        <v>0</v>
      </c>
      <c r="AC687" s="39">
        <f t="shared" si="21"/>
        <v>0</v>
      </c>
      <c r="AD687" s="28">
        <f t="shared" si="22"/>
        <v>21</v>
      </c>
    </row>
    <row r="688" spans="1:30" s="1" customFormat="1" ht="19.95" customHeight="1" x14ac:dyDescent="0.25">
      <c r="A688" s="40">
        <v>715</v>
      </c>
      <c r="B688" s="39" t="s">
        <v>8</v>
      </c>
      <c r="C688" s="39" t="s">
        <v>1378</v>
      </c>
      <c r="D688" s="39" t="s">
        <v>1418</v>
      </c>
      <c r="E688" s="40" t="s">
        <v>1451</v>
      </c>
      <c r="F688" s="39" t="s">
        <v>1452</v>
      </c>
      <c r="G688" s="40">
        <v>165</v>
      </c>
      <c r="H688" s="40">
        <v>0</v>
      </c>
      <c r="I688" s="39">
        <v>0</v>
      </c>
      <c r="J688" s="39">
        <v>0</v>
      </c>
      <c r="K688" s="39">
        <v>0</v>
      </c>
      <c r="L688" s="39">
        <v>0</v>
      </c>
      <c r="M688" s="39">
        <v>0</v>
      </c>
      <c r="N688" s="39">
        <v>0</v>
      </c>
      <c r="O688" s="39">
        <v>0</v>
      </c>
      <c r="P688" s="39">
        <v>0</v>
      </c>
      <c r="Q688" s="39">
        <v>0</v>
      </c>
      <c r="R688" s="39">
        <v>0</v>
      </c>
      <c r="S688" s="39">
        <v>0</v>
      </c>
      <c r="T688" s="39">
        <v>0</v>
      </c>
      <c r="U688" s="40">
        <v>165</v>
      </c>
      <c r="V688" s="39">
        <v>0</v>
      </c>
      <c r="W688" s="39">
        <v>0</v>
      </c>
      <c r="X688" s="39">
        <v>0</v>
      </c>
      <c r="Y688" s="39">
        <v>0</v>
      </c>
      <c r="Z688" s="39">
        <v>0</v>
      </c>
      <c r="AA688" s="39">
        <v>0</v>
      </c>
      <c r="AB688" s="39">
        <v>0</v>
      </c>
      <c r="AC688" s="39">
        <f t="shared" si="21"/>
        <v>1</v>
      </c>
      <c r="AD688" s="28">
        <f t="shared" si="22"/>
        <v>20</v>
      </c>
    </row>
    <row r="689" spans="1:30" s="1" customFormat="1" ht="19.95" customHeight="1" x14ac:dyDescent="0.25">
      <c r="A689" s="40">
        <v>716</v>
      </c>
      <c r="B689" s="39" t="s">
        <v>8</v>
      </c>
      <c r="C689" s="39" t="s">
        <v>1378</v>
      </c>
      <c r="D689" s="39" t="s">
        <v>1418</v>
      </c>
      <c r="E689" s="40" t="s">
        <v>1453</v>
      </c>
      <c r="F689" s="39" t="s">
        <v>1454</v>
      </c>
      <c r="G689" s="40">
        <v>0</v>
      </c>
      <c r="H689" s="40">
        <v>0</v>
      </c>
      <c r="I689" s="39">
        <v>0</v>
      </c>
      <c r="J689" s="39">
        <v>0</v>
      </c>
      <c r="K689" s="39">
        <v>0</v>
      </c>
      <c r="L689" s="39">
        <v>0</v>
      </c>
      <c r="M689" s="39">
        <v>0</v>
      </c>
      <c r="N689" s="39">
        <v>0</v>
      </c>
      <c r="O689" s="39">
        <v>0</v>
      </c>
      <c r="P689" s="39">
        <v>0</v>
      </c>
      <c r="Q689" s="39">
        <v>0</v>
      </c>
      <c r="R689" s="39">
        <v>0</v>
      </c>
      <c r="S689" s="39">
        <v>0</v>
      </c>
      <c r="T689" s="39">
        <v>0</v>
      </c>
      <c r="U689" s="39">
        <v>0</v>
      </c>
      <c r="V689" s="39">
        <v>0</v>
      </c>
      <c r="W689" s="39">
        <v>0</v>
      </c>
      <c r="X689" s="39">
        <v>0</v>
      </c>
      <c r="Y689" s="39">
        <v>0</v>
      </c>
      <c r="Z689" s="39">
        <v>0</v>
      </c>
      <c r="AA689" s="39">
        <v>0</v>
      </c>
      <c r="AB689" s="39">
        <v>0</v>
      </c>
      <c r="AC689" s="39">
        <f t="shared" si="21"/>
        <v>0</v>
      </c>
      <c r="AD689" s="28">
        <f t="shared" si="22"/>
        <v>21</v>
      </c>
    </row>
    <row r="690" spans="1:30" s="1" customFormat="1" ht="19.95" customHeight="1" x14ac:dyDescent="0.25">
      <c r="A690" s="40">
        <v>718</v>
      </c>
      <c r="B690" s="39" t="s">
        <v>8</v>
      </c>
      <c r="C690" s="39" t="s">
        <v>1378</v>
      </c>
      <c r="D690" s="39" t="s">
        <v>1455</v>
      </c>
      <c r="E690" s="40" t="s">
        <v>1456</v>
      </c>
      <c r="F690" s="39" t="s">
        <v>1457</v>
      </c>
      <c r="G690" s="40">
        <v>0</v>
      </c>
      <c r="H690" s="40">
        <v>0</v>
      </c>
      <c r="I690" s="39">
        <v>0</v>
      </c>
      <c r="J690" s="39">
        <v>0</v>
      </c>
      <c r="K690" s="39">
        <v>0</v>
      </c>
      <c r="L690" s="39">
        <v>0</v>
      </c>
      <c r="M690" s="39">
        <v>0</v>
      </c>
      <c r="N690" s="39">
        <v>0</v>
      </c>
      <c r="O690" s="39">
        <v>0</v>
      </c>
      <c r="P690" s="39">
        <v>0</v>
      </c>
      <c r="Q690" s="39">
        <v>0</v>
      </c>
      <c r="R690" s="39">
        <v>0</v>
      </c>
      <c r="S690" s="39">
        <v>0</v>
      </c>
      <c r="T690" s="39">
        <v>0</v>
      </c>
      <c r="U690" s="39">
        <v>0</v>
      </c>
      <c r="V690" s="39">
        <v>0</v>
      </c>
      <c r="W690" s="39">
        <v>0</v>
      </c>
      <c r="X690" s="39">
        <v>0</v>
      </c>
      <c r="Y690" s="39">
        <v>0</v>
      </c>
      <c r="Z690" s="39">
        <v>0</v>
      </c>
      <c r="AA690" s="39">
        <v>0</v>
      </c>
      <c r="AB690" s="39">
        <v>0</v>
      </c>
      <c r="AC690" s="39">
        <f t="shared" si="21"/>
        <v>0</v>
      </c>
      <c r="AD690" s="28">
        <f t="shared" si="22"/>
        <v>21</v>
      </c>
    </row>
    <row r="691" spans="1:30" s="1" customFormat="1" ht="19.95" customHeight="1" x14ac:dyDescent="0.25">
      <c r="A691" s="40">
        <v>719</v>
      </c>
      <c r="B691" s="39" t="s">
        <v>8</v>
      </c>
      <c r="C691" s="39" t="s">
        <v>1378</v>
      </c>
      <c r="D691" s="39" t="s">
        <v>1455</v>
      </c>
      <c r="E691" s="40" t="s">
        <v>1458</v>
      </c>
      <c r="F691" s="39" t="s">
        <v>1459</v>
      </c>
      <c r="G691" s="40">
        <v>0</v>
      </c>
      <c r="H691" s="40">
        <v>0</v>
      </c>
      <c r="I691" s="39">
        <v>0</v>
      </c>
      <c r="J691" s="39">
        <v>0</v>
      </c>
      <c r="K691" s="39">
        <v>0</v>
      </c>
      <c r="L691" s="39">
        <v>0</v>
      </c>
      <c r="M691" s="39">
        <v>0</v>
      </c>
      <c r="N691" s="39">
        <v>0</v>
      </c>
      <c r="O691" s="39">
        <v>0</v>
      </c>
      <c r="P691" s="39">
        <v>0</v>
      </c>
      <c r="Q691" s="39">
        <v>0</v>
      </c>
      <c r="R691" s="39">
        <v>0</v>
      </c>
      <c r="S691" s="39">
        <v>0</v>
      </c>
      <c r="T691" s="39">
        <v>0</v>
      </c>
      <c r="U691" s="39">
        <v>0</v>
      </c>
      <c r="V691" s="39">
        <v>0</v>
      </c>
      <c r="W691" s="39">
        <v>0</v>
      </c>
      <c r="X691" s="39">
        <v>0</v>
      </c>
      <c r="Y691" s="39">
        <v>0</v>
      </c>
      <c r="Z691" s="39">
        <v>0</v>
      </c>
      <c r="AA691" s="39">
        <v>0</v>
      </c>
      <c r="AB691" s="39">
        <v>0</v>
      </c>
      <c r="AC691" s="39">
        <f t="shared" si="21"/>
        <v>0</v>
      </c>
      <c r="AD691" s="28">
        <f t="shared" si="22"/>
        <v>21</v>
      </c>
    </row>
    <row r="692" spans="1:30" s="1" customFormat="1" ht="19.95" customHeight="1" x14ac:dyDescent="0.25">
      <c r="A692" s="40">
        <v>720</v>
      </c>
      <c r="B692" s="39" t="s">
        <v>8</v>
      </c>
      <c r="C692" s="39" t="s">
        <v>1378</v>
      </c>
      <c r="D692" s="39" t="s">
        <v>1455</v>
      </c>
      <c r="E692" s="40" t="s">
        <v>1460</v>
      </c>
      <c r="F692" s="39" t="s">
        <v>1461</v>
      </c>
      <c r="G692" s="40">
        <v>48</v>
      </c>
      <c r="H692" s="40">
        <v>0</v>
      </c>
      <c r="I692" s="39">
        <v>0</v>
      </c>
      <c r="J692" s="39">
        <v>0</v>
      </c>
      <c r="K692" s="39">
        <v>0</v>
      </c>
      <c r="L692" s="39">
        <v>0</v>
      </c>
      <c r="M692" s="39">
        <v>0</v>
      </c>
      <c r="N692" s="40">
        <v>48</v>
      </c>
      <c r="O692" s="39">
        <v>0</v>
      </c>
      <c r="P692" s="39">
        <v>0</v>
      </c>
      <c r="Q692" s="39">
        <v>0</v>
      </c>
      <c r="R692" s="39">
        <v>0</v>
      </c>
      <c r="S692" s="39">
        <v>0</v>
      </c>
      <c r="T692" s="39">
        <v>0</v>
      </c>
      <c r="U692" s="39">
        <v>0</v>
      </c>
      <c r="V692" s="39">
        <v>0</v>
      </c>
      <c r="W692" s="39">
        <v>0</v>
      </c>
      <c r="X692" s="39">
        <v>0</v>
      </c>
      <c r="Y692" s="39">
        <v>0</v>
      </c>
      <c r="Z692" s="39">
        <v>0</v>
      </c>
      <c r="AA692" s="39">
        <v>0</v>
      </c>
      <c r="AB692" s="39">
        <v>0</v>
      </c>
      <c r="AC692" s="39">
        <f t="shared" si="21"/>
        <v>1</v>
      </c>
      <c r="AD692" s="28">
        <f t="shared" si="22"/>
        <v>20</v>
      </c>
    </row>
    <row r="693" spans="1:30" s="1" customFormat="1" ht="19.95" customHeight="1" x14ac:dyDescent="0.25">
      <c r="A693" s="40">
        <v>721</v>
      </c>
      <c r="B693" s="39" t="s">
        <v>8</v>
      </c>
      <c r="C693" s="39" t="s">
        <v>1378</v>
      </c>
      <c r="D693" s="39" t="s">
        <v>1455</v>
      </c>
      <c r="E693" s="40" t="s">
        <v>1462</v>
      </c>
      <c r="F693" s="39" t="s">
        <v>1463</v>
      </c>
      <c r="G693" s="40">
        <v>0</v>
      </c>
      <c r="H693" s="40">
        <v>0</v>
      </c>
      <c r="I693" s="39">
        <v>0</v>
      </c>
      <c r="J693" s="39">
        <v>0</v>
      </c>
      <c r="K693" s="39">
        <v>0</v>
      </c>
      <c r="L693" s="39">
        <v>0</v>
      </c>
      <c r="M693" s="39">
        <v>0</v>
      </c>
      <c r="N693" s="39">
        <v>0</v>
      </c>
      <c r="O693" s="39">
        <v>0</v>
      </c>
      <c r="P693" s="39">
        <v>0</v>
      </c>
      <c r="Q693" s="39">
        <v>0</v>
      </c>
      <c r="R693" s="39">
        <v>0</v>
      </c>
      <c r="S693" s="39">
        <v>0</v>
      </c>
      <c r="T693" s="39">
        <v>0</v>
      </c>
      <c r="U693" s="39">
        <v>0</v>
      </c>
      <c r="V693" s="39">
        <v>0</v>
      </c>
      <c r="W693" s="39">
        <v>0</v>
      </c>
      <c r="X693" s="39">
        <v>0</v>
      </c>
      <c r="Y693" s="39">
        <v>0</v>
      </c>
      <c r="Z693" s="39">
        <v>0</v>
      </c>
      <c r="AA693" s="39">
        <v>0</v>
      </c>
      <c r="AB693" s="39">
        <v>0</v>
      </c>
      <c r="AC693" s="39">
        <f t="shared" si="21"/>
        <v>0</v>
      </c>
      <c r="AD693" s="28">
        <f t="shared" si="22"/>
        <v>21</v>
      </c>
    </row>
    <row r="694" spans="1:30" s="1" customFormat="1" ht="19.95" customHeight="1" x14ac:dyDescent="0.25">
      <c r="A694" s="40">
        <v>722</v>
      </c>
      <c r="B694" s="39" t="s">
        <v>8</v>
      </c>
      <c r="C694" s="39" t="s">
        <v>1378</v>
      </c>
      <c r="D694" s="39" t="s">
        <v>1455</v>
      </c>
      <c r="E694" s="40" t="s">
        <v>1464</v>
      </c>
      <c r="F694" s="39" t="s">
        <v>1465</v>
      </c>
      <c r="G694" s="40">
        <v>250</v>
      </c>
      <c r="H694" s="40">
        <v>0</v>
      </c>
      <c r="I694" s="39">
        <v>0</v>
      </c>
      <c r="J694" s="39">
        <v>0</v>
      </c>
      <c r="K694" s="39">
        <v>0</v>
      </c>
      <c r="L694" s="40">
        <v>250</v>
      </c>
      <c r="M694" s="39">
        <v>0</v>
      </c>
      <c r="N694" s="39">
        <v>0</v>
      </c>
      <c r="O694" s="39">
        <v>0</v>
      </c>
      <c r="P694" s="39">
        <v>0</v>
      </c>
      <c r="Q694" s="39">
        <v>0</v>
      </c>
      <c r="R694" s="39">
        <v>0</v>
      </c>
      <c r="S694" s="39">
        <v>0</v>
      </c>
      <c r="T694" s="39">
        <v>0</v>
      </c>
      <c r="U694" s="39">
        <v>0</v>
      </c>
      <c r="V694" s="39">
        <v>0</v>
      </c>
      <c r="W694" s="39">
        <v>0</v>
      </c>
      <c r="X694" s="39">
        <v>0</v>
      </c>
      <c r="Y694" s="39">
        <v>0</v>
      </c>
      <c r="Z694" s="39">
        <v>0</v>
      </c>
      <c r="AA694" s="39">
        <v>0</v>
      </c>
      <c r="AB694" s="39">
        <v>0</v>
      </c>
      <c r="AC694" s="39">
        <f t="shared" si="21"/>
        <v>1</v>
      </c>
      <c r="AD694" s="28">
        <f t="shared" si="22"/>
        <v>20</v>
      </c>
    </row>
    <row r="695" spans="1:30" s="1" customFormat="1" ht="19.95" customHeight="1" x14ac:dyDescent="0.25">
      <c r="A695" s="40">
        <v>723</v>
      </c>
      <c r="B695" s="39" t="s">
        <v>8</v>
      </c>
      <c r="C695" s="39" t="s">
        <v>1378</v>
      </c>
      <c r="D695" s="39" t="s">
        <v>1455</v>
      </c>
      <c r="E695" s="40" t="s">
        <v>1466</v>
      </c>
      <c r="F695" s="39" t="s">
        <v>1467</v>
      </c>
      <c r="G695" s="40">
        <v>182</v>
      </c>
      <c r="H695" s="40">
        <v>0</v>
      </c>
      <c r="I695" s="39">
        <v>0</v>
      </c>
      <c r="J695" s="39">
        <v>0</v>
      </c>
      <c r="K695" s="39">
        <v>0</v>
      </c>
      <c r="L695" s="40">
        <v>82</v>
      </c>
      <c r="M695" s="39">
        <v>0</v>
      </c>
      <c r="N695" s="39">
        <v>0</v>
      </c>
      <c r="O695" s="39">
        <v>0</v>
      </c>
      <c r="P695" s="39">
        <v>0</v>
      </c>
      <c r="Q695" s="39">
        <v>0</v>
      </c>
      <c r="R695" s="39">
        <v>0</v>
      </c>
      <c r="S695" s="39">
        <v>0</v>
      </c>
      <c r="T695" s="40">
        <v>100</v>
      </c>
      <c r="U695" s="39">
        <v>0</v>
      </c>
      <c r="V695" s="39">
        <v>0</v>
      </c>
      <c r="W695" s="39">
        <v>0</v>
      </c>
      <c r="X695" s="39">
        <v>0</v>
      </c>
      <c r="Y695" s="39">
        <v>0</v>
      </c>
      <c r="Z695" s="39">
        <v>0</v>
      </c>
      <c r="AA695" s="39">
        <v>0</v>
      </c>
      <c r="AB695" s="39">
        <v>0</v>
      </c>
      <c r="AC695" s="39">
        <f t="shared" si="21"/>
        <v>2</v>
      </c>
      <c r="AD695" s="28">
        <f t="shared" si="22"/>
        <v>19</v>
      </c>
    </row>
    <row r="696" spans="1:30" s="1" customFormat="1" ht="19.95" customHeight="1" x14ac:dyDescent="0.25">
      <c r="A696" s="40">
        <v>724</v>
      </c>
      <c r="B696" s="39" t="s">
        <v>8</v>
      </c>
      <c r="C696" s="39" t="s">
        <v>1378</v>
      </c>
      <c r="D696" s="39" t="s">
        <v>1455</v>
      </c>
      <c r="E696" s="40" t="s">
        <v>1468</v>
      </c>
      <c r="F696" s="39" t="s">
        <v>1469</v>
      </c>
      <c r="G696" s="40">
        <v>0</v>
      </c>
      <c r="H696" s="40">
        <v>0</v>
      </c>
      <c r="I696" s="39">
        <v>0</v>
      </c>
      <c r="J696" s="39">
        <v>0</v>
      </c>
      <c r="K696" s="39">
        <v>0</v>
      </c>
      <c r="L696" s="39">
        <v>0</v>
      </c>
      <c r="M696" s="39">
        <v>0</v>
      </c>
      <c r="N696" s="39">
        <v>0</v>
      </c>
      <c r="O696" s="39">
        <v>0</v>
      </c>
      <c r="P696" s="39">
        <v>0</v>
      </c>
      <c r="Q696" s="39">
        <v>0</v>
      </c>
      <c r="R696" s="39">
        <v>0</v>
      </c>
      <c r="S696" s="39">
        <v>0</v>
      </c>
      <c r="T696" s="39">
        <v>0</v>
      </c>
      <c r="U696" s="39">
        <v>0</v>
      </c>
      <c r="V696" s="39">
        <v>0</v>
      </c>
      <c r="W696" s="39">
        <v>0</v>
      </c>
      <c r="X696" s="39">
        <v>0</v>
      </c>
      <c r="Y696" s="39">
        <v>0</v>
      </c>
      <c r="Z696" s="39">
        <v>0</v>
      </c>
      <c r="AA696" s="39">
        <v>0</v>
      </c>
      <c r="AB696" s="39">
        <v>0</v>
      </c>
      <c r="AC696" s="39">
        <f t="shared" si="21"/>
        <v>0</v>
      </c>
      <c r="AD696" s="28">
        <f t="shared" si="22"/>
        <v>21</v>
      </c>
    </row>
    <row r="697" spans="1:30" s="1" customFormat="1" ht="19.95" customHeight="1" x14ac:dyDescent="0.25">
      <c r="A697" s="40">
        <v>725</v>
      </c>
      <c r="B697" s="39" t="s">
        <v>8</v>
      </c>
      <c r="C697" s="39" t="s">
        <v>1378</v>
      </c>
      <c r="D697" s="39" t="s">
        <v>1455</v>
      </c>
      <c r="E697" s="40" t="s">
        <v>1470</v>
      </c>
      <c r="F697" s="39" t="s">
        <v>1471</v>
      </c>
      <c r="G697" s="40">
        <v>0</v>
      </c>
      <c r="H697" s="40">
        <v>0</v>
      </c>
      <c r="I697" s="39">
        <v>0</v>
      </c>
      <c r="J697" s="39">
        <v>0</v>
      </c>
      <c r="K697" s="39">
        <v>0</v>
      </c>
      <c r="L697" s="39">
        <v>0</v>
      </c>
      <c r="M697" s="39">
        <v>0</v>
      </c>
      <c r="N697" s="39">
        <v>0</v>
      </c>
      <c r="O697" s="39">
        <v>0</v>
      </c>
      <c r="P697" s="39">
        <v>0</v>
      </c>
      <c r="Q697" s="39">
        <v>0</v>
      </c>
      <c r="R697" s="39">
        <v>0</v>
      </c>
      <c r="S697" s="39">
        <v>0</v>
      </c>
      <c r="T697" s="39">
        <v>0</v>
      </c>
      <c r="U697" s="39">
        <v>0</v>
      </c>
      <c r="V697" s="39">
        <v>0</v>
      </c>
      <c r="W697" s="39">
        <v>0</v>
      </c>
      <c r="X697" s="39">
        <v>0</v>
      </c>
      <c r="Y697" s="39">
        <v>0</v>
      </c>
      <c r="Z697" s="39">
        <v>0</v>
      </c>
      <c r="AA697" s="39">
        <v>0</v>
      </c>
      <c r="AB697" s="39">
        <v>0</v>
      </c>
      <c r="AC697" s="39">
        <f t="shared" si="21"/>
        <v>0</v>
      </c>
      <c r="AD697" s="28">
        <f t="shared" si="22"/>
        <v>21</v>
      </c>
    </row>
    <row r="698" spans="1:30" s="1" customFormat="1" ht="19.95" customHeight="1" x14ac:dyDescent="0.25">
      <c r="A698" s="40">
        <v>726</v>
      </c>
      <c r="B698" s="39" t="s">
        <v>8</v>
      </c>
      <c r="C698" s="39" t="s">
        <v>1378</v>
      </c>
      <c r="D698" s="39" t="s">
        <v>1455</v>
      </c>
      <c r="E698" s="40" t="s">
        <v>1472</v>
      </c>
      <c r="F698" s="39" t="s">
        <v>1473</v>
      </c>
      <c r="G698" s="40">
        <v>800</v>
      </c>
      <c r="H698" s="40">
        <v>0</v>
      </c>
      <c r="I698" s="39">
        <v>0</v>
      </c>
      <c r="J698" s="39">
        <v>0</v>
      </c>
      <c r="K698" s="39">
        <v>0</v>
      </c>
      <c r="L698" s="40">
        <v>100</v>
      </c>
      <c r="M698" s="39">
        <v>0</v>
      </c>
      <c r="N698" s="39">
        <v>0</v>
      </c>
      <c r="O698" s="39">
        <v>0</v>
      </c>
      <c r="P698" s="39">
        <v>0</v>
      </c>
      <c r="Q698" s="39">
        <v>0</v>
      </c>
      <c r="R698" s="39">
        <v>0</v>
      </c>
      <c r="S698" s="39">
        <v>0</v>
      </c>
      <c r="T698" s="39">
        <v>0</v>
      </c>
      <c r="U698" s="40">
        <v>150</v>
      </c>
      <c r="V698" s="39">
        <v>0</v>
      </c>
      <c r="W698" s="40">
        <v>100</v>
      </c>
      <c r="X698" s="39">
        <v>0</v>
      </c>
      <c r="Y698" s="40">
        <v>450</v>
      </c>
      <c r="Z698" s="39">
        <v>0</v>
      </c>
      <c r="AA698" s="39">
        <v>0</v>
      </c>
      <c r="AB698" s="39">
        <v>0</v>
      </c>
      <c r="AC698" s="39">
        <f t="shared" si="21"/>
        <v>4</v>
      </c>
      <c r="AD698" s="28">
        <f t="shared" si="22"/>
        <v>17</v>
      </c>
    </row>
    <row r="699" spans="1:30" s="1" customFormat="1" ht="19.95" customHeight="1" x14ac:dyDescent="0.25">
      <c r="A699" s="40">
        <v>727</v>
      </c>
      <c r="B699" s="39" t="s">
        <v>8</v>
      </c>
      <c r="C699" s="39" t="s">
        <v>1378</v>
      </c>
      <c r="D699" s="39" t="s">
        <v>1455</v>
      </c>
      <c r="E699" s="40" t="s">
        <v>1474</v>
      </c>
      <c r="F699" s="39" t="s">
        <v>1475</v>
      </c>
      <c r="G699" s="40">
        <v>0</v>
      </c>
      <c r="H699" s="40">
        <v>0</v>
      </c>
      <c r="I699" s="39">
        <v>0</v>
      </c>
      <c r="J699" s="39">
        <v>0</v>
      </c>
      <c r="K699" s="39">
        <v>0</v>
      </c>
      <c r="L699" s="39">
        <v>0</v>
      </c>
      <c r="M699" s="39">
        <v>0</v>
      </c>
      <c r="N699" s="39">
        <v>0</v>
      </c>
      <c r="O699" s="39">
        <v>0</v>
      </c>
      <c r="P699" s="39">
        <v>0</v>
      </c>
      <c r="Q699" s="39">
        <v>0</v>
      </c>
      <c r="R699" s="39">
        <v>0</v>
      </c>
      <c r="S699" s="39">
        <v>0</v>
      </c>
      <c r="T699" s="39">
        <v>0</v>
      </c>
      <c r="U699" s="39">
        <v>0</v>
      </c>
      <c r="V699" s="39">
        <v>0</v>
      </c>
      <c r="W699" s="39">
        <v>0</v>
      </c>
      <c r="X699" s="39">
        <v>0</v>
      </c>
      <c r="Y699" s="39">
        <v>0</v>
      </c>
      <c r="Z699" s="39">
        <v>0</v>
      </c>
      <c r="AA699" s="39">
        <v>0</v>
      </c>
      <c r="AB699" s="39">
        <v>0</v>
      </c>
      <c r="AC699" s="39">
        <f t="shared" si="21"/>
        <v>0</v>
      </c>
      <c r="AD699" s="28">
        <f t="shared" si="22"/>
        <v>21</v>
      </c>
    </row>
    <row r="700" spans="1:30" s="1" customFormat="1" ht="19.95" customHeight="1" x14ac:dyDescent="0.25">
      <c r="A700" s="40">
        <v>728</v>
      </c>
      <c r="B700" s="39" t="s">
        <v>8</v>
      </c>
      <c r="C700" s="39" t="s">
        <v>1378</v>
      </c>
      <c r="D700" s="39" t="s">
        <v>1455</v>
      </c>
      <c r="E700" s="40" t="s">
        <v>1476</v>
      </c>
      <c r="F700" s="39" t="s">
        <v>1477</v>
      </c>
      <c r="G700" s="40">
        <v>0</v>
      </c>
      <c r="H700" s="40">
        <v>0</v>
      </c>
      <c r="I700" s="39">
        <v>0</v>
      </c>
      <c r="J700" s="39">
        <v>0</v>
      </c>
      <c r="K700" s="39">
        <v>0</v>
      </c>
      <c r="L700" s="39">
        <v>0</v>
      </c>
      <c r="M700" s="39">
        <v>0</v>
      </c>
      <c r="N700" s="39">
        <v>0</v>
      </c>
      <c r="O700" s="39">
        <v>0</v>
      </c>
      <c r="P700" s="39">
        <v>0</v>
      </c>
      <c r="Q700" s="39">
        <v>0</v>
      </c>
      <c r="R700" s="39">
        <v>0</v>
      </c>
      <c r="S700" s="39">
        <v>0</v>
      </c>
      <c r="T700" s="39">
        <v>0</v>
      </c>
      <c r="U700" s="39">
        <v>0</v>
      </c>
      <c r="V700" s="39">
        <v>0</v>
      </c>
      <c r="W700" s="39">
        <v>0</v>
      </c>
      <c r="X700" s="39">
        <v>0</v>
      </c>
      <c r="Y700" s="39">
        <v>0</v>
      </c>
      <c r="Z700" s="39">
        <v>0</v>
      </c>
      <c r="AA700" s="39">
        <v>0</v>
      </c>
      <c r="AB700" s="39">
        <v>0</v>
      </c>
      <c r="AC700" s="39">
        <f t="shared" si="21"/>
        <v>0</v>
      </c>
      <c r="AD700" s="28">
        <f t="shared" si="22"/>
        <v>21</v>
      </c>
    </row>
    <row r="701" spans="1:30" s="1" customFormat="1" ht="19.95" customHeight="1" x14ac:dyDescent="0.25">
      <c r="A701" s="40">
        <v>729</v>
      </c>
      <c r="B701" s="39" t="s">
        <v>8</v>
      </c>
      <c r="C701" s="39" t="s">
        <v>1378</v>
      </c>
      <c r="D701" s="39" t="s">
        <v>1455</v>
      </c>
      <c r="E701" s="40" t="s">
        <v>1478</v>
      </c>
      <c r="F701" s="39" t="s">
        <v>1479</v>
      </c>
      <c r="G701" s="40">
        <v>0</v>
      </c>
      <c r="H701" s="40">
        <v>0</v>
      </c>
      <c r="I701" s="39">
        <v>0</v>
      </c>
      <c r="J701" s="39">
        <v>0</v>
      </c>
      <c r="K701" s="39">
        <v>0</v>
      </c>
      <c r="L701" s="39">
        <v>0</v>
      </c>
      <c r="M701" s="39">
        <v>0</v>
      </c>
      <c r="N701" s="39">
        <v>0</v>
      </c>
      <c r="O701" s="39">
        <v>0</v>
      </c>
      <c r="P701" s="39">
        <v>0</v>
      </c>
      <c r="Q701" s="39">
        <v>0</v>
      </c>
      <c r="R701" s="39">
        <v>0</v>
      </c>
      <c r="S701" s="39">
        <v>0</v>
      </c>
      <c r="T701" s="39">
        <v>0</v>
      </c>
      <c r="U701" s="39">
        <v>0</v>
      </c>
      <c r="V701" s="39">
        <v>0</v>
      </c>
      <c r="W701" s="39">
        <v>0</v>
      </c>
      <c r="X701" s="39">
        <v>0</v>
      </c>
      <c r="Y701" s="39">
        <v>0</v>
      </c>
      <c r="Z701" s="39">
        <v>0</v>
      </c>
      <c r="AA701" s="39">
        <v>0</v>
      </c>
      <c r="AB701" s="39">
        <v>0</v>
      </c>
      <c r="AC701" s="39">
        <f t="shared" si="21"/>
        <v>0</v>
      </c>
      <c r="AD701" s="28">
        <f t="shared" si="22"/>
        <v>21</v>
      </c>
    </row>
    <row r="702" spans="1:30" s="1" customFormat="1" ht="19.95" customHeight="1" x14ac:dyDescent="0.25">
      <c r="A702" s="40">
        <v>730</v>
      </c>
      <c r="B702" s="39" t="s">
        <v>8</v>
      </c>
      <c r="C702" s="39" t="s">
        <v>1378</v>
      </c>
      <c r="D702" s="39" t="s">
        <v>1455</v>
      </c>
      <c r="E702" s="40" t="s">
        <v>1480</v>
      </c>
      <c r="F702" s="39" t="s">
        <v>1481</v>
      </c>
      <c r="G702" s="40">
        <v>0</v>
      </c>
      <c r="H702" s="40">
        <v>0</v>
      </c>
      <c r="I702" s="39">
        <v>0</v>
      </c>
      <c r="J702" s="39">
        <v>0</v>
      </c>
      <c r="K702" s="39">
        <v>0</v>
      </c>
      <c r="L702" s="39">
        <v>0</v>
      </c>
      <c r="M702" s="39">
        <v>0</v>
      </c>
      <c r="N702" s="39">
        <v>0</v>
      </c>
      <c r="O702" s="39">
        <v>0</v>
      </c>
      <c r="P702" s="39">
        <v>0</v>
      </c>
      <c r="Q702" s="39">
        <v>0</v>
      </c>
      <c r="R702" s="39">
        <v>0</v>
      </c>
      <c r="S702" s="39">
        <v>0</v>
      </c>
      <c r="T702" s="39">
        <v>0</v>
      </c>
      <c r="U702" s="39">
        <v>0</v>
      </c>
      <c r="V702" s="39">
        <v>0</v>
      </c>
      <c r="W702" s="39">
        <v>0</v>
      </c>
      <c r="X702" s="39">
        <v>0</v>
      </c>
      <c r="Y702" s="39">
        <v>0</v>
      </c>
      <c r="Z702" s="39">
        <v>0</v>
      </c>
      <c r="AA702" s="39">
        <v>0</v>
      </c>
      <c r="AB702" s="39">
        <v>0</v>
      </c>
      <c r="AC702" s="39">
        <f t="shared" si="21"/>
        <v>0</v>
      </c>
      <c r="AD702" s="28">
        <f t="shared" si="22"/>
        <v>21</v>
      </c>
    </row>
    <row r="703" spans="1:30" s="1" customFormat="1" ht="19.95" customHeight="1" x14ac:dyDescent="0.25">
      <c r="A703" s="40">
        <v>731</v>
      </c>
      <c r="B703" s="39" t="s">
        <v>8</v>
      </c>
      <c r="C703" s="39" t="s">
        <v>1378</v>
      </c>
      <c r="D703" s="39" t="s">
        <v>1455</v>
      </c>
      <c r="E703" s="40" t="s">
        <v>1482</v>
      </c>
      <c r="F703" s="39" t="s">
        <v>1483</v>
      </c>
      <c r="G703" s="40">
        <v>7474</v>
      </c>
      <c r="H703" s="40">
        <v>0</v>
      </c>
      <c r="I703" s="39">
        <v>0</v>
      </c>
      <c r="J703" s="39">
        <v>0</v>
      </c>
      <c r="K703" s="39">
        <v>0</v>
      </c>
      <c r="L703" s="39">
        <v>0</v>
      </c>
      <c r="M703" s="39">
        <v>0</v>
      </c>
      <c r="N703" s="40">
        <v>2.5</v>
      </c>
      <c r="O703" s="39">
        <v>0</v>
      </c>
      <c r="P703" s="39">
        <v>0</v>
      </c>
      <c r="Q703" s="40">
        <v>350</v>
      </c>
      <c r="R703" s="40">
        <v>1166.5</v>
      </c>
      <c r="S703" s="40">
        <v>1450</v>
      </c>
      <c r="T703" s="39">
        <v>0</v>
      </c>
      <c r="U703" s="39">
        <v>0</v>
      </c>
      <c r="V703" s="40">
        <v>2150</v>
      </c>
      <c r="W703" s="39">
        <v>0</v>
      </c>
      <c r="X703" s="40">
        <v>550</v>
      </c>
      <c r="Y703" s="39">
        <v>0</v>
      </c>
      <c r="Z703" s="40">
        <v>1105</v>
      </c>
      <c r="AA703" s="39">
        <v>0</v>
      </c>
      <c r="AB703" s="40">
        <v>700</v>
      </c>
      <c r="AC703" s="39">
        <f t="shared" si="21"/>
        <v>8</v>
      </c>
      <c r="AD703" s="28">
        <f t="shared" si="22"/>
        <v>13</v>
      </c>
    </row>
    <row r="704" spans="1:30" s="1" customFormat="1" ht="19.95" customHeight="1" x14ac:dyDescent="0.25">
      <c r="A704" s="40">
        <v>732</v>
      </c>
      <c r="B704" s="39" t="s">
        <v>8</v>
      </c>
      <c r="C704" s="39" t="s">
        <v>1378</v>
      </c>
      <c r="D704" s="39" t="s">
        <v>1455</v>
      </c>
      <c r="E704" s="40" t="s">
        <v>1484</v>
      </c>
      <c r="F704" s="39" t="s">
        <v>1485</v>
      </c>
      <c r="G704" s="40">
        <v>0</v>
      </c>
      <c r="H704" s="40">
        <v>0</v>
      </c>
      <c r="I704" s="39">
        <v>0</v>
      </c>
      <c r="J704" s="39">
        <v>0</v>
      </c>
      <c r="K704" s="39">
        <v>0</v>
      </c>
      <c r="L704" s="39">
        <v>0</v>
      </c>
      <c r="M704" s="39">
        <v>0</v>
      </c>
      <c r="N704" s="39">
        <v>0</v>
      </c>
      <c r="O704" s="39">
        <v>0</v>
      </c>
      <c r="P704" s="39">
        <v>0</v>
      </c>
      <c r="Q704" s="39">
        <v>0</v>
      </c>
      <c r="R704" s="39">
        <v>0</v>
      </c>
      <c r="S704" s="39">
        <v>0</v>
      </c>
      <c r="T704" s="39">
        <v>0</v>
      </c>
      <c r="U704" s="39">
        <v>0</v>
      </c>
      <c r="V704" s="39">
        <v>0</v>
      </c>
      <c r="W704" s="39">
        <v>0</v>
      </c>
      <c r="X704" s="39">
        <v>0</v>
      </c>
      <c r="Y704" s="39">
        <v>0</v>
      </c>
      <c r="Z704" s="39">
        <v>0</v>
      </c>
      <c r="AA704" s="39">
        <v>0</v>
      </c>
      <c r="AB704" s="39">
        <v>0</v>
      </c>
      <c r="AC704" s="39">
        <f t="shared" si="21"/>
        <v>0</v>
      </c>
      <c r="AD704" s="28">
        <f t="shared" si="22"/>
        <v>21</v>
      </c>
    </row>
    <row r="705" spans="1:30" s="1" customFormat="1" ht="19.95" customHeight="1" x14ac:dyDescent="0.25">
      <c r="A705" s="40">
        <v>733</v>
      </c>
      <c r="B705" s="39" t="s">
        <v>8</v>
      </c>
      <c r="C705" s="39" t="s">
        <v>1378</v>
      </c>
      <c r="D705" s="39" t="s">
        <v>1455</v>
      </c>
      <c r="E705" s="40" t="s">
        <v>1486</v>
      </c>
      <c r="F705" s="39" t="s">
        <v>1487</v>
      </c>
      <c r="G705" s="40">
        <v>145</v>
      </c>
      <c r="H705" s="40">
        <v>6</v>
      </c>
      <c r="I705" s="39">
        <v>0</v>
      </c>
      <c r="J705" s="40">
        <v>15</v>
      </c>
      <c r="K705" s="40">
        <v>12</v>
      </c>
      <c r="L705" s="40">
        <v>12</v>
      </c>
      <c r="M705" s="39">
        <v>0</v>
      </c>
      <c r="N705" s="39">
        <v>0</v>
      </c>
      <c r="O705" s="39">
        <v>0</v>
      </c>
      <c r="P705" s="39">
        <v>0</v>
      </c>
      <c r="Q705" s="39">
        <v>0</v>
      </c>
      <c r="R705" s="39">
        <v>0</v>
      </c>
      <c r="S705" s="39">
        <v>0</v>
      </c>
      <c r="T705" s="39">
        <v>0</v>
      </c>
      <c r="U705" s="39">
        <v>0</v>
      </c>
      <c r="V705" s="39">
        <v>0</v>
      </c>
      <c r="W705" s="39">
        <v>0</v>
      </c>
      <c r="X705" s="39">
        <v>0</v>
      </c>
      <c r="Y705" s="39">
        <v>0</v>
      </c>
      <c r="Z705" s="40">
        <v>100</v>
      </c>
      <c r="AA705" s="39">
        <v>0</v>
      </c>
      <c r="AB705" s="39">
        <v>0</v>
      </c>
      <c r="AC705" s="39">
        <f t="shared" si="21"/>
        <v>5</v>
      </c>
      <c r="AD705" s="28">
        <f t="shared" si="22"/>
        <v>16</v>
      </c>
    </row>
    <row r="706" spans="1:30" s="1" customFormat="1" ht="19.95" customHeight="1" x14ac:dyDescent="0.25">
      <c r="A706" s="40">
        <v>734</v>
      </c>
      <c r="B706" s="39" t="s">
        <v>8</v>
      </c>
      <c r="C706" s="39" t="s">
        <v>1378</v>
      </c>
      <c r="D706" s="39" t="s">
        <v>1455</v>
      </c>
      <c r="E706" s="40" t="s">
        <v>1488</v>
      </c>
      <c r="F706" s="39" t="s">
        <v>1489</v>
      </c>
      <c r="G706" s="40">
        <v>300</v>
      </c>
      <c r="H706" s="40">
        <v>0</v>
      </c>
      <c r="I706" s="39">
        <v>0</v>
      </c>
      <c r="J706" s="39">
        <v>0</v>
      </c>
      <c r="K706" s="39">
        <v>0</v>
      </c>
      <c r="L706" s="39">
        <v>0</v>
      </c>
      <c r="M706" s="39">
        <v>0</v>
      </c>
      <c r="N706" s="39">
        <v>0</v>
      </c>
      <c r="O706" s="39">
        <v>0</v>
      </c>
      <c r="P706" s="39">
        <v>0</v>
      </c>
      <c r="Q706" s="39">
        <v>0</v>
      </c>
      <c r="R706" s="39">
        <v>0</v>
      </c>
      <c r="S706" s="39">
        <v>0</v>
      </c>
      <c r="T706" s="39">
        <v>0</v>
      </c>
      <c r="U706" s="39">
        <v>0</v>
      </c>
      <c r="V706" s="39">
        <v>0</v>
      </c>
      <c r="W706" s="39">
        <v>0</v>
      </c>
      <c r="X706" s="39">
        <v>0</v>
      </c>
      <c r="Y706" s="39">
        <v>0</v>
      </c>
      <c r="Z706" s="39">
        <v>0</v>
      </c>
      <c r="AA706" s="40">
        <v>300</v>
      </c>
      <c r="AB706" s="39">
        <v>0</v>
      </c>
      <c r="AC706" s="39">
        <f t="shared" si="21"/>
        <v>1</v>
      </c>
      <c r="AD706" s="28">
        <f t="shared" si="22"/>
        <v>20</v>
      </c>
    </row>
    <row r="707" spans="1:30" s="1" customFormat="1" ht="19.95" customHeight="1" x14ac:dyDescent="0.25">
      <c r="A707" s="40">
        <v>735</v>
      </c>
      <c r="B707" s="39" t="s">
        <v>8</v>
      </c>
      <c r="C707" s="39" t="s">
        <v>1378</v>
      </c>
      <c r="D707" s="39" t="s">
        <v>1455</v>
      </c>
      <c r="E707" s="40" t="s">
        <v>1490</v>
      </c>
      <c r="F707" s="39" t="s">
        <v>1491</v>
      </c>
      <c r="G707" s="40">
        <v>4916.5</v>
      </c>
      <c r="H707" s="40">
        <v>251.5</v>
      </c>
      <c r="I707" s="40">
        <v>319</v>
      </c>
      <c r="J707" s="40">
        <v>387</v>
      </c>
      <c r="K707" s="40">
        <v>270</v>
      </c>
      <c r="L707" s="40">
        <v>266</v>
      </c>
      <c r="M707" s="40">
        <v>582</v>
      </c>
      <c r="N707" s="40">
        <v>96</v>
      </c>
      <c r="O707" s="40">
        <v>281</v>
      </c>
      <c r="P707" s="40">
        <v>201</v>
      </c>
      <c r="Q707" s="40">
        <v>114</v>
      </c>
      <c r="R707" s="40">
        <v>268</v>
      </c>
      <c r="S707" s="40">
        <v>111</v>
      </c>
      <c r="T707" s="40">
        <v>312</v>
      </c>
      <c r="U707" s="40">
        <v>220</v>
      </c>
      <c r="V707" s="40">
        <v>186</v>
      </c>
      <c r="W707" s="40">
        <v>236</v>
      </c>
      <c r="X707" s="40">
        <v>77</v>
      </c>
      <c r="Y707" s="40">
        <v>306</v>
      </c>
      <c r="Z707" s="40">
        <v>99</v>
      </c>
      <c r="AA707" s="40">
        <v>189</v>
      </c>
      <c r="AB707" s="40">
        <v>145</v>
      </c>
      <c r="AC707" s="39">
        <f t="shared" ref="AC707:AC770" si="23">COUNTIF(H707:AB707,"&gt;0")</f>
        <v>21</v>
      </c>
      <c r="AD707" s="28">
        <f t="shared" ref="AD707:AD770" si="24">COUNTIF(H707:AB707,"=0")</f>
        <v>0</v>
      </c>
    </row>
    <row r="708" spans="1:30" s="1" customFormat="1" ht="19.95" customHeight="1" x14ac:dyDescent="0.25">
      <c r="A708" s="40">
        <v>737</v>
      </c>
      <c r="B708" s="39" t="s">
        <v>8</v>
      </c>
      <c r="C708" s="39" t="s">
        <v>1378</v>
      </c>
      <c r="D708" s="39" t="s">
        <v>1492</v>
      </c>
      <c r="E708" s="40" t="s">
        <v>1493</v>
      </c>
      <c r="F708" s="39" t="s">
        <v>1494</v>
      </c>
      <c r="G708" s="40">
        <v>7329</v>
      </c>
      <c r="H708" s="40">
        <v>5990</v>
      </c>
      <c r="I708" s="39">
        <v>0</v>
      </c>
      <c r="J708" s="40">
        <v>15</v>
      </c>
      <c r="K708" s="39">
        <v>0</v>
      </c>
      <c r="L708" s="39">
        <v>0</v>
      </c>
      <c r="M708" s="39">
        <v>0</v>
      </c>
      <c r="N708" s="39">
        <v>0</v>
      </c>
      <c r="O708" s="39">
        <v>0</v>
      </c>
      <c r="P708" s="39">
        <v>0</v>
      </c>
      <c r="Q708" s="39">
        <v>0</v>
      </c>
      <c r="R708" s="39">
        <v>0</v>
      </c>
      <c r="S708" s="40">
        <v>30</v>
      </c>
      <c r="T708" s="40">
        <v>1144</v>
      </c>
      <c r="U708" s="40">
        <v>150</v>
      </c>
      <c r="V708" s="39">
        <v>0</v>
      </c>
      <c r="W708" s="39">
        <v>0</v>
      </c>
      <c r="X708" s="39">
        <v>0</v>
      </c>
      <c r="Y708" s="39">
        <v>0</v>
      </c>
      <c r="Z708" s="39">
        <v>0</v>
      </c>
      <c r="AA708" s="39">
        <v>0</v>
      </c>
      <c r="AB708" s="39">
        <v>0</v>
      </c>
      <c r="AC708" s="39">
        <f t="shared" si="23"/>
        <v>5</v>
      </c>
      <c r="AD708" s="28">
        <f t="shared" si="24"/>
        <v>16</v>
      </c>
    </row>
    <row r="709" spans="1:30" s="1" customFormat="1" ht="19.95" customHeight="1" x14ac:dyDescent="0.25">
      <c r="A709" s="40">
        <v>738</v>
      </c>
      <c r="B709" s="39" t="s">
        <v>8</v>
      </c>
      <c r="C709" s="39" t="s">
        <v>1378</v>
      </c>
      <c r="D709" s="39" t="s">
        <v>1492</v>
      </c>
      <c r="E709" s="40" t="s">
        <v>1495</v>
      </c>
      <c r="F709" s="39" t="s">
        <v>1496</v>
      </c>
      <c r="G709" s="40">
        <v>0</v>
      </c>
      <c r="H709" s="40">
        <v>0</v>
      </c>
      <c r="I709" s="39">
        <v>0</v>
      </c>
      <c r="J709" s="39">
        <v>0</v>
      </c>
      <c r="K709" s="39">
        <v>0</v>
      </c>
      <c r="L709" s="39">
        <v>0</v>
      </c>
      <c r="M709" s="39">
        <v>0</v>
      </c>
      <c r="N709" s="39">
        <v>0</v>
      </c>
      <c r="O709" s="39">
        <v>0</v>
      </c>
      <c r="P709" s="39">
        <v>0</v>
      </c>
      <c r="Q709" s="39">
        <v>0</v>
      </c>
      <c r="R709" s="39">
        <v>0</v>
      </c>
      <c r="S709" s="39">
        <v>0</v>
      </c>
      <c r="T709" s="39">
        <v>0</v>
      </c>
      <c r="U709" s="39">
        <v>0</v>
      </c>
      <c r="V709" s="39">
        <v>0</v>
      </c>
      <c r="W709" s="39">
        <v>0</v>
      </c>
      <c r="X709" s="39">
        <v>0</v>
      </c>
      <c r="Y709" s="39">
        <v>0</v>
      </c>
      <c r="Z709" s="39">
        <v>0</v>
      </c>
      <c r="AA709" s="39">
        <v>0</v>
      </c>
      <c r="AB709" s="39">
        <v>0</v>
      </c>
      <c r="AC709" s="39">
        <f t="shared" si="23"/>
        <v>0</v>
      </c>
      <c r="AD709" s="28">
        <f t="shared" si="24"/>
        <v>21</v>
      </c>
    </row>
    <row r="710" spans="1:30" s="1" customFormat="1" ht="19.95" customHeight="1" x14ac:dyDescent="0.25">
      <c r="A710" s="40">
        <v>739</v>
      </c>
      <c r="B710" s="39" t="s">
        <v>8</v>
      </c>
      <c r="C710" s="39" t="s">
        <v>1378</v>
      </c>
      <c r="D710" s="39" t="s">
        <v>1492</v>
      </c>
      <c r="E710" s="40" t="s">
        <v>1497</v>
      </c>
      <c r="F710" s="39" t="s">
        <v>1498</v>
      </c>
      <c r="G710" s="40">
        <v>5538</v>
      </c>
      <c r="H710" s="40">
        <v>0</v>
      </c>
      <c r="I710" s="40">
        <v>250</v>
      </c>
      <c r="J710" s="40">
        <v>376</v>
      </c>
      <c r="K710" s="40">
        <v>5</v>
      </c>
      <c r="L710" s="39">
        <v>0</v>
      </c>
      <c r="M710" s="40">
        <v>18</v>
      </c>
      <c r="N710" s="39">
        <v>0</v>
      </c>
      <c r="O710" s="39">
        <v>0</v>
      </c>
      <c r="P710" s="40">
        <v>418</v>
      </c>
      <c r="Q710" s="39">
        <v>0</v>
      </c>
      <c r="R710" s="40">
        <v>750</v>
      </c>
      <c r="S710" s="40">
        <v>36</v>
      </c>
      <c r="T710" s="39">
        <v>0</v>
      </c>
      <c r="U710" s="40">
        <v>60</v>
      </c>
      <c r="V710" s="40">
        <v>45</v>
      </c>
      <c r="W710" s="40">
        <v>800</v>
      </c>
      <c r="X710" s="39">
        <v>0</v>
      </c>
      <c r="Y710" s="39">
        <v>0</v>
      </c>
      <c r="Z710" s="39">
        <v>0</v>
      </c>
      <c r="AA710" s="39">
        <v>0</v>
      </c>
      <c r="AB710" s="40">
        <v>2780</v>
      </c>
      <c r="AC710" s="39">
        <f t="shared" si="23"/>
        <v>11</v>
      </c>
      <c r="AD710" s="28">
        <f t="shared" si="24"/>
        <v>10</v>
      </c>
    </row>
    <row r="711" spans="1:30" s="1" customFormat="1" ht="19.95" customHeight="1" x14ac:dyDescent="0.25">
      <c r="A711" s="40">
        <v>740</v>
      </c>
      <c r="B711" s="39" t="s">
        <v>8</v>
      </c>
      <c r="C711" s="39" t="s">
        <v>1378</v>
      </c>
      <c r="D711" s="39" t="s">
        <v>1492</v>
      </c>
      <c r="E711" s="40" t="s">
        <v>1499</v>
      </c>
      <c r="F711" s="39" t="s">
        <v>1500</v>
      </c>
      <c r="G711" s="40">
        <v>18</v>
      </c>
      <c r="H711" s="40">
        <v>0</v>
      </c>
      <c r="I711" s="39">
        <v>0</v>
      </c>
      <c r="J711" s="39">
        <v>0</v>
      </c>
      <c r="K711" s="39">
        <v>0</v>
      </c>
      <c r="L711" s="39">
        <v>0</v>
      </c>
      <c r="M711" s="39">
        <v>0</v>
      </c>
      <c r="N711" s="39">
        <v>0</v>
      </c>
      <c r="O711" s="39">
        <v>0</v>
      </c>
      <c r="P711" s="39">
        <v>0</v>
      </c>
      <c r="Q711" s="39">
        <v>0</v>
      </c>
      <c r="R711" s="39">
        <v>0</v>
      </c>
      <c r="S711" s="39">
        <v>0</v>
      </c>
      <c r="T711" s="39">
        <v>0</v>
      </c>
      <c r="U711" s="39">
        <v>0</v>
      </c>
      <c r="V711" s="39">
        <v>0</v>
      </c>
      <c r="W711" s="39">
        <v>0</v>
      </c>
      <c r="X711" s="39">
        <v>0</v>
      </c>
      <c r="Y711" s="40">
        <v>18</v>
      </c>
      <c r="Z711" s="39">
        <v>0</v>
      </c>
      <c r="AA711" s="39">
        <v>0</v>
      </c>
      <c r="AB711" s="39">
        <v>0</v>
      </c>
      <c r="AC711" s="39">
        <f t="shared" si="23"/>
        <v>1</v>
      </c>
      <c r="AD711" s="28">
        <f t="shared" si="24"/>
        <v>20</v>
      </c>
    </row>
    <row r="712" spans="1:30" s="1" customFormat="1" ht="19.95" customHeight="1" x14ac:dyDescent="0.25">
      <c r="A712" s="40">
        <v>741</v>
      </c>
      <c r="B712" s="39" t="s">
        <v>8</v>
      </c>
      <c r="C712" s="39" t="s">
        <v>1378</v>
      </c>
      <c r="D712" s="39" t="s">
        <v>1492</v>
      </c>
      <c r="E712" s="40" t="s">
        <v>1501</v>
      </c>
      <c r="F712" s="39" t="s">
        <v>1502</v>
      </c>
      <c r="G712" s="40">
        <v>18</v>
      </c>
      <c r="H712" s="40">
        <v>0</v>
      </c>
      <c r="I712" s="39">
        <v>0</v>
      </c>
      <c r="J712" s="39">
        <v>0</v>
      </c>
      <c r="K712" s="39">
        <v>0</v>
      </c>
      <c r="L712" s="39">
        <v>0</v>
      </c>
      <c r="M712" s="39">
        <v>0</v>
      </c>
      <c r="N712" s="39">
        <v>0</v>
      </c>
      <c r="O712" s="39">
        <v>0</v>
      </c>
      <c r="P712" s="39">
        <v>0</v>
      </c>
      <c r="Q712" s="39">
        <v>0</v>
      </c>
      <c r="R712" s="40">
        <v>18</v>
      </c>
      <c r="S712" s="39">
        <v>0</v>
      </c>
      <c r="T712" s="39">
        <v>0</v>
      </c>
      <c r="U712" s="39">
        <v>0</v>
      </c>
      <c r="V712" s="39">
        <v>0</v>
      </c>
      <c r="W712" s="39">
        <v>0</v>
      </c>
      <c r="X712" s="39">
        <v>0</v>
      </c>
      <c r="Y712" s="39">
        <v>0</v>
      </c>
      <c r="Z712" s="39">
        <v>0</v>
      </c>
      <c r="AA712" s="39">
        <v>0</v>
      </c>
      <c r="AB712" s="39">
        <v>0</v>
      </c>
      <c r="AC712" s="39">
        <f t="shared" si="23"/>
        <v>1</v>
      </c>
      <c r="AD712" s="28">
        <f t="shared" si="24"/>
        <v>20</v>
      </c>
    </row>
    <row r="713" spans="1:30" s="1" customFormat="1" ht="19.95" customHeight="1" x14ac:dyDescent="0.25">
      <c r="A713" s="40">
        <v>742</v>
      </c>
      <c r="B713" s="39" t="s">
        <v>8</v>
      </c>
      <c r="C713" s="39" t="s">
        <v>1378</v>
      </c>
      <c r="D713" s="39" t="s">
        <v>1492</v>
      </c>
      <c r="E713" s="40" t="s">
        <v>1503</v>
      </c>
      <c r="F713" s="39" t="s">
        <v>1504</v>
      </c>
      <c r="G713" s="40">
        <v>294</v>
      </c>
      <c r="H713" s="40">
        <v>269</v>
      </c>
      <c r="I713" s="39">
        <v>0</v>
      </c>
      <c r="J713" s="39">
        <v>0</v>
      </c>
      <c r="K713" s="39">
        <v>0</v>
      </c>
      <c r="L713" s="39">
        <v>0</v>
      </c>
      <c r="M713" s="39">
        <v>0</v>
      </c>
      <c r="N713" s="39">
        <v>0</v>
      </c>
      <c r="O713" s="39">
        <v>0</v>
      </c>
      <c r="P713" s="39">
        <v>0</v>
      </c>
      <c r="Q713" s="39">
        <v>0</v>
      </c>
      <c r="R713" s="39">
        <v>0</v>
      </c>
      <c r="S713" s="39">
        <v>0</v>
      </c>
      <c r="T713" s="40">
        <v>25</v>
      </c>
      <c r="U713" s="39">
        <v>0</v>
      </c>
      <c r="V713" s="39">
        <v>0</v>
      </c>
      <c r="W713" s="39">
        <v>0</v>
      </c>
      <c r="X713" s="39">
        <v>0</v>
      </c>
      <c r="Y713" s="39">
        <v>0</v>
      </c>
      <c r="Z713" s="39">
        <v>0</v>
      </c>
      <c r="AA713" s="39">
        <v>0</v>
      </c>
      <c r="AB713" s="39">
        <v>0</v>
      </c>
      <c r="AC713" s="39">
        <f t="shared" si="23"/>
        <v>2</v>
      </c>
      <c r="AD713" s="28">
        <f t="shared" si="24"/>
        <v>19</v>
      </c>
    </row>
    <row r="714" spans="1:30" s="1" customFormat="1" ht="19.95" customHeight="1" x14ac:dyDescent="0.25">
      <c r="A714" s="40">
        <v>743</v>
      </c>
      <c r="B714" s="39" t="s">
        <v>8</v>
      </c>
      <c r="C714" s="39" t="s">
        <v>1378</v>
      </c>
      <c r="D714" s="39" t="s">
        <v>1492</v>
      </c>
      <c r="E714" s="40" t="s">
        <v>1505</v>
      </c>
      <c r="F714" s="39" t="s">
        <v>1506</v>
      </c>
      <c r="G714" s="40">
        <v>0</v>
      </c>
      <c r="H714" s="40">
        <v>0</v>
      </c>
      <c r="I714" s="39">
        <v>0</v>
      </c>
      <c r="J714" s="39">
        <v>0</v>
      </c>
      <c r="K714" s="39">
        <v>0</v>
      </c>
      <c r="L714" s="39">
        <v>0</v>
      </c>
      <c r="M714" s="39">
        <v>0</v>
      </c>
      <c r="N714" s="39">
        <v>0</v>
      </c>
      <c r="O714" s="39">
        <v>0</v>
      </c>
      <c r="P714" s="39">
        <v>0</v>
      </c>
      <c r="Q714" s="39">
        <v>0</v>
      </c>
      <c r="R714" s="39">
        <v>0</v>
      </c>
      <c r="S714" s="39">
        <v>0</v>
      </c>
      <c r="T714" s="39">
        <v>0</v>
      </c>
      <c r="U714" s="39">
        <v>0</v>
      </c>
      <c r="V714" s="39">
        <v>0</v>
      </c>
      <c r="W714" s="39">
        <v>0</v>
      </c>
      <c r="X714" s="39">
        <v>0</v>
      </c>
      <c r="Y714" s="39">
        <v>0</v>
      </c>
      <c r="Z714" s="39">
        <v>0</v>
      </c>
      <c r="AA714" s="39">
        <v>0</v>
      </c>
      <c r="AB714" s="39">
        <v>0</v>
      </c>
      <c r="AC714" s="39">
        <f t="shared" si="23"/>
        <v>0</v>
      </c>
      <c r="AD714" s="28">
        <f t="shared" si="24"/>
        <v>21</v>
      </c>
    </row>
    <row r="715" spans="1:30" s="1" customFormat="1" ht="19.95" customHeight="1" x14ac:dyDescent="0.25">
      <c r="A715" s="40">
        <v>744</v>
      </c>
      <c r="B715" s="39" t="s">
        <v>8</v>
      </c>
      <c r="C715" s="39" t="s">
        <v>1378</v>
      </c>
      <c r="D715" s="39" t="s">
        <v>1492</v>
      </c>
      <c r="E715" s="40" t="s">
        <v>1507</v>
      </c>
      <c r="F715" s="39" t="s">
        <v>1508</v>
      </c>
      <c r="G715" s="40">
        <v>0</v>
      </c>
      <c r="H715" s="40">
        <v>0</v>
      </c>
      <c r="I715" s="39">
        <v>0</v>
      </c>
      <c r="J715" s="39">
        <v>0</v>
      </c>
      <c r="K715" s="39">
        <v>0</v>
      </c>
      <c r="L715" s="39">
        <v>0</v>
      </c>
      <c r="M715" s="39">
        <v>0</v>
      </c>
      <c r="N715" s="39">
        <v>0</v>
      </c>
      <c r="O715" s="39">
        <v>0</v>
      </c>
      <c r="P715" s="39">
        <v>0</v>
      </c>
      <c r="Q715" s="39">
        <v>0</v>
      </c>
      <c r="R715" s="39">
        <v>0</v>
      </c>
      <c r="S715" s="39">
        <v>0</v>
      </c>
      <c r="T715" s="39">
        <v>0</v>
      </c>
      <c r="U715" s="39">
        <v>0</v>
      </c>
      <c r="V715" s="39">
        <v>0</v>
      </c>
      <c r="W715" s="39">
        <v>0</v>
      </c>
      <c r="X715" s="39">
        <v>0</v>
      </c>
      <c r="Y715" s="39">
        <v>0</v>
      </c>
      <c r="Z715" s="39">
        <v>0</v>
      </c>
      <c r="AA715" s="39">
        <v>0</v>
      </c>
      <c r="AB715" s="39">
        <v>0</v>
      </c>
      <c r="AC715" s="39">
        <f t="shared" si="23"/>
        <v>0</v>
      </c>
      <c r="AD715" s="28">
        <f t="shared" si="24"/>
        <v>21</v>
      </c>
    </row>
    <row r="716" spans="1:30" s="1" customFormat="1" ht="19.95" customHeight="1" x14ac:dyDescent="0.25">
      <c r="A716" s="40">
        <v>745</v>
      </c>
      <c r="B716" s="39" t="s">
        <v>8</v>
      </c>
      <c r="C716" s="39" t="s">
        <v>1378</v>
      </c>
      <c r="D716" s="39" t="s">
        <v>1492</v>
      </c>
      <c r="E716" s="40" t="s">
        <v>1509</v>
      </c>
      <c r="F716" s="39" t="s">
        <v>1510</v>
      </c>
      <c r="G716" s="40">
        <v>296</v>
      </c>
      <c r="H716" s="40">
        <v>0</v>
      </c>
      <c r="I716" s="40">
        <v>30</v>
      </c>
      <c r="J716" s="39">
        <v>0</v>
      </c>
      <c r="K716" s="39">
        <v>0</v>
      </c>
      <c r="L716" s="40">
        <v>15</v>
      </c>
      <c r="M716" s="40">
        <v>50</v>
      </c>
      <c r="N716" s="39">
        <v>0</v>
      </c>
      <c r="O716" s="39">
        <v>0</v>
      </c>
      <c r="P716" s="39">
        <v>0</v>
      </c>
      <c r="Q716" s="39">
        <v>0</v>
      </c>
      <c r="R716" s="40">
        <v>36</v>
      </c>
      <c r="S716" s="39">
        <v>0</v>
      </c>
      <c r="T716" s="39">
        <v>0</v>
      </c>
      <c r="U716" s="40">
        <v>15</v>
      </c>
      <c r="V716" s="39">
        <v>0</v>
      </c>
      <c r="W716" s="39">
        <v>0</v>
      </c>
      <c r="X716" s="39">
        <v>0</v>
      </c>
      <c r="Y716" s="40">
        <v>150</v>
      </c>
      <c r="Z716" s="39">
        <v>0</v>
      </c>
      <c r="AA716" s="39">
        <v>0</v>
      </c>
      <c r="AB716" s="39">
        <v>0</v>
      </c>
      <c r="AC716" s="39">
        <f t="shared" si="23"/>
        <v>6</v>
      </c>
      <c r="AD716" s="28">
        <f t="shared" si="24"/>
        <v>15</v>
      </c>
    </row>
    <row r="717" spans="1:30" s="1" customFormat="1" ht="19.95" customHeight="1" x14ac:dyDescent="0.25">
      <c r="A717" s="40">
        <v>746</v>
      </c>
      <c r="B717" s="39" t="s">
        <v>8</v>
      </c>
      <c r="C717" s="39" t="s">
        <v>1378</v>
      </c>
      <c r="D717" s="39" t="s">
        <v>1492</v>
      </c>
      <c r="E717" s="40" t="s">
        <v>1511</v>
      </c>
      <c r="F717" s="39" t="s">
        <v>1512</v>
      </c>
      <c r="G717" s="40">
        <v>0</v>
      </c>
      <c r="H717" s="40">
        <v>0</v>
      </c>
      <c r="I717" s="39">
        <v>0</v>
      </c>
      <c r="J717" s="39">
        <v>0</v>
      </c>
      <c r="K717" s="39">
        <v>0</v>
      </c>
      <c r="L717" s="39">
        <v>0</v>
      </c>
      <c r="M717" s="39">
        <v>0</v>
      </c>
      <c r="N717" s="39">
        <v>0</v>
      </c>
      <c r="O717" s="39">
        <v>0</v>
      </c>
      <c r="P717" s="39">
        <v>0</v>
      </c>
      <c r="Q717" s="39">
        <v>0</v>
      </c>
      <c r="R717" s="39">
        <v>0</v>
      </c>
      <c r="S717" s="39">
        <v>0</v>
      </c>
      <c r="T717" s="39">
        <v>0</v>
      </c>
      <c r="U717" s="39">
        <v>0</v>
      </c>
      <c r="V717" s="39">
        <v>0</v>
      </c>
      <c r="W717" s="39">
        <v>0</v>
      </c>
      <c r="X717" s="39">
        <v>0</v>
      </c>
      <c r="Y717" s="39">
        <v>0</v>
      </c>
      <c r="Z717" s="39">
        <v>0</v>
      </c>
      <c r="AA717" s="39">
        <v>0</v>
      </c>
      <c r="AB717" s="39">
        <v>0</v>
      </c>
      <c r="AC717" s="39">
        <f t="shared" si="23"/>
        <v>0</v>
      </c>
      <c r="AD717" s="28">
        <f t="shared" si="24"/>
        <v>21</v>
      </c>
    </row>
    <row r="718" spans="1:30" s="1" customFormat="1" ht="19.95" customHeight="1" x14ac:dyDescent="0.25">
      <c r="A718" s="40">
        <v>747</v>
      </c>
      <c r="B718" s="39" t="s">
        <v>8</v>
      </c>
      <c r="C718" s="39" t="s">
        <v>1378</v>
      </c>
      <c r="D718" s="39" t="s">
        <v>1492</v>
      </c>
      <c r="E718" s="40" t="s">
        <v>1513</v>
      </c>
      <c r="F718" s="39" t="s">
        <v>1514</v>
      </c>
      <c r="G718" s="40">
        <v>0</v>
      </c>
      <c r="H718" s="40">
        <v>0</v>
      </c>
      <c r="I718" s="39">
        <v>0</v>
      </c>
      <c r="J718" s="39">
        <v>0</v>
      </c>
      <c r="K718" s="39">
        <v>0</v>
      </c>
      <c r="L718" s="39">
        <v>0</v>
      </c>
      <c r="M718" s="39">
        <v>0</v>
      </c>
      <c r="N718" s="39">
        <v>0</v>
      </c>
      <c r="O718" s="39">
        <v>0</v>
      </c>
      <c r="P718" s="39">
        <v>0</v>
      </c>
      <c r="Q718" s="39">
        <v>0</v>
      </c>
      <c r="R718" s="39">
        <v>0</v>
      </c>
      <c r="S718" s="39">
        <v>0</v>
      </c>
      <c r="T718" s="39">
        <v>0</v>
      </c>
      <c r="U718" s="39">
        <v>0</v>
      </c>
      <c r="V718" s="39">
        <v>0</v>
      </c>
      <c r="W718" s="39">
        <v>0</v>
      </c>
      <c r="X718" s="39">
        <v>0</v>
      </c>
      <c r="Y718" s="39">
        <v>0</v>
      </c>
      <c r="Z718" s="39">
        <v>0</v>
      </c>
      <c r="AA718" s="39">
        <v>0</v>
      </c>
      <c r="AB718" s="39">
        <v>0</v>
      </c>
      <c r="AC718" s="39">
        <f t="shared" si="23"/>
        <v>0</v>
      </c>
      <c r="AD718" s="28">
        <f t="shared" si="24"/>
        <v>21</v>
      </c>
    </row>
    <row r="719" spans="1:30" s="1" customFormat="1" ht="19.95" customHeight="1" x14ac:dyDescent="0.25">
      <c r="A719" s="40">
        <v>748</v>
      </c>
      <c r="B719" s="39" t="s">
        <v>8</v>
      </c>
      <c r="C719" s="39" t="s">
        <v>1378</v>
      </c>
      <c r="D719" s="39" t="s">
        <v>1492</v>
      </c>
      <c r="E719" s="40" t="s">
        <v>1515</v>
      </c>
      <c r="F719" s="39" t="s">
        <v>1516</v>
      </c>
      <c r="G719" s="40">
        <v>0</v>
      </c>
      <c r="H719" s="40">
        <v>0</v>
      </c>
      <c r="I719" s="39">
        <v>0</v>
      </c>
      <c r="J719" s="39">
        <v>0</v>
      </c>
      <c r="K719" s="39">
        <v>0</v>
      </c>
      <c r="L719" s="39">
        <v>0</v>
      </c>
      <c r="M719" s="39">
        <v>0</v>
      </c>
      <c r="N719" s="39">
        <v>0</v>
      </c>
      <c r="O719" s="39">
        <v>0</v>
      </c>
      <c r="P719" s="39">
        <v>0</v>
      </c>
      <c r="Q719" s="39">
        <v>0</v>
      </c>
      <c r="R719" s="39">
        <v>0</v>
      </c>
      <c r="S719" s="39">
        <v>0</v>
      </c>
      <c r="T719" s="39">
        <v>0</v>
      </c>
      <c r="U719" s="39">
        <v>0</v>
      </c>
      <c r="V719" s="39">
        <v>0</v>
      </c>
      <c r="W719" s="39">
        <v>0</v>
      </c>
      <c r="X719" s="39">
        <v>0</v>
      </c>
      <c r="Y719" s="39">
        <v>0</v>
      </c>
      <c r="Z719" s="39">
        <v>0</v>
      </c>
      <c r="AA719" s="39">
        <v>0</v>
      </c>
      <c r="AB719" s="39">
        <v>0</v>
      </c>
      <c r="AC719" s="39">
        <f t="shared" si="23"/>
        <v>0</v>
      </c>
      <c r="AD719" s="28">
        <f t="shared" si="24"/>
        <v>21</v>
      </c>
    </row>
    <row r="720" spans="1:30" s="1" customFormat="1" ht="19.95" customHeight="1" x14ac:dyDescent="0.25">
      <c r="A720" s="40">
        <v>749</v>
      </c>
      <c r="B720" s="39" t="s">
        <v>8</v>
      </c>
      <c r="C720" s="39" t="s">
        <v>1378</v>
      </c>
      <c r="D720" s="39" t="s">
        <v>1492</v>
      </c>
      <c r="E720" s="40" t="s">
        <v>1517</v>
      </c>
      <c r="F720" s="39" t="s">
        <v>1518</v>
      </c>
      <c r="G720" s="40">
        <v>0</v>
      </c>
      <c r="H720" s="40">
        <v>0</v>
      </c>
      <c r="I720" s="39">
        <v>0</v>
      </c>
      <c r="J720" s="39">
        <v>0</v>
      </c>
      <c r="K720" s="39">
        <v>0</v>
      </c>
      <c r="L720" s="39">
        <v>0</v>
      </c>
      <c r="M720" s="39">
        <v>0</v>
      </c>
      <c r="N720" s="39">
        <v>0</v>
      </c>
      <c r="O720" s="39">
        <v>0</v>
      </c>
      <c r="P720" s="39">
        <v>0</v>
      </c>
      <c r="Q720" s="39">
        <v>0</v>
      </c>
      <c r="R720" s="39">
        <v>0</v>
      </c>
      <c r="S720" s="39">
        <v>0</v>
      </c>
      <c r="T720" s="39">
        <v>0</v>
      </c>
      <c r="U720" s="39">
        <v>0</v>
      </c>
      <c r="V720" s="39">
        <v>0</v>
      </c>
      <c r="W720" s="39">
        <v>0</v>
      </c>
      <c r="X720" s="39">
        <v>0</v>
      </c>
      <c r="Y720" s="39">
        <v>0</v>
      </c>
      <c r="Z720" s="39">
        <v>0</v>
      </c>
      <c r="AA720" s="39">
        <v>0</v>
      </c>
      <c r="AB720" s="39">
        <v>0</v>
      </c>
      <c r="AC720" s="39">
        <f t="shared" si="23"/>
        <v>0</v>
      </c>
      <c r="AD720" s="28">
        <f t="shared" si="24"/>
        <v>21</v>
      </c>
    </row>
    <row r="721" spans="1:30" s="1" customFormat="1" ht="19.95" customHeight="1" x14ac:dyDescent="0.25">
      <c r="A721" s="40">
        <v>750</v>
      </c>
      <c r="B721" s="39" t="s">
        <v>8</v>
      </c>
      <c r="C721" s="39" t="s">
        <v>1378</v>
      </c>
      <c r="D721" s="39" t="s">
        <v>1492</v>
      </c>
      <c r="E721" s="40" t="s">
        <v>1519</v>
      </c>
      <c r="F721" s="39" t="s">
        <v>1520</v>
      </c>
      <c r="G721" s="40">
        <v>548</v>
      </c>
      <c r="H721" s="40">
        <v>0</v>
      </c>
      <c r="I721" s="39">
        <v>0</v>
      </c>
      <c r="J721" s="39">
        <v>0</v>
      </c>
      <c r="K721" s="40">
        <v>18</v>
      </c>
      <c r="L721" s="39">
        <v>0</v>
      </c>
      <c r="M721" s="39">
        <v>0</v>
      </c>
      <c r="N721" s="40">
        <v>150</v>
      </c>
      <c r="O721" s="39">
        <v>0</v>
      </c>
      <c r="P721" s="39">
        <v>0</v>
      </c>
      <c r="Q721" s="39">
        <v>0</v>
      </c>
      <c r="R721" s="39">
        <v>0</v>
      </c>
      <c r="S721" s="39">
        <v>0</v>
      </c>
      <c r="T721" s="39">
        <v>0</v>
      </c>
      <c r="U721" s="39">
        <v>0</v>
      </c>
      <c r="V721" s="39">
        <v>0</v>
      </c>
      <c r="W721" s="39">
        <v>0</v>
      </c>
      <c r="X721" s="39">
        <v>0</v>
      </c>
      <c r="Y721" s="39">
        <v>0</v>
      </c>
      <c r="Z721" s="40">
        <v>30</v>
      </c>
      <c r="AA721" s="39">
        <v>0</v>
      </c>
      <c r="AB721" s="40">
        <v>350</v>
      </c>
      <c r="AC721" s="39">
        <f t="shared" si="23"/>
        <v>4</v>
      </c>
      <c r="AD721" s="28">
        <f t="shared" si="24"/>
        <v>17</v>
      </c>
    </row>
    <row r="722" spans="1:30" s="1" customFormat="1" ht="19.95" customHeight="1" x14ac:dyDescent="0.25">
      <c r="A722" s="40">
        <v>752</v>
      </c>
      <c r="B722" s="39" t="s">
        <v>8</v>
      </c>
      <c r="C722" s="39" t="s">
        <v>1378</v>
      </c>
      <c r="D722" s="39" t="s">
        <v>1379</v>
      </c>
      <c r="E722" s="40" t="s">
        <v>1380</v>
      </c>
      <c r="F722" s="39" t="s">
        <v>1381</v>
      </c>
      <c r="G722" s="40">
        <v>8.5</v>
      </c>
      <c r="H722" s="40">
        <v>0</v>
      </c>
      <c r="I722" s="39">
        <v>0</v>
      </c>
      <c r="J722" s="39">
        <v>0</v>
      </c>
      <c r="K722" s="39">
        <v>0</v>
      </c>
      <c r="L722" s="39">
        <v>0</v>
      </c>
      <c r="M722" s="39">
        <v>0</v>
      </c>
      <c r="N722" s="39">
        <v>0</v>
      </c>
      <c r="O722" s="39">
        <v>0</v>
      </c>
      <c r="P722" s="39">
        <v>0</v>
      </c>
      <c r="Q722" s="39">
        <v>0</v>
      </c>
      <c r="R722" s="39">
        <v>0</v>
      </c>
      <c r="S722" s="39">
        <v>0</v>
      </c>
      <c r="T722" s="39">
        <v>0</v>
      </c>
      <c r="U722" s="39">
        <v>0</v>
      </c>
      <c r="V722" s="40">
        <v>8.5</v>
      </c>
      <c r="W722" s="39">
        <v>0</v>
      </c>
      <c r="X722" s="39">
        <v>0</v>
      </c>
      <c r="Y722" s="39">
        <v>0</v>
      </c>
      <c r="Z722" s="39">
        <v>0</v>
      </c>
      <c r="AA722" s="39">
        <v>0</v>
      </c>
      <c r="AB722" s="39">
        <v>0</v>
      </c>
      <c r="AC722" s="39">
        <f t="shared" si="23"/>
        <v>1</v>
      </c>
      <c r="AD722" s="28">
        <f t="shared" si="24"/>
        <v>20</v>
      </c>
    </row>
    <row r="723" spans="1:30" s="1" customFormat="1" ht="19.95" customHeight="1" x14ac:dyDescent="0.25">
      <c r="A723" s="40">
        <v>753</v>
      </c>
      <c r="B723" s="39" t="s">
        <v>8</v>
      </c>
      <c r="C723" s="39" t="s">
        <v>1378</v>
      </c>
      <c r="D723" s="39" t="s">
        <v>1379</v>
      </c>
      <c r="E723" s="40" t="s">
        <v>1382</v>
      </c>
      <c r="F723" s="39" t="s">
        <v>1383</v>
      </c>
      <c r="G723" s="40">
        <v>10700</v>
      </c>
      <c r="H723" s="40">
        <v>0</v>
      </c>
      <c r="I723" s="39">
        <v>0</v>
      </c>
      <c r="J723" s="39">
        <v>0</v>
      </c>
      <c r="K723" s="39">
        <v>0</v>
      </c>
      <c r="L723" s="39">
        <v>0</v>
      </c>
      <c r="M723" s="39">
        <v>0</v>
      </c>
      <c r="N723" s="39">
        <v>0</v>
      </c>
      <c r="O723" s="39">
        <v>0</v>
      </c>
      <c r="P723" s="39">
        <v>0</v>
      </c>
      <c r="Q723" s="40">
        <v>1500</v>
      </c>
      <c r="R723" s="40">
        <v>5700</v>
      </c>
      <c r="S723" s="40">
        <v>800</v>
      </c>
      <c r="T723" s="40">
        <v>2700</v>
      </c>
      <c r="U723" s="39">
        <v>0</v>
      </c>
      <c r="V723" s="39">
        <v>0</v>
      </c>
      <c r="W723" s="39">
        <v>0</v>
      </c>
      <c r="X723" s="39">
        <v>0</v>
      </c>
      <c r="Y723" s="39">
        <v>0</v>
      </c>
      <c r="Z723" s="39">
        <v>0</v>
      </c>
      <c r="AA723" s="39">
        <v>0</v>
      </c>
      <c r="AB723" s="39">
        <v>0</v>
      </c>
      <c r="AC723" s="39">
        <f t="shared" si="23"/>
        <v>4</v>
      </c>
      <c r="AD723" s="28">
        <f t="shared" si="24"/>
        <v>17</v>
      </c>
    </row>
    <row r="724" spans="1:30" s="1" customFormat="1" ht="19.95" customHeight="1" x14ac:dyDescent="0.25">
      <c r="A724" s="40">
        <v>754</v>
      </c>
      <c r="B724" s="39" t="s">
        <v>8</v>
      </c>
      <c r="C724" s="39" t="s">
        <v>1378</v>
      </c>
      <c r="D724" s="39" t="s">
        <v>1379</v>
      </c>
      <c r="E724" s="40" t="s">
        <v>1384</v>
      </c>
      <c r="F724" s="39" t="s">
        <v>1385</v>
      </c>
      <c r="G724" s="40">
        <v>1008</v>
      </c>
      <c r="H724" s="40">
        <v>0</v>
      </c>
      <c r="I724" s="39">
        <v>0</v>
      </c>
      <c r="J724" s="39">
        <v>0</v>
      </c>
      <c r="K724" s="39">
        <v>0</v>
      </c>
      <c r="L724" s="39">
        <v>0</v>
      </c>
      <c r="M724" s="39">
        <v>0</v>
      </c>
      <c r="N724" s="39">
        <v>0</v>
      </c>
      <c r="O724" s="40">
        <v>6</v>
      </c>
      <c r="P724" s="39">
        <v>0</v>
      </c>
      <c r="Q724" s="40">
        <v>300</v>
      </c>
      <c r="R724" s="40">
        <v>50</v>
      </c>
      <c r="S724" s="40">
        <v>42</v>
      </c>
      <c r="T724" s="40">
        <v>390</v>
      </c>
      <c r="U724" s="40">
        <v>30</v>
      </c>
      <c r="V724" s="39">
        <v>0</v>
      </c>
      <c r="W724" s="39">
        <v>0</v>
      </c>
      <c r="X724" s="39">
        <v>0</v>
      </c>
      <c r="Y724" s="40">
        <v>190</v>
      </c>
      <c r="Z724" s="39">
        <v>0</v>
      </c>
      <c r="AA724" s="39">
        <v>0</v>
      </c>
      <c r="AB724" s="39">
        <v>0</v>
      </c>
      <c r="AC724" s="39">
        <f t="shared" si="23"/>
        <v>7</v>
      </c>
      <c r="AD724" s="28">
        <f t="shared" si="24"/>
        <v>14</v>
      </c>
    </row>
    <row r="725" spans="1:30" s="1" customFormat="1" ht="19.95" customHeight="1" x14ac:dyDescent="0.25">
      <c r="A725" s="40">
        <v>755</v>
      </c>
      <c r="B725" s="39" t="s">
        <v>8</v>
      </c>
      <c r="C725" s="39" t="s">
        <v>1378</v>
      </c>
      <c r="D725" s="39" t="s">
        <v>1379</v>
      </c>
      <c r="E725" s="40" t="s">
        <v>1386</v>
      </c>
      <c r="F725" s="39" t="s">
        <v>1387</v>
      </c>
      <c r="G725" s="40">
        <v>0</v>
      </c>
      <c r="H725" s="40">
        <v>0</v>
      </c>
      <c r="I725" s="39">
        <v>0</v>
      </c>
      <c r="J725" s="39">
        <v>0</v>
      </c>
      <c r="K725" s="39">
        <v>0</v>
      </c>
      <c r="L725" s="39">
        <v>0</v>
      </c>
      <c r="M725" s="39">
        <v>0</v>
      </c>
      <c r="N725" s="39">
        <v>0</v>
      </c>
      <c r="O725" s="39">
        <v>0</v>
      </c>
      <c r="P725" s="39">
        <v>0</v>
      </c>
      <c r="Q725" s="39">
        <v>0</v>
      </c>
      <c r="R725" s="39">
        <v>0</v>
      </c>
      <c r="S725" s="39">
        <v>0</v>
      </c>
      <c r="T725" s="39">
        <v>0</v>
      </c>
      <c r="U725" s="39">
        <v>0</v>
      </c>
      <c r="V725" s="39">
        <v>0</v>
      </c>
      <c r="W725" s="39">
        <v>0</v>
      </c>
      <c r="X725" s="39">
        <v>0</v>
      </c>
      <c r="Y725" s="39">
        <v>0</v>
      </c>
      <c r="Z725" s="39">
        <v>0</v>
      </c>
      <c r="AA725" s="39">
        <v>0</v>
      </c>
      <c r="AB725" s="39">
        <v>0</v>
      </c>
      <c r="AC725" s="39">
        <f t="shared" si="23"/>
        <v>0</v>
      </c>
      <c r="AD725" s="28">
        <f t="shared" si="24"/>
        <v>21</v>
      </c>
    </row>
    <row r="726" spans="1:30" s="1" customFormat="1" ht="19.95" customHeight="1" x14ac:dyDescent="0.25">
      <c r="A726" s="40">
        <v>756</v>
      </c>
      <c r="B726" s="39" t="s">
        <v>8</v>
      </c>
      <c r="C726" s="39" t="s">
        <v>1378</v>
      </c>
      <c r="D726" s="39" t="s">
        <v>1379</v>
      </c>
      <c r="E726" s="40" t="s">
        <v>1388</v>
      </c>
      <c r="F726" s="39" t="s">
        <v>1389</v>
      </c>
      <c r="G726" s="40">
        <v>0</v>
      </c>
      <c r="H726" s="40">
        <v>0</v>
      </c>
      <c r="I726" s="39">
        <v>0</v>
      </c>
      <c r="J726" s="39">
        <v>0</v>
      </c>
      <c r="K726" s="39">
        <v>0</v>
      </c>
      <c r="L726" s="39">
        <v>0</v>
      </c>
      <c r="M726" s="39">
        <v>0</v>
      </c>
      <c r="N726" s="39">
        <v>0</v>
      </c>
      <c r="O726" s="39">
        <v>0</v>
      </c>
      <c r="P726" s="39">
        <v>0</v>
      </c>
      <c r="Q726" s="39">
        <v>0</v>
      </c>
      <c r="R726" s="39">
        <v>0</v>
      </c>
      <c r="S726" s="39">
        <v>0</v>
      </c>
      <c r="T726" s="39">
        <v>0</v>
      </c>
      <c r="U726" s="39">
        <v>0</v>
      </c>
      <c r="V726" s="39">
        <v>0</v>
      </c>
      <c r="W726" s="39">
        <v>0</v>
      </c>
      <c r="X726" s="39">
        <v>0</v>
      </c>
      <c r="Y726" s="39">
        <v>0</v>
      </c>
      <c r="Z726" s="39">
        <v>0</v>
      </c>
      <c r="AA726" s="39">
        <v>0</v>
      </c>
      <c r="AB726" s="39">
        <v>0</v>
      </c>
      <c r="AC726" s="39">
        <f t="shared" si="23"/>
        <v>0</v>
      </c>
      <c r="AD726" s="28">
        <f t="shared" si="24"/>
        <v>21</v>
      </c>
    </row>
    <row r="727" spans="1:30" s="1" customFormat="1" ht="19.95" customHeight="1" x14ac:dyDescent="0.25">
      <c r="A727" s="40">
        <v>757</v>
      </c>
      <c r="B727" s="39" t="s">
        <v>8</v>
      </c>
      <c r="C727" s="39" t="s">
        <v>1378</v>
      </c>
      <c r="D727" s="39" t="s">
        <v>1379</v>
      </c>
      <c r="E727" s="40" t="s">
        <v>1390</v>
      </c>
      <c r="F727" s="39" t="s">
        <v>1391</v>
      </c>
      <c r="G727" s="40">
        <v>0</v>
      </c>
      <c r="H727" s="40">
        <v>0</v>
      </c>
      <c r="I727" s="39">
        <v>0</v>
      </c>
      <c r="J727" s="39">
        <v>0</v>
      </c>
      <c r="K727" s="39">
        <v>0</v>
      </c>
      <c r="L727" s="39">
        <v>0</v>
      </c>
      <c r="M727" s="39">
        <v>0</v>
      </c>
      <c r="N727" s="39">
        <v>0</v>
      </c>
      <c r="O727" s="39">
        <v>0</v>
      </c>
      <c r="P727" s="39">
        <v>0</v>
      </c>
      <c r="Q727" s="39">
        <v>0</v>
      </c>
      <c r="R727" s="39">
        <v>0</v>
      </c>
      <c r="S727" s="39">
        <v>0</v>
      </c>
      <c r="T727" s="39">
        <v>0</v>
      </c>
      <c r="U727" s="39">
        <v>0</v>
      </c>
      <c r="V727" s="39">
        <v>0</v>
      </c>
      <c r="W727" s="39">
        <v>0</v>
      </c>
      <c r="X727" s="39">
        <v>0</v>
      </c>
      <c r="Y727" s="39">
        <v>0</v>
      </c>
      <c r="Z727" s="39">
        <v>0</v>
      </c>
      <c r="AA727" s="39">
        <v>0</v>
      </c>
      <c r="AB727" s="39">
        <v>0</v>
      </c>
      <c r="AC727" s="39">
        <f t="shared" si="23"/>
        <v>0</v>
      </c>
      <c r="AD727" s="28">
        <f t="shared" si="24"/>
        <v>21</v>
      </c>
    </row>
    <row r="728" spans="1:30" s="1" customFormat="1" ht="19.95" customHeight="1" x14ac:dyDescent="0.25">
      <c r="A728" s="40">
        <v>758</v>
      </c>
      <c r="B728" s="39" t="s">
        <v>8</v>
      </c>
      <c r="C728" s="39" t="s">
        <v>1378</v>
      </c>
      <c r="D728" s="39" t="s">
        <v>1379</v>
      </c>
      <c r="E728" s="40" t="s">
        <v>1392</v>
      </c>
      <c r="F728" s="39" t="s">
        <v>1393</v>
      </c>
      <c r="G728" s="40">
        <v>12</v>
      </c>
      <c r="H728" s="40">
        <v>0</v>
      </c>
      <c r="I728" s="39">
        <v>0</v>
      </c>
      <c r="J728" s="39">
        <v>0</v>
      </c>
      <c r="K728" s="39">
        <v>0</v>
      </c>
      <c r="L728" s="39">
        <v>0</v>
      </c>
      <c r="M728" s="39">
        <v>0</v>
      </c>
      <c r="N728" s="39">
        <v>0</v>
      </c>
      <c r="O728" s="39">
        <v>0</v>
      </c>
      <c r="P728" s="39">
        <v>0</v>
      </c>
      <c r="Q728" s="39">
        <v>0</v>
      </c>
      <c r="R728" s="39">
        <v>0</v>
      </c>
      <c r="S728" s="39">
        <v>0</v>
      </c>
      <c r="T728" s="39">
        <v>0</v>
      </c>
      <c r="U728" s="39">
        <v>0</v>
      </c>
      <c r="V728" s="39">
        <v>0</v>
      </c>
      <c r="W728" s="39">
        <v>0</v>
      </c>
      <c r="X728" s="39">
        <v>0</v>
      </c>
      <c r="Y728" s="39">
        <v>0</v>
      </c>
      <c r="Z728" s="39">
        <v>0</v>
      </c>
      <c r="AA728" s="39">
        <v>0</v>
      </c>
      <c r="AB728" s="40">
        <v>12</v>
      </c>
      <c r="AC728" s="39">
        <f t="shared" si="23"/>
        <v>1</v>
      </c>
      <c r="AD728" s="28">
        <f t="shared" si="24"/>
        <v>20</v>
      </c>
    </row>
    <row r="729" spans="1:30" s="1" customFormat="1" ht="19.95" customHeight="1" x14ac:dyDescent="0.25">
      <c r="A729" s="40">
        <v>759</v>
      </c>
      <c r="B729" s="39" t="s">
        <v>8</v>
      </c>
      <c r="C729" s="39" t="s">
        <v>1378</v>
      </c>
      <c r="D729" s="39" t="s">
        <v>1379</v>
      </c>
      <c r="E729" s="40" t="s">
        <v>1394</v>
      </c>
      <c r="F729" s="39" t="s">
        <v>1395</v>
      </c>
      <c r="G729" s="40">
        <v>700</v>
      </c>
      <c r="H729" s="40">
        <v>0</v>
      </c>
      <c r="I729" s="39">
        <v>0</v>
      </c>
      <c r="J729" s="39">
        <v>0</v>
      </c>
      <c r="K729" s="39">
        <v>0</v>
      </c>
      <c r="L729" s="39">
        <v>0</v>
      </c>
      <c r="M729" s="39">
        <v>0</v>
      </c>
      <c r="N729" s="39">
        <v>0</v>
      </c>
      <c r="O729" s="39">
        <v>0</v>
      </c>
      <c r="P729" s="39">
        <v>0</v>
      </c>
      <c r="Q729" s="40">
        <v>650</v>
      </c>
      <c r="R729" s="39">
        <v>0</v>
      </c>
      <c r="S729" s="39">
        <v>0</v>
      </c>
      <c r="T729" s="39">
        <v>0</v>
      </c>
      <c r="U729" s="39">
        <v>0</v>
      </c>
      <c r="V729" s="39">
        <v>0</v>
      </c>
      <c r="W729" s="39">
        <v>0</v>
      </c>
      <c r="X729" s="39">
        <v>0</v>
      </c>
      <c r="Y729" s="39">
        <v>0</v>
      </c>
      <c r="Z729" s="39">
        <v>0</v>
      </c>
      <c r="AA729" s="40">
        <v>50</v>
      </c>
      <c r="AB729" s="39">
        <v>0</v>
      </c>
      <c r="AC729" s="39">
        <f t="shared" si="23"/>
        <v>2</v>
      </c>
      <c r="AD729" s="28">
        <f t="shared" si="24"/>
        <v>19</v>
      </c>
    </row>
    <row r="730" spans="1:30" s="1" customFormat="1" ht="19.95" customHeight="1" x14ac:dyDescent="0.25">
      <c r="A730" s="40">
        <v>760</v>
      </c>
      <c r="B730" s="39" t="s">
        <v>8</v>
      </c>
      <c r="C730" s="39" t="s">
        <v>1378</v>
      </c>
      <c r="D730" s="39" t="s">
        <v>1379</v>
      </c>
      <c r="E730" s="40" t="s">
        <v>1396</v>
      </c>
      <c r="F730" s="39" t="s">
        <v>1397</v>
      </c>
      <c r="G730" s="40">
        <v>78</v>
      </c>
      <c r="H730" s="40">
        <v>0</v>
      </c>
      <c r="I730" s="39">
        <v>0</v>
      </c>
      <c r="J730" s="39">
        <v>0</v>
      </c>
      <c r="K730" s="39">
        <v>0</v>
      </c>
      <c r="L730" s="39">
        <v>0</v>
      </c>
      <c r="M730" s="39">
        <v>0</v>
      </c>
      <c r="N730" s="39">
        <v>0</v>
      </c>
      <c r="O730" s="39">
        <v>0</v>
      </c>
      <c r="P730" s="39">
        <v>0</v>
      </c>
      <c r="Q730" s="39">
        <v>0</v>
      </c>
      <c r="R730" s="39">
        <v>0</v>
      </c>
      <c r="S730" s="39">
        <v>0</v>
      </c>
      <c r="T730" s="39">
        <v>0</v>
      </c>
      <c r="U730" s="39">
        <v>0</v>
      </c>
      <c r="V730" s="39">
        <v>0</v>
      </c>
      <c r="W730" s="39">
        <v>0</v>
      </c>
      <c r="X730" s="39">
        <v>0</v>
      </c>
      <c r="Y730" s="39">
        <v>0</v>
      </c>
      <c r="Z730" s="40">
        <v>12</v>
      </c>
      <c r="AA730" s="39">
        <v>0</v>
      </c>
      <c r="AB730" s="40">
        <v>66</v>
      </c>
      <c r="AC730" s="39">
        <f t="shared" si="23"/>
        <v>2</v>
      </c>
      <c r="AD730" s="28">
        <f t="shared" si="24"/>
        <v>19</v>
      </c>
    </row>
    <row r="731" spans="1:30" s="1" customFormat="1" ht="19.95" customHeight="1" x14ac:dyDescent="0.25">
      <c r="A731" s="40">
        <v>761</v>
      </c>
      <c r="B731" s="39" t="s">
        <v>8</v>
      </c>
      <c r="C731" s="39" t="s">
        <v>1378</v>
      </c>
      <c r="D731" s="39" t="s">
        <v>1379</v>
      </c>
      <c r="E731" s="40" t="s">
        <v>1398</v>
      </c>
      <c r="F731" s="39" t="s">
        <v>1399</v>
      </c>
      <c r="G731" s="40">
        <v>30</v>
      </c>
      <c r="H731" s="40">
        <v>0</v>
      </c>
      <c r="I731" s="39">
        <v>0</v>
      </c>
      <c r="J731" s="39">
        <v>0</v>
      </c>
      <c r="K731" s="39">
        <v>0</v>
      </c>
      <c r="L731" s="39">
        <v>0</v>
      </c>
      <c r="M731" s="39">
        <v>0</v>
      </c>
      <c r="N731" s="39">
        <v>0</v>
      </c>
      <c r="O731" s="39">
        <v>0</v>
      </c>
      <c r="P731" s="39">
        <v>0</v>
      </c>
      <c r="Q731" s="39">
        <v>0</v>
      </c>
      <c r="R731" s="39">
        <v>0</v>
      </c>
      <c r="S731" s="39">
        <v>0</v>
      </c>
      <c r="T731" s="39">
        <v>0</v>
      </c>
      <c r="U731" s="40">
        <v>30</v>
      </c>
      <c r="V731" s="39">
        <v>0</v>
      </c>
      <c r="W731" s="39">
        <v>0</v>
      </c>
      <c r="X731" s="39">
        <v>0</v>
      </c>
      <c r="Y731" s="39">
        <v>0</v>
      </c>
      <c r="Z731" s="39">
        <v>0</v>
      </c>
      <c r="AA731" s="39">
        <v>0</v>
      </c>
      <c r="AB731" s="39">
        <v>0</v>
      </c>
      <c r="AC731" s="39">
        <f t="shared" si="23"/>
        <v>1</v>
      </c>
      <c r="AD731" s="28">
        <f t="shared" si="24"/>
        <v>20</v>
      </c>
    </row>
    <row r="732" spans="1:30" s="1" customFormat="1" ht="19.95" customHeight="1" x14ac:dyDescent="0.25">
      <c r="A732" s="40">
        <v>762</v>
      </c>
      <c r="B732" s="39" t="s">
        <v>8</v>
      </c>
      <c r="C732" s="39" t="s">
        <v>1378</v>
      </c>
      <c r="D732" s="39" t="s">
        <v>1379</v>
      </c>
      <c r="E732" s="40" t="s">
        <v>1400</v>
      </c>
      <c r="F732" s="39" t="s">
        <v>1401</v>
      </c>
      <c r="G732" s="40">
        <v>18</v>
      </c>
      <c r="H732" s="40">
        <v>0</v>
      </c>
      <c r="I732" s="39">
        <v>0</v>
      </c>
      <c r="J732" s="39">
        <v>0</v>
      </c>
      <c r="K732" s="39">
        <v>0</v>
      </c>
      <c r="L732" s="39">
        <v>0</v>
      </c>
      <c r="M732" s="39">
        <v>0</v>
      </c>
      <c r="N732" s="39">
        <v>0</v>
      </c>
      <c r="O732" s="39">
        <v>0</v>
      </c>
      <c r="P732" s="39">
        <v>0</v>
      </c>
      <c r="Q732" s="39">
        <v>0</v>
      </c>
      <c r="R732" s="39">
        <v>0</v>
      </c>
      <c r="S732" s="39">
        <v>0</v>
      </c>
      <c r="T732" s="40">
        <v>18</v>
      </c>
      <c r="U732" s="39">
        <v>0</v>
      </c>
      <c r="V732" s="39">
        <v>0</v>
      </c>
      <c r="W732" s="39">
        <v>0</v>
      </c>
      <c r="X732" s="39">
        <v>0</v>
      </c>
      <c r="Y732" s="39">
        <v>0</v>
      </c>
      <c r="Z732" s="39">
        <v>0</v>
      </c>
      <c r="AA732" s="39">
        <v>0</v>
      </c>
      <c r="AB732" s="39">
        <v>0</v>
      </c>
      <c r="AC732" s="39">
        <f t="shared" si="23"/>
        <v>1</v>
      </c>
      <c r="AD732" s="28">
        <f t="shared" si="24"/>
        <v>20</v>
      </c>
    </row>
    <row r="733" spans="1:30" s="1" customFormat="1" ht="19.95" customHeight="1" x14ac:dyDescent="0.25">
      <c r="A733" s="40">
        <v>763</v>
      </c>
      <c r="B733" s="39" t="s">
        <v>8</v>
      </c>
      <c r="C733" s="39" t="s">
        <v>1378</v>
      </c>
      <c r="D733" s="39" t="s">
        <v>1379</v>
      </c>
      <c r="E733" s="40" t="s">
        <v>1402</v>
      </c>
      <c r="F733" s="39" t="s">
        <v>1403</v>
      </c>
      <c r="G733" s="40">
        <v>0</v>
      </c>
      <c r="H733" s="40">
        <v>0</v>
      </c>
      <c r="I733" s="39">
        <v>0</v>
      </c>
      <c r="J733" s="39">
        <v>0</v>
      </c>
      <c r="K733" s="39">
        <v>0</v>
      </c>
      <c r="L733" s="39">
        <v>0</v>
      </c>
      <c r="M733" s="39">
        <v>0</v>
      </c>
      <c r="N733" s="39">
        <v>0</v>
      </c>
      <c r="O733" s="39">
        <v>0</v>
      </c>
      <c r="P733" s="39">
        <v>0</v>
      </c>
      <c r="Q733" s="39">
        <v>0</v>
      </c>
      <c r="R733" s="39">
        <v>0</v>
      </c>
      <c r="S733" s="39">
        <v>0</v>
      </c>
      <c r="T733" s="39">
        <v>0</v>
      </c>
      <c r="U733" s="39">
        <v>0</v>
      </c>
      <c r="V733" s="39">
        <v>0</v>
      </c>
      <c r="W733" s="39">
        <v>0</v>
      </c>
      <c r="X733" s="39">
        <v>0</v>
      </c>
      <c r="Y733" s="39">
        <v>0</v>
      </c>
      <c r="Z733" s="39">
        <v>0</v>
      </c>
      <c r="AA733" s="39">
        <v>0</v>
      </c>
      <c r="AB733" s="39">
        <v>0</v>
      </c>
      <c r="AC733" s="39">
        <f t="shared" si="23"/>
        <v>0</v>
      </c>
      <c r="AD733" s="28">
        <f t="shared" si="24"/>
        <v>21</v>
      </c>
    </row>
    <row r="734" spans="1:30" s="1" customFormat="1" ht="19.95" customHeight="1" x14ac:dyDescent="0.25">
      <c r="A734" s="40">
        <v>764</v>
      </c>
      <c r="B734" s="39" t="s">
        <v>8</v>
      </c>
      <c r="C734" s="39" t="s">
        <v>1378</v>
      </c>
      <c r="D734" s="39" t="s">
        <v>1379</v>
      </c>
      <c r="E734" s="40" t="s">
        <v>1404</v>
      </c>
      <c r="F734" s="39" t="s">
        <v>1405</v>
      </c>
      <c r="G734" s="40">
        <v>2.5</v>
      </c>
      <c r="H734" s="40">
        <v>0</v>
      </c>
      <c r="I734" s="39">
        <v>0</v>
      </c>
      <c r="J734" s="39">
        <v>0</v>
      </c>
      <c r="K734" s="39">
        <v>0</v>
      </c>
      <c r="L734" s="39">
        <v>0</v>
      </c>
      <c r="M734" s="39">
        <v>0</v>
      </c>
      <c r="N734" s="39">
        <v>0</v>
      </c>
      <c r="O734" s="39">
        <v>0</v>
      </c>
      <c r="P734" s="39">
        <v>0</v>
      </c>
      <c r="Q734" s="39">
        <v>0</v>
      </c>
      <c r="R734" s="39">
        <v>0</v>
      </c>
      <c r="S734" s="39">
        <v>0</v>
      </c>
      <c r="T734" s="39">
        <v>0</v>
      </c>
      <c r="U734" s="40">
        <v>2.5</v>
      </c>
      <c r="V734" s="39">
        <v>0</v>
      </c>
      <c r="W734" s="39">
        <v>0</v>
      </c>
      <c r="X734" s="39">
        <v>0</v>
      </c>
      <c r="Y734" s="39">
        <v>0</v>
      </c>
      <c r="Z734" s="39">
        <v>0</v>
      </c>
      <c r="AA734" s="39">
        <v>0</v>
      </c>
      <c r="AB734" s="39">
        <v>0</v>
      </c>
      <c r="AC734" s="39">
        <f t="shared" si="23"/>
        <v>1</v>
      </c>
      <c r="AD734" s="28">
        <f t="shared" si="24"/>
        <v>20</v>
      </c>
    </row>
    <row r="735" spans="1:30" s="1" customFormat="1" ht="19.95" customHeight="1" x14ac:dyDescent="0.25">
      <c r="A735" s="40">
        <v>765</v>
      </c>
      <c r="B735" s="39" t="s">
        <v>8</v>
      </c>
      <c r="C735" s="39" t="s">
        <v>1378</v>
      </c>
      <c r="D735" s="39" t="s">
        <v>1379</v>
      </c>
      <c r="E735" s="40" t="s">
        <v>1406</v>
      </c>
      <c r="F735" s="39" t="s">
        <v>1407</v>
      </c>
      <c r="G735" s="40">
        <v>0</v>
      </c>
      <c r="H735" s="40">
        <v>0</v>
      </c>
      <c r="I735" s="39">
        <v>0</v>
      </c>
      <c r="J735" s="39">
        <v>0</v>
      </c>
      <c r="K735" s="39">
        <v>0</v>
      </c>
      <c r="L735" s="39">
        <v>0</v>
      </c>
      <c r="M735" s="39">
        <v>0</v>
      </c>
      <c r="N735" s="39">
        <v>0</v>
      </c>
      <c r="O735" s="39">
        <v>0</v>
      </c>
      <c r="P735" s="39">
        <v>0</v>
      </c>
      <c r="Q735" s="39">
        <v>0</v>
      </c>
      <c r="R735" s="39">
        <v>0</v>
      </c>
      <c r="S735" s="39">
        <v>0</v>
      </c>
      <c r="T735" s="39">
        <v>0</v>
      </c>
      <c r="U735" s="39">
        <v>0</v>
      </c>
      <c r="V735" s="39">
        <v>0</v>
      </c>
      <c r="W735" s="39">
        <v>0</v>
      </c>
      <c r="X735" s="39">
        <v>0</v>
      </c>
      <c r="Y735" s="39">
        <v>0</v>
      </c>
      <c r="Z735" s="39">
        <v>0</v>
      </c>
      <c r="AA735" s="39">
        <v>0</v>
      </c>
      <c r="AB735" s="39">
        <v>0</v>
      </c>
      <c r="AC735" s="39">
        <f t="shared" si="23"/>
        <v>0</v>
      </c>
      <c r="AD735" s="28">
        <f t="shared" si="24"/>
        <v>21</v>
      </c>
    </row>
    <row r="736" spans="1:30" s="1" customFormat="1" ht="19.95" customHeight="1" x14ac:dyDescent="0.25">
      <c r="A736" s="40">
        <v>766</v>
      </c>
      <c r="B736" s="39" t="s">
        <v>8</v>
      </c>
      <c r="C736" s="39" t="s">
        <v>1378</v>
      </c>
      <c r="D736" s="39" t="s">
        <v>1379</v>
      </c>
      <c r="E736" s="40" t="s">
        <v>1408</v>
      </c>
      <c r="F736" s="39" t="s">
        <v>1409</v>
      </c>
      <c r="G736" s="40">
        <v>312.5</v>
      </c>
      <c r="H736" s="40">
        <v>0</v>
      </c>
      <c r="I736" s="39">
        <v>0</v>
      </c>
      <c r="J736" s="39">
        <v>0</v>
      </c>
      <c r="K736" s="39">
        <v>0</v>
      </c>
      <c r="L736" s="39">
        <v>0</v>
      </c>
      <c r="M736" s="39">
        <v>0</v>
      </c>
      <c r="N736" s="39">
        <v>0</v>
      </c>
      <c r="O736" s="39">
        <v>0</v>
      </c>
      <c r="P736" s="39">
        <v>0</v>
      </c>
      <c r="Q736" s="39">
        <v>0</v>
      </c>
      <c r="R736" s="39">
        <v>0</v>
      </c>
      <c r="S736" s="39">
        <v>0</v>
      </c>
      <c r="T736" s="39">
        <v>0</v>
      </c>
      <c r="U736" s="40">
        <v>12.5</v>
      </c>
      <c r="V736" s="39">
        <v>0</v>
      </c>
      <c r="W736" s="39">
        <v>0</v>
      </c>
      <c r="X736" s="40">
        <v>300</v>
      </c>
      <c r="Y736" s="39">
        <v>0</v>
      </c>
      <c r="Z736" s="39">
        <v>0</v>
      </c>
      <c r="AA736" s="39">
        <v>0</v>
      </c>
      <c r="AB736" s="39">
        <v>0</v>
      </c>
      <c r="AC736" s="39">
        <f t="shared" si="23"/>
        <v>2</v>
      </c>
      <c r="AD736" s="28">
        <f t="shared" si="24"/>
        <v>19</v>
      </c>
    </row>
    <row r="737" spans="1:30" s="1" customFormat="1" ht="19.95" customHeight="1" x14ac:dyDescent="0.25">
      <c r="A737" s="40">
        <v>767</v>
      </c>
      <c r="B737" s="39" t="s">
        <v>8</v>
      </c>
      <c r="C737" s="39" t="s">
        <v>1378</v>
      </c>
      <c r="D737" s="39" t="s">
        <v>1379</v>
      </c>
      <c r="E737" s="40" t="s">
        <v>1410</v>
      </c>
      <c r="F737" s="39" t="s">
        <v>1411</v>
      </c>
      <c r="G737" s="40">
        <v>0</v>
      </c>
      <c r="H737" s="40">
        <v>0</v>
      </c>
      <c r="I737" s="39">
        <v>0</v>
      </c>
      <c r="J737" s="39">
        <v>0</v>
      </c>
      <c r="K737" s="39">
        <v>0</v>
      </c>
      <c r="L737" s="39">
        <v>0</v>
      </c>
      <c r="M737" s="39">
        <v>0</v>
      </c>
      <c r="N737" s="39">
        <v>0</v>
      </c>
      <c r="O737" s="39">
        <v>0</v>
      </c>
      <c r="P737" s="39">
        <v>0</v>
      </c>
      <c r="Q737" s="39">
        <v>0</v>
      </c>
      <c r="R737" s="39">
        <v>0</v>
      </c>
      <c r="S737" s="39">
        <v>0</v>
      </c>
      <c r="T737" s="39">
        <v>0</v>
      </c>
      <c r="U737" s="39">
        <v>0</v>
      </c>
      <c r="V737" s="39">
        <v>0</v>
      </c>
      <c r="W737" s="39">
        <v>0</v>
      </c>
      <c r="X737" s="39">
        <v>0</v>
      </c>
      <c r="Y737" s="39">
        <v>0</v>
      </c>
      <c r="Z737" s="39">
        <v>0</v>
      </c>
      <c r="AA737" s="39">
        <v>0</v>
      </c>
      <c r="AB737" s="39">
        <v>0</v>
      </c>
      <c r="AC737" s="39">
        <f t="shared" si="23"/>
        <v>0</v>
      </c>
      <c r="AD737" s="28">
        <f t="shared" si="24"/>
        <v>21</v>
      </c>
    </row>
    <row r="738" spans="1:30" s="1" customFormat="1" ht="19.95" customHeight="1" x14ac:dyDescent="0.25">
      <c r="A738" s="40">
        <v>768</v>
      </c>
      <c r="B738" s="39" t="s">
        <v>8</v>
      </c>
      <c r="C738" s="39" t="s">
        <v>1378</v>
      </c>
      <c r="D738" s="39" t="s">
        <v>1379</v>
      </c>
      <c r="E738" s="40" t="s">
        <v>1412</v>
      </c>
      <c r="F738" s="39" t="s">
        <v>1413</v>
      </c>
      <c r="G738" s="40">
        <v>133</v>
      </c>
      <c r="H738" s="40">
        <v>0</v>
      </c>
      <c r="I738" s="39">
        <v>0</v>
      </c>
      <c r="J738" s="40">
        <v>50</v>
      </c>
      <c r="K738" s="40">
        <v>65</v>
      </c>
      <c r="L738" s="39">
        <v>0</v>
      </c>
      <c r="M738" s="39">
        <v>0</v>
      </c>
      <c r="N738" s="39">
        <v>0</v>
      </c>
      <c r="O738" s="39">
        <v>0</v>
      </c>
      <c r="P738" s="39">
        <v>0</v>
      </c>
      <c r="Q738" s="39">
        <v>0</v>
      </c>
      <c r="R738" s="39">
        <v>0</v>
      </c>
      <c r="S738" s="39">
        <v>0</v>
      </c>
      <c r="T738" s="39">
        <v>0</v>
      </c>
      <c r="U738" s="39">
        <v>0</v>
      </c>
      <c r="V738" s="39">
        <v>0</v>
      </c>
      <c r="W738" s="39">
        <v>0</v>
      </c>
      <c r="X738" s="39">
        <v>0</v>
      </c>
      <c r="Y738" s="40">
        <v>18</v>
      </c>
      <c r="Z738" s="39">
        <v>0</v>
      </c>
      <c r="AA738" s="39">
        <v>0</v>
      </c>
      <c r="AB738" s="39">
        <v>0</v>
      </c>
      <c r="AC738" s="39">
        <f t="shared" si="23"/>
        <v>3</v>
      </c>
      <c r="AD738" s="28">
        <f t="shared" si="24"/>
        <v>18</v>
      </c>
    </row>
    <row r="739" spans="1:30" s="1" customFormat="1" ht="19.95" customHeight="1" x14ac:dyDescent="0.25">
      <c r="A739" s="40">
        <v>769</v>
      </c>
      <c r="B739" s="39" t="s">
        <v>8</v>
      </c>
      <c r="C739" s="39" t="s">
        <v>1378</v>
      </c>
      <c r="D739" s="39" t="s">
        <v>1379</v>
      </c>
      <c r="E739" s="40" t="s">
        <v>1414</v>
      </c>
      <c r="F739" s="39" t="s">
        <v>1415</v>
      </c>
      <c r="G739" s="40">
        <v>0</v>
      </c>
      <c r="H739" s="40">
        <v>0</v>
      </c>
      <c r="I739" s="39">
        <v>0</v>
      </c>
      <c r="J739" s="39">
        <v>0</v>
      </c>
      <c r="K739" s="39">
        <v>0</v>
      </c>
      <c r="L739" s="39">
        <v>0</v>
      </c>
      <c r="M739" s="39">
        <v>0</v>
      </c>
      <c r="N739" s="39">
        <v>0</v>
      </c>
      <c r="O739" s="39">
        <v>0</v>
      </c>
      <c r="P739" s="39">
        <v>0</v>
      </c>
      <c r="Q739" s="39">
        <v>0</v>
      </c>
      <c r="R739" s="39">
        <v>0</v>
      </c>
      <c r="S739" s="39">
        <v>0</v>
      </c>
      <c r="T739" s="39">
        <v>0</v>
      </c>
      <c r="U739" s="39">
        <v>0</v>
      </c>
      <c r="V739" s="39">
        <v>0</v>
      </c>
      <c r="W739" s="39">
        <v>0</v>
      </c>
      <c r="X739" s="39">
        <v>0</v>
      </c>
      <c r="Y739" s="39">
        <v>0</v>
      </c>
      <c r="Z739" s="39">
        <v>0</v>
      </c>
      <c r="AA739" s="39">
        <v>0</v>
      </c>
      <c r="AB739" s="39">
        <v>0</v>
      </c>
      <c r="AC739" s="39">
        <f t="shared" si="23"/>
        <v>0</v>
      </c>
      <c r="AD739" s="28">
        <f t="shared" si="24"/>
        <v>21</v>
      </c>
    </row>
    <row r="740" spans="1:30" s="1" customFormat="1" ht="19.95" customHeight="1" x14ac:dyDescent="0.25">
      <c r="A740" s="40">
        <v>770</v>
      </c>
      <c r="B740" s="39" t="s">
        <v>8</v>
      </c>
      <c r="C740" s="39" t="s">
        <v>1378</v>
      </c>
      <c r="D740" s="39" t="s">
        <v>1379</v>
      </c>
      <c r="E740" s="40" t="s">
        <v>1416</v>
      </c>
      <c r="F740" s="39" t="s">
        <v>1417</v>
      </c>
      <c r="G740" s="40">
        <v>0</v>
      </c>
      <c r="H740" s="40">
        <v>0</v>
      </c>
      <c r="I740" s="39">
        <v>0</v>
      </c>
      <c r="J740" s="39">
        <v>0</v>
      </c>
      <c r="K740" s="39">
        <v>0</v>
      </c>
      <c r="L740" s="39">
        <v>0</v>
      </c>
      <c r="M740" s="39">
        <v>0</v>
      </c>
      <c r="N740" s="39">
        <v>0</v>
      </c>
      <c r="O740" s="39">
        <v>0</v>
      </c>
      <c r="P740" s="39">
        <v>0</v>
      </c>
      <c r="Q740" s="39">
        <v>0</v>
      </c>
      <c r="R740" s="39">
        <v>0</v>
      </c>
      <c r="S740" s="39">
        <v>0</v>
      </c>
      <c r="T740" s="39">
        <v>0</v>
      </c>
      <c r="U740" s="39">
        <v>0</v>
      </c>
      <c r="V740" s="39">
        <v>0</v>
      </c>
      <c r="W740" s="39">
        <v>0</v>
      </c>
      <c r="X740" s="39">
        <v>0</v>
      </c>
      <c r="Y740" s="39">
        <v>0</v>
      </c>
      <c r="Z740" s="39">
        <v>0</v>
      </c>
      <c r="AA740" s="39">
        <v>0</v>
      </c>
      <c r="AB740" s="39">
        <v>0</v>
      </c>
      <c r="AC740" s="39">
        <f t="shared" si="23"/>
        <v>0</v>
      </c>
      <c r="AD740" s="28">
        <f t="shared" si="24"/>
        <v>21</v>
      </c>
    </row>
    <row r="741" spans="1:30" s="1" customFormat="1" ht="19.95" customHeight="1" x14ac:dyDescent="0.25">
      <c r="A741" s="40">
        <v>772</v>
      </c>
      <c r="B741" s="39" t="s">
        <v>8</v>
      </c>
      <c r="C741" s="39" t="s">
        <v>1378</v>
      </c>
      <c r="D741" s="39" t="s">
        <v>1521</v>
      </c>
      <c r="E741" s="40" t="s">
        <v>1522</v>
      </c>
      <c r="F741" s="39" t="s">
        <v>1523</v>
      </c>
      <c r="G741" s="40">
        <v>0</v>
      </c>
      <c r="H741" s="40">
        <v>0</v>
      </c>
      <c r="I741" s="39">
        <v>0</v>
      </c>
      <c r="J741" s="39">
        <v>0</v>
      </c>
      <c r="K741" s="39">
        <v>0</v>
      </c>
      <c r="L741" s="39">
        <v>0</v>
      </c>
      <c r="M741" s="39">
        <v>0</v>
      </c>
      <c r="N741" s="39">
        <v>0</v>
      </c>
      <c r="O741" s="39">
        <v>0</v>
      </c>
      <c r="P741" s="39">
        <v>0</v>
      </c>
      <c r="Q741" s="39">
        <v>0</v>
      </c>
      <c r="R741" s="39">
        <v>0</v>
      </c>
      <c r="S741" s="39">
        <v>0</v>
      </c>
      <c r="T741" s="39">
        <v>0</v>
      </c>
      <c r="U741" s="39">
        <v>0</v>
      </c>
      <c r="V741" s="39">
        <v>0</v>
      </c>
      <c r="W741" s="39">
        <v>0</v>
      </c>
      <c r="X741" s="39">
        <v>0</v>
      </c>
      <c r="Y741" s="39">
        <v>0</v>
      </c>
      <c r="Z741" s="39">
        <v>0</v>
      </c>
      <c r="AA741" s="39">
        <v>0</v>
      </c>
      <c r="AB741" s="39">
        <v>0</v>
      </c>
      <c r="AC741" s="39">
        <f t="shared" si="23"/>
        <v>0</v>
      </c>
      <c r="AD741" s="28">
        <f t="shared" si="24"/>
        <v>21</v>
      </c>
    </row>
    <row r="742" spans="1:30" s="1" customFormat="1" ht="19.95" customHeight="1" x14ac:dyDescent="0.25">
      <c r="A742" s="40">
        <v>773</v>
      </c>
      <c r="B742" s="39" t="s">
        <v>8</v>
      </c>
      <c r="C742" s="39" t="s">
        <v>1378</v>
      </c>
      <c r="D742" s="39" t="s">
        <v>1521</v>
      </c>
      <c r="E742" s="40" t="s">
        <v>1524</v>
      </c>
      <c r="F742" s="39" t="s">
        <v>1525</v>
      </c>
      <c r="G742" s="40">
        <v>192.5</v>
      </c>
      <c r="H742" s="40">
        <v>118</v>
      </c>
      <c r="I742" s="40">
        <v>18</v>
      </c>
      <c r="J742" s="40">
        <v>20.5</v>
      </c>
      <c r="K742" s="39">
        <v>0</v>
      </c>
      <c r="L742" s="39">
        <v>0</v>
      </c>
      <c r="M742" s="39">
        <v>0</v>
      </c>
      <c r="N742" s="39">
        <v>0</v>
      </c>
      <c r="O742" s="39">
        <v>0</v>
      </c>
      <c r="P742" s="40">
        <v>36</v>
      </c>
      <c r="Q742" s="39">
        <v>0</v>
      </c>
      <c r="R742" s="39">
        <v>0</v>
      </c>
      <c r="S742" s="39">
        <v>0</v>
      </c>
      <c r="T742" s="39">
        <v>0</v>
      </c>
      <c r="U742" s="39">
        <v>0</v>
      </c>
      <c r="V742" s="39">
        <v>0</v>
      </c>
      <c r="W742" s="39">
        <v>0</v>
      </c>
      <c r="X742" s="39">
        <v>0</v>
      </c>
      <c r="Y742" s="39">
        <v>0</v>
      </c>
      <c r="Z742" s="39">
        <v>0</v>
      </c>
      <c r="AA742" s="39">
        <v>0</v>
      </c>
      <c r="AB742" s="39">
        <v>0</v>
      </c>
      <c r="AC742" s="39">
        <f t="shared" si="23"/>
        <v>4</v>
      </c>
      <c r="AD742" s="28">
        <f t="shared" si="24"/>
        <v>17</v>
      </c>
    </row>
    <row r="743" spans="1:30" s="1" customFormat="1" ht="19.95" customHeight="1" x14ac:dyDescent="0.25">
      <c r="A743" s="40">
        <v>774</v>
      </c>
      <c r="B743" s="39" t="s">
        <v>8</v>
      </c>
      <c r="C743" s="39" t="s">
        <v>1378</v>
      </c>
      <c r="D743" s="39" t="s">
        <v>1521</v>
      </c>
      <c r="E743" s="40" t="s">
        <v>1526</v>
      </c>
      <c r="F743" s="39" t="s">
        <v>1527</v>
      </c>
      <c r="G743" s="40">
        <v>300</v>
      </c>
      <c r="H743" s="40">
        <v>0</v>
      </c>
      <c r="I743" s="39">
        <v>0</v>
      </c>
      <c r="J743" s="39">
        <v>0</v>
      </c>
      <c r="K743" s="39">
        <v>0</v>
      </c>
      <c r="L743" s="39">
        <v>0</v>
      </c>
      <c r="M743" s="39">
        <v>0</v>
      </c>
      <c r="N743" s="39">
        <v>0</v>
      </c>
      <c r="O743" s="39">
        <v>0</v>
      </c>
      <c r="P743" s="39">
        <v>0</v>
      </c>
      <c r="Q743" s="39">
        <v>0</v>
      </c>
      <c r="R743" s="40">
        <v>150</v>
      </c>
      <c r="S743" s="39">
        <v>0</v>
      </c>
      <c r="T743" s="39">
        <v>0</v>
      </c>
      <c r="U743" s="39">
        <v>0</v>
      </c>
      <c r="V743" s="39">
        <v>0</v>
      </c>
      <c r="W743" s="39">
        <v>0</v>
      </c>
      <c r="X743" s="39">
        <v>0</v>
      </c>
      <c r="Y743" s="40">
        <v>150</v>
      </c>
      <c r="Z743" s="39">
        <v>0</v>
      </c>
      <c r="AA743" s="39">
        <v>0</v>
      </c>
      <c r="AB743" s="39">
        <v>0</v>
      </c>
      <c r="AC743" s="39">
        <f t="shared" si="23"/>
        <v>2</v>
      </c>
      <c r="AD743" s="28">
        <f t="shared" si="24"/>
        <v>19</v>
      </c>
    </row>
    <row r="744" spans="1:30" s="1" customFormat="1" ht="19.95" customHeight="1" x14ac:dyDescent="0.25">
      <c r="A744" s="40">
        <v>775</v>
      </c>
      <c r="B744" s="39" t="s">
        <v>8</v>
      </c>
      <c r="C744" s="39" t="s">
        <v>1378</v>
      </c>
      <c r="D744" s="39" t="s">
        <v>1521</v>
      </c>
      <c r="E744" s="40" t="s">
        <v>1528</v>
      </c>
      <c r="F744" s="39" t="s">
        <v>1529</v>
      </c>
      <c r="G744" s="40">
        <v>338</v>
      </c>
      <c r="H744" s="40">
        <v>18</v>
      </c>
      <c r="I744" s="40">
        <v>18</v>
      </c>
      <c r="J744" s="40">
        <v>18</v>
      </c>
      <c r="K744" s="40">
        <v>18</v>
      </c>
      <c r="L744" s="40">
        <v>18</v>
      </c>
      <c r="M744" s="40">
        <v>18</v>
      </c>
      <c r="N744" s="40">
        <v>18</v>
      </c>
      <c r="O744" s="40">
        <v>18</v>
      </c>
      <c r="P744" s="40">
        <v>18</v>
      </c>
      <c r="Q744" s="40">
        <v>18</v>
      </c>
      <c r="R744" s="40">
        <v>18</v>
      </c>
      <c r="S744" s="40">
        <v>18</v>
      </c>
      <c r="T744" s="40">
        <v>18</v>
      </c>
      <c r="U744" s="40">
        <v>68</v>
      </c>
      <c r="V744" s="40">
        <v>18</v>
      </c>
      <c r="W744" s="39">
        <v>0</v>
      </c>
      <c r="X744" s="40">
        <v>18</v>
      </c>
      <c r="Y744" s="39">
        <v>0</v>
      </c>
      <c r="Z744" s="39">
        <v>0</v>
      </c>
      <c r="AA744" s="39">
        <v>0</v>
      </c>
      <c r="AB744" s="39">
        <v>0</v>
      </c>
      <c r="AC744" s="39">
        <f t="shared" si="23"/>
        <v>16</v>
      </c>
      <c r="AD744" s="28">
        <f t="shared" si="24"/>
        <v>5</v>
      </c>
    </row>
    <row r="745" spans="1:30" s="1" customFormat="1" ht="19.95" customHeight="1" x14ac:dyDescent="0.25">
      <c r="A745" s="40">
        <v>776</v>
      </c>
      <c r="B745" s="39" t="s">
        <v>8</v>
      </c>
      <c r="C745" s="39" t="s">
        <v>1378</v>
      </c>
      <c r="D745" s="39" t="s">
        <v>1521</v>
      </c>
      <c r="E745" s="40" t="s">
        <v>1530</v>
      </c>
      <c r="F745" s="39" t="s">
        <v>1531</v>
      </c>
      <c r="G745" s="40">
        <v>568</v>
      </c>
      <c r="H745" s="40">
        <v>0</v>
      </c>
      <c r="I745" s="39">
        <v>0</v>
      </c>
      <c r="J745" s="40">
        <v>250</v>
      </c>
      <c r="K745" s="39">
        <v>0</v>
      </c>
      <c r="L745" s="39">
        <v>0</v>
      </c>
      <c r="M745" s="40">
        <v>268</v>
      </c>
      <c r="N745" s="39">
        <v>0</v>
      </c>
      <c r="O745" s="39">
        <v>0</v>
      </c>
      <c r="P745" s="39">
        <v>0</v>
      </c>
      <c r="Q745" s="39">
        <v>0</v>
      </c>
      <c r="R745" s="39">
        <v>0</v>
      </c>
      <c r="S745" s="39">
        <v>0</v>
      </c>
      <c r="T745" s="39">
        <v>0</v>
      </c>
      <c r="U745" s="39">
        <v>0</v>
      </c>
      <c r="V745" s="39">
        <v>0</v>
      </c>
      <c r="W745" s="39">
        <v>0</v>
      </c>
      <c r="X745" s="39">
        <v>0</v>
      </c>
      <c r="Y745" s="40">
        <v>50</v>
      </c>
      <c r="Z745" s="39">
        <v>0</v>
      </c>
      <c r="AA745" s="39">
        <v>0</v>
      </c>
      <c r="AB745" s="39">
        <v>0</v>
      </c>
      <c r="AC745" s="39">
        <f t="shared" si="23"/>
        <v>3</v>
      </c>
      <c r="AD745" s="28">
        <f t="shared" si="24"/>
        <v>18</v>
      </c>
    </row>
    <row r="746" spans="1:30" s="1" customFormat="1" ht="19.95" customHeight="1" x14ac:dyDescent="0.25">
      <c r="A746" s="40">
        <v>777</v>
      </c>
      <c r="B746" s="39" t="s">
        <v>8</v>
      </c>
      <c r="C746" s="39" t="s">
        <v>1378</v>
      </c>
      <c r="D746" s="39" t="s">
        <v>1521</v>
      </c>
      <c r="E746" s="40" t="s">
        <v>1532</v>
      </c>
      <c r="F746" s="39" t="s">
        <v>1533</v>
      </c>
      <c r="G746" s="40">
        <v>0</v>
      </c>
      <c r="H746" s="40">
        <v>0</v>
      </c>
      <c r="I746" s="39">
        <v>0</v>
      </c>
      <c r="J746" s="39">
        <v>0</v>
      </c>
      <c r="K746" s="39">
        <v>0</v>
      </c>
      <c r="L746" s="39">
        <v>0</v>
      </c>
      <c r="M746" s="39">
        <v>0</v>
      </c>
      <c r="N746" s="39">
        <v>0</v>
      </c>
      <c r="O746" s="39">
        <v>0</v>
      </c>
      <c r="P746" s="39">
        <v>0</v>
      </c>
      <c r="Q746" s="39">
        <v>0</v>
      </c>
      <c r="R746" s="39">
        <v>0</v>
      </c>
      <c r="S746" s="39">
        <v>0</v>
      </c>
      <c r="T746" s="39">
        <v>0</v>
      </c>
      <c r="U746" s="39">
        <v>0</v>
      </c>
      <c r="V746" s="39">
        <v>0</v>
      </c>
      <c r="W746" s="39">
        <v>0</v>
      </c>
      <c r="X746" s="39">
        <v>0</v>
      </c>
      <c r="Y746" s="39">
        <v>0</v>
      </c>
      <c r="Z746" s="39">
        <v>0</v>
      </c>
      <c r="AA746" s="39">
        <v>0</v>
      </c>
      <c r="AB746" s="39">
        <v>0</v>
      </c>
      <c r="AC746" s="39">
        <f t="shared" si="23"/>
        <v>0</v>
      </c>
      <c r="AD746" s="28">
        <f t="shared" si="24"/>
        <v>21</v>
      </c>
    </row>
    <row r="747" spans="1:30" s="1" customFormat="1" ht="19.95" customHeight="1" x14ac:dyDescent="0.25">
      <c r="A747" s="40">
        <v>778</v>
      </c>
      <c r="B747" s="39" t="s">
        <v>8</v>
      </c>
      <c r="C747" s="39" t="s">
        <v>1378</v>
      </c>
      <c r="D747" s="39" t="s">
        <v>1521</v>
      </c>
      <c r="E747" s="40" t="s">
        <v>1534</v>
      </c>
      <c r="F747" s="39" t="s">
        <v>1535</v>
      </c>
      <c r="G747" s="40">
        <v>6</v>
      </c>
      <c r="H747" s="40">
        <v>6</v>
      </c>
      <c r="I747" s="39">
        <v>0</v>
      </c>
      <c r="J747" s="39">
        <v>0</v>
      </c>
      <c r="K747" s="39">
        <v>0</v>
      </c>
      <c r="L747" s="39">
        <v>0</v>
      </c>
      <c r="M747" s="39">
        <v>0</v>
      </c>
      <c r="N747" s="39">
        <v>0</v>
      </c>
      <c r="O747" s="39">
        <v>0</v>
      </c>
      <c r="P747" s="39">
        <v>0</v>
      </c>
      <c r="Q747" s="39">
        <v>0</v>
      </c>
      <c r="R747" s="39">
        <v>0</v>
      </c>
      <c r="S747" s="39">
        <v>0</v>
      </c>
      <c r="T747" s="39">
        <v>0</v>
      </c>
      <c r="U747" s="39">
        <v>0</v>
      </c>
      <c r="V747" s="39">
        <v>0</v>
      </c>
      <c r="W747" s="39">
        <v>0</v>
      </c>
      <c r="X747" s="39">
        <v>0</v>
      </c>
      <c r="Y747" s="39">
        <v>0</v>
      </c>
      <c r="Z747" s="39">
        <v>0</v>
      </c>
      <c r="AA747" s="39">
        <v>0</v>
      </c>
      <c r="AB747" s="39">
        <v>0</v>
      </c>
      <c r="AC747" s="39">
        <f t="shared" si="23"/>
        <v>1</v>
      </c>
      <c r="AD747" s="28">
        <f t="shared" si="24"/>
        <v>20</v>
      </c>
    </row>
    <row r="748" spans="1:30" s="1" customFormat="1" ht="19.95" customHeight="1" x14ac:dyDescent="0.25">
      <c r="A748" s="40">
        <v>779</v>
      </c>
      <c r="B748" s="39" t="s">
        <v>8</v>
      </c>
      <c r="C748" s="39" t="s">
        <v>1378</v>
      </c>
      <c r="D748" s="39" t="s">
        <v>1521</v>
      </c>
      <c r="E748" s="40" t="s">
        <v>1536</v>
      </c>
      <c r="F748" s="39" t="s">
        <v>1537</v>
      </c>
      <c r="G748" s="40">
        <v>301</v>
      </c>
      <c r="H748" s="40">
        <v>0</v>
      </c>
      <c r="I748" s="40">
        <v>36</v>
      </c>
      <c r="J748" s="40">
        <v>69</v>
      </c>
      <c r="K748" s="39">
        <v>0</v>
      </c>
      <c r="L748" s="40">
        <v>12</v>
      </c>
      <c r="M748" s="39">
        <v>0</v>
      </c>
      <c r="N748" s="40">
        <v>100</v>
      </c>
      <c r="O748" s="40">
        <v>18</v>
      </c>
      <c r="P748" s="39">
        <v>0</v>
      </c>
      <c r="Q748" s="40">
        <v>48</v>
      </c>
      <c r="R748" s="39">
        <v>0</v>
      </c>
      <c r="S748" s="39">
        <v>0</v>
      </c>
      <c r="T748" s="39">
        <v>0</v>
      </c>
      <c r="U748" s="39">
        <v>0</v>
      </c>
      <c r="V748" s="39">
        <v>0</v>
      </c>
      <c r="W748" s="39">
        <v>0</v>
      </c>
      <c r="X748" s="39">
        <v>0</v>
      </c>
      <c r="Y748" s="40">
        <v>18</v>
      </c>
      <c r="Z748" s="39">
        <v>0</v>
      </c>
      <c r="AA748" s="39">
        <v>0</v>
      </c>
      <c r="AB748" s="39">
        <v>0</v>
      </c>
      <c r="AC748" s="39">
        <f t="shared" si="23"/>
        <v>7</v>
      </c>
      <c r="AD748" s="28">
        <f t="shared" si="24"/>
        <v>14</v>
      </c>
    </row>
    <row r="749" spans="1:30" s="1" customFormat="1" ht="19.95" customHeight="1" x14ac:dyDescent="0.25">
      <c r="A749" s="40">
        <v>780</v>
      </c>
      <c r="B749" s="39" t="s">
        <v>8</v>
      </c>
      <c r="C749" s="39" t="s">
        <v>1378</v>
      </c>
      <c r="D749" s="39" t="s">
        <v>1521</v>
      </c>
      <c r="E749" s="40" t="s">
        <v>1538</v>
      </c>
      <c r="F749" s="39" t="s">
        <v>1539</v>
      </c>
      <c r="G749" s="40">
        <v>295</v>
      </c>
      <c r="H749" s="40">
        <v>0</v>
      </c>
      <c r="I749" s="39">
        <v>0</v>
      </c>
      <c r="J749" s="40">
        <v>130</v>
      </c>
      <c r="K749" s="39">
        <v>0</v>
      </c>
      <c r="L749" s="40">
        <v>15</v>
      </c>
      <c r="M749" s="39">
        <v>0</v>
      </c>
      <c r="N749" s="40">
        <v>100</v>
      </c>
      <c r="O749" s="39">
        <v>0</v>
      </c>
      <c r="P749" s="39">
        <v>0</v>
      </c>
      <c r="Q749" s="39">
        <v>0</v>
      </c>
      <c r="R749" s="40">
        <v>50</v>
      </c>
      <c r="S749" s="39">
        <v>0</v>
      </c>
      <c r="T749" s="39">
        <v>0</v>
      </c>
      <c r="U749" s="39">
        <v>0</v>
      </c>
      <c r="V749" s="39">
        <v>0</v>
      </c>
      <c r="W749" s="39">
        <v>0</v>
      </c>
      <c r="X749" s="39">
        <v>0</v>
      </c>
      <c r="Y749" s="39">
        <v>0</v>
      </c>
      <c r="Z749" s="39">
        <v>0</v>
      </c>
      <c r="AA749" s="39">
        <v>0</v>
      </c>
      <c r="AB749" s="39">
        <v>0</v>
      </c>
      <c r="AC749" s="39">
        <f t="shared" si="23"/>
        <v>4</v>
      </c>
      <c r="AD749" s="28">
        <f t="shared" si="24"/>
        <v>17</v>
      </c>
    </row>
    <row r="750" spans="1:30" s="1" customFormat="1" ht="19.95" customHeight="1" x14ac:dyDescent="0.25">
      <c r="A750" s="40">
        <v>781</v>
      </c>
      <c r="B750" s="39" t="s">
        <v>8</v>
      </c>
      <c r="C750" s="39" t="s">
        <v>1378</v>
      </c>
      <c r="D750" s="39" t="s">
        <v>1521</v>
      </c>
      <c r="E750" s="40" t="s">
        <v>1540</v>
      </c>
      <c r="F750" s="39" t="s">
        <v>1541</v>
      </c>
      <c r="G750" s="40">
        <v>50</v>
      </c>
      <c r="H750" s="40">
        <v>0</v>
      </c>
      <c r="I750" s="39">
        <v>0</v>
      </c>
      <c r="J750" s="39">
        <v>0</v>
      </c>
      <c r="K750" s="39">
        <v>0</v>
      </c>
      <c r="L750" s="39">
        <v>0</v>
      </c>
      <c r="M750" s="39">
        <v>0</v>
      </c>
      <c r="N750" s="39">
        <v>0</v>
      </c>
      <c r="O750" s="39">
        <v>0</v>
      </c>
      <c r="P750" s="39">
        <v>0</v>
      </c>
      <c r="Q750" s="39">
        <v>0</v>
      </c>
      <c r="R750" s="40">
        <v>50</v>
      </c>
      <c r="S750" s="39">
        <v>0</v>
      </c>
      <c r="T750" s="39">
        <v>0</v>
      </c>
      <c r="U750" s="39">
        <v>0</v>
      </c>
      <c r="V750" s="39">
        <v>0</v>
      </c>
      <c r="W750" s="39">
        <v>0</v>
      </c>
      <c r="X750" s="39">
        <v>0</v>
      </c>
      <c r="Y750" s="39">
        <v>0</v>
      </c>
      <c r="Z750" s="39">
        <v>0</v>
      </c>
      <c r="AA750" s="39">
        <v>0</v>
      </c>
      <c r="AB750" s="39">
        <v>0</v>
      </c>
      <c r="AC750" s="39">
        <f t="shared" si="23"/>
        <v>1</v>
      </c>
      <c r="AD750" s="28">
        <f t="shared" si="24"/>
        <v>20</v>
      </c>
    </row>
    <row r="751" spans="1:30" s="1" customFormat="1" ht="19.95" customHeight="1" x14ac:dyDescent="0.25">
      <c r="A751" s="40">
        <v>782</v>
      </c>
      <c r="B751" s="39" t="s">
        <v>8</v>
      </c>
      <c r="C751" s="39" t="s">
        <v>1378</v>
      </c>
      <c r="D751" s="39" t="s">
        <v>1521</v>
      </c>
      <c r="E751" s="40" t="s">
        <v>1542</v>
      </c>
      <c r="F751" s="39" t="s">
        <v>1543</v>
      </c>
      <c r="G751" s="40">
        <v>50</v>
      </c>
      <c r="H751" s="40">
        <v>0</v>
      </c>
      <c r="I751" s="39">
        <v>0</v>
      </c>
      <c r="J751" s="40">
        <v>50</v>
      </c>
      <c r="K751" s="39">
        <v>0</v>
      </c>
      <c r="L751" s="39">
        <v>0</v>
      </c>
      <c r="M751" s="39">
        <v>0</v>
      </c>
      <c r="N751" s="39">
        <v>0</v>
      </c>
      <c r="O751" s="39">
        <v>0</v>
      </c>
      <c r="P751" s="39">
        <v>0</v>
      </c>
      <c r="Q751" s="39">
        <v>0</v>
      </c>
      <c r="R751" s="39">
        <v>0</v>
      </c>
      <c r="S751" s="39">
        <v>0</v>
      </c>
      <c r="T751" s="39">
        <v>0</v>
      </c>
      <c r="U751" s="39">
        <v>0</v>
      </c>
      <c r="V751" s="39">
        <v>0</v>
      </c>
      <c r="W751" s="39">
        <v>0</v>
      </c>
      <c r="X751" s="39">
        <v>0</v>
      </c>
      <c r="Y751" s="39">
        <v>0</v>
      </c>
      <c r="Z751" s="39">
        <v>0</v>
      </c>
      <c r="AA751" s="39">
        <v>0</v>
      </c>
      <c r="AB751" s="39">
        <v>0</v>
      </c>
      <c r="AC751" s="39">
        <f t="shared" si="23"/>
        <v>1</v>
      </c>
      <c r="AD751" s="28">
        <f t="shared" si="24"/>
        <v>20</v>
      </c>
    </row>
    <row r="752" spans="1:30" s="1" customFormat="1" ht="19.95" customHeight="1" x14ac:dyDescent="0.25">
      <c r="A752" s="40">
        <v>783</v>
      </c>
      <c r="B752" s="39" t="s">
        <v>8</v>
      </c>
      <c r="C752" s="39" t="s">
        <v>1378</v>
      </c>
      <c r="D752" s="39" t="s">
        <v>1521</v>
      </c>
      <c r="E752" s="40" t="s">
        <v>1544</v>
      </c>
      <c r="F752" s="39" t="s">
        <v>1545</v>
      </c>
      <c r="G752" s="40">
        <v>0</v>
      </c>
      <c r="H752" s="40">
        <v>0</v>
      </c>
      <c r="I752" s="39">
        <v>0</v>
      </c>
      <c r="J752" s="39">
        <v>0</v>
      </c>
      <c r="K752" s="39">
        <v>0</v>
      </c>
      <c r="L752" s="39">
        <v>0</v>
      </c>
      <c r="M752" s="39">
        <v>0</v>
      </c>
      <c r="N752" s="39">
        <v>0</v>
      </c>
      <c r="O752" s="39">
        <v>0</v>
      </c>
      <c r="P752" s="39">
        <v>0</v>
      </c>
      <c r="Q752" s="39">
        <v>0</v>
      </c>
      <c r="R752" s="39">
        <v>0</v>
      </c>
      <c r="S752" s="39">
        <v>0</v>
      </c>
      <c r="T752" s="39">
        <v>0</v>
      </c>
      <c r="U752" s="39">
        <v>0</v>
      </c>
      <c r="V752" s="39">
        <v>0</v>
      </c>
      <c r="W752" s="39">
        <v>0</v>
      </c>
      <c r="X752" s="39">
        <v>0</v>
      </c>
      <c r="Y752" s="39">
        <v>0</v>
      </c>
      <c r="Z752" s="39">
        <v>0</v>
      </c>
      <c r="AA752" s="39">
        <v>0</v>
      </c>
      <c r="AB752" s="39">
        <v>0</v>
      </c>
      <c r="AC752" s="39">
        <f t="shared" si="23"/>
        <v>0</v>
      </c>
      <c r="AD752" s="28">
        <f t="shared" si="24"/>
        <v>21</v>
      </c>
    </row>
    <row r="753" spans="1:30" s="1" customFormat="1" ht="19.95" customHeight="1" x14ac:dyDescent="0.25">
      <c r="A753" s="40">
        <v>784</v>
      </c>
      <c r="B753" s="39" t="s">
        <v>8</v>
      </c>
      <c r="C753" s="39" t="s">
        <v>1378</v>
      </c>
      <c r="D753" s="39" t="s">
        <v>1521</v>
      </c>
      <c r="E753" s="40" t="s">
        <v>1546</v>
      </c>
      <c r="F753" s="39" t="s">
        <v>1547</v>
      </c>
      <c r="G753" s="40">
        <v>0</v>
      </c>
      <c r="H753" s="40">
        <v>0</v>
      </c>
      <c r="I753" s="39">
        <v>0</v>
      </c>
      <c r="J753" s="39">
        <v>0</v>
      </c>
      <c r="K753" s="39">
        <v>0</v>
      </c>
      <c r="L753" s="39">
        <v>0</v>
      </c>
      <c r="M753" s="39">
        <v>0</v>
      </c>
      <c r="N753" s="39">
        <v>0</v>
      </c>
      <c r="O753" s="39">
        <v>0</v>
      </c>
      <c r="P753" s="39">
        <v>0</v>
      </c>
      <c r="Q753" s="39">
        <v>0</v>
      </c>
      <c r="R753" s="39">
        <v>0</v>
      </c>
      <c r="S753" s="39">
        <v>0</v>
      </c>
      <c r="T753" s="39">
        <v>0</v>
      </c>
      <c r="U753" s="39">
        <v>0</v>
      </c>
      <c r="V753" s="39">
        <v>0</v>
      </c>
      <c r="W753" s="39">
        <v>0</v>
      </c>
      <c r="X753" s="39">
        <v>0</v>
      </c>
      <c r="Y753" s="39">
        <v>0</v>
      </c>
      <c r="Z753" s="39">
        <v>0</v>
      </c>
      <c r="AA753" s="39">
        <v>0</v>
      </c>
      <c r="AB753" s="39">
        <v>0</v>
      </c>
      <c r="AC753" s="39">
        <f t="shared" si="23"/>
        <v>0</v>
      </c>
      <c r="AD753" s="28">
        <f t="shared" si="24"/>
        <v>21</v>
      </c>
    </row>
    <row r="754" spans="1:30" s="1" customFormat="1" ht="19.95" customHeight="1" x14ac:dyDescent="0.25">
      <c r="A754" s="40">
        <v>785</v>
      </c>
      <c r="B754" s="39" t="s">
        <v>8</v>
      </c>
      <c r="C754" s="39" t="s">
        <v>1378</v>
      </c>
      <c r="D754" s="39" t="s">
        <v>1521</v>
      </c>
      <c r="E754" s="40" t="s">
        <v>1548</v>
      </c>
      <c r="F754" s="39" t="s">
        <v>1549</v>
      </c>
      <c r="G754" s="40">
        <v>0</v>
      </c>
      <c r="H754" s="40">
        <v>0</v>
      </c>
      <c r="I754" s="39">
        <v>0</v>
      </c>
      <c r="J754" s="39">
        <v>0</v>
      </c>
      <c r="K754" s="39">
        <v>0</v>
      </c>
      <c r="L754" s="39">
        <v>0</v>
      </c>
      <c r="M754" s="39">
        <v>0</v>
      </c>
      <c r="N754" s="39">
        <v>0</v>
      </c>
      <c r="O754" s="39">
        <v>0</v>
      </c>
      <c r="P754" s="39">
        <v>0</v>
      </c>
      <c r="Q754" s="39">
        <v>0</v>
      </c>
      <c r="R754" s="39">
        <v>0</v>
      </c>
      <c r="S754" s="39">
        <v>0</v>
      </c>
      <c r="T754" s="39">
        <v>0</v>
      </c>
      <c r="U754" s="39">
        <v>0</v>
      </c>
      <c r="V754" s="39">
        <v>0</v>
      </c>
      <c r="W754" s="39">
        <v>0</v>
      </c>
      <c r="X754" s="39">
        <v>0</v>
      </c>
      <c r="Y754" s="39">
        <v>0</v>
      </c>
      <c r="Z754" s="39">
        <v>0</v>
      </c>
      <c r="AA754" s="39">
        <v>0</v>
      </c>
      <c r="AB754" s="39">
        <v>0</v>
      </c>
      <c r="AC754" s="39">
        <f t="shared" si="23"/>
        <v>0</v>
      </c>
      <c r="AD754" s="28">
        <f t="shared" si="24"/>
        <v>21</v>
      </c>
    </row>
    <row r="755" spans="1:30" s="1" customFormat="1" ht="19.95" customHeight="1" x14ac:dyDescent="0.25">
      <c r="A755" s="40">
        <v>786</v>
      </c>
      <c r="B755" s="39" t="s">
        <v>8</v>
      </c>
      <c r="C755" s="39" t="s">
        <v>1378</v>
      </c>
      <c r="D755" s="39" t="s">
        <v>1521</v>
      </c>
      <c r="E755" s="40" t="s">
        <v>1550</v>
      </c>
      <c r="F755" s="39" t="s">
        <v>1551</v>
      </c>
      <c r="G755" s="40">
        <v>0</v>
      </c>
      <c r="H755" s="40">
        <v>0</v>
      </c>
      <c r="I755" s="39">
        <v>0</v>
      </c>
      <c r="J755" s="39">
        <v>0</v>
      </c>
      <c r="K755" s="39">
        <v>0</v>
      </c>
      <c r="L755" s="39">
        <v>0</v>
      </c>
      <c r="M755" s="39">
        <v>0</v>
      </c>
      <c r="N755" s="39">
        <v>0</v>
      </c>
      <c r="O755" s="39">
        <v>0</v>
      </c>
      <c r="P755" s="39">
        <v>0</v>
      </c>
      <c r="Q755" s="39">
        <v>0</v>
      </c>
      <c r="R755" s="39">
        <v>0</v>
      </c>
      <c r="S755" s="39">
        <v>0</v>
      </c>
      <c r="T755" s="39">
        <v>0</v>
      </c>
      <c r="U755" s="39">
        <v>0</v>
      </c>
      <c r="V755" s="39">
        <v>0</v>
      </c>
      <c r="W755" s="39">
        <v>0</v>
      </c>
      <c r="X755" s="39">
        <v>0</v>
      </c>
      <c r="Y755" s="39">
        <v>0</v>
      </c>
      <c r="Z755" s="39">
        <v>0</v>
      </c>
      <c r="AA755" s="39">
        <v>0</v>
      </c>
      <c r="AB755" s="39">
        <v>0</v>
      </c>
      <c r="AC755" s="39">
        <f t="shared" si="23"/>
        <v>0</v>
      </c>
      <c r="AD755" s="28">
        <f t="shared" si="24"/>
        <v>21</v>
      </c>
    </row>
    <row r="756" spans="1:30" s="1" customFormat="1" ht="19.95" customHeight="1" x14ac:dyDescent="0.25">
      <c r="A756" s="40">
        <v>787</v>
      </c>
      <c r="B756" s="39" t="s">
        <v>8</v>
      </c>
      <c r="C756" s="39" t="s">
        <v>1378</v>
      </c>
      <c r="D756" s="39" t="s">
        <v>1521</v>
      </c>
      <c r="E756" s="40" t="s">
        <v>1552</v>
      </c>
      <c r="F756" s="39" t="s">
        <v>1553</v>
      </c>
      <c r="G756" s="40">
        <v>0</v>
      </c>
      <c r="H756" s="40">
        <v>0</v>
      </c>
      <c r="I756" s="39">
        <v>0</v>
      </c>
      <c r="J756" s="39">
        <v>0</v>
      </c>
      <c r="K756" s="39">
        <v>0</v>
      </c>
      <c r="L756" s="39">
        <v>0</v>
      </c>
      <c r="M756" s="39">
        <v>0</v>
      </c>
      <c r="N756" s="39">
        <v>0</v>
      </c>
      <c r="O756" s="39">
        <v>0</v>
      </c>
      <c r="P756" s="39">
        <v>0</v>
      </c>
      <c r="Q756" s="39">
        <v>0</v>
      </c>
      <c r="R756" s="39">
        <v>0</v>
      </c>
      <c r="S756" s="39">
        <v>0</v>
      </c>
      <c r="T756" s="39">
        <v>0</v>
      </c>
      <c r="U756" s="39">
        <v>0</v>
      </c>
      <c r="V756" s="39">
        <v>0</v>
      </c>
      <c r="W756" s="39">
        <v>0</v>
      </c>
      <c r="X756" s="39">
        <v>0</v>
      </c>
      <c r="Y756" s="39">
        <v>0</v>
      </c>
      <c r="Z756" s="39">
        <v>0</v>
      </c>
      <c r="AA756" s="39">
        <v>0</v>
      </c>
      <c r="AB756" s="39">
        <v>0</v>
      </c>
      <c r="AC756" s="39">
        <f t="shared" si="23"/>
        <v>0</v>
      </c>
      <c r="AD756" s="28">
        <f t="shared" si="24"/>
        <v>21</v>
      </c>
    </row>
    <row r="757" spans="1:30" s="1" customFormat="1" ht="19.95" customHeight="1" x14ac:dyDescent="0.25">
      <c r="A757" s="40">
        <v>788</v>
      </c>
      <c r="B757" s="39" t="s">
        <v>8</v>
      </c>
      <c r="C757" s="39" t="s">
        <v>1378</v>
      </c>
      <c r="D757" s="39" t="s">
        <v>1521</v>
      </c>
      <c r="E757" s="40" t="s">
        <v>1554</v>
      </c>
      <c r="F757" s="39" t="s">
        <v>1555</v>
      </c>
      <c r="G757" s="40">
        <v>0</v>
      </c>
      <c r="H757" s="40">
        <v>0</v>
      </c>
      <c r="I757" s="39">
        <v>0</v>
      </c>
      <c r="J757" s="39">
        <v>0</v>
      </c>
      <c r="K757" s="39">
        <v>0</v>
      </c>
      <c r="L757" s="39">
        <v>0</v>
      </c>
      <c r="M757" s="39">
        <v>0</v>
      </c>
      <c r="N757" s="39">
        <v>0</v>
      </c>
      <c r="O757" s="39">
        <v>0</v>
      </c>
      <c r="P757" s="39">
        <v>0</v>
      </c>
      <c r="Q757" s="39">
        <v>0</v>
      </c>
      <c r="R757" s="39">
        <v>0</v>
      </c>
      <c r="S757" s="39">
        <v>0</v>
      </c>
      <c r="T757" s="39">
        <v>0</v>
      </c>
      <c r="U757" s="39">
        <v>0</v>
      </c>
      <c r="V757" s="39">
        <v>0</v>
      </c>
      <c r="W757" s="39">
        <v>0</v>
      </c>
      <c r="X757" s="39">
        <v>0</v>
      </c>
      <c r="Y757" s="39">
        <v>0</v>
      </c>
      <c r="Z757" s="39">
        <v>0</v>
      </c>
      <c r="AA757" s="39">
        <v>0</v>
      </c>
      <c r="AB757" s="39">
        <v>0</v>
      </c>
      <c r="AC757" s="39">
        <f t="shared" si="23"/>
        <v>0</v>
      </c>
      <c r="AD757" s="28">
        <f t="shared" si="24"/>
        <v>21</v>
      </c>
    </row>
    <row r="758" spans="1:30" s="1" customFormat="1" ht="19.95" customHeight="1" x14ac:dyDescent="0.25">
      <c r="A758" s="40">
        <v>789</v>
      </c>
      <c r="B758" s="39" t="s">
        <v>8</v>
      </c>
      <c r="C758" s="39" t="s">
        <v>1378</v>
      </c>
      <c r="D758" s="39" t="s">
        <v>1521</v>
      </c>
      <c r="E758" s="40" t="s">
        <v>1556</v>
      </c>
      <c r="F758" s="39" t="s">
        <v>1557</v>
      </c>
      <c r="G758" s="40">
        <v>328</v>
      </c>
      <c r="H758" s="40">
        <v>0</v>
      </c>
      <c r="I758" s="40">
        <v>50</v>
      </c>
      <c r="J758" s="39">
        <v>0</v>
      </c>
      <c r="K758" s="39">
        <v>0</v>
      </c>
      <c r="L758" s="40">
        <v>50</v>
      </c>
      <c r="M758" s="40">
        <v>30</v>
      </c>
      <c r="N758" s="39">
        <v>0</v>
      </c>
      <c r="O758" s="39">
        <v>0</v>
      </c>
      <c r="P758" s="40">
        <v>118</v>
      </c>
      <c r="Q758" s="39">
        <v>0</v>
      </c>
      <c r="R758" s="39">
        <v>0</v>
      </c>
      <c r="S758" s="40">
        <v>30</v>
      </c>
      <c r="T758" s="39">
        <v>0</v>
      </c>
      <c r="U758" s="39">
        <v>0</v>
      </c>
      <c r="V758" s="39">
        <v>0</v>
      </c>
      <c r="W758" s="39">
        <v>0</v>
      </c>
      <c r="X758" s="39">
        <v>0</v>
      </c>
      <c r="Y758" s="39">
        <v>0</v>
      </c>
      <c r="Z758" s="39">
        <v>0</v>
      </c>
      <c r="AA758" s="40">
        <v>50</v>
      </c>
      <c r="AB758" s="39">
        <v>0</v>
      </c>
      <c r="AC758" s="39">
        <f t="shared" si="23"/>
        <v>6</v>
      </c>
      <c r="AD758" s="28">
        <f t="shared" si="24"/>
        <v>15</v>
      </c>
    </row>
    <row r="759" spans="1:30" s="1" customFormat="1" ht="19.95" customHeight="1" x14ac:dyDescent="0.25">
      <c r="A759" s="40">
        <v>790</v>
      </c>
      <c r="B759" s="39" t="s">
        <v>8</v>
      </c>
      <c r="C759" s="39" t="s">
        <v>1378</v>
      </c>
      <c r="D759" s="39" t="s">
        <v>1521</v>
      </c>
      <c r="E759" s="40" t="s">
        <v>1558</v>
      </c>
      <c r="F759" s="39" t="s">
        <v>1559</v>
      </c>
      <c r="G759" s="40">
        <v>136</v>
      </c>
      <c r="H759" s="40">
        <v>0</v>
      </c>
      <c r="I759" s="39">
        <v>0</v>
      </c>
      <c r="J759" s="39">
        <v>0</v>
      </c>
      <c r="K759" s="39">
        <v>0</v>
      </c>
      <c r="L759" s="39">
        <v>0</v>
      </c>
      <c r="M759" s="39">
        <v>0</v>
      </c>
      <c r="N759" s="39">
        <v>0</v>
      </c>
      <c r="O759" s="39">
        <v>0</v>
      </c>
      <c r="P759" s="39">
        <v>0</v>
      </c>
      <c r="Q759" s="39">
        <v>0</v>
      </c>
      <c r="R759" s="40">
        <v>100</v>
      </c>
      <c r="S759" s="39">
        <v>0</v>
      </c>
      <c r="T759" s="39">
        <v>0</v>
      </c>
      <c r="U759" s="39">
        <v>0</v>
      </c>
      <c r="V759" s="40">
        <v>36</v>
      </c>
      <c r="W759" s="39">
        <v>0</v>
      </c>
      <c r="X759" s="39">
        <v>0</v>
      </c>
      <c r="Y759" s="39">
        <v>0</v>
      </c>
      <c r="Z759" s="39">
        <v>0</v>
      </c>
      <c r="AA759" s="39">
        <v>0</v>
      </c>
      <c r="AB759" s="39">
        <v>0</v>
      </c>
      <c r="AC759" s="39">
        <f t="shared" si="23"/>
        <v>2</v>
      </c>
      <c r="AD759" s="28">
        <f t="shared" si="24"/>
        <v>19</v>
      </c>
    </row>
    <row r="760" spans="1:30" s="1" customFormat="1" ht="19.95" customHeight="1" x14ac:dyDescent="0.25">
      <c r="A760" s="40">
        <v>791</v>
      </c>
      <c r="B760" s="39" t="s">
        <v>8</v>
      </c>
      <c r="C760" s="39" t="s">
        <v>1378</v>
      </c>
      <c r="D760" s="39" t="s">
        <v>1521</v>
      </c>
      <c r="E760" s="40" t="s">
        <v>1560</v>
      </c>
      <c r="F760" s="39" t="s">
        <v>1561</v>
      </c>
      <c r="G760" s="40">
        <v>0</v>
      </c>
      <c r="H760" s="40">
        <v>0</v>
      </c>
      <c r="I760" s="39">
        <v>0</v>
      </c>
      <c r="J760" s="39">
        <v>0</v>
      </c>
      <c r="K760" s="39">
        <v>0</v>
      </c>
      <c r="L760" s="39">
        <v>0</v>
      </c>
      <c r="M760" s="39">
        <v>0</v>
      </c>
      <c r="N760" s="39">
        <v>0</v>
      </c>
      <c r="O760" s="39">
        <v>0</v>
      </c>
      <c r="P760" s="39">
        <v>0</v>
      </c>
      <c r="Q760" s="39">
        <v>0</v>
      </c>
      <c r="R760" s="39">
        <v>0</v>
      </c>
      <c r="S760" s="39">
        <v>0</v>
      </c>
      <c r="T760" s="39">
        <v>0</v>
      </c>
      <c r="U760" s="39">
        <v>0</v>
      </c>
      <c r="V760" s="39">
        <v>0</v>
      </c>
      <c r="W760" s="39">
        <v>0</v>
      </c>
      <c r="X760" s="39">
        <v>0</v>
      </c>
      <c r="Y760" s="39">
        <v>0</v>
      </c>
      <c r="Z760" s="39">
        <v>0</v>
      </c>
      <c r="AA760" s="39">
        <v>0</v>
      </c>
      <c r="AB760" s="39">
        <v>0</v>
      </c>
      <c r="AC760" s="39">
        <f t="shared" si="23"/>
        <v>0</v>
      </c>
      <c r="AD760" s="28">
        <f t="shared" si="24"/>
        <v>21</v>
      </c>
    </row>
    <row r="761" spans="1:30" s="1" customFormat="1" ht="19.95" customHeight="1" x14ac:dyDescent="0.25">
      <c r="A761" s="40">
        <v>792</v>
      </c>
      <c r="B761" s="39" t="s">
        <v>8</v>
      </c>
      <c r="C761" s="39" t="s">
        <v>1378</v>
      </c>
      <c r="D761" s="39" t="s">
        <v>1521</v>
      </c>
      <c r="E761" s="40" t="s">
        <v>1562</v>
      </c>
      <c r="F761" s="39" t="s">
        <v>1563</v>
      </c>
      <c r="G761" s="40">
        <v>1248</v>
      </c>
      <c r="H761" s="40">
        <v>550</v>
      </c>
      <c r="I761" s="39">
        <v>0</v>
      </c>
      <c r="J761" s="39">
        <v>0</v>
      </c>
      <c r="K761" s="39">
        <v>0</v>
      </c>
      <c r="L761" s="39">
        <v>0</v>
      </c>
      <c r="M761" s="39">
        <v>0</v>
      </c>
      <c r="N761" s="39">
        <v>0</v>
      </c>
      <c r="O761" s="39">
        <v>0</v>
      </c>
      <c r="P761" s="39">
        <v>0</v>
      </c>
      <c r="Q761" s="39">
        <v>0</v>
      </c>
      <c r="R761" s="40">
        <v>698</v>
      </c>
      <c r="S761" s="39">
        <v>0</v>
      </c>
      <c r="T761" s="39">
        <v>0</v>
      </c>
      <c r="U761" s="39">
        <v>0</v>
      </c>
      <c r="V761" s="39">
        <v>0</v>
      </c>
      <c r="W761" s="39">
        <v>0</v>
      </c>
      <c r="X761" s="39">
        <v>0</v>
      </c>
      <c r="Y761" s="39">
        <v>0</v>
      </c>
      <c r="Z761" s="39">
        <v>0</v>
      </c>
      <c r="AA761" s="39">
        <v>0</v>
      </c>
      <c r="AB761" s="39">
        <v>0</v>
      </c>
      <c r="AC761" s="39">
        <f t="shared" si="23"/>
        <v>2</v>
      </c>
      <c r="AD761" s="28">
        <f t="shared" si="24"/>
        <v>19</v>
      </c>
    </row>
    <row r="762" spans="1:30" s="1" customFormat="1" ht="19.95" customHeight="1" x14ac:dyDescent="0.25">
      <c r="A762" s="40">
        <v>793</v>
      </c>
      <c r="B762" s="39" t="s">
        <v>8</v>
      </c>
      <c r="C762" s="39" t="s">
        <v>1378</v>
      </c>
      <c r="D762" s="39" t="s">
        <v>1521</v>
      </c>
      <c r="E762" s="40" t="s">
        <v>1564</v>
      </c>
      <c r="F762" s="39" t="s">
        <v>1565</v>
      </c>
      <c r="G762" s="40">
        <v>96</v>
      </c>
      <c r="H762" s="40">
        <v>0</v>
      </c>
      <c r="I762" s="39">
        <v>0</v>
      </c>
      <c r="J762" s="39">
        <v>0</v>
      </c>
      <c r="K762" s="39">
        <v>0</v>
      </c>
      <c r="L762" s="39">
        <v>0</v>
      </c>
      <c r="M762" s="40">
        <v>72</v>
      </c>
      <c r="N762" s="39">
        <v>0</v>
      </c>
      <c r="O762" s="40">
        <v>12</v>
      </c>
      <c r="P762" s="39">
        <v>0</v>
      </c>
      <c r="Q762" s="39">
        <v>0</v>
      </c>
      <c r="R762" s="39">
        <v>0</v>
      </c>
      <c r="S762" s="40">
        <v>12</v>
      </c>
      <c r="T762" s="39">
        <v>0</v>
      </c>
      <c r="U762" s="39">
        <v>0</v>
      </c>
      <c r="V762" s="39">
        <v>0</v>
      </c>
      <c r="W762" s="39">
        <v>0</v>
      </c>
      <c r="X762" s="39">
        <v>0</v>
      </c>
      <c r="Y762" s="39">
        <v>0</v>
      </c>
      <c r="Z762" s="39">
        <v>0</v>
      </c>
      <c r="AA762" s="39">
        <v>0</v>
      </c>
      <c r="AB762" s="39">
        <v>0</v>
      </c>
      <c r="AC762" s="39">
        <f t="shared" si="23"/>
        <v>3</v>
      </c>
      <c r="AD762" s="28">
        <f t="shared" si="24"/>
        <v>18</v>
      </c>
    </row>
    <row r="763" spans="1:30" s="1" customFormat="1" ht="19.95" customHeight="1" x14ac:dyDescent="0.25">
      <c r="A763" s="40">
        <v>794</v>
      </c>
      <c r="B763" s="39" t="s">
        <v>8</v>
      </c>
      <c r="C763" s="39" t="s">
        <v>1378</v>
      </c>
      <c r="D763" s="39" t="s">
        <v>1521</v>
      </c>
      <c r="E763" s="40" t="s">
        <v>1566</v>
      </c>
      <c r="F763" s="39" t="s">
        <v>1567</v>
      </c>
      <c r="G763" s="40">
        <v>68.5</v>
      </c>
      <c r="H763" s="40">
        <v>0</v>
      </c>
      <c r="I763" s="39">
        <v>0</v>
      </c>
      <c r="J763" s="40">
        <v>18</v>
      </c>
      <c r="K763" s="39">
        <v>0</v>
      </c>
      <c r="L763" s="39">
        <v>0</v>
      </c>
      <c r="M763" s="39">
        <v>0</v>
      </c>
      <c r="N763" s="39">
        <v>0</v>
      </c>
      <c r="O763" s="39">
        <v>0</v>
      </c>
      <c r="P763" s="40">
        <v>36</v>
      </c>
      <c r="Q763" s="39">
        <v>0</v>
      </c>
      <c r="R763" s="39">
        <v>0</v>
      </c>
      <c r="S763" s="39">
        <v>0</v>
      </c>
      <c r="T763" s="39">
        <v>0</v>
      </c>
      <c r="U763" s="40">
        <v>14.5</v>
      </c>
      <c r="V763" s="39">
        <v>0</v>
      </c>
      <c r="W763" s="39">
        <v>0</v>
      </c>
      <c r="X763" s="39">
        <v>0</v>
      </c>
      <c r="Y763" s="39">
        <v>0</v>
      </c>
      <c r="Z763" s="39">
        <v>0</v>
      </c>
      <c r="AA763" s="39">
        <v>0</v>
      </c>
      <c r="AB763" s="39">
        <v>0</v>
      </c>
      <c r="AC763" s="39">
        <f t="shared" si="23"/>
        <v>3</v>
      </c>
      <c r="AD763" s="28">
        <f t="shared" si="24"/>
        <v>18</v>
      </c>
    </row>
    <row r="764" spans="1:30" s="1" customFormat="1" ht="19.95" customHeight="1" x14ac:dyDescent="0.25">
      <c r="A764" s="40">
        <v>795</v>
      </c>
      <c r="B764" s="39" t="s">
        <v>8</v>
      </c>
      <c r="C764" s="39" t="s">
        <v>1378</v>
      </c>
      <c r="D764" s="39" t="s">
        <v>1521</v>
      </c>
      <c r="E764" s="40" t="s">
        <v>1568</v>
      </c>
      <c r="F764" s="39" t="s">
        <v>1569</v>
      </c>
      <c r="G764" s="40">
        <v>0</v>
      </c>
      <c r="H764" s="40">
        <v>0</v>
      </c>
      <c r="I764" s="39">
        <v>0</v>
      </c>
      <c r="J764" s="39">
        <v>0</v>
      </c>
      <c r="K764" s="39">
        <v>0</v>
      </c>
      <c r="L764" s="39">
        <v>0</v>
      </c>
      <c r="M764" s="39">
        <v>0</v>
      </c>
      <c r="N764" s="39">
        <v>0</v>
      </c>
      <c r="O764" s="39">
        <v>0</v>
      </c>
      <c r="P764" s="39">
        <v>0</v>
      </c>
      <c r="Q764" s="39">
        <v>0</v>
      </c>
      <c r="R764" s="39">
        <v>0</v>
      </c>
      <c r="S764" s="39">
        <v>0</v>
      </c>
      <c r="T764" s="39">
        <v>0</v>
      </c>
      <c r="U764" s="39">
        <v>0</v>
      </c>
      <c r="V764" s="39">
        <v>0</v>
      </c>
      <c r="W764" s="39">
        <v>0</v>
      </c>
      <c r="X764" s="39">
        <v>0</v>
      </c>
      <c r="Y764" s="39">
        <v>0</v>
      </c>
      <c r="Z764" s="39">
        <v>0</v>
      </c>
      <c r="AA764" s="39">
        <v>0</v>
      </c>
      <c r="AB764" s="39">
        <v>0</v>
      </c>
      <c r="AC764" s="39">
        <f t="shared" si="23"/>
        <v>0</v>
      </c>
      <c r="AD764" s="28">
        <f t="shared" si="24"/>
        <v>21</v>
      </c>
    </row>
    <row r="765" spans="1:30" s="1" customFormat="1" ht="19.95" customHeight="1" x14ac:dyDescent="0.25">
      <c r="A765" s="40">
        <v>796</v>
      </c>
      <c r="B765" s="39" t="s">
        <v>8</v>
      </c>
      <c r="C765" s="39" t="s">
        <v>1378</v>
      </c>
      <c r="D765" s="39" t="s">
        <v>1521</v>
      </c>
      <c r="E765" s="40" t="s">
        <v>1570</v>
      </c>
      <c r="F765" s="39" t="s">
        <v>1571</v>
      </c>
      <c r="G765" s="40">
        <v>0</v>
      </c>
      <c r="H765" s="40">
        <v>0</v>
      </c>
      <c r="I765" s="39">
        <v>0</v>
      </c>
      <c r="J765" s="39">
        <v>0</v>
      </c>
      <c r="K765" s="39">
        <v>0</v>
      </c>
      <c r="L765" s="39">
        <v>0</v>
      </c>
      <c r="M765" s="39">
        <v>0</v>
      </c>
      <c r="N765" s="39">
        <v>0</v>
      </c>
      <c r="O765" s="39">
        <v>0</v>
      </c>
      <c r="P765" s="39">
        <v>0</v>
      </c>
      <c r="Q765" s="39">
        <v>0</v>
      </c>
      <c r="R765" s="39">
        <v>0</v>
      </c>
      <c r="S765" s="39">
        <v>0</v>
      </c>
      <c r="T765" s="39">
        <v>0</v>
      </c>
      <c r="U765" s="39">
        <v>0</v>
      </c>
      <c r="V765" s="39">
        <v>0</v>
      </c>
      <c r="W765" s="39">
        <v>0</v>
      </c>
      <c r="X765" s="39">
        <v>0</v>
      </c>
      <c r="Y765" s="39">
        <v>0</v>
      </c>
      <c r="Z765" s="39">
        <v>0</v>
      </c>
      <c r="AA765" s="39">
        <v>0</v>
      </c>
      <c r="AB765" s="39">
        <v>0</v>
      </c>
      <c r="AC765" s="39">
        <f t="shared" si="23"/>
        <v>0</v>
      </c>
      <c r="AD765" s="28">
        <f t="shared" si="24"/>
        <v>21</v>
      </c>
    </row>
    <row r="766" spans="1:30" s="1" customFormat="1" ht="19.95" customHeight="1" x14ac:dyDescent="0.25">
      <c r="A766" s="40">
        <v>797</v>
      </c>
      <c r="B766" s="39" t="s">
        <v>8</v>
      </c>
      <c r="C766" s="39" t="s">
        <v>1378</v>
      </c>
      <c r="D766" s="39" t="s">
        <v>1521</v>
      </c>
      <c r="E766" s="40" t="s">
        <v>1572</v>
      </c>
      <c r="F766" s="39" t="s">
        <v>1573</v>
      </c>
      <c r="G766" s="40">
        <v>0</v>
      </c>
      <c r="H766" s="40">
        <v>0</v>
      </c>
      <c r="I766" s="39">
        <v>0</v>
      </c>
      <c r="J766" s="39">
        <v>0</v>
      </c>
      <c r="K766" s="39">
        <v>0</v>
      </c>
      <c r="L766" s="39">
        <v>0</v>
      </c>
      <c r="M766" s="39">
        <v>0</v>
      </c>
      <c r="N766" s="39">
        <v>0</v>
      </c>
      <c r="O766" s="39">
        <v>0</v>
      </c>
      <c r="P766" s="39">
        <v>0</v>
      </c>
      <c r="Q766" s="39">
        <v>0</v>
      </c>
      <c r="R766" s="39">
        <v>0</v>
      </c>
      <c r="S766" s="39">
        <v>0</v>
      </c>
      <c r="T766" s="39">
        <v>0</v>
      </c>
      <c r="U766" s="39">
        <v>0</v>
      </c>
      <c r="V766" s="39">
        <v>0</v>
      </c>
      <c r="W766" s="39">
        <v>0</v>
      </c>
      <c r="X766" s="39">
        <v>0</v>
      </c>
      <c r="Y766" s="39">
        <v>0</v>
      </c>
      <c r="Z766" s="39">
        <v>0</v>
      </c>
      <c r="AA766" s="39">
        <v>0</v>
      </c>
      <c r="AB766" s="39">
        <v>0</v>
      </c>
      <c r="AC766" s="39">
        <f t="shared" si="23"/>
        <v>0</v>
      </c>
      <c r="AD766" s="28">
        <f t="shared" si="24"/>
        <v>21</v>
      </c>
    </row>
    <row r="767" spans="1:30" s="1" customFormat="1" ht="19.95" customHeight="1" x14ac:dyDescent="0.25">
      <c r="A767" s="40">
        <v>798</v>
      </c>
      <c r="B767" s="39" t="s">
        <v>8</v>
      </c>
      <c r="C767" s="39" t="s">
        <v>1378</v>
      </c>
      <c r="D767" s="39" t="s">
        <v>1521</v>
      </c>
      <c r="E767" s="40" t="s">
        <v>1574</v>
      </c>
      <c r="F767" s="39" t="s">
        <v>1575</v>
      </c>
      <c r="G767" s="40">
        <v>51</v>
      </c>
      <c r="H767" s="40">
        <v>0</v>
      </c>
      <c r="I767" s="39">
        <v>0</v>
      </c>
      <c r="J767" s="39">
        <v>0</v>
      </c>
      <c r="K767" s="39">
        <v>0</v>
      </c>
      <c r="L767" s="39">
        <v>0</v>
      </c>
      <c r="M767" s="39">
        <v>0</v>
      </c>
      <c r="N767" s="39">
        <v>0</v>
      </c>
      <c r="O767" s="39">
        <v>0</v>
      </c>
      <c r="P767" s="39">
        <v>0</v>
      </c>
      <c r="Q767" s="40">
        <v>43.5</v>
      </c>
      <c r="R767" s="39">
        <v>0</v>
      </c>
      <c r="S767" s="39">
        <v>0</v>
      </c>
      <c r="T767" s="40">
        <v>7.5</v>
      </c>
      <c r="U767" s="39">
        <v>0</v>
      </c>
      <c r="V767" s="39">
        <v>0</v>
      </c>
      <c r="W767" s="39">
        <v>0</v>
      </c>
      <c r="X767" s="39">
        <v>0</v>
      </c>
      <c r="Y767" s="39">
        <v>0</v>
      </c>
      <c r="Z767" s="39">
        <v>0</v>
      </c>
      <c r="AA767" s="39">
        <v>0</v>
      </c>
      <c r="AB767" s="39">
        <v>0</v>
      </c>
      <c r="AC767" s="39">
        <f t="shared" si="23"/>
        <v>2</v>
      </c>
      <c r="AD767" s="28">
        <f t="shared" si="24"/>
        <v>19</v>
      </c>
    </row>
    <row r="768" spans="1:30" s="1" customFormat="1" ht="19.95" customHeight="1" x14ac:dyDescent="0.25">
      <c r="A768" s="40">
        <v>799</v>
      </c>
      <c r="B768" s="39" t="s">
        <v>8</v>
      </c>
      <c r="C768" s="39" t="s">
        <v>1378</v>
      </c>
      <c r="D768" s="39" t="s">
        <v>1521</v>
      </c>
      <c r="E768" s="40" t="s">
        <v>1576</v>
      </c>
      <c r="F768" s="39" t="s">
        <v>1577</v>
      </c>
      <c r="G768" s="40">
        <v>0</v>
      </c>
      <c r="H768" s="40">
        <v>0</v>
      </c>
      <c r="I768" s="39">
        <v>0</v>
      </c>
      <c r="J768" s="39">
        <v>0</v>
      </c>
      <c r="K768" s="39">
        <v>0</v>
      </c>
      <c r="L768" s="39">
        <v>0</v>
      </c>
      <c r="M768" s="39">
        <v>0</v>
      </c>
      <c r="N768" s="39">
        <v>0</v>
      </c>
      <c r="O768" s="39">
        <v>0</v>
      </c>
      <c r="P768" s="39">
        <v>0</v>
      </c>
      <c r="Q768" s="39">
        <v>0</v>
      </c>
      <c r="R768" s="39">
        <v>0</v>
      </c>
      <c r="S768" s="39">
        <v>0</v>
      </c>
      <c r="T768" s="39">
        <v>0</v>
      </c>
      <c r="U768" s="39">
        <v>0</v>
      </c>
      <c r="V768" s="39">
        <v>0</v>
      </c>
      <c r="W768" s="39">
        <v>0</v>
      </c>
      <c r="X768" s="39">
        <v>0</v>
      </c>
      <c r="Y768" s="39">
        <v>0</v>
      </c>
      <c r="Z768" s="39">
        <v>0</v>
      </c>
      <c r="AA768" s="39">
        <v>0</v>
      </c>
      <c r="AB768" s="39">
        <v>0</v>
      </c>
      <c r="AC768" s="39">
        <f t="shared" si="23"/>
        <v>0</v>
      </c>
      <c r="AD768" s="28">
        <f t="shared" si="24"/>
        <v>21</v>
      </c>
    </row>
    <row r="769" spans="1:30" s="1" customFormat="1" ht="19.95" customHeight="1" x14ac:dyDescent="0.25">
      <c r="A769" s="40">
        <v>801</v>
      </c>
      <c r="B769" s="39" t="s">
        <v>8</v>
      </c>
      <c r="C769" s="39" t="s">
        <v>1378</v>
      </c>
      <c r="D769" s="39" t="s">
        <v>1578</v>
      </c>
      <c r="E769" s="40" t="s">
        <v>1579</v>
      </c>
      <c r="F769" s="39" t="s">
        <v>1580</v>
      </c>
      <c r="G769" s="40">
        <v>157</v>
      </c>
      <c r="H769" s="40">
        <v>0</v>
      </c>
      <c r="I769" s="39">
        <v>0</v>
      </c>
      <c r="J769" s="40">
        <v>100</v>
      </c>
      <c r="K769" s="39">
        <v>0</v>
      </c>
      <c r="L769" s="39">
        <v>0</v>
      </c>
      <c r="M769" s="39">
        <v>0</v>
      </c>
      <c r="N769" s="39">
        <v>0</v>
      </c>
      <c r="O769" s="39">
        <v>0</v>
      </c>
      <c r="P769" s="39">
        <v>0</v>
      </c>
      <c r="Q769" s="39">
        <v>0</v>
      </c>
      <c r="R769" s="39">
        <v>0</v>
      </c>
      <c r="S769" s="39">
        <v>0</v>
      </c>
      <c r="T769" s="39">
        <v>0</v>
      </c>
      <c r="U769" s="39">
        <v>0</v>
      </c>
      <c r="V769" s="40">
        <v>45</v>
      </c>
      <c r="W769" s="39">
        <v>0</v>
      </c>
      <c r="X769" s="39">
        <v>0</v>
      </c>
      <c r="Y769" s="39">
        <v>0</v>
      </c>
      <c r="Z769" s="39">
        <v>0</v>
      </c>
      <c r="AA769" s="39">
        <v>0</v>
      </c>
      <c r="AB769" s="40">
        <v>12</v>
      </c>
      <c r="AC769" s="39">
        <f t="shared" si="23"/>
        <v>3</v>
      </c>
      <c r="AD769" s="28">
        <f t="shared" si="24"/>
        <v>18</v>
      </c>
    </row>
    <row r="770" spans="1:30" s="1" customFormat="1" ht="19.95" customHeight="1" x14ac:dyDescent="0.25">
      <c r="A770" s="40">
        <v>802</v>
      </c>
      <c r="B770" s="39" t="s">
        <v>8</v>
      </c>
      <c r="C770" s="39" t="s">
        <v>1378</v>
      </c>
      <c r="D770" s="39" t="s">
        <v>1578</v>
      </c>
      <c r="E770" s="40" t="s">
        <v>1581</v>
      </c>
      <c r="F770" s="39" t="s">
        <v>1582</v>
      </c>
      <c r="G770" s="40">
        <v>0</v>
      </c>
      <c r="H770" s="40">
        <v>0</v>
      </c>
      <c r="I770" s="39">
        <v>0</v>
      </c>
      <c r="J770" s="39">
        <v>0</v>
      </c>
      <c r="K770" s="39">
        <v>0</v>
      </c>
      <c r="L770" s="39">
        <v>0</v>
      </c>
      <c r="M770" s="39">
        <v>0</v>
      </c>
      <c r="N770" s="39">
        <v>0</v>
      </c>
      <c r="O770" s="39">
        <v>0</v>
      </c>
      <c r="P770" s="39">
        <v>0</v>
      </c>
      <c r="Q770" s="39">
        <v>0</v>
      </c>
      <c r="R770" s="39">
        <v>0</v>
      </c>
      <c r="S770" s="39">
        <v>0</v>
      </c>
      <c r="T770" s="39">
        <v>0</v>
      </c>
      <c r="U770" s="39">
        <v>0</v>
      </c>
      <c r="V770" s="39">
        <v>0</v>
      </c>
      <c r="W770" s="39">
        <v>0</v>
      </c>
      <c r="X770" s="39">
        <v>0</v>
      </c>
      <c r="Y770" s="39">
        <v>0</v>
      </c>
      <c r="Z770" s="39">
        <v>0</v>
      </c>
      <c r="AA770" s="39">
        <v>0</v>
      </c>
      <c r="AB770" s="39">
        <v>0</v>
      </c>
      <c r="AC770" s="39">
        <f t="shared" si="23"/>
        <v>0</v>
      </c>
      <c r="AD770" s="28">
        <f t="shared" si="24"/>
        <v>21</v>
      </c>
    </row>
    <row r="771" spans="1:30" s="1" customFormat="1" ht="19.95" customHeight="1" x14ac:dyDescent="0.25">
      <c r="A771" s="40">
        <v>803</v>
      </c>
      <c r="B771" s="39" t="s">
        <v>8</v>
      </c>
      <c r="C771" s="39" t="s">
        <v>1378</v>
      </c>
      <c r="D771" s="39" t="s">
        <v>1578</v>
      </c>
      <c r="E771" s="40" t="s">
        <v>1583</v>
      </c>
      <c r="F771" s="39" t="s">
        <v>1584</v>
      </c>
      <c r="G771" s="40">
        <v>2130</v>
      </c>
      <c r="H771" s="40">
        <v>0</v>
      </c>
      <c r="I771" s="39">
        <v>0</v>
      </c>
      <c r="J771" s="39">
        <v>0</v>
      </c>
      <c r="K771" s="39">
        <v>0</v>
      </c>
      <c r="L771" s="39">
        <v>0</v>
      </c>
      <c r="M771" s="39">
        <v>0</v>
      </c>
      <c r="N771" s="39">
        <v>0</v>
      </c>
      <c r="O771" s="39">
        <v>0</v>
      </c>
      <c r="P771" s="40">
        <v>15</v>
      </c>
      <c r="Q771" s="39">
        <v>0</v>
      </c>
      <c r="R771" s="39">
        <v>0</v>
      </c>
      <c r="S771" s="39">
        <v>0</v>
      </c>
      <c r="T771" s="40">
        <v>2115</v>
      </c>
      <c r="U771" s="39">
        <v>0</v>
      </c>
      <c r="V771" s="39">
        <v>0</v>
      </c>
      <c r="W771" s="39">
        <v>0</v>
      </c>
      <c r="X771" s="39">
        <v>0</v>
      </c>
      <c r="Y771" s="39">
        <v>0</v>
      </c>
      <c r="Z771" s="39">
        <v>0</v>
      </c>
      <c r="AA771" s="39">
        <v>0</v>
      </c>
      <c r="AB771" s="39">
        <v>0</v>
      </c>
      <c r="AC771" s="39">
        <f t="shared" ref="AC771:AC834" si="25">COUNTIF(H771:AB771,"&gt;0")</f>
        <v>2</v>
      </c>
      <c r="AD771" s="28">
        <f t="shared" ref="AD771:AD834" si="26">COUNTIF(H771:AB771,"=0")</f>
        <v>19</v>
      </c>
    </row>
    <row r="772" spans="1:30" s="1" customFormat="1" ht="19.95" customHeight="1" x14ac:dyDescent="0.25">
      <c r="A772" s="40">
        <v>804</v>
      </c>
      <c r="B772" s="39" t="s">
        <v>8</v>
      </c>
      <c r="C772" s="39" t="s">
        <v>1378</v>
      </c>
      <c r="D772" s="39" t="s">
        <v>1578</v>
      </c>
      <c r="E772" s="40" t="s">
        <v>1585</v>
      </c>
      <c r="F772" s="39" t="s">
        <v>1586</v>
      </c>
      <c r="G772" s="40">
        <v>0</v>
      </c>
      <c r="H772" s="40">
        <v>0</v>
      </c>
      <c r="I772" s="39">
        <v>0</v>
      </c>
      <c r="J772" s="39">
        <v>0</v>
      </c>
      <c r="K772" s="39">
        <v>0</v>
      </c>
      <c r="L772" s="39">
        <v>0</v>
      </c>
      <c r="M772" s="39">
        <v>0</v>
      </c>
      <c r="N772" s="39">
        <v>0</v>
      </c>
      <c r="O772" s="39">
        <v>0</v>
      </c>
      <c r="P772" s="39">
        <v>0</v>
      </c>
      <c r="Q772" s="39">
        <v>0</v>
      </c>
      <c r="R772" s="39">
        <v>0</v>
      </c>
      <c r="S772" s="39">
        <v>0</v>
      </c>
      <c r="T772" s="39">
        <v>0</v>
      </c>
      <c r="U772" s="39">
        <v>0</v>
      </c>
      <c r="V772" s="39">
        <v>0</v>
      </c>
      <c r="W772" s="39">
        <v>0</v>
      </c>
      <c r="X772" s="39">
        <v>0</v>
      </c>
      <c r="Y772" s="39">
        <v>0</v>
      </c>
      <c r="Z772" s="39">
        <v>0</v>
      </c>
      <c r="AA772" s="39">
        <v>0</v>
      </c>
      <c r="AB772" s="39">
        <v>0</v>
      </c>
      <c r="AC772" s="39">
        <f t="shared" si="25"/>
        <v>0</v>
      </c>
      <c r="AD772" s="28">
        <f t="shared" si="26"/>
        <v>21</v>
      </c>
    </row>
    <row r="773" spans="1:30" s="1" customFormat="1" ht="19.95" customHeight="1" x14ac:dyDescent="0.25">
      <c r="A773" s="40">
        <v>805</v>
      </c>
      <c r="B773" s="39" t="s">
        <v>8</v>
      </c>
      <c r="C773" s="39" t="s">
        <v>1378</v>
      </c>
      <c r="D773" s="39" t="s">
        <v>1578</v>
      </c>
      <c r="E773" s="40" t="s">
        <v>1587</v>
      </c>
      <c r="F773" s="39" t="s">
        <v>1588</v>
      </c>
      <c r="G773" s="40">
        <v>0</v>
      </c>
      <c r="H773" s="40">
        <v>0</v>
      </c>
      <c r="I773" s="39">
        <v>0</v>
      </c>
      <c r="J773" s="39">
        <v>0</v>
      </c>
      <c r="K773" s="39">
        <v>0</v>
      </c>
      <c r="L773" s="39">
        <v>0</v>
      </c>
      <c r="M773" s="39">
        <v>0</v>
      </c>
      <c r="N773" s="39">
        <v>0</v>
      </c>
      <c r="O773" s="39">
        <v>0</v>
      </c>
      <c r="P773" s="39">
        <v>0</v>
      </c>
      <c r="Q773" s="39">
        <v>0</v>
      </c>
      <c r="R773" s="39">
        <v>0</v>
      </c>
      <c r="S773" s="39">
        <v>0</v>
      </c>
      <c r="T773" s="39">
        <v>0</v>
      </c>
      <c r="U773" s="39">
        <v>0</v>
      </c>
      <c r="V773" s="39">
        <v>0</v>
      </c>
      <c r="W773" s="39">
        <v>0</v>
      </c>
      <c r="X773" s="39">
        <v>0</v>
      </c>
      <c r="Y773" s="39">
        <v>0</v>
      </c>
      <c r="Z773" s="39">
        <v>0</v>
      </c>
      <c r="AA773" s="39">
        <v>0</v>
      </c>
      <c r="AB773" s="39">
        <v>0</v>
      </c>
      <c r="AC773" s="39">
        <f t="shared" si="25"/>
        <v>0</v>
      </c>
      <c r="AD773" s="28">
        <f t="shared" si="26"/>
        <v>21</v>
      </c>
    </row>
    <row r="774" spans="1:30" s="1" customFormat="1" ht="19.95" customHeight="1" x14ac:dyDescent="0.25">
      <c r="A774" s="40">
        <v>806</v>
      </c>
      <c r="B774" s="39" t="s">
        <v>8</v>
      </c>
      <c r="C774" s="39" t="s">
        <v>1378</v>
      </c>
      <c r="D774" s="39" t="s">
        <v>1578</v>
      </c>
      <c r="E774" s="40" t="s">
        <v>1589</v>
      </c>
      <c r="F774" s="39" t="s">
        <v>1590</v>
      </c>
      <c r="G774" s="40">
        <v>114</v>
      </c>
      <c r="H774" s="40">
        <v>0</v>
      </c>
      <c r="I774" s="39">
        <v>0</v>
      </c>
      <c r="J774" s="39">
        <v>0</v>
      </c>
      <c r="K774" s="39">
        <v>0</v>
      </c>
      <c r="L774" s="39">
        <v>0</v>
      </c>
      <c r="M774" s="39">
        <v>0</v>
      </c>
      <c r="N774" s="39">
        <v>0</v>
      </c>
      <c r="O774" s="39">
        <v>0</v>
      </c>
      <c r="P774" s="39">
        <v>0</v>
      </c>
      <c r="Q774" s="39">
        <v>0</v>
      </c>
      <c r="R774" s="39">
        <v>0</v>
      </c>
      <c r="S774" s="39">
        <v>0</v>
      </c>
      <c r="T774" s="39">
        <v>0</v>
      </c>
      <c r="U774" s="40">
        <v>36</v>
      </c>
      <c r="V774" s="39">
        <v>0</v>
      </c>
      <c r="W774" s="39">
        <v>0</v>
      </c>
      <c r="X774" s="40">
        <v>18</v>
      </c>
      <c r="Y774" s="39">
        <v>0</v>
      </c>
      <c r="Z774" s="39">
        <v>0</v>
      </c>
      <c r="AA774" s="40">
        <v>60</v>
      </c>
      <c r="AB774" s="39">
        <v>0</v>
      </c>
      <c r="AC774" s="39">
        <f t="shared" si="25"/>
        <v>3</v>
      </c>
      <c r="AD774" s="28">
        <f t="shared" si="26"/>
        <v>18</v>
      </c>
    </row>
    <row r="775" spans="1:30" s="1" customFormat="1" ht="19.95" customHeight="1" x14ac:dyDescent="0.25">
      <c r="A775" s="40">
        <v>807</v>
      </c>
      <c r="B775" s="39" t="s">
        <v>8</v>
      </c>
      <c r="C775" s="39" t="s">
        <v>1378</v>
      </c>
      <c r="D775" s="39" t="s">
        <v>1578</v>
      </c>
      <c r="E775" s="40" t="s">
        <v>1591</v>
      </c>
      <c r="F775" s="39" t="s">
        <v>1592</v>
      </c>
      <c r="G775" s="40">
        <v>0</v>
      </c>
      <c r="H775" s="40">
        <v>0</v>
      </c>
      <c r="I775" s="39">
        <v>0</v>
      </c>
      <c r="J775" s="39">
        <v>0</v>
      </c>
      <c r="K775" s="39">
        <v>0</v>
      </c>
      <c r="L775" s="39">
        <v>0</v>
      </c>
      <c r="M775" s="39">
        <v>0</v>
      </c>
      <c r="N775" s="39">
        <v>0</v>
      </c>
      <c r="O775" s="39">
        <v>0</v>
      </c>
      <c r="P775" s="39">
        <v>0</v>
      </c>
      <c r="Q775" s="39">
        <v>0</v>
      </c>
      <c r="R775" s="39">
        <v>0</v>
      </c>
      <c r="S775" s="39">
        <v>0</v>
      </c>
      <c r="T775" s="39">
        <v>0</v>
      </c>
      <c r="U775" s="39">
        <v>0</v>
      </c>
      <c r="V775" s="39">
        <v>0</v>
      </c>
      <c r="W775" s="39">
        <v>0</v>
      </c>
      <c r="X775" s="39">
        <v>0</v>
      </c>
      <c r="Y775" s="39">
        <v>0</v>
      </c>
      <c r="Z775" s="39">
        <v>0</v>
      </c>
      <c r="AA775" s="39">
        <v>0</v>
      </c>
      <c r="AB775" s="39">
        <v>0</v>
      </c>
      <c r="AC775" s="39">
        <f t="shared" si="25"/>
        <v>0</v>
      </c>
      <c r="AD775" s="28">
        <f t="shared" si="26"/>
        <v>21</v>
      </c>
    </row>
    <row r="776" spans="1:30" s="1" customFormat="1" ht="19.95" customHeight="1" x14ac:dyDescent="0.25">
      <c r="A776" s="40">
        <v>809</v>
      </c>
      <c r="B776" s="39" t="s">
        <v>8</v>
      </c>
      <c r="C776" s="39" t="s">
        <v>1378</v>
      </c>
      <c r="D776" s="39" t="s">
        <v>1624</v>
      </c>
      <c r="E776" s="40" t="s">
        <v>1625</v>
      </c>
      <c r="F776" s="39" t="s">
        <v>1626</v>
      </c>
      <c r="G776" s="40">
        <v>272</v>
      </c>
      <c r="H776" s="40">
        <v>0</v>
      </c>
      <c r="I776" s="40">
        <v>18</v>
      </c>
      <c r="J776" s="40">
        <v>62</v>
      </c>
      <c r="K776" s="39">
        <v>0</v>
      </c>
      <c r="L776" s="39">
        <v>0</v>
      </c>
      <c r="M776" s="39">
        <v>0</v>
      </c>
      <c r="N776" s="39">
        <v>0</v>
      </c>
      <c r="O776" s="39">
        <v>0</v>
      </c>
      <c r="P776" s="39">
        <v>0</v>
      </c>
      <c r="Q776" s="39">
        <v>0</v>
      </c>
      <c r="R776" s="40">
        <v>50</v>
      </c>
      <c r="S776" s="40">
        <v>12</v>
      </c>
      <c r="T776" s="39">
        <v>0</v>
      </c>
      <c r="U776" s="40">
        <v>12</v>
      </c>
      <c r="V776" s="39">
        <v>0</v>
      </c>
      <c r="W776" s="39">
        <v>0</v>
      </c>
      <c r="X776" s="39">
        <v>0</v>
      </c>
      <c r="Y776" s="40">
        <v>68</v>
      </c>
      <c r="Z776" s="39">
        <v>0</v>
      </c>
      <c r="AA776" s="40">
        <v>50</v>
      </c>
      <c r="AB776" s="39">
        <v>0</v>
      </c>
      <c r="AC776" s="39">
        <f t="shared" si="25"/>
        <v>7</v>
      </c>
      <c r="AD776" s="28">
        <f t="shared" si="26"/>
        <v>14</v>
      </c>
    </row>
    <row r="777" spans="1:30" s="1" customFormat="1" ht="19.95" customHeight="1" x14ac:dyDescent="0.25">
      <c r="A777" s="40">
        <v>810</v>
      </c>
      <c r="B777" s="39" t="s">
        <v>8</v>
      </c>
      <c r="C777" s="39" t="s">
        <v>1378</v>
      </c>
      <c r="D777" s="39" t="s">
        <v>1624</v>
      </c>
      <c r="E777" s="40" t="s">
        <v>1627</v>
      </c>
      <c r="F777" s="39" t="s">
        <v>1628</v>
      </c>
      <c r="G777" s="40">
        <v>0</v>
      </c>
      <c r="H777" s="40">
        <v>0</v>
      </c>
      <c r="I777" s="39">
        <v>0</v>
      </c>
      <c r="J777" s="39">
        <v>0</v>
      </c>
      <c r="K777" s="39">
        <v>0</v>
      </c>
      <c r="L777" s="39">
        <v>0</v>
      </c>
      <c r="M777" s="39">
        <v>0</v>
      </c>
      <c r="N777" s="39">
        <v>0</v>
      </c>
      <c r="O777" s="39">
        <v>0</v>
      </c>
      <c r="P777" s="39">
        <v>0</v>
      </c>
      <c r="Q777" s="39">
        <v>0</v>
      </c>
      <c r="R777" s="39">
        <v>0</v>
      </c>
      <c r="S777" s="39">
        <v>0</v>
      </c>
      <c r="T777" s="39">
        <v>0</v>
      </c>
      <c r="U777" s="39">
        <v>0</v>
      </c>
      <c r="V777" s="39">
        <v>0</v>
      </c>
      <c r="W777" s="39">
        <v>0</v>
      </c>
      <c r="X777" s="39">
        <v>0</v>
      </c>
      <c r="Y777" s="39">
        <v>0</v>
      </c>
      <c r="Z777" s="39">
        <v>0</v>
      </c>
      <c r="AA777" s="39">
        <v>0</v>
      </c>
      <c r="AB777" s="39">
        <v>0</v>
      </c>
      <c r="AC777" s="39">
        <f t="shared" si="25"/>
        <v>0</v>
      </c>
      <c r="AD777" s="28">
        <f t="shared" si="26"/>
        <v>21</v>
      </c>
    </row>
    <row r="778" spans="1:30" s="1" customFormat="1" ht="19.95" customHeight="1" x14ac:dyDescent="0.25">
      <c r="A778" s="40">
        <v>811</v>
      </c>
      <c r="B778" s="39" t="s">
        <v>8</v>
      </c>
      <c r="C778" s="39" t="s">
        <v>1378</v>
      </c>
      <c r="D778" s="39" t="s">
        <v>1624</v>
      </c>
      <c r="E778" s="40" t="s">
        <v>1629</v>
      </c>
      <c r="F778" s="39" t="s">
        <v>1630</v>
      </c>
      <c r="G778" s="40">
        <v>6</v>
      </c>
      <c r="H778" s="40">
        <v>0</v>
      </c>
      <c r="I778" s="39">
        <v>0</v>
      </c>
      <c r="J778" s="39">
        <v>0</v>
      </c>
      <c r="K778" s="39">
        <v>0</v>
      </c>
      <c r="L778" s="39">
        <v>0</v>
      </c>
      <c r="M778" s="39">
        <v>0</v>
      </c>
      <c r="N778" s="39">
        <v>0</v>
      </c>
      <c r="O778" s="39">
        <v>0</v>
      </c>
      <c r="P778" s="39">
        <v>0</v>
      </c>
      <c r="Q778" s="39">
        <v>0</v>
      </c>
      <c r="R778" s="39">
        <v>0</v>
      </c>
      <c r="S778" s="39">
        <v>0</v>
      </c>
      <c r="T778" s="39">
        <v>0</v>
      </c>
      <c r="U778" s="39">
        <v>0</v>
      </c>
      <c r="V778" s="39">
        <v>0</v>
      </c>
      <c r="W778" s="39">
        <v>0</v>
      </c>
      <c r="X778" s="40">
        <v>6</v>
      </c>
      <c r="Y778" s="39">
        <v>0</v>
      </c>
      <c r="Z778" s="39">
        <v>0</v>
      </c>
      <c r="AA778" s="39">
        <v>0</v>
      </c>
      <c r="AB778" s="39">
        <v>0</v>
      </c>
      <c r="AC778" s="39">
        <f t="shared" si="25"/>
        <v>1</v>
      </c>
      <c r="AD778" s="28">
        <f t="shared" si="26"/>
        <v>20</v>
      </c>
    </row>
    <row r="779" spans="1:30" s="1" customFormat="1" ht="19.95" customHeight="1" x14ac:dyDescent="0.25">
      <c r="A779" s="40">
        <v>812</v>
      </c>
      <c r="B779" s="39" t="s">
        <v>8</v>
      </c>
      <c r="C779" s="39" t="s">
        <v>1378</v>
      </c>
      <c r="D779" s="39" t="s">
        <v>1624</v>
      </c>
      <c r="E779" s="40" t="s">
        <v>1631</v>
      </c>
      <c r="F779" s="39" t="s">
        <v>1632</v>
      </c>
      <c r="G779" s="40">
        <v>50</v>
      </c>
      <c r="H779" s="40">
        <v>0</v>
      </c>
      <c r="I779" s="39">
        <v>0</v>
      </c>
      <c r="J779" s="39">
        <v>0</v>
      </c>
      <c r="K779" s="39">
        <v>0</v>
      </c>
      <c r="L779" s="39">
        <v>0</v>
      </c>
      <c r="M779" s="39">
        <v>0</v>
      </c>
      <c r="N779" s="39">
        <v>0</v>
      </c>
      <c r="O779" s="39">
        <v>0</v>
      </c>
      <c r="P779" s="39">
        <v>0</v>
      </c>
      <c r="Q779" s="39">
        <v>0</v>
      </c>
      <c r="R779" s="39">
        <v>0</v>
      </c>
      <c r="S779" s="39">
        <v>0</v>
      </c>
      <c r="T779" s="39">
        <v>0</v>
      </c>
      <c r="U779" s="39">
        <v>0</v>
      </c>
      <c r="V779" s="40">
        <v>50</v>
      </c>
      <c r="W779" s="39">
        <v>0</v>
      </c>
      <c r="X779" s="39">
        <v>0</v>
      </c>
      <c r="Y779" s="39">
        <v>0</v>
      </c>
      <c r="Z779" s="39">
        <v>0</v>
      </c>
      <c r="AA779" s="39">
        <v>0</v>
      </c>
      <c r="AB779" s="39">
        <v>0</v>
      </c>
      <c r="AC779" s="39">
        <f t="shared" si="25"/>
        <v>1</v>
      </c>
      <c r="AD779" s="28">
        <f t="shared" si="26"/>
        <v>20</v>
      </c>
    </row>
    <row r="780" spans="1:30" s="1" customFormat="1" ht="19.95" customHeight="1" x14ac:dyDescent="0.25">
      <c r="A780" s="40">
        <v>813</v>
      </c>
      <c r="B780" s="39" t="s">
        <v>8</v>
      </c>
      <c r="C780" s="39" t="s">
        <v>1378</v>
      </c>
      <c r="D780" s="39" t="s">
        <v>1624</v>
      </c>
      <c r="E780" s="40" t="s">
        <v>1633</v>
      </c>
      <c r="F780" s="39" t="s">
        <v>1634</v>
      </c>
      <c r="G780" s="40">
        <v>15</v>
      </c>
      <c r="H780" s="40">
        <v>0</v>
      </c>
      <c r="I780" s="39">
        <v>0</v>
      </c>
      <c r="J780" s="39">
        <v>0</v>
      </c>
      <c r="K780" s="39">
        <v>0</v>
      </c>
      <c r="L780" s="39">
        <v>0</v>
      </c>
      <c r="M780" s="39">
        <v>0</v>
      </c>
      <c r="N780" s="39">
        <v>0</v>
      </c>
      <c r="O780" s="39">
        <v>0</v>
      </c>
      <c r="P780" s="39">
        <v>0</v>
      </c>
      <c r="Q780" s="39">
        <v>0</v>
      </c>
      <c r="R780" s="39">
        <v>0</v>
      </c>
      <c r="S780" s="39">
        <v>0</v>
      </c>
      <c r="T780" s="39">
        <v>0</v>
      </c>
      <c r="U780" s="40">
        <v>15</v>
      </c>
      <c r="V780" s="39">
        <v>0</v>
      </c>
      <c r="W780" s="39">
        <v>0</v>
      </c>
      <c r="X780" s="39">
        <v>0</v>
      </c>
      <c r="Y780" s="39">
        <v>0</v>
      </c>
      <c r="Z780" s="39">
        <v>0</v>
      </c>
      <c r="AA780" s="39">
        <v>0</v>
      </c>
      <c r="AB780" s="39">
        <v>0</v>
      </c>
      <c r="AC780" s="39">
        <f t="shared" si="25"/>
        <v>1</v>
      </c>
      <c r="AD780" s="28">
        <f t="shared" si="26"/>
        <v>20</v>
      </c>
    </row>
    <row r="781" spans="1:30" s="1" customFormat="1" ht="19.95" customHeight="1" x14ac:dyDescent="0.25">
      <c r="A781" s="40">
        <v>814</v>
      </c>
      <c r="B781" s="39" t="s">
        <v>8</v>
      </c>
      <c r="C781" s="39" t="s">
        <v>1378</v>
      </c>
      <c r="D781" s="39" t="s">
        <v>1624</v>
      </c>
      <c r="E781" s="40" t="s">
        <v>1635</v>
      </c>
      <c r="F781" s="39" t="s">
        <v>1636</v>
      </c>
      <c r="G781" s="40">
        <v>0</v>
      </c>
      <c r="H781" s="40">
        <v>0</v>
      </c>
      <c r="I781" s="39">
        <v>0</v>
      </c>
      <c r="J781" s="39">
        <v>0</v>
      </c>
      <c r="K781" s="39">
        <v>0</v>
      </c>
      <c r="L781" s="39">
        <v>0</v>
      </c>
      <c r="M781" s="39">
        <v>0</v>
      </c>
      <c r="N781" s="39">
        <v>0</v>
      </c>
      <c r="O781" s="39">
        <v>0</v>
      </c>
      <c r="P781" s="39">
        <v>0</v>
      </c>
      <c r="Q781" s="39">
        <v>0</v>
      </c>
      <c r="R781" s="39">
        <v>0</v>
      </c>
      <c r="S781" s="39">
        <v>0</v>
      </c>
      <c r="T781" s="39">
        <v>0</v>
      </c>
      <c r="U781" s="39">
        <v>0</v>
      </c>
      <c r="V781" s="39">
        <v>0</v>
      </c>
      <c r="W781" s="39">
        <v>0</v>
      </c>
      <c r="X781" s="39">
        <v>0</v>
      </c>
      <c r="Y781" s="39">
        <v>0</v>
      </c>
      <c r="Z781" s="39">
        <v>0</v>
      </c>
      <c r="AA781" s="39">
        <v>0</v>
      </c>
      <c r="AB781" s="39">
        <v>0</v>
      </c>
      <c r="AC781" s="39">
        <f t="shared" si="25"/>
        <v>0</v>
      </c>
      <c r="AD781" s="28">
        <f t="shared" si="26"/>
        <v>21</v>
      </c>
    </row>
    <row r="782" spans="1:30" s="1" customFormat="1" ht="19.95" customHeight="1" x14ac:dyDescent="0.25">
      <c r="A782" s="40">
        <v>815</v>
      </c>
      <c r="B782" s="39" t="s">
        <v>8</v>
      </c>
      <c r="C782" s="39" t="s">
        <v>1378</v>
      </c>
      <c r="D782" s="39" t="s">
        <v>1624</v>
      </c>
      <c r="E782" s="40" t="s">
        <v>1637</v>
      </c>
      <c r="F782" s="39" t="s">
        <v>1638</v>
      </c>
      <c r="G782" s="40">
        <v>1006</v>
      </c>
      <c r="H782" s="40">
        <v>0</v>
      </c>
      <c r="I782" s="39">
        <v>0</v>
      </c>
      <c r="J782" s="39">
        <v>0</v>
      </c>
      <c r="K782" s="39">
        <v>0</v>
      </c>
      <c r="L782" s="39">
        <v>0</v>
      </c>
      <c r="M782" s="39">
        <v>0</v>
      </c>
      <c r="N782" s="39">
        <v>0</v>
      </c>
      <c r="O782" s="39">
        <v>0</v>
      </c>
      <c r="P782" s="39">
        <v>0</v>
      </c>
      <c r="Q782" s="39">
        <v>0</v>
      </c>
      <c r="R782" s="39">
        <v>0</v>
      </c>
      <c r="S782" s="39">
        <v>0</v>
      </c>
      <c r="T782" s="39">
        <v>0</v>
      </c>
      <c r="U782" s="39">
        <v>0</v>
      </c>
      <c r="V782" s="39">
        <v>0</v>
      </c>
      <c r="W782" s="39">
        <v>0</v>
      </c>
      <c r="X782" s="39">
        <v>0</v>
      </c>
      <c r="Y782" s="40">
        <v>6</v>
      </c>
      <c r="Z782" s="39">
        <v>0</v>
      </c>
      <c r="AA782" s="40">
        <v>1000</v>
      </c>
      <c r="AB782" s="39">
        <v>0</v>
      </c>
      <c r="AC782" s="39">
        <f t="shared" si="25"/>
        <v>2</v>
      </c>
      <c r="AD782" s="28">
        <f t="shared" si="26"/>
        <v>19</v>
      </c>
    </row>
    <row r="783" spans="1:30" s="1" customFormat="1" ht="19.95" customHeight="1" x14ac:dyDescent="0.25">
      <c r="A783" s="40">
        <v>816</v>
      </c>
      <c r="B783" s="39" t="s">
        <v>8</v>
      </c>
      <c r="C783" s="39" t="s">
        <v>1378</v>
      </c>
      <c r="D783" s="39" t="s">
        <v>1624</v>
      </c>
      <c r="E783" s="40" t="s">
        <v>1639</v>
      </c>
      <c r="F783" s="39" t="s">
        <v>1640</v>
      </c>
      <c r="G783" s="40">
        <v>52.5</v>
      </c>
      <c r="H783" s="40">
        <v>0</v>
      </c>
      <c r="I783" s="39">
        <v>0</v>
      </c>
      <c r="J783" s="39">
        <v>0</v>
      </c>
      <c r="K783" s="39">
        <v>0</v>
      </c>
      <c r="L783" s="39">
        <v>0</v>
      </c>
      <c r="M783" s="39">
        <v>0</v>
      </c>
      <c r="N783" s="39">
        <v>0</v>
      </c>
      <c r="O783" s="39">
        <v>0</v>
      </c>
      <c r="P783" s="39">
        <v>0</v>
      </c>
      <c r="Q783" s="40">
        <v>2.5</v>
      </c>
      <c r="R783" s="39">
        <v>0</v>
      </c>
      <c r="S783" s="39">
        <v>0</v>
      </c>
      <c r="T783" s="39">
        <v>0</v>
      </c>
      <c r="U783" s="39">
        <v>0</v>
      </c>
      <c r="V783" s="39">
        <v>0</v>
      </c>
      <c r="W783" s="39">
        <v>0</v>
      </c>
      <c r="X783" s="39">
        <v>0</v>
      </c>
      <c r="Y783" s="40">
        <v>50</v>
      </c>
      <c r="Z783" s="39">
        <v>0</v>
      </c>
      <c r="AA783" s="39">
        <v>0</v>
      </c>
      <c r="AB783" s="39">
        <v>0</v>
      </c>
      <c r="AC783" s="39">
        <f t="shared" si="25"/>
        <v>2</v>
      </c>
      <c r="AD783" s="28">
        <f t="shared" si="26"/>
        <v>19</v>
      </c>
    </row>
    <row r="784" spans="1:30" s="1" customFormat="1" ht="19.95" customHeight="1" x14ac:dyDescent="0.25">
      <c r="A784" s="40">
        <v>817</v>
      </c>
      <c r="B784" s="39" t="s">
        <v>8</v>
      </c>
      <c r="C784" s="39" t="s">
        <v>1378</v>
      </c>
      <c r="D784" s="39" t="s">
        <v>1624</v>
      </c>
      <c r="E784" s="40" t="s">
        <v>1641</v>
      </c>
      <c r="F784" s="39" t="s">
        <v>1642</v>
      </c>
      <c r="G784" s="40">
        <v>228</v>
      </c>
      <c r="H784" s="40">
        <v>0</v>
      </c>
      <c r="I784" s="39">
        <v>0</v>
      </c>
      <c r="J784" s="39">
        <v>0</v>
      </c>
      <c r="K784" s="39">
        <v>0</v>
      </c>
      <c r="L784" s="39">
        <v>0</v>
      </c>
      <c r="M784" s="39">
        <v>0</v>
      </c>
      <c r="N784" s="39">
        <v>0</v>
      </c>
      <c r="O784" s="39">
        <v>0</v>
      </c>
      <c r="P784" s="39">
        <v>0</v>
      </c>
      <c r="Q784" s="39">
        <v>0</v>
      </c>
      <c r="R784" s="39">
        <v>0</v>
      </c>
      <c r="S784" s="40">
        <v>12</v>
      </c>
      <c r="T784" s="39">
        <v>0</v>
      </c>
      <c r="U784" s="40">
        <v>6</v>
      </c>
      <c r="V784" s="39">
        <v>0</v>
      </c>
      <c r="W784" s="39">
        <v>0</v>
      </c>
      <c r="X784" s="40">
        <v>210</v>
      </c>
      <c r="Y784" s="39">
        <v>0</v>
      </c>
      <c r="Z784" s="39">
        <v>0</v>
      </c>
      <c r="AA784" s="39">
        <v>0</v>
      </c>
      <c r="AB784" s="39">
        <v>0</v>
      </c>
      <c r="AC784" s="39">
        <f t="shared" si="25"/>
        <v>3</v>
      </c>
      <c r="AD784" s="28">
        <f t="shared" si="26"/>
        <v>18</v>
      </c>
    </row>
    <row r="785" spans="1:30" s="1" customFormat="1" ht="19.95" customHeight="1" x14ac:dyDescent="0.25">
      <c r="A785" s="40">
        <v>818</v>
      </c>
      <c r="B785" s="39" t="s">
        <v>8</v>
      </c>
      <c r="C785" s="39" t="s">
        <v>1378</v>
      </c>
      <c r="D785" s="39" t="s">
        <v>1624</v>
      </c>
      <c r="E785" s="40" t="s">
        <v>1643</v>
      </c>
      <c r="F785" s="39" t="s">
        <v>1644</v>
      </c>
      <c r="G785" s="40">
        <v>18</v>
      </c>
      <c r="H785" s="40">
        <v>0</v>
      </c>
      <c r="I785" s="39">
        <v>0</v>
      </c>
      <c r="J785" s="39">
        <v>0</v>
      </c>
      <c r="K785" s="39">
        <v>0</v>
      </c>
      <c r="L785" s="39">
        <v>0</v>
      </c>
      <c r="M785" s="39">
        <v>0</v>
      </c>
      <c r="N785" s="39">
        <v>0</v>
      </c>
      <c r="O785" s="39">
        <v>0</v>
      </c>
      <c r="P785" s="39">
        <v>0</v>
      </c>
      <c r="Q785" s="39">
        <v>0</v>
      </c>
      <c r="R785" s="39">
        <v>0</v>
      </c>
      <c r="S785" s="39">
        <v>0</v>
      </c>
      <c r="T785" s="39">
        <v>0</v>
      </c>
      <c r="U785" s="39">
        <v>0</v>
      </c>
      <c r="V785" s="39">
        <v>0</v>
      </c>
      <c r="W785" s="39">
        <v>0</v>
      </c>
      <c r="X785" s="39">
        <v>0</v>
      </c>
      <c r="Y785" s="39">
        <v>0</v>
      </c>
      <c r="Z785" s="40">
        <v>18</v>
      </c>
      <c r="AA785" s="39">
        <v>0</v>
      </c>
      <c r="AB785" s="39">
        <v>0</v>
      </c>
      <c r="AC785" s="39">
        <f t="shared" si="25"/>
        <v>1</v>
      </c>
      <c r="AD785" s="28">
        <f t="shared" si="26"/>
        <v>20</v>
      </c>
    </row>
    <row r="786" spans="1:30" s="1" customFormat="1" ht="19.95" customHeight="1" x14ac:dyDescent="0.25">
      <c r="A786" s="40">
        <v>819</v>
      </c>
      <c r="B786" s="39" t="s">
        <v>8</v>
      </c>
      <c r="C786" s="39" t="s">
        <v>1378</v>
      </c>
      <c r="D786" s="39" t="s">
        <v>1624</v>
      </c>
      <c r="E786" s="40" t="s">
        <v>1645</v>
      </c>
      <c r="F786" s="39" t="s">
        <v>1646</v>
      </c>
      <c r="G786" s="40">
        <v>0</v>
      </c>
      <c r="H786" s="40">
        <v>0</v>
      </c>
      <c r="I786" s="39">
        <v>0</v>
      </c>
      <c r="J786" s="39">
        <v>0</v>
      </c>
      <c r="K786" s="39">
        <v>0</v>
      </c>
      <c r="L786" s="39">
        <v>0</v>
      </c>
      <c r="M786" s="39">
        <v>0</v>
      </c>
      <c r="N786" s="39">
        <v>0</v>
      </c>
      <c r="O786" s="39">
        <v>0</v>
      </c>
      <c r="P786" s="39">
        <v>0</v>
      </c>
      <c r="Q786" s="39">
        <v>0</v>
      </c>
      <c r="R786" s="39">
        <v>0</v>
      </c>
      <c r="S786" s="39">
        <v>0</v>
      </c>
      <c r="T786" s="39">
        <v>0</v>
      </c>
      <c r="U786" s="39">
        <v>0</v>
      </c>
      <c r="V786" s="39">
        <v>0</v>
      </c>
      <c r="W786" s="39">
        <v>0</v>
      </c>
      <c r="X786" s="39">
        <v>0</v>
      </c>
      <c r="Y786" s="39">
        <v>0</v>
      </c>
      <c r="Z786" s="39">
        <v>0</v>
      </c>
      <c r="AA786" s="39">
        <v>0</v>
      </c>
      <c r="AB786" s="39">
        <v>0</v>
      </c>
      <c r="AC786" s="39">
        <f t="shared" si="25"/>
        <v>0</v>
      </c>
      <c r="AD786" s="28">
        <f t="shared" si="26"/>
        <v>21</v>
      </c>
    </row>
    <row r="787" spans="1:30" s="1" customFormat="1" ht="19.95" customHeight="1" x14ac:dyDescent="0.25">
      <c r="A787" s="40">
        <v>820</v>
      </c>
      <c r="B787" s="39" t="s">
        <v>8</v>
      </c>
      <c r="C787" s="39" t="s">
        <v>1378</v>
      </c>
      <c r="D787" s="39" t="s">
        <v>1624</v>
      </c>
      <c r="E787" s="40" t="s">
        <v>1647</v>
      </c>
      <c r="F787" s="39" t="s">
        <v>1648</v>
      </c>
      <c r="G787" s="40">
        <v>0</v>
      </c>
      <c r="H787" s="40">
        <v>0</v>
      </c>
      <c r="I787" s="39">
        <v>0</v>
      </c>
      <c r="J787" s="39">
        <v>0</v>
      </c>
      <c r="K787" s="39">
        <v>0</v>
      </c>
      <c r="L787" s="39">
        <v>0</v>
      </c>
      <c r="M787" s="39">
        <v>0</v>
      </c>
      <c r="N787" s="39">
        <v>0</v>
      </c>
      <c r="O787" s="39">
        <v>0</v>
      </c>
      <c r="P787" s="39">
        <v>0</v>
      </c>
      <c r="Q787" s="39">
        <v>0</v>
      </c>
      <c r="R787" s="39">
        <v>0</v>
      </c>
      <c r="S787" s="39">
        <v>0</v>
      </c>
      <c r="T787" s="39">
        <v>0</v>
      </c>
      <c r="U787" s="39">
        <v>0</v>
      </c>
      <c r="V787" s="39">
        <v>0</v>
      </c>
      <c r="W787" s="39">
        <v>0</v>
      </c>
      <c r="X787" s="39">
        <v>0</v>
      </c>
      <c r="Y787" s="39">
        <v>0</v>
      </c>
      <c r="Z787" s="39">
        <v>0</v>
      </c>
      <c r="AA787" s="39">
        <v>0</v>
      </c>
      <c r="AB787" s="39">
        <v>0</v>
      </c>
      <c r="AC787" s="39">
        <f t="shared" si="25"/>
        <v>0</v>
      </c>
      <c r="AD787" s="28">
        <f t="shared" si="26"/>
        <v>21</v>
      </c>
    </row>
    <row r="788" spans="1:30" s="1" customFormat="1" ht="19.95" customHeight="1" x14ac:dyDescent="0.25">
      <c r="A788" s="40">
        <v>821</v>
      </c>
      <c r="B788" s="39" t="s">
        <v>8</v>
      </c>
      <c r="C788" s="39" t="s">
        <v>1378</v>
      </c>
      <c r="D788" s="39" t="s">
        <v>1624</v>
      </c>
      <c r="E788" s="40" t="s">
        <v>1649</v>
      </c>
      <c r="F788" s="39" t="s">
        <v>1650</v>
      </c>
      <c r="G788" s="40">
        <v>0</v>
      </c>
      <c r="H788" s="40">
        <v>0</v>
      </c>
      <c r="I788" s="39">
        <v>0</v>
      </c>
      <c r="J788" s="39">
        <v>0</v>
      </c>
      <c r="K788" s="39">
        <v>0</v>
      </c>
      <c r="L788" s="39">
        <v>0</v>
      </c>
      <c r="M788" s="39">
        <v>0</v>
      </c>
      <c r="N788" s="39">
        <v>0</v>
      </c>
      <c r="O788" s="39">
        <v>0</v>
      </c>
      <c r="P788" s="39">
        <v>0</v>
      </c>
      <c r="Q788" s="39">
        <v>0</v>
      </c>
      <c r="R788" s="39">
        <v>0</v>
      </c>
      <c r="S788" s="39">
        <v>0</v>
      </c>
      <c r="T788" s="39">
        <v>0</v>
      </c>
      <c r="U788" s="39">
        <v>0</v>
      </c>
      <c r="V788" s="39">
        <v>0</v>
      </c>
      <c r="W788" s="39">
        <v>0</v>
      </c>
      <c r="X788" s="39">
        <v>0</v>
      </c>
      <c r="Y788" s="39">
        <v>0</v>
      </c>
      <c r="Z788" s="39">
        <v>0</v>
      </c>
      <c r="AA788" s="39">
        <v>0</v>
      </c>
      <c r="AB788" s="39">
        <v>0</v>
      </c>
      <c r="AC788" s="39">
        <f t="shared" si="25"/>
        <v>0</v>
      </c>
      <c r="AD788" s="28">
        <f t="shared" si="26"/>
        <v>21</v>
      </c>
    </row>
    <row r="789" spans="1:30" s="1" customFormat="1" ht="19.95" customHeight="1" x14ac:dyDescent="0.25">
      <c r="A789" s="40">
        <v>822</v>
      </c>
      <c r="B789" s="39" t="s">
        <v>8</v>
      </c>
      <c r="C789" s="39" t="s">
        <v>1378</v>
      </c>
      <c r="D789" s="39" t="s">
        <v>1624</v>
      </c>
      <c r="E789" s="40" t="s">
        <v>1651</v>
      </c>
      <c r="F789" s="39" t="s">
        <v>1652</v>
      </c>
      <c r="G789" s="40">
        <v>200</v>
      </c>
      <c r="H789" s="40">
        <v>0</v>
      </c>
      <c r="I789" s="39">
        <v>0</v>
      </c>
      <c r="J789" s="39">
        <v>0</v>
      </c>
      <c r="K789" s="39">
        <v>0</v>
      </c>
      <c r="L789" s="39">
        <v>0</v>
      </c>
      <c r="M789" s="39">
        <v>0</v>
      </c>
      <c r="N789" s="39">
        <v>0</v>
      </c>
      <c r="O789" s="39">
        <v>0</v>
      </c>
      <c r="P789" s="39">
        <v>0</v>
      </c>
      <c r="Q789" s="40">
        <v>200</v>
      </c>
      <c r="R789" s="39">
        <v>0</v>
      </c>
      <c r="S789" s="39">
        <v>0</v>
      </c>
      <c r="T789" s="39">
        <v>0</v>
      </c>
      <c r="U789" s="39">
        <v>0</v>
      </c>
      <c r="V789" s="39">
        <v>0</v>
      </c>
      <c r="W789" s="39">
        <v>0</v>
      </c>
      <c r="X789" s="39">
        <v>0</v>
      </c>
      <c r="Y789" s="39">
        <v>0</v>
      </c>
      <c r="Z789" s="39">
        <v>0</v>
      </c>
      <c r="AA789" s="39">
        <v>0</v>
      </c>
      <c r="AB789" s="39">
        <v>0</v>
      </c>
      <c r="AC789" s="39">
        <f t="shared" si="25"/>
        <v>1</v>
      </c>
      <c r="AD789" s="28">
        <f t="shared" si="26"/>
        <v>20</v>
      </c>
    </row>
    <row r="790" spans="1:30" s="1" customFormat="1" ht="19.95" customHeight="1" x14ac:dyDescent="0.25">
      <c r="A790" s="40">
        <v>823</v>
      </c>
      <c r="B790" s="39" t="s">
        <v>8</v>
      </c>
      <c r="C790" s="39" t="s">
        <v>1378</v>
      </c>
      <c r="D790" s="39" t="s">
        <v>1624</v>
      </c>
      <c r="E790" s="40" t="s">
        <v>1653</v>
      </c>
      <c r="F790" s="39" t="s">
        <v>1654</v>
      </c>
      <c r="G790" s="40">
        <v>0</v>
      </c>
      <c r="H790" s="40">
        <v>0</v>
      </c>
      <c r="I790" s="39">
        <v>0</v>
      </c>
      <c r="J790" s="39">
        <v>0</v>
      </c>
      <c r="K790" s="39">
        <v>0</v>
      </c>
      <c r="L790" s="39">
        <v>0</v>
      </c>
      <c r="M790" s="39">
        <v>0</v>
      </c>
      <c r="N790" s="39">
        <v>0</v>
      </c>
      <c r="O790" s="39">
        <v>0</v>
      </c>
      <c r="P790" s="39">
        <v>0</v>
      </c>
      <c r="Q790" s="39">
        <v>0</v>
      </c>
      <c r="R790" s="39">
        <v>0</v>
      </c>
      <c r="S790" s="39">
        <v>0</v>
      </c>
      <c r="T790" s="39">
        <v>0</v>
      </c>
      <c r="U790" s="39">
        <v>0</v>
      </c>
      <c r="V790" s="39">
        <v>0</v>
      </c>
      <c r="W790" s="39">
        <v>0</v>
      </c>
      <c r="X790" s="39">
        <v>0</v>
      </c>
      <c r="Y790" s="39">
        <v>0</v>
      </c>
      <c r="Z790" s="39">
        <v>0</v>
      </c>
      <c r="AA790" s="39">
        <v>0</v>
      </c>
      <c r="AB790" s="39">
        <v>0</v>
      </c>
      <c r="AC790" s="39">
        <f t="shared" si="25"/>
        <v>0</v>
      </c>
      <c r="AD790" s="28">
        <f t="shared" si="26"/>
        <v>21</v>
      </c>
    </row>
    <row r="791" spans="1:30" s="1" customFormat="1" ht="19.95" customHeight="1" x14ac:dyDescent="0.25">
      <c r="A791" s="40">
        <v>824</v>
      </c>
      <c r="B791" s="39" t="s">
        <v>8</v>
      </c>
      <c r="C791" s="39" t="s">
        <v>1378</v>
      </c>
      <c r="D791" s="39" t="s">
        <v>1624</v>
      </c>
      <c r="E791" s="40" t="s">
        <v>1655</v>
      </c>
      <c r="F791" s="39" t="s">
        <v>1656</v>
      </c>
      <c r="G791" s="40">
        <v>0</v>
      </c>
      <c r="H791" s="40">
        <v>0</v>
      </c>
      <c r="I791" s="39">
        <v>0</v>
      </c>
      <c r="J791" s="39">
        <v>0</v>
      </c>
      <c r="K791" s="39">
        <v>0</v>
      </c>
      <c r="L791" s="39">
        <v>0</v>
      </c>
      <c r="M791" s="39">
        <v>0</v>
      </c>
      <c r="N791" s="39">
        <v>0</v>
      </c>
      <c r="O791" s="39">
        <v>0</v>
      </c>
      <c r="P791" s="39">
        <v>0</v>
      </c>
      <c r="Q791" s="39">
        <v>0</v>
      </c>
      <c r="R791" s="39">
        <v>0</v>
      </c>
      <c r="S791" s="39">
        <v>0</v>
      </c>
      <c r="T791" s="39">
        <v>0</v>
      </c>
      <c r="U791" s="39">
        <v>0</v>
      </c>
      <c r="V791" s="39">
        <v>0</v>
      </c>
      <c r="W791" s="39">
        <v>0</v>
      </c>
      <c r="X791" s="39">
        <v>0</v>
      </c>
      <c r="Y791" s="39">
        <v>0</v>
      </c>
      <c r="Z791" s="39">
        <v>0</v>
      </c>
      <c r="AA791" s="39">
        <v>0</v>
      </c>
      <c r="AB791" s="39">
        <v>0</v>
      </c>
      <c r="AC791" s="39">
        <f t="shared" si="25"/>
        <v>0</v>
      </c>
      <c r="AD791" s="28">
        <f t="shared" si="26"/>
        <v>21</v>
      </c>
    </row>
    <row r="792" spans="1:30" s="1" customFormat="1" ht="19.95" customHeight="1" x14ac:dyDescent="0.25">
      <c r="A792" s="40">
        <v>825</v>
      </c>
      <c r="B792" s="39" t="s">
        <v>8</v>
      </c>
      <c r="C792" s="39" t="s">
        <v>1378</v>
      </c>
      <c r="D792" s="39" t="s">
        <v>1624</v>
      </c>
      <c r="E792" s="40" t="s">
        <v>1657</v>
      </c>
      <c r="F792" s="39" t="s">
        <v>1658</v>
      </c>
      <c r="G792" s="40">
        <v>0</v>
      </c>
      <c r="H792" s="40">
        <v>0</v>
      </c>
      <c r="I792" s="39">
        <v>0</v>
      </c>
      <c r="J792" s="39">
        <v>0</v>
      </c>
      <c r="K792" s="39">
        <v>0</v>
      </c>
      <c r="L792" s="39">
        <v>0</v>
      </c>
      <c r="M792" s="39">
        <v>0</v>
      </c>
      <c r="N792" s="39">
        <v>0</v>
      </c>
      <c r="O792" s="39">
        <v>0</v>
      </c>
      <c r="P792" s="39">
        <v>0</v>
      </c>
      <c r="Q792" s="39">
        <v>0</v>
      </c>
      <c r="R792" s="39">
        <v>0</v>
      </c>
      <c r="S792" s="39">
        <v>0</v>
      </c>
      <c r="T792" s="39">
        <v>0</v>
      </c>
      <c r="U792" s="39">
        <v>0</v>
      </c>
      <c r="V792" s="39">
        <v>0</v>
      </c>
      <c r="W792" s="39">
        <v>0</v>
      </c>
      <c r="X792" s="39">
        <v>0</v>
      </c>
      <c r="Y792" s="39">
        <v>0</v>
      </c>
      <c r="Z792" s="39">
        <v>0</v>
      </c>
      <c r="AA792" s="39">
        <v>0</v>
      </c>
      <c r="AB792" s="39">
        <v>0</v>
      </c>
      <c r="AC792" s="39">
        <f t="shared" si="25"/>
        <v>0</v>
      </c>
      <c r="AD792" s="28">
        <f t="shared" si="26"/>
        <v>21</v>
      </c>
    </row>
    <row r="793" spans="1:30" s="1" customFormat="1" ht="19.95" customHeight="1" x14ac:dyDescent="0.25">
      <c r="A793" s="40">
        <v>826</v>
      </c>
      <c r="B793" s="39" t="s">
        <v>8</v>
      </c>
      <c r="C793" s="39" t="s">
        <v>1378</v>
      </c>
      <c r="D793" s="39" t="s">
        <v>1624</v>
      </c>
      <c r="E793" s="40" t="s">
        <v>1659</v>
      </c>
      <c r="F793" s="39" t="s">
        <v>1660</v>
      </c>
      <c r="G793" s="40">
        <v>0</v>
      </c>
      <c r="H793" s="40">
        <v>0</v>
      </c>
      <c r="I793" s="39">
        <v>0</v>
      </c>
      <c r="J793" s="39">
        <v>0</v>
      </c>
      <c r="K793" s="39">
        <v>0</v>
      </c>
      <c r="L793" s="39">
        <v>0</v>
      </c>
      <c r="M793" s="39">
        <v>0</v>
      </c>
      <c r="N793" s="39">
        <v>0</v>
      </c>
      <c r="O793" s="39">
        <v>0</v>
      </c>
      <c r="P793" s="39">
        <v>0</v>
      </c>
      <c r="Q793" s="39">
        <v>0</v>
      </c>
      <c r="R793" s="39">
        <v>0</v>
      </c>
      <c r="S793" s="39">
        <v>0</v>
      </c>
      <c r="T793" s="39">
        <v>0</v>
      </c>
      <c r="U793" s="39">
        <v>0</v>
      </c>
      <c r="V793" s="39">
        <v>0</v>
      </c>
      <c r="W793" s="39">
        <v>0</v>
      </c>
      <c r="X793" s="39">
        <v>0</v>
      </c>
      <c r="Y793" s="39">
        <v>0</v>
      </c>
      <c r="Z793" s="39">
        <v>0</v>
      </c>
      <c r="AA793" s="39">
        <v>0</v>
      </c>
      <c r="AB793" s="39">
        <v>0</v>
      </c>
      <c r="AC793" s="39">
        <f t="shared" si="25"/>
        <v>0</v>
      </c>
      <c r="AD793" s="28">
        <f t="shared" si="26"/>
        <v>21</v>
      </c>
    </row>
    <row r="794" spans="1:30" s="1" customFormat="1" ht="19.95" customHeight="1" x14ac:dyDescent="0.25">
      <c r="A794" s="40">
        <v>828</v>
      </c>
      <c r="B794" s="39" t="s">
        <v>8</v>
      </c>
      <c r="C794" s="39" t="s">
        <v>1378</v>
      </c>
      <c r="D794" s="39" t="s">
        <v>1593</v>
      </c>
      <c r="E794" s="40" t="s">
        <v>1594</v>
      </c>
      <c r="F794" s="39" t="s">
        <v>1595</v>
      </c>
      <c r="G794" s="40">
        <v>36</v>
      </c>
      <c r="H794" s="40">
        <v>0</v>
      </c>
      <c r="I794" s="39">
        <v>0</v>
      </c>
      <c r="J794" s="39">
        <v>0</v>
      </c>
      <c r="K794" s="40">
        <v>36</v>
      </c>
      <c r="L794" s="39">
        <v>0</v>
      </c>
      <c r="M794" s="39">
        <v>0</v>
      </c>
      <c r="N794" s="39">
        <v>0</v>
      </c>
      <c r="O794" s="39">
        <v>0</v>
      </c>
      <c r="P794" s="39">
        <v>0</v>
      </c>
      <c r="Q794" s="39">
        <v>0</v>
      </c>
      <c r="R794" s="39">
        <v>0</v>
      </c>
      <c r="S794" s="39">
        <v>0</v>
      </c>
      <c r="T794" s="39">
        <v>0</v>
      </c>
      <c r="U794" s="39">
        <v>0</v>
      </c>
      <c r="V794" s="39">
        <v>0</v>
      </c>
      <c r="W794" s="39">
        <v>0</v>
      </c>
      <c r="X794" s="39">
        <v>0</v>
      </c>
      <c r="Y794" s="39">
        <v>0</v>
      </c>
      <c r="Z794" s="39">
        <v>0</v>
      </c>
      <c r="AA794" s="39">
        <v>0</v>
      </c>
      <c r="AB794" s="39">
        <v>0</v>
      </c>
      <c r="AC794" s="39">
        <f t="shared" si="25"/>
        <v>1</v>
      </c>
      <c r="AD794" s="28">
        <f t="shared" si="26"/>
        <v>20</v>
      </c>
    </row>
    <row r="795" spans="1:30" s="1" customFormat="1" ht="19.95" customHeight="1" x14ac:dyDescent="0.25">
      <c r="A795" s="40">
        <v>829</v>
      </c>
      <c r="B795" s="39" t="s">
        <v>8</v>
      </c>
      <c r="C795" s="39" t="s">
        <v>1378</v>
      </c>
      <c r="D795" s="39" t="s">
        <v>1593</v>
      </c>
      <c r="E795" s="40" t="s">
        <v>1596</v>
      </c>
      <c r="F795" s="39" t="s">
        <v>1597</v>
      </c>
      <c r="G795" s="40">
        <v>0</v>
      </c>
      <c r="H795" s="40">
        <v>0</v>
      </c>
      <c r="I795" s="39">
        <v>0</v>
      </c>
      <c r="J795" s="39">
        <v>0</v>
      </c>
      <c r="K795" s="39">
        <v>0</v>
      </c>
      <c r="L795" s="39">
        <v>0</v>
      </c>
      <c r="M795" s="39">
        <v>0</v>
      </c>
      <c r="N795" s="39">
        <v>0</v>
      </c>
      <c r="O795" s="39">
        <v>0</v>
      </c>
      <c r="P795" s="39">
        <v>0</v>
      </c>
      <c r="Q795" s="39">
        <v>0</v>
      </c>
      <c r="R795" s="39">
        <v>0</v>
      </c>
      <c r="S795" s="39">
        <v>0</v>
      </c>
      <c r="T795" s="39">
        <v>0</v>
      </c>
      <c r="U795" s="39">
        <v>0</v>
      </c>
      <c r="V795" s="39">
        <v>0</v>
      </c>
      <c r="W795" s="39">
        <v>0</v>
      </c>
      <c r="X795" s="39">
        <v>0</v>
      </c>
      <c r="Y795" s="39">
        <v>0</v>
      </c>
      <c r="Z795" s="39">
        <v>0</v>
      </c>
      <c r="AA795" s="39">
        <v>0</v>
      </c>
      <c r="AB795" s="39">
        <v>0</v>
      </c>
      <c r="AC795" s="39">
        <f t="shared" si="25"/>
        <v>0</v>
      </c>
      <c r="AD795" s="28">
        <f t="shared" si="26"/>
        <v>21</v>
      </c>
    </row>
    <row r="796" spans="1:30" s="1" customFormat="1" ht="19.95" customHeight="1" x14ac:dyDescent="0.25">
      <c r="A796" s="40">
        <v>830</v>
      </c>
      <c r="B796" s="39" t="s">
        <v>8</v>
      </c>
      <c r="C796" s="39" t="s">
        <v>1378</v>
      </c>
      <c r="D796" s="39" t="s">
        <v>1593</v>
      </c>
      <c r="E796" s="40" t="s">
        <v>1598</v>
      </c>
      <c r="F796" s="39" t="s">
        <v>1599</v>
      </c>
      <c r="G796" s="40">
        <v>0</v>
      </c>
      <c r="H796" s="40">
        <v>0</v>
      </c>
      <c r="I796" s="39">
        <v>0</v>
      </c>
      <c r="J796" s="39">
        <v>0</v>
      </c>
      <c r="K796" s="39">
        <v>0</v>
      </c>
      <c r="L796" s="39">
        <v>0</v>
      </c>
      <c r="M796" s="39">
        <v>0</v>
      </c>
      <c r="N796" s="39">
        <v>0</v>
      </c>
      <c r="O796" s="39">
        <v>0</v>
      </c>
      <c r="P796" s="39">
        <v>0</v>
      </c>
      <c r="Q796" s="39">
        <v>0</v>
      </c>
      <c r="R796" s="39">
        <v>0</v>
      </c>
      <c r="S796" s="39">
        <v>0</v>
      </c>
      <c r="T796" s="39">
        <v>0</v>
      </c>
      <c r="U796" s="39">
        <v>0</v>
      </c>
      <c r="V796" s="39">
        <v>0</v>
      </c>
      <c r="W796" s="39">
        <v>0</v>
      </c>
      <c r="X796" s="39">
        <v>0</v>
      </c>
      <c r="Y796" s="39">
        <v>0</v>
      </c>
      <c r="Z796" s="39">
        <v>0</v>
      </c>
      <c r="AA796" s="39">
        <v>0</v>
      </c>
      <c r="AB796" s="39">
        <v>0</v>
      </c>
      <c r="AC796" s="39">
        <f t="shared" si="25"/>
        <v>0</v>
      </c>
      <c r="AD796" s="28">
        <f t="shared" si="26"/>
        <v>21</v>
      </c>
    </row>
    <row r="797" spans="1:30" s="1" customFormat="1" ht="19.95" customHeight="1" x14ac:dyDescent="0.25">
      <c r="A797" s="40">
        <v>831</v>
      </c>
      <c r="B797" s="39" t="s">
        <v>8</v>
      </c>
      <c r="C797" s="39" t="s">
        <v>1378</v>
      </c>
      <c r="D797" s="39" t="s">
        <v>1593</v>
      </c>
      <c r="E797" s="40" t="s">
        <v>1600</v>
      </c>
      <c r="F797" s="39" t="s">
        <v>1601</v>
      </c>
      <c r="G797" s="40">
        <v>54</v>
      </c>
      <c r="H797" s="40">
        <v>0</v>
      </c>
      <c r="I797" s="39">
        <v>0</v>
      </c>
      <c r="J797" s="39">
        <v>0</v>
      </c>
      <c r="K797" s="40">
        <v>18</v>
      </c>
      <c r="L797" s="39">
        <v>0</v>
      </c>
      <c r="M797" s="39">
        <v>0</v>
      </c>
      <c r="N797" s="39">
        <v>0</v>
      </c>
      <c r="O797" s="39">
        <v>0</v>
      </c>
      <c r="P797" s="39">
        <v>0</v>
      </c>
      <c r="Q797" s="39">
        <v>0</v>
      </c>
      <c r="R797" s="40">
        <v>18</v>
      </c>
      <c r="S797" s="39">
        <v>0</v>
      </c>
      <c r="T797" s="39">
        <v>0</v>
      </c>
      <c r="U797" s="39">
        <v>0</v>
      </c>
      <c r="V797" s="39">
        <v>0</v>
      </c>
      <c r="W797" s="39">
        <v>0</v>
      </c>
      <c r="X797" s="40">
        <v>18</v>
      </c>
      <c r="Y797" s="39">
        <v>0</v>
      </c>
      <c r="Z797" s="39">
        <v>0</v>
      </c>
      <c r="AA797" s="39">
        <v>0</v>
      </c>
      <c r="AB797" s="39">
        <v>0</v>
      </c>
      <c r="AC797" s="39">
        <f t="shared" si="25"/>
        <v>3</v>
      </c>
      <c r="AD797" s="28">
        <f t="shared" si="26"/>
        <v>18</v>
      </c>
    </row>
    <row r="798" spans="1:30" s="1" customFormat="1" ht="19.95" customHeight="1" x14ac:dyDescent="0.25">
      <c r="A798" s="40">
        <v>832</v>
      </c>
      <c r="B798" s="39" t="s">
        <v>8</v>
      </c>
      <c r="C798" s="39" t="s">
        <v>1378</v>
      </c>
      <c r="D798" s="39" t="s">
        <v>1593</v>
      </c>
      <c r="E798" s="40" t="s">
        <v>1602</v>
      </c>
      <c r="F798" s="39" t="s">
        <v>1603</v>
      </c>
      <c r="G798" s="40">
        <v>0</v>
      </c>
      <c r="H798" s="40">
        <v>0</v>
      </c>
      <c r="I798" s="39">
        <v>0</v>
      </c>
      <c r="J798" s="39">
        <v>0</v>
      </c>
      <c r="K798" s="39">
        <v>0</v>
      </c>
      <c r="L798" s="39">
        <v>0</v>
      </c>
      <c r="M798" s="39">
        <v>0</v>
      </c>
      <c r="N798" s="39">
        <v>0</v>
      </c>
      <c r="O798" s="39">
        <v>0</v>
      </c>
      <c r="P798" s="39">
        <v>0</v>
      </c>
      <c r="Q798" s="39">
        <v>0</v>
      </c>
      <c r="R798" s="39">
        <v>0</v>
      </c>
      <c r="S798" s="39">
        <v>0</v>
      </c>
      <c r="T798" s="39">
        <v>0</v>
      </c>
      <c r="U798" s="39">
        <v>0</v>
      </c>
      <c r="V798" s="39">
        <v>0</v>
      </c>
      <c r="W798" s="39">
        <v>0</v>
      </c>
      <c r="X798" s="39">
        <v>0</v>
      </c>
      <c r="Y798" s="39">
        <v>0</v>
      </c>
      <c r="Z798" s="39">
        <v>0</v>
      </c>
      <c r="AA798" s="39">
        <v>0</v>
      </c>
      <c r="AB798" s="39">
        <v>0</v>
      </c>
      <c r="AC798" s="39">
        <f t="shared" si="25"/>
        <v>0</v>
      </c>
      <c r="AD798" s="28">
        <f t="shared" si="26"/>
        <v>21</v>
      </c>
    </row>
    <row r="799" spans="1:30" s="1" customFormat="1" ht="19.95" customHeight="1" x14ac:dyDescent="0.25">
      <c r="A799" s="40">
        <v>833</v>
      </c>
      <c r="B799" s="39" t="s">
        <v>8</v>
      </c>
      <c r="C799" s="39" t="s">
        <v>1378</v>
      </c>
      <c r="D799" s="39" t="s">
        <v>1593</v>
      </c>
      <c r="E799" s="40" t="s">
        <v>1604</v>
      </c>
      <c r="F799" s="39" t="s">
        <v>1605</v>
      </c>
      <c r="G799" s="40">
        <v>803</v>
      </c>
      <c r="H799" s="40">
        <v>15</v>
      </c>
      <c r="I799" s="40">
        <v>45</v>
      </c>
      <c r="J799" s="40">
        <v>18</v>
      </c>
      <c r="K799" s="40">
        <v>66</v>
      </c>
      <c r="L799" s="40">
        <v>15</v>
      </c>
      <c r="M799" s="40">
        <v>48</v>
      </c>
      <c r="N799" s="40">
        <v>30</v>
      </c>
      <c r="O799" s="40">
        <v>30</v>
      </c>
      <c r="P799" s="40">
        <v>18</v>
      </c>
      <c r="Q799" s="40">
        <v>30</v>
      </c>
      <c r="R799" s="39">
        <v>0</v>
      </c>
      <c r="S799" s="40">
        <v>30</v>
      </c>
      <c r="T799" s="40">
        <v>12</v>
      </c>
      <c r="U799" s="40">
        <v>36</v>
      </c>
      <c r="V799" s="40">
        <v>15</v>
      </c>
      <c r="W799" s="39">
        <v>0</v>
      </c>
      <c r="X799" s="40">
        <v>15</v>
      </c>
      <c r="Y799" s="40">
        <v>130</v>
      </c>
      <c r="Z799" s="40">
        <v>100</v>
      </c>
      <c r="AA799" s="40">
        <v>100</v>
      </c>
      <c r="AB799" s="40">
        <v>50</v>
      </c>
      <c r="AC799" s="39">
        <f t="shared" si="25"/>
        <v>19</v>
      </c>
      <c r="AD799" s="28">
        <f t="shared" si="26"/>
        <v>2</v>
      </c>
    </row>
    <row r="800" spans="1:30" s="1" customFormat="1" ht="19.95" customHeight="1" x14ac:dyDescent="0.25">
      <c r="A800" s="40">
        <v>834</v>
      </c>
      <c r="B800" s="39" t="s">
        <v>8</v>
      </c>
      <c r="C800" s="39" t="s">
        <v>1378</v>
      </c>
      <c r="D800" s="39" t="s">
        <v>1593</v>
      </c>
      <c r="E800" s="40" t="s">
        <v>1606</v>
      </c>
      <c r="F800" s="39" t="s">
        <v>1607</v>
      </c>
      <c r="G800" s="40">
        <v>65</v>
      </c>
      <c r="H800" s="40">
        <v>0</v>
      </c>
      <c r="I800" s="39">
        <v>0</v>
      </c>
      <c r="J800" s="39">
        <v>0</v>
      </c>
      <c r="K800" s="39">
        <v>0</v>
      </c>
      <c r="L800" s="39">
        <v>0</v>
      </c>
      <c r="M800" s="39">
        <v>0</v>
      </c>
      <c r="N800" s="40">
        <v>15</v>
      </c>
      <c r="O800" s="39">
        <v>0</v>
      </c>
      <c r="P800" s="39">
        <v>0</v>
      </c>
      <c r="Q800" s="39">
        <v>0</v>
      </c>
      <c r="R800" s="39">
        <v>0</v>
      </c>
      <c r="S800" s="40">
        <v>50</v>
      </c>
      <c r="T800" s="39">
        <v>0</v>
      </c>
      <c r="U800" s="39">
        <v>0</v>
      </c>
      <c r="V800" s="39">
        <v>0</v>
      </c>
      <c r="W800" s="39">
        <v>0</v>
      </c>
      <c r="X800" s="39">
        <v>0</v>
      </c>
      <c r="Y800" s="39">
        <v>0</v>
      </c>
      <c r="Z800" s="39">
        <v>0</v>
      </c>
      <c r="AA800" s="39">
        <v>0</v>
      </c>
      <c r="AB800" s="39">
        <v>0</v>
      </c>
      <c r="AC800" s="39">
        <f t="shared" si="25"/>
        <v>2</v>
      </c>
      <c r="AD800" s="28">
        <f t="shared" si="26"/>
        <v>19</v>
      </c>
    </row>
    <row r="801" spans="1:30" s="1" customFormat="1" ht="19.95" customHeight="1" x14ac:dyDescent="0.25">
      <c r="A801" s="40">
        <v>835</v>
      </c>
      <c r="B801" s="39" t="s">
        <v>8</v>
      </c>
      <c r="C801" s="39" t="s">
        <v>1378</v>
      </c>
      <c r="D801" s="39" t="s">
        <v>1593</v>
      </c>
      <c r="E801" s="40" t="s">
        <v>1608</v>
      </c>
      <c r="F801" s="39" t="s">
        <v>1609</v>
      </c>
      <c r="G801" s="40">
        <v>108.5</v>
      </c>
      <c r="H801" s="40">
        <v>56</v>
      </c>
      <c r="I801" s="40">
        <v>50</v>
      </c>
      <c r="J801" s="39">
        <v>0</v>
      </c>
      <c r="K801" s="40">
        <v>2.5</v>
      </c>
      <c r="L801" s="39">
        <v>0</v>
      </c>
      <c r="M801" s="39">
        <v>0</v>
      </c>
      <c r="N801" s="39">
        <v>0</v>
      </c>
      <c r="O801" s="39">
        <v>0</v>
      </c>
      <c r="P801" s="39">
        <v>0</v>
      </c>
      <c r="Q801" s="39">
        <v>0</v>
      </c>
      <c r="R801" s="39">
        <v>0</v>
      </c>
      <c r="S801" s="39">
        <v>0</v>
      </c>
      <c r="T801" s="39">
        <v>0</v>
      </c>
      <c r="U801" s="39">
        <v>0</v>
      </c>
      <c r="V801" s="39">
        <v>0</v>
      </c>
      <c r="W801" s="39">
        <v>0</v>
      </c>
      <c r="X801" s="39">
        <v>0</v>
      </c>
      <c r="Y801" s="39">
        <v>0</v>
      </c>
      <c r="Z801" s="39">
        <v>0</v>
      </c>
      <c r="AA801" s="39">
        <v>0</v>
      </c>
      <c r="AB801" s="39">
        <v>0</v>
      </c>
      <c r="AC801" s="39">
        <f t="shared" si="25"/>
        <v>3</v>
      </c>
      <c r="AD801" s="28">
        <f t="shared" si="26"/>
        <v>18</v>
      </c>
    </row>
    <row r="802" spans="1:30" s="1" customFormat="1" ht="19.95" customHeight="1" x14ac:dyDescent="0.25">
      <c r="A802" s="40">
        <v>836</v>
      </c>
      <c r="B802" s="39" t="s">
        <v>8</v>
      </c>
      <c r="C802" s="39" t="s">
        <v>1378</v>
      </c>
      <c r="D802" s="39" t="s">
        <v>1593</v>
      </c>
      <c r="E802" s="40" t="s">
        <v>1610</v>
      </c>
      <c r="F802" s="39" t="s">
        <v>1611</v>
      </c>
      <c r="G802" s="40">
        <v>0</v>
      </c>
      <c r="H802" s="40">
        <v>0</v>
      </c>
      <c r="I802" s="39">
        <v>0</v>
      </c>
      <c r="J802" s="39">
        <v>0</v>
      </c>
      <c r="K802" s="39">
        <v>0</v>
      </c>
      <c r="L802" s="39">
        <v>0</v>
      </c>
      <c r="M802" s="39">
        <v>0</v>
      </c>
      <c r="N802" s="39">
        <v>0</v>
      </c>
      <c r="O802" s="39">
        <v>0</v>
      </c>
      <c r="P802" s="39">
        <v>0</v>
      </c>
      <c r="Q802" s="39">
        <v>0</v>
      </c>
      <c r="R802" s="39">
        <v>0</v>
      </c>
      <c r="S802" s="39">
        <v>0</v>
      </c>
      <c r="T802" s="39">
        <v>0</v>
      </c>
      <c r="U802" s="39">
        <v>0</v>
      </c>
      <c r="V802" s="39">
        <v>0</v>
      </c>
      <c r="W802" s="39">
        <v>0</v>
      </c>
      <c r="X802" s="39">
        <v>0</v>
      </c>
      <c r="Y802" s="39">
        <v>0</v>
      </c>
      <c r="Z802" s="39">
        <v>0</v>
      </c>
      <c r="AA802" s="39">
        <v>0</v>
      </c>
      <c r="AB802" s="39">
        <v>0</v>
      </c>
      <c r="AC802" s="39">
        <f t="shared" si="25"/>
        <v>0</v>
      </c>
      <c r="AD802" s="28">
        <f t="shared" si="26"/>
        <v>21</v>
      </c>
    </row>
    <row r="803" spans="1:30" s="1" customFormat="1" ht="19.95" customHeight="1" x14ac:dyDescent="0.25">
      <c r="A803" s="40">
        <v>837</v>
      </c>
      <c r="B803" s="39" t="s">
        <v>8</v>
      </c>
      <c r="C803" s="39" t="s">
        <v>1378</v>
      </c>
      <c r="D803" s="39" t="s">
        <v>1593</v>
      </c>
      <c r="E803" s="40" t="s">
        <v>1612</v>
      </c>
      <c r="F803" s="39" t="s">
        <v>1613</v>
      </c>
      <c r="G803" s="40">
        <v>0</v>
      </c>
      <c r="H803" s="40">
        <v>0</v>
      </c>
      <c r="I803" s="39">
        <v>0</v>
      </c>
      <c r="J803" s="39">
        <v>0</v>
      </c>
      <c r="K803" s="39">
        <v>0</v>
      </c>
      <c r="L803" s="39">
        <v>0</v>
      </c>
      <c r="M803" s="39">
        <v>0</v>
      </c>
      <c r="N803" s="39">
        <v>0</v>
      </c>
      <c r="O803" s="39">
        <v>0</v>
      </c>
      <c r="P803" s="39">
        <v>0</v>
      </c>
      <c r="Q803" s="39">
        <v>0</v>
      </c>
      <c r="R803" s="39">
        <v>0</v>
      </c>
      <c r="S803" s="39">
        <v>0</v>
      </c>
      <c r="T803" s="39">
        <v>0</v>
      </c>
      <c r="U803" s="39">
        <v>0</v>
      </c>
      <c r="V803" s="39">
        <v>0</v>
      </c>
      <c r="W803" s="39">
        <v>0</v>
      </c>
      <c r="X803" s="39">
        <v>0</v>
      </c>
      <c r="Y803" s="39">
        <v>0</v>
      </c>
      <c r="Z803" s="39">
        <v>0</v>
      </c>
      <c r="AA803" s="39">
        <v>0</v>
      </c>
      <c r="AB803" s="39">
        <v>0</v>
      </c>
      <c r="AC803" s="39">
        <f t="shared" si="25"/>
        <v>0</v>
      </c>
      <c r="AD803" s="28">
        <f t="shared" si="26"/>
        <v>21</v>
      </c>
    </row>
    <row r="804" spans="1:30" s="1" customFormat="1" ht="19.95" customHeight="1" x14ac:dyDescent="0.25">
      <c r="A804" s="40">
        <v>838</v>
      </c>
      <c r="B804" s="39" t="s">
        <v>8</v>
      </c>
      <c r="C804" s="39" t="s">
        <v>1378</v>
      </c>
      <c r="D804" s="39" t="s">
        <v>1593</v>
      </c>
      <c r="E804" s="40" t="s">
        <v>1614</v>
      </c>
      <c r="F804" s="39" t="s">
        <v>1615</v>
      </c>
      <c r="G804" s="40">
        <v>0</v>
      </c>
      <c r="H804" s="40">
        <v>0</v>
      </c>
      <c r="I804" s="39">
        <v>0</v>
      </c>
      <c r="J804" s="39">
        <v>0</v>
      </c>
      <c r="K804" s="39">
        <v>0</v>
      </c>
      <c r="L804" s="39">
        <v>0</v>
      </c>
      <c r="M804" s="39">
        <v>0</v>
      </c>
      <c r="N804" s="39">
        <v>0</v>
      </c>
      <c r="O804" s="39">
        <v>0</v>
      </c>
      <c r="P804" s="39">
        <v>0</v>
      </c>
      <c r="Q804" s="39">
        <v>0</v>
      </c>
      <c r="R804" s="39">
        <v>0</v>
      </c>
      <c r="S804" s="39">
        <v>0</v>
      </c>
      <c r="T804" s="39">
        <v>0</v>
      </c>
      <c r="U804" s="39">
        <v>0</v>
      </c>
      <c r="V804" s="39">
        <v>0</v>
      </c>
      <c r="W804" s="39">
        <v>0</v>
      </c>
      <c r="X804" s="39">
        <v>0</v>
      </c>
      <c r="Y804" s="39">
        <v>0</v>
      </c>
      <c r="Z804" s="39">
        <v>0</v>
      </c>
      <c r="AA804" s="39">
        <v>0</v>
      </c>
      <c r="AB804" s="39">
        <v>0</v>
      </c>
      <c r="AC804" s="39">
        <f t="shared" si="25"/>
        <v>0</v>
      </c>
      <c r="AD804" s="28">
        <f t="shared" si="26"/>
        <v>21</v>
      </c>
    </row>
    <row r="805" spans="1:30" s="1" customFormat="1" ht="19.95" customHeight="1" x14ac:dyDescent="0.25">
      <c r="A805" s="40">
        <v>839</v>
      </c>
      <c r="B805" s="39" t="s">
        <v>8</v>
      </c>
      <c r="C805" s="39" t="s">
        <v>1378</v>
      </c>
      <c r="D805" s="39" t="s">
        <v>1593</v>
      </c>
      <c r="E805" s="40" t="s">
        <v>1616</v>
      </c>
      <c r="F805" s="39" t="s">
        <v>1617</v>
      </c>
      <c r="G805" s="40">
        <v>0</v>
      </c>
      <c r="H805" s="40">
        <v>0</v>
      </c>
      <c r="I805" s="39">
        <v>0</v>
      </c>
      <c r="J805" s="39">
        <v>0</v>
      </c>
      <c r="K805" s="39">
        <v>0</v>
      </c>
      <c r="L805" s="39">
        <v>0</v>
      </c>
      <c r="M805" s="39">
        <v>0</v>
      </c>
      <c r="N805" s="39">
        <v>0</v>
      </c>
      <c r="O805" s="39">
        <v>0</v>
      </c>
      <c r="P805" s="39">
        <v>0</v>
      </c>
      <c r="Q805" s="39">
        <v>0</v>
      </c>
      <c r="R805" s="39">
        <v>0</v>
      </c>
      <c r="S805" s="39">
        <v>0</v>
      </c>
      <c r="T805" s="39">
        <v>0</v>
      </c>
      <c r="U805" s="39">
        <v>0</v>
      </c>
      <c r="V805" s="39">
        <v>0</v>
      </c>
      <c r="W805" s="39">
        <v>0</v>
      </c>
      <c r="X805" s="39">
        <v>0</v>
      </c>
      <c r="Y805" s="39">
        <v>0</v>
      </c>
      <c r="Z805" s="39">
        <v>0</v>
      </c>
      <c r="AA805" s="39">
        <v>0</v>
      </c>
      <c r="AB805" s="39">
        <v>0</v>
      </c>
      <c r="AC805" s="39">
        <f t="shared" si="25"/>
        <v>0</v>
      </c>
      <c r="AD805" s="28">
        <f t="shared" si="26"/>
        <v>21</v>
      </c>
    </row>
    <row r="806" spans="1:30" s="1" customFormat="1" ht="19.95" customHeight="1" x14ac:dyDescent="0.25">
      <c r="A806" s="40">
        <v>840</v>
      </c>
      <c r="B806" s="39" t="s">
        <v>8</v>
      </c>
      <c r="C806" s="39" t="s">
        <v>1378</v>
      </c>
      <c r="D806" s="39" t="s">
        <v>1593</v>
      </c>
      <c r="E806" s="40" t="s">
        <v>1618</v>
      </c>
      <c r="F806" s="39" t="s">
        <v>1619</v>
      </c>
      <c r="G806" s="40">
        <v>0</v>
      </c>
      <c r="H806" s="40">
        <v>0</v>
      </c>
      <c r="I806" s="39">
        <v>0</v>
      </c>
      <c r="J806" s="39">
        <v>0</v>
      </c>
      <c r="K806" s="39">
        <v>0</v>
      </c>
      <c r="L806" s="39">
        <v>0</v>
      </c>
      <c r="M806" s="39">
        <v>0</v>
      </c>
      <c r="N806" s="39">
        <v>0</v>
      </c>
      <c r="O806" s="39">
        <v>0</v>
      </c>
      <c r="P806" s="39">
        <v>0</v>
      </c>
      <c r="Q806" s="39">
        <v>0</v>
      </c>
      <c r="R806" s="39">
        <v>0</v>
      </c>
      <c r="S806" s="39">
        <v>0</v>
      </c>
      <c r="T806" s="39">
        <v>0</v>
      </c>
      <c r="U806" s="39">
        <v>0</v>
      </c>
      <c r="V806" s="39">
        <v>0</v>
      </c>
      <c r="W806" s="39">
        <v>0</v>
      </c>
      <c r="X806" s="39">
        <v>0</v>
      </c>
      <c r="Y806" s="39">
        <v>0</v>
      </c>
      <c r="Z806" s="39">
        <v>0</v>
      </c>
      <c r="AA806" s="39">
        <v>0</v>
      </c>
      <c r="AB806" s="39">
        <v>0</v>
      </c>
      <c r="AC806" s="39">
        <f t="shared" si="25"/>
        <v>0</v>
      </c>
      <c r="AD806" s="28">
        <f t="shared" si="26"/>
        <v>21</v>
      </c>
    </row>
    <row r="807" spans="1:30" s="1" customFormat="1" ht="19.95" customHeight="1" x14ac:dyDescent="0.25">
      <c r="A807" s="40">
        <v>841</v>
      </c>
      <c r="B807" s="39" t="s">
        <v>8</v>
      </c>
      <c r="C807" s="39" t="s">
        <v>1378</v>
      </c>
      <c r="D807" s="39" t="s">
        <v>1593</v>
      </c>
      <c r="E807" s="40" t="s">
        <v>1620</v>
      </c>
      <c r="F807" s="39" t="s">
        <v>1621</v>
      </c>
      <c r="G807" s="40">
        <v>0</v>
      </c>
      <c r="H807" s="40">
        <v>0</v>
      </c>
      <c r="I807" s="39">
        <v>0</v>
      </c>
      <c r="J807" s="39">
        <v>0</v>
      </c>
      <c r="K807" s="39">
        <v>0</v>
      </c>
      <c r="L807" s="39">
        <v>0</v>
      </c>
      <c r="M807" s="39">
        <v>0</v>
      </c>
      <c r="N807" s="39">
        <v>0</v>
      </c>
      <c r="O807" s="39">
        <v>0</v>
      </c>
      <c r="P807" s="39">
        <v>0</v>
      </c>
      <c r="Q807" s="39">
        <v>0</v>
      </c>
      <c r="R807" s="39">
        <v>0</v>
      </c>
      <c r="S807" s="39">
        <v>0</v>
      </c>
      <c r="T807" s="39">
        <v>0</v>
      </c>
      <c r="U807" s="39">
        <v>0</v>
      </c>
      <c r="V807" s="39">
        <v>0</v>
      </c>
      <c r="W807" s="39">
        <v>0</v>
      </c>
      <c r="X807" s="39">
        <v>0</v>
      </c>
      <c r="Y807" s="39">
        <v>0</v>
      </c>
      <c r="Z807" s="39">
        <v>0</v>
      </c>
      <c r="AA807" s="39">
        <v>0</v>
      </c>
      <c r="AB807" s="39">
        <v>0</v>
      </c>
      <c r="AC807" s="39">
        <f t="shared" si="25"/>
        <v>0</v>
      </c>
      <c r="AD807" s="28">
        <f t="shared" si="26"/>
        <v>21</v>
      </c>
    </row>
    <row r="808" spans="1:30" s="1" customFormat="1" ht="19.95" customHeight="1" x14ac:dyDescent="0.25">
      <c r="A808" s="40">
        <v>842</v>
      </c>
      <c r="B808" s="39" t="s">
        <v>8</v>
      </c>
      <c r="C808" s="39" t="s">
        <v>1378</v>
      </c>
      <c r="D808" s="39" t="s">
        <v>1593</v>
      </c>
      <c r="E808" s="40" t="s">
        <v>1622</v>
      </c>
      <c r="F808" s="39" t="s">
        <v>1623</v>
      </c>
      <c r="G808" s="40">
        <v>0</v>
      </c>
      <c r="H808" s="40">
        <v>0</v>
      </c>
      <c r="I808" s="39">
        <v>0</v>
      </c>
      <c r="J808" s="39">
        <v>0</v>
      </c>
      <c r="K808" s="39">
        <v>0</v>
      </c>
      <c r="L808" s="39">
        <v>0</v>
      </c>
      <c r="M808" s="39">
        <v>0</v>
      </c>
      <c r="N808" s="39">
        <v>0</v>
      </c>
      <c r="O808" s="39">
        <v>0</v>
      </c>
      <c r="P808" s="39">
        <v>0</v>
      </c>
      <c r="Q808" s="39">
        <v>0</v>
      </c>
      <c r="R808" s="39">
        <v>0</v>
      </c>
      <c r="S808" s="39">
        <v>0</v>
      </c>
      <c r="T808" s="39">
        <v>0</v>
      </c>
      <c r="U808" s="39">
        <v>0</v>
      </c>
      <c r="V808" s="39">
        <v>0</v>
      </c>
      <c r="W808" s="39">
        <v>0</v>
      </c>
      <c r="X808" s="39">
        <v>0</v>
      </c>
      <c r="Y808" s="39">
        <v>0</v>
      </c>
      <c r="Z808" s="39">
        <v>0</v>
      </c>
      <c r="AA808" s="39">
        <v>0</v>
      </c>
      <c r="AB808" s="39">
        <v>0</v>
      </c>
      <c r="AC808" s="39">
        <f t="shared" si="25"/>
        <v>0</v>
      </c>
      <c r="AD808" s="28">
        <f t="shared" si="26"/>
        <v>21</v>
      </c>
    </row>
    <row r="809" spans="1:30" s="1" customFormat="1" ht="19.95" customHeight="1" x14ac:dyDescent="0.25">
      <c r="A809" s="40">
        <v>844</v>
      </c>
      <c r="B809" s="39" t="s">
        <v>8</v>
      </c>
      <c r="C809" s="39" t="s">
        <v>1661</v>
      </c>
      <c r="D809" s="39" t="s">
        <v>1712</v>
      </c>
      <c r="E809" s="40" t="s">
        <v>1713</v>
      </c>
      <c r="F809" s="39" t="s">
        <v>1714</v>
      </c>
      <c r="G809" s="40">
        <v>30</v>
      </c>
      <c r="H809" s="40">
        <v>0</v>
      </c>
      <c r="I809" s="39">
        <v>0</v>
      </c>
      <c r="J809" s="39">
        <v>0</v>
      </c>
      <c r="K809" s="39">
        <v>0</v>
      </c>
      <c r="L809" s="39">
        <v>0</v>
      </c>
      <c r="M809" s="39">
        <v>0</v>
      </c>
      <c r="N809" s="39">
        <v>0</v>
      </c>
      <c r="O809" s="39">
        <v>0</v>
      </c>
      <c r="P809" s="39">
        <v>0</v>
      </c>
      <c r="Q809" s="39">
        <v>0</v>
      </c>
      <c r="R809" s="39">
        <v>0</v>
      </c>
      <c r="S809" s="39">
        <v>0</v>
      </c>
      <c r="T809" s="39">
        <v>0</v>
      </c>
      <c r="U809" s="39">
        <v>0</v>
      </c>
      <c r="V809" s="39">
        <v>0</v>
      </c>
      <c r="W809" s="39">
        <v>0</v>
      </c>
      <c r="X809" s="39">
        <v>0</v>
      </c>
      <c r="Y809" s="40">
        <v>30</v>
      </c>
      <c r="Z809" s="39">
        <v>0</v>
      </c>
      <c r="AA809" s="39">
        <v>0</v>
      </c>
      <c r="AB809" s="39">
        <v>0</v>
      </c>
      <c r="AC809" s="39">
        <f t="shared" si="25"/>
        <v>1</v>
      </c>
      <c r="AD809" s="28">
        <f t="shared" si="26"/>
        <v>20</v>
      </c>
    </row>
    <row r="810" spans="1:30" s="1" customFormat="1" ht="19.95" customHeight="1" x14ac:dyDescent="0.25">
      <c r="A810" s="40">
        <v>845</v>
      </c>
      <c r="B810" s="39" t="s">
        <v>8</v>
      </c>
      <c r="C810" s="39" t="s">
        <v>1661</v>
      </c>
      <c r="D810" s="39" t="s">
        <v>1712</v>
      </c>
      <c r="E810" s="40" t="s">
        <v>1715</v>
      </c>
      <c r="F810" s="39" t="s">
        <v>1716</v>
      </c>
      <c r="G810" s="40">
        <v>1025</v>
      </c>
      <c r="H810" s="40">
        <v>0</v>
      </c>
      <c r="I810" s="40">
        <v>6</v>
      </c>
      <c r="J810" s="40">
        <v>15</v>
      </c>
      <c r="K810" s="40">
        <v>900</v>
      </c>
      <c r="L810" s="40">
        <v>50</v>
      </c>
      <c r="M810" s="39">
        <v>0</v>
      </c>
      <c r="N810" s="39">
        <v>0</v>
      </c>
      <c r="O810" s="39">
        <v>0</v>
      </c>
      <c r="P810" s="39">
        <v>0</v>
      </c>
      <c r="Q810" s="40">
        <v>18</v>
      </c>
      <c r="R810" s="39">
        <v>0</v>
      </c>
      <c r="S810" s="39">
        <v>0</v>
      </c>
      <c r="T810" s="40">
        <v>18</v>
      </c>
      <c r="U810" s="39">
        <v>0</v>
      </c>
      <c r="V810" s="39">
        <v>0</v>
      </c>
      <c r="W810" s="39">
        <v>0</v>
      </c>
      <c r="X810" s="39">
        <v>0</v>
      </c>
      <c r="Y810" s="39">
        <v>0</v>
      </c>
      <c r="Z810" s="39">
        <v>0</v>
      </c>
      <c r="AA810" s="39">
        <v>0</v>
      </c>
      <c r="AB810" s="40">
        <v>18</v>
      </c>
      <c r="AC810" s="39">
        <f t="shared" si="25"/>
        <v>7</v>
      </c>
      <c r="AD810" s="28">
        <f t="shared" si="26"/>
        <v>14</v>
      </c>
    </row>
    <row r="811" spans="1:30" s="1" customFormat="1" ht="19.95" customHeight="1" x14ac:dyDescent="0.25">
      <c r="A811" s="40">
        <v>846</v>
      </c>
      <c r="B811" s="39" t="s">
        <v>8</v>
      </c>
      <c r="C811" s="39" t="s">
        <v>1661</v>
      </c>
      <c r="D811" s="39" t="s">
        <v>1712</v>
      </c>
      <c r="E811" s="40" t="s">
        <v>1717</v>
      </c>
      <c r="F811" s="39" t="s">
        <v>1718</v>
      </c>
      <c r="G811" s="40">
        <v>236</v>
      </c>
      <c r="H811" s="40">
        <v>0</v>
      </c>
      <c r="I811" s="39">
        <v>0</v>
      </c>
      <c r="J811" s="40">
        <v>236</v>
      </c>
      <c r="K811" s="39">
        <v>0</v>
      </c>
      <c r="L811" s="39">
        <v>0</v>
      </c>
      <c r="M811" s="39">
        <v>0</v>
      </c>
      <c r="N811" s="39">
        <v>0</v>
      </c>
      <c r="O811" s="39">
        <v>0</v>
      </c>
      <c r="P811" s="39">
        <v>0</v>
      </c>
      <c r="Q811" s="39">
        <v>0</v>
      </c>
      <c r="R811" s="39">
        <v>0</v>
      </c>
      <c r="S811" s="39">
        <v>0</v>
      </c>
      <c r="T811" s="39">
        <v>0</v>
      </c>
      <c r="U811" s="39">
        <v>0</v>
      </c>
      <c r="V811" s="39">
        <v>0</v>
      </c>
      <c r="W811" s="39">
        <v>0</v>
      </c>
      <c r="X811" s="39">
        <v>0</v>
      </c>
      <c r="Y811" s="39">
        <v>0</v>
      </c>
      <c r="Z811" s="39">
        <v>0</v>
      </c>
      <c r="AA811" s="39">
        <v>0</v>
      </c>
      <c r="AB811" s="39">
        <v>0</v>
      </c>
      <c r="AC811" s="39">
        <f t="shared" si="25"/>
        <v>1</v>
      </c>
      <c r="AD811" s="28">
        <f t="shared" si="26"/>
        <v>20</v>
      </c>
    </row>
    <row r="812" spans="1:30" s="1" customFormat="1" ht="19.95" customHeight="1" x14ac:dyDescent="0.25">
      <c r="A812" s="40">
        <v>847</v>
      </c>
      <c r="B812" s="39" t="s">
        <v>8</v>
      </c>
      <c r="C812" s="39" t="s">
        <v>1661</v>
      </c>
      <c r="D812" s="39" t="s">
        <v>1712</v>
      </c>
      <c r="E812" s="40" t="s">
        <v>1719</v>
      </c>
      <c r="F812" s="39" t="s">
        <v>1720</v>
      </c>
      <c r="G812" s="40">
        <v>0</v>
      </c>
      <c r="H812" s="40">
        <v>0</v>
      </c>
      <c r="I812" s="39">
        <v>0</v>
      </c>
      <c r="J812" s="39">
        <v>0</v>
      </c>
      <c r="K812" s="39">
        <v>0</v>
      </c>
      <c r="L812" s="39">
        <v>0</v>
      </c>
      <c r="M812" s="39">
        <v>0</v>
      </c>
      <c r="N812" s="39">
        <v>0</v>
      </c>
      <c r="O812" s="39">
        <v>0</v>
      </c>
      <c r="P812" s="39">
        <v>0</v>
      </c>
      <c r="Q812" s="39">
        <v>0</v>
      </c>
      <c r="R812" s="39">
        <v>0</v>
      </c>
      <c r="S812" s="39">
        <v>0</v>
      </c>
      <c r="T812" s="39">
        <v>0</v>
      </c>
      <c r="U812" s="39">
        <v>0</v>
      </c>
      <c r="V812" s="39">
        <v>0</v>
      </c>
      <c r="W812" s="39">
        <v>0</v>
      </c>
      <c r="X812" s="39">
        <v>0</v>
      </c>
      <c r="Y812" s="39">
        <v>0</v>
      </c>
      <c r="Z812" s="39">
        <v>0</v>
      </c>
      <c r="AA812" s="39">
        <v>0</v>
      </c>
      <c r="AB812" s="39">
        <v>0</v>
      </c>
      <c r="AC812" s="39">
        <f t="shared" si="25"/>
        <v>0</v>
      </c>
      <c r="AD812" s="28">
        <f t="shared" si="26"/>
        <v>21</v>
      </c>
    </row>
    <row r="813" spans="1:30" s="1" customFormat="1" ht="19.95" customHeight="1" x14ac:dyDescent="0.25">
      <c r="A813" s="40">
        <v>848</v>
      </c>
      <c r="B813" s="39" t="s">
        <v>8</v>
      </c>
      <c r="C813" s="39" t="s">
        <v>1661</v>
      </c>
      <c r="D813" s="39" t="s">
        <v>1712</v>
      </c>
      <c r="E813" s="40" t="s">
        <v>1721</v>
      </c>
      <c r="F813" s="39" t="s">
        <v>1722</v>
      </c>
      <c r="G813" s="40">
        <v>56</v>
      </c>
      <c r="H813" s="40">
        <v>0</v>
      </c>
      <c r="I813" s="39">
        <v>0</v>
      </c>
      <c r="J813" s="39">
        <v>0</v>
      </c>
      <c r="K813" s="39">
        <v>0</v>
      </c>
      <c r="L813" s="39">
        <v>0</v>
      </c>
      <c r="M813" s="39">
        <v>0</v>
      </c>
      <c r="N813" s="39">
        <v>0</v>
      </c>
      <c r="O813" s="40">
        <v>6</v>
      </c>
      <c r="P813" s="39">
        <v>0</v>
      </c>
      <c r="Q813" s="39">
        <v>0</v>
      </c>
      <c r="R813" s="39">
        <v>0</v>
      </c>
      <c r="S813" s="40">
        <v>50</v>
      </c>
      <c r="T813" s="39">
        <v>0</v>
      </c>
      <c r="U813" s="39">
        <v>0</v>
      </c>
      <c r="V813" s="39">
        <v>0</v>
      </c>
      <c r="W813" s="39">
        <v>0</v>
      </c>
      <c r="X813" s="39">
        <v>0</v>
      </c>
      <c r="Y813" s="39">
        <v>0</v>
      </c>
      <c r="Z813" s="39">
        <v>0</v>
      </c>
      <c r="AA813" s="39">
        <v>0</v>
      </c>
      <c r="AB813" s="39">
        <v>0</v>
      </c>
      <c r="AC813" s="39">
        <f t="shared" si="25"/>
        <v>2</v>
      </c>
      <c r="AD813" s="28">
        <f t="shared" si="26"/>
        <v>19</v>
      </c>
    </row>
    <row r="814" spans="1:30" s="1" customFormat="1" ht="19.95" customHeight="1" x14ac:dyDescent="0.25">
      <c r="A814" s="40">
        <v>849</v>
      </c>
      <c r="B814" s="39" t="s">
        <v>8</v>
      </c>
      <c r="C814" s="39" t="s">
        <v>1661</v>
      </c>
      <c r="D814" s="39" t="s">
        <v>1712</v>
      </c>
      <c r="E814" s="40" t="s">
        <v>1723</v>
      </c>
      <c r="F814" s="39" t="s">
        <v>1724</v>
      </c>
      <c r="G814" s="40">
        <v>0</v>
      </c>
      <c r="H814" s="40">
        <v>0</v>
      </c>
      <c r="I814" s="39">
        <v>0</v>
      </c>
      <c r="J814" s="39">
        <v>0</v>
      </c>
      <c r="K814" s="39">
        <v>0</v>
      </c>
      <c r="L814" s="39">
        <v>0</v>
      </c>
      <c r="M814" s="39">
        <v>0</v>
      </c>
      <c r="N814" s="39">
        <v>0</v>
      </c>
      <c r="O814" s="39">
        <v>0</v>
      </c>
      <c r="P814" s="39">
        <v>0</v>
      </c>
      <c r="Q814" s="39">
        <v>0</v>
      </c>
      <c r="R814" s="39">
        <v>0</v>
      </c>
      <c r="S814" s="39">
        <v>0</v>
      </c>
      <c r="T814" s="39">
        <v>0</v>
      </c>
      <c r="U814" s="39">
        <v>0</v>
      </c>
      <c r="V814" s="39">
        <v>0</v>
      </c>
      <c r="W814" s="39">
        <v>0</v>
      </c>
      <c r="X814" s="39">
        <v>0</v>
      </c>
      <c r="Y814" s="39">
        <v>0</v>
      </c>
      <c r="Z814" s="39">
        <v>0</v>
      </c>
      <c r="AA814" s="39">
        <v>0</v>
      </c>
      <c r="AB814" s="39">
        <v>0</v>
      </c>
      <c r="AC814" s="39">
        <f t="shared" si="25"/>
        <v>0</v>
      </c>
      <c r="AD814" s="28">
        <f t="shared" si="26"/>
        <v>21</v>
      </c>
    </row>
    <row r="815" spans="1:30" s="1" customFormat="1" ht="19.95" customHeight="1" x14ac:dyDescent="0.25">
      <c r="A815" s="40">
        <v>850</v>
      </c>
      <c r="B815" s="39" t="s">
        <v>8</v>
      </c>
      <c r="C815" s="39" t="s">
        <v>1661</v>
      </c>
      <c r="D815" s="39" t="s">
        <v>1712</v>
      </c>
      <c r="E815" s="40" t="s">
        <v>1725</v>
      </c>
      <c r="F815" s="39" t="s">
        <v>1726</v>
      </c>
      <c r="G815" s="40">
        <v>0</v>
      </c>
      <c r="H815" s="40">
        <v>0</v>
      </c>
      <c r="I815" s="39">
        <v>0</v>
      </c>
      <c r="J815" s="39">
        <v>0</v>
      </c>
      <c r="K815" s="39">
        <v>0</v>
      </c>
      <c r="L815" s="39">
        <v>0</v>
      </c>
      <c r="M815" s="39">
        <v>0</v>
      </c>
      <c r="N815" s="39">
        <v>0</v>
      </c>
      <c r="O815" s="39">
        <v>0</v>
      </c>
      <c r="P815" s="39">
        <v>0</v>
      </c>
      <c r="Q815" s="39">
        <v>0</v>
      </c>
      <c r="R815" s="39">
        <v>0</v>
      </c>
      <c r="S815" s="39">
        <v>0</v>
      </c>
      <c r="T815" s="39">
        <v>0</v>
      </c>
      <c r="U815" s="39">
        <v>0</v>
      </c>
      <c r="V815" s="39">
        <v>0</v>
      </c>
      <c r="W815" s="39">
        <v>0</v>
      </c>
      <c r="X815" s="39">
        <v>0</v>
      </c>
      <c r="Y815" s="39">
        <v>0</v>
      </c>
      <c r="Z815" s="39">
        <v>0</v>
      </c>
      <c r="AA815" s="39">
        <v>0</v>
      </c>
      <c r="AB815" s="39">
        <v>0</v>
      </c>
      <c r="AC815" s="39">
        <f t="shared" si="25"/>
        <v>0</v>
      </c>
      <c r="AD815" s="28">
        <f t="shared" si="26"/>
        <v>21</v>
      </c>
    </row>
    <row r="816" spans="1:30" s="1" customFormat="1" ht="19.95" customHeight="1" x14ac:dyDescent="0.25">
      <c r="A816" s="40">
        <v>851</v>
      </c>
      <c r="B816" s="39" t="s">
        <v>8</v>
      </c>
      <c r="C816" s="39" t="s">
        <v>1661</v>
      </c>
      <c r="D816" s="39" t="s">
        <v>1712</v>
      </c>
      <c r="E816" s="40" t="s">
        <v>1727</v>
      </c>
      <c r="F816" s="39" t="s">
        <v>1728</v>
      </c>
      <c r="G816" s="40">
        <v>2200</v>
      </c>
      <c r="H816" s="40">
        <v>0</v>
      </c>
      <c r="I816" s="39">
        <v>0</v>
      </c>
      <c r="J816" s="40">
        <v>100</v>
      </c>
      <c r="K816" s="39">
        <v>0</v>
      </c>
      <c r="L816" s="39">
        <v>0</v>
      </c>
      <c r="M816" s="39">
        <v>0</v>
      </c>
      <c r="N816" s="40">
        <v>300</v>
      </c>
      <c r="O816" s="39">
        <v>0</v>
      </c>
      <c r="P816" s="40">
        <v>450</v>
      </c>
      <c r="Q816" s="39">
        <v>0</v>
      </c>
      <c r="R816" s="39">
        <v>0</v>
      </c>
      <c r="S816" s="40">
        <v>450</v>
      </c>
      <c r="T816" s="39">
        <v>0</v>
      </c>
      <c r="U816" s="40">
        <v>650</v>
      </c>
      <c r="V816" s="39">
        <v>0</v>
      </c>
      <c r="W816" s="39">
        <v>0</v>
      </c>
      <c r="X816" s="40">
        <v>250</v>
      </c>
      <c r="Y816" s="39">
        <v>0</v>
      </c>
      <c r="Z816" s="39">
        <v>0</v>
      </c>
      <c r="AA816" s="39">
        <v>0</v>
      </c>
      <c r="AB816" s="39">
        <v>0</v>
      </c>
      <c r="AC816" s="39">
        <f t="shared" si="25"/>
        <v>6</v>
      </c>
      <c r="AD816" s="28">
        <f t="shared" si="26"/>
        <v>15</v>
      </c>
    </row>
    <row r="817" spans="1:30" s="1" customFormat="1" ht="19.95" customHeight="1" x14ac:dyDescent="0.25">
      <c r="A817" s="40">
        <v>852</v>
      </c>
      <c r="B817" s="39" t="s">
        <v>8</v>
      </c>
      <c r="C817" s="39" t="s">
        <v>1661</v>
      </c>
      <c r="D817" s="39" t="s">
        <v>1712</v>
      </c>
      <c r="E817" s="40" t="s">
        <v>1729</v>
      </c>
      <c r="F817" s="39" t="s">
        <v>1730</v>
      </c>
      <c r="G817" s="40">
        <v>1150</v>
      </c>
      <c r="H817" s="40">
        <v>0</v>
      </c>
      <c r="I817" s="39">
        <v>0</v>
      </c>
      <c r="J817" s="39">
        <v>0</v>
      </c>
      <c r="K817" s="39">
        <v>0</v>
      </c>
      <c r="L817" s="39">
        <v>0</v>
      </c>
      <c r="M817" s="39">
        <v>0</v>
      </c>
      <c r="N817" s="39">
        <v>0</v>
      </c>
      <c r="O817" s="39">
        <v>0</v>
      </c>
      <c r="P817" s="39">
        <v>0</v>
      </c>
      <c r="Q817" s="39">
        <v>0</v>
      </c>
      <c r="R817" s="39">
        <v>0</v>
      </c>
      <c r="S817" s="39">
        <v>0</v>
      </c>
      <c r="T817" s="39">
        <v>0</v>
      </c>
      <c r="U817" s="39">
        <v>0</v>
      </c>
      <c r="V817" s="39">
        <v>0</v>
      </c>
      <c r="W817" s="39">
        <v>0</v>
      </c>
      <c r="X817" s="39">
        <v>0</v>
      </c>
      <c r="Y817" s="39">
        <v>0</v>
      </c>
      <c r="Z817" s="39">
        <v>0</v>
      </c>
      <c r="AA817" s="39">
        <v>0</v>
      </c>
      <c r="AB817" s="40">
        <v>1150</v>
      </c>
      <c r="AC817" s="39">
        <f t="shared" si="25"/>
        <v>1</v>
      </c>
      <c r="AD817" s="28">
        <f t="shared" si="26"/>
        <v>20</v>
      </c>
    </row>
    <row r="818" spans="1:30" s="1" customFormat="1" ht="19.95" customHeight="1" x14ac:dyDescent="0.25">
      <c r="A818" s="40">
        <v>853</v>
      </c>
      <c r="B818" s="39" t="s">
        <v>8</v>
      </c>
      <c r="C818" s="39" t="s">
        <v>1661</v>
      </c>
      <c r="D818" s="39" t="s">
        <v>1712</v>
      </c>
      <c r="E818" s="40" t="s">
        <v>1731</v>
      </c>
      <c r="F818" s="39" t="s">
        <v>1732</v>
      </c>
      <c r="G818" s="40">
        <v>90</v>
      </c>
      <c r="H818" s="40">
        <v>0</v>
      </c>
      <c r="I818" s="39">
        <v>0</v>
      </c>
      <c r="J818" s="39">
        <v>0</v>
      </c>
      <c r="K818" s="39">
        <v>0</v>
      </c>
      <c r="L818" s="39">
        <v>0</v>
      </c>
      <c r="M818" s="39">
        <v>0</v>
      </c>
      <c r="N818" s="39">
        <v>0</v>
      </c>
      <c r="O818" s="39">
        <v>0</v>
      </c>
      <c r="P818" s="40">
        <v>90</v>
      </c>
      <c r="Q818" s="39">
        <v>0</v>
      </c>
      <c r="R818" s="39">
        <v>0</v>
      </c>
      <c r="S818" s="39">
        <v>0</v>
      </c>
      <c r="T818" s="39">
        <v>0</v>
      </c>
      <c r="U818" s="39">
        <v>0</v>
      </c>
      <c r="V818" s="39">
        <v>0</v>
      </c>
      <c r="W818" s="39">
        <v>0</v>
      </c>
      <c r="X818" s="39">
        <v>0</v>
      </c>
      <c r="Y818" s="39">
        <v>0</v>
      </c>
      <c r="Z818" s="39">
        <v>0</v>
      </c>
      <c r="AA818" s="39">
        <v>0</v>
      </c>
      <c r="AB818" s="39">
        <v>0</v>
      </c>
      <c r="AC818" s="39">
        <f t="shared" si="25"/>
        <v>1</v>
      </c>
      <c r="AD818" s="28">
        <f t="shared" si="26"/>
        <v>20</v>
      </c>
    </row>
    <row r="819" spans="1:30" s="1" customFormat="1" ht="19.95" customHeight="1" x14ac:dyDescent="0.25">
      <c r="A819" s="40">
        <v>854</v>
      </c>
      <c r="B819" s="39" t="s">
        <v>8</v>
      </c>
      <c r="C819" s="39" t="s">
        <v>1661</v>
      </c>
      <c r="D819" s="39" t="s">
        <v>1712</v>
      </c>
      <c r="E819" s="40" t="s">
        <v>1733</v>
      </c>
      <c r="F819" s="39" t="s">
        <v>1734</v>
      </c>
      <c r="G819" s="40">
        <v>0</v>
      </c>
      <c r="H819" s="40">
        <v>0</v>
      </c>
      <c r="I819" s="39">
        <v>0</v>
      </c>
      <c r="J819" s="39">
        <v>0</v>
      </c>
      <c r="K819" s="39">
        <v>0</v>
      </c>
      <c r="L819" s="39">
        <v>0</v>
      </c>
      <c r="M819" s="39">
        <v>0</v>
      </c>
      <c r="N819" s="39">
        <v>0</v>
      </c>
      <c r="O819" s="39">
        <v>0</v>
      </c>
      <c r="P819" s="39">
        <v>0</v>
      </c>
      <c r="Q819" s="39">
        <v>0</v>
      </c>
      <c r="R819" s="39">
        <v>0</v>
      </c>
      <c r="S819" s="39">
        <v>0</v>
      </c>
      <c r="T819" s="39">
        <v>0</v>
      </c>
      <c r="U819" s="39">
        <v>0</v>
      </c>
      <c r="V819" s="39">
        <v>0</v>
      </c>
      <c r="W819" s="39">
        <v>0</v>
      </c>
      <c r="X819" s="39">
        <v>0</v>
      </c>
      <c r="Y819" s="39">
        <v>0</v>
      </c>
      <c r="Z819" s="39">
        <v>0</v>
      </c>
      <c r="AA819" s="39">
        <v>0</v>
      </c>
      <c r="AB819" s="39">
        <v>0</v>
      </c>
      <c r="AC819" s="39">
        <f t="shared" si="25"/>
        <v>0</v>
      </c>
      <c r="AD819" s="28">
        <f t="shared" si="26"/>
        <v>21</v>
      </c>
    </row>
    <row r="820" spans="1:30" s="1" customFormat="1" ht="19.95" customHeight="1" x14ac:dyDescent="0.25">
      <c r="A820" s="40">
        <v>855</v>
      </c>
      <c r="B820" s="39" t="s">
        <v>8</v>
      </c>
      <c r="C820" s="39" t="s">
        <v>1661</v>
      </c>
      <c r="D820" s="39" t="s">
        <v>1712</v>
      </c>
      <c r="E820" s="40" t="s">
        <v>1735</v>
      </c>
      <c r="F820" s="39" t="s">
        <v>1736</v>
      </c>
      <c r="G820" s="40">
        <v>30</v>
      </c>
      <c r="H820" s="40">
        <v>0</v>
      </c>
      <c r="I820" s="39">
        <v>0</v>
      </c>
      <c r="J820" s="40">
        <v>12</v>
      </c>
      <c r="K820" s="39">
        <v>0</v>
      </c>
      <c r="L820" s="39">
        <v>0</v>
      </c>
      <c r="M820" s="39">
        <v>0</v>
      </c>
      <c r="N820" s="40">
        <v>18</v>
      </c>
      <c r="O820" s="39">
        <v>0</v>
      </c>
      <c r="P820" s="39">
        <v>0</v>
      </c>
      <c r="Q820" s="39">
        <v>0</v>
      </c>
      <c r="R820" s="39">
        <v>0</v>
      </c>
      <c r="S820" s="39">
        <v>0</v>
      </c>
      <c r="T820" s="39">
        <v>0</v>
      </c>
      <c r="U820" s="39">
        <v>0</v>
      </c>
      <c r="V820" s="39">
        <v>0</v>
      </c>
      <c r="W820" s="39">
        <v>0</v>
      </c>
      <c r="X820" s="39">
        <v>0</v>
      </c>
      <c r="Y820" s="39">
        <v>0</v>
      </c>
      <c r="Z820" s="39">
        <v>0</v>
      </c>
      <c r="AA820" s="39">
        <v>0</v>
      </c>
      <c r="AB820" s="39">
        <v>0</v>
      </c>
      <c r="AC820" s="39">
        <f t="shared" si="25"/>
        <v>2</v>
      </c>
      <c r="AD820" s="28">
        <f t="shared" si="26"/>
        <v>19</v>
      </c>
    </row>
    <row r="821" spans="1:30" s="1" customFormat="1" ht="19.95" customHeight="1" x14ac:dyDescent="0.25">
      <c r="A821" s="40">
        <v>856</v>
      </c>
      <c r="B821" s="39" t="s">
        <v>8</v>
      </c>
      <c r="C821" s="39" t="s">
        <v>1661</v>
      </c>
      <c r="D821" s="39" t="s">
        <v>1712</v>
      </c>
      <c r="E821" s="40" t="s">
        <v>1737</v>
      </c>
      <c r="F821" s="39" t="s">
        <v>1738</v>
      </c>
      <c r="G821" s="40">
        <v>0</v>
      </c>
      <c r="H821" s="40">
        <v>0</v>
      </c>
      <c r="I821" s="39">
        <v>0</v>
      </c>
      <c r="J821" s="39">
        <v>0</v>
      </c>
      <c r="K821" s="39">
        <v>0</v>
      </c>
      <c r="L821" s="39">
        <v>0</v>
      </c>
      <c r="M821" s="39">
        <v>0</v>
      </c>
      <c r="N821" s="39">
        <v>0</v>
      </c>
      <c r="O821" s="39">
        <v>0</v>
      </c>
      <c r="P821" s="39">
        <v>0</v>
      </c>
      <c r="Q821" s="39">
        <v>0</v>
      </c>
      <c r="R821" s="39">
        <v>0</v>
      </c>
      <c r="S821" s="39">
        <v>0</v>
      </c>
      <c r="T821" s="39">
        <v>0</v>
      </c>
      <c r="U821" s="39">
        <v>0</v>
      </c>
      <c r="V821" s="39">
        <v>0</v>
      </c>
      <c r="W821" s="39">
        <v>0</v>
      </c>
      <c r="X821" s="39">
        <v>0</v>
      </c>
      <c r="Y821" s="39">
        <v>0</v>
      </c>
      <c r="Z821" s="39">
        <v>0</v>
      </c>
      <c r="AA821" s="39">
        <v>0</v>
      </c>
      <c r="AB821" s="39">
        <v>0</v>
      </c>
      <c r="AC821" s="39">
        <f t="shared" si="25"/>
        <v>0</v>
      </c>
      <c r="AD821" s="28">
        <f t="shared" si="26"/>
        <v>21</v>
      </c>
    </row>
    <row r="822" spans="1:30" s="1" customFormat="1" ht="19.95" customHeight="1" x14ac:dyDescent="0.25">
      <c r="A822" s="40">
        <v>857</v>
      </c>
      <c r="B822" s="39" t="s">
        <v>8</v>
      </c>
      <c r="C822" s="39" t="s">
        <v>1661</v>
      </c>
      <c r="D822" s="39" t="s">
        <v>1712</v>
      </c>
      <c r="E822" s="40" t="s">
        <v>1739</v>
      </c>
      <c r="F822" s="39" t="s">
        <v>1740</v>
      </c>
      <c r="G822" s="40">
        <v>200</v>
      </c>
      <c r="H822" s="40">
        <v>0</v>
      </c>
      <c r="I822" s="39">
        <v>0</v>
      </c>
      <c r="J822" s="39">
        <v>0</v>
      </c>
      <c r="K822" s="40">
        <v>50</v>
      </c>
      <c r="L822" s="39">
        <v>0</v>
      </c>
      <c r="M822" s="39">
        <v>0</v>
      </c>
      <c r="N822" s="39">
        <v>0</v>
      </c>
      <c r="O822" s="39">
        <v>0</v>
      </c>
      <c r="P822" s="39">
        <v>0</v>
      </c>
      <c r="Q822" s="39">
        <v>0</v>
      </c>
      <c r="R822" s="39">
        <v>0</v>
      </c>
      <c r="S822" s="39">
        <v>0</v>
      </c>
      <c r="T822" s="39">
        <v>0</v>
      </c>
      <c r="U822" s="39">
        <v>0</v>
      </c>
      <c r="V822" s="39">
        <v>0</v>
      </c>
      <c r="W822" s="39">
        <v>0</v>
      </c>
      <c r="X822" s="40">
        <v>150</v>
      </c>
      <c r="Y822" s="39">
        <v>0</v>
      </c>
      <c r="Z822" s="39">
        <v>0</v>
      </c>
      <c r="AA822" s="39">
        <v>0</v>
      </c>
      <c r="AB822" s="39">
        <v>0</v>
      </c>
      <c r="AC822" s="39">
        <f t="shared" si="25"/>
        <v>2</v>
      </c>
      <c r="AD822" s="28">
        <f t="shared" si="26"/>
        <v>19</v>
      </c>
    </row>
    <row r="823" spans="1:30" s="1" customFormat="1" ht="19.95" customHeight="1" x14ac:dyDescent="0.25">
      <c r="A823" s="40">
        <v>858</v>
      </c>
      <c r="B823" s="39" t="s">
        <v>8</v>
      </c>
      <c r="C823" s="39" t="s">
        <v>1661</v>
      </c>
      <c r="D823" s="39" t="s">
        <v>1712</v>
      </c>
      <c r="E823" s="40" t="s">
        <v>1741</v>
      </c>
      <c r="F823" s="39" t="s">
        <v>1742</v>
      </c>
      <c r="G823" s="40">
        <v>6</v>
      </c>
      <c r="H823" s="40">
        <v>6</v>
      </c>
      <c r="I823" s="39">
        <v>0</v>
      </c>
      <c r="J823" s="39">
        <v>0</v>
      </c>
      <c r="K823" s="39">
        <v>0</v>
      </c>
      <c r="L823" s="39">
        <v>0</v>
      </c>
      <c r="M823" s="39">
        <v>0</v>
      </c>
      <c r="N823" s="39">
        <v>0</v>
      </c>
      <c r="O823" s="39">
        <v>0</v>
      </c>
      <c r="P823" s="39">
        <v>0</v>
      </c>
      <c r="Q823" s="39">
        <v>0</v>
      </c>
      <c r="R823" s="39">
        <v>0</v>
      </c>
      <c r="S823" s="39">
        <v>0</v>
      </c>
      <c r="T823" s="39">
        <v>0</v>
      </c>
      <c r="U823" s="39">
        <v>0</v>
      </c>
      <c r="V823" s="39">
        <v>0</v>
      </c>
      <c r="W823" s="39">
        <v>0</v>
      </c>
      <c r="X823" s="39">
        <v>0</v>
      </c>
      <c r="Y823" s="39">
        <v>0</v>
      </c>
      <c r="Z823" s="39">
        <v>0</v>
      </c>
      <c r="AA823" s="39">
        <v>0</v>
      </c>
      <c r="AB823" s="39">
        <v>0</v>
      </c>
      <c r="AC823" s="39">
        <f t="shared" si="25"/>
        <v>1</v>
      </c>
      <c r="AD823" s="28">
        <f t="shared" si="26"/>
        <v>20</v>
      </c>
    </row>
    <row r="824" spans="1:30" s="1" customFormat="1" ht="19.95" customHeight="1" x14ac:dyDescent="0.25">
      <c r="A824" s="40">
        <v>859</v>
      </c>
      <c r="B824" s="39" t="s">
        <v>8</v>
      </c>
      <c r="C824" s="39" t="s">
        <v>1661</v>
      </c>
      <c r="D824" s="39" t="s">
        <v>1712</v>
      </c>
      <c r="E824" s="40" t="s">
        <v>1743</v>
      </c>
      <c r="F824" s="39" t="s">
        <v>1744</v>
      </c>
      <c r="G824" s="40">
        <v>211.5</v>
      </c>
      <c r="H824" s="40">
        <v>30</v>
      </c>
      <c r="I824" s="40">
        <v>18</v>
      </c>
      <c r="J824" s="40">
        <v>18</v>
      </c>
      <c r="K824" s="39">
        <v>0</v>
      </c>
      <c r="L824" s="40">
        <v>2.5</v>
      </c>
      <c r="M824" s="39">
        <v>0</v>
      </c>
      <c r="N824" s="40">
        <v>30</v>
      </c>
      <c r="O824" s="39">
        <v>0</v>
      </c>
      <c r="P824" s="40">
        <v>50</v>
      </c>
      <c r="Q824" s="39">
        <v>0</v>
      </c>
      <c r="R824" s="39">
        <v>0</v>
      </c>
      <c r="S824" s="39">
        <v>0</v>
      </c>
      <c r="T824" s="39">
        <v>0</v>
      </c>
      <c r="U824" s="40">
        <v>63</v>
      </c>
      <c r="V824" s="39">
        <v>0</v>
      </c>
      <c r="W824" s="39">
        <v>0</v>
      </c>
      <c r="X824" s="39">
        <v>0</v>
      </c>
      <c r="Y824" s="39">
        <v>0</v>
      </c>
      <c r="Z824" s="39">
        <v>0</v>
      </c>
      <c r="AA824" s="39">
        <v>0</v>
      </c>
      <c r="AB824" s="39">
        <v>0</v>
      </c>
      <c r="AC824" s="39">
        <f t="shared" si="25"/>
        <v>7</v>
      </c>
      <c r="AD824" s="28">
        <f t="shared" si="26"/>
        <v>14</v>
      </c>
    </row>
    <row r="825" spans="1:30" s="1" customFormat="1" ht="19.95" customHeight="1" x14ac:dyDescent="0.25">
      <c r="A825" s="40">
        <v>860</v>
      </c>
      <c r="B825" s="39" t="s">
        <v>8</v>
      </c>
      <c r="C825" s="39" t="s">
        <v>1661</v>
      </c>
      <c r="D825" s="39" t="s">
        <v>1712</v>
      </c>
      <c r="E825" s="40" t="s">
        <v>1745</v>
      </c>
      <c r="F825" s="39" t="s">
        <v>1746</v>
      </c>
      <c r="G825" s="40">
        <v>179</v>
      </c>
      <c r="H825" s="40">
        <v>0</v>
      </c>
      <c r="I825" s="40">
        <v>12</v>
      </c>
      <c r="J825" s="39">
        <v>0</v>
      </c>
      <c r="K825" s="39">
        <v>0</v>
      </c>
      <c r="L825" s="40">
        <v>54</v>
      </c>
      <c r="M825" s="39">
        <v>0</v>
      </c>
      <c r="N825" s="39">
        <v>0</v>
      </c>
      <c r="O825" s="39">
        <v>0</v>
      </c>
      <c r="P825" s="40">
        <v>18</v>
      </c>
      <c r="Q825" s="39">
        <v>0</v>
      </c>
      <c r="R825" s="40">
        <v>95</v>
      </c>
      <c r="S825" s="39">
        <v>0</v>
      </c>
      <c r="T825" s="39">
        <v>0</v>
      </c>
      <c r="U825" s="39">
        <v>0</v>
      </c>
      <c r="V825" s="39">
        <v>0</v>
      </c>
      <c r="W825" s="39">
        <v>0</v>
      </c>
      <c r="X825" s="39">
        <v>0</v>
      </c>
      <c r="Y825" s="39">
        <v>0</v>
      </c>
      <c r="Z825" s="39">
        <v>0</v>
      </c>
      <c r="AA825" s="39">
        <v>0</v>
      </c>
      <c r="AB825" s="39">
        <v>0</v>
      </c>
      <c r="AC825" s="39">
        <f t="shared" si="25"/>
        <v>4</v>
      </c>
      <c r="AD825" s="28">
        <f t="shared" si="26"/>
        <v>17</v>
      </c>
    </row>
    <row r="826" spans="1:30" s="1" customFormat="1" ht="19.95" customHeight="1" x14ac:dyDescent="0.25">
      <c r="A826" s="40">
        <v>861</v>
      </c>
      <c r="B826" s="39" t="s">
        <v>8</v>
      </c>
      <c r="C826" s="39" t="s">
        <v>1661</v>
      </c>
      <c r="D826" s="39" t="s">
        <v>1712</v>
      </c>
      <c r="E826" s="40" t="s">
        <v>1747</v>
      </c>
      <c r="F826" s="39" t="s">
        <v>1748</v>
      </c>
      <c r="G826" s="40">
        <v>100</v>
      </c>
      <c r="H826" s="40">
        <v>0</v>
      </c>
      <c r="I826" s="39">
        <v>0</v>
      </c>
      <c r="J826" s="39">
        <v>0</v>
      </c>
      <c r="K826" s="39">
        <v>0</v>
      </c>
      <c r="L826" s="39">
        <v>0</v>
      </c>
      <c r="M826" s="39">
        <v>0</v>
      </c>
      <c r="N826" s="39">
        <v>0</v>
      </c>
      <c r="O826" s="39">
        <v>0</v>
      </c>
      <c r="P826" s="39">
        <v>0</v>
      </c>
      <c r="Q826" s="39">
        <v>0</v>
      </c>
      <c r="R826" s="39">
        <v>0</v>
      </c>
      <c r="S826" s="39">
        <v>0</v>
      </c>
      <c r="T826" s="39">
        <v>0</v>
      </c>
      <c r="U826" s="39">
        <v>0</v>
      </c>
      <c r="V826" s="39">
        <v>0</v>
      </c>
      <c r="W826" s="39">
        <v>0</v>
      </c>
      <c r="X826" s="39">
        <v>0</v>
      </c>
      <c r="Y826" s="39">
        <v>0</v>
      </c>
      <c r="Z826" s="39">
        <v>0</v>
      </c>
      <c r="AA826" s="39">
        <v>0</v>
      </c>
      <c r="AB826" s="40">
        <v>100</v>
      </c>
      <c r="AC826" s="39">
        <f t="shared" si="25"/>
        <v>1</v>
      </c>
      <c r="AD826" s="28">
        <f t="shared" si="26"/>
        <v>20</v>
      </c>
    </row>
    <row r="827" spans="1:30" s="1" customFormat="1" ht="19.95" customHeight="1" x14ac:dyDescent="0.25">
      <c r="A827" s="40">
        <v>862</v>
      </c>
      <c r="B827" s="39" t="s">
        <v>8</v>
      </c>
      <c r="C827" s="39" t="s">
        <v>1661</v>
      </c>
      <c r="D827" s="39" t="s">
        <v>1712</v>
      </c>
      <c r="E827" s="40" t="s">
        <v>1749</v>
      </c>
      <c r="F827" s="39" t="s">
        <v>1750</v>
      </c>
      <c r="G827" s="40">
        <v>9490.7999999999993</v>
      </c>
      <c r="H827" s="40">
        <v>0</v>
      </c>
      <c r="I827" s="39">
        <v>0</v>
      </c>
      <c r="J827" s="39">
        <v>0</v>
      </c>
      <c r="K827" s="40">
        <v>162.5</v>
      </c>
      <c r="L827" s="40">
        <v>63</v>
      </c>
      <c r="M827" s="40">
        <v>380</v>
      </c>
      <c r="N827" s="40">
        <v>140</v>
      </c>
      <c r="O827" s="40">
        <v>524</v>
      </c>
      <c r="P827" s="40">
        <v>1075</v>
      </c>
      <c r="Q827" s="40">
        <v>485.5</v>
      </c>
      <c r="R827" s="40">
        <v>1241</v>
      </c>
      <c r="S827" s="40">
        <v>500</v>
      </c>
      <c r="T827" s="40">
        <v>716</v>
      </c>
      <c r="U827" s="40">
        <v>718</v>
      </c>
      <c r="V827" s="39">
        <v>0</v>
      </c>
      <c r="W827" s="40">
        <v>305</v>
      </c>
      <c r="X827" s="40">
        <v>624</v>
      </c>
      <c r="Y827" s="40">
        <v>880.8</v>
      </c>
      <c r="Z827" s="40">
        <v>234</v>
      </c>
      <c r="AA827" s="40">
        <v>478.5</v>
      </c>
      <c r="AB827" s="40">
        <v>963.5</v>
      </c>
      <c r="AC827" s="39">
        <f t="shared" si="25"/>
        <v>17</v>
      </c>
      <c r="AD827" s="28">
        <f t="shared" si="26"/>
        <v>4</v>
      </c>
    </row>
    <row r="828" spans="1:30" s="1" customFormat="1" ht="19.95" customHeight="1" x14ac:dyDescent="0.25">
      <c r="A828" s="40">
        <v>863</v>
      </c>
      <c r="B828" s="39" t="s">
        <v>8</v>
      </c>
      <c r="C828" s="39" t="s">
        <v>1661</v>
      </c>
      <c r="D828" s="39" t="s">
        <v>1712</v>
      </c>
      <c r="E828" s="40" t="s">
        <v>1751</v>
      </c>
      <c r="F828" s="39" t="s">
        <v>1752</v>
      </c>
      <c r="G828" s="40">
        <v>2540</v>
      </c>
      <c r="H828" s="40">
        <v>0</v>
      </c>
      <c r="I828" s="40">
        <v>200</v>
      </c>
      <c r="J828" s="39">
        <v>0</v>
      </c>
      <c r="K828" s="40">
        <v>50</v>
      </c>
      <c r="L828" s="40">
        <v>100</v>
      </c>
      <c r="M828" s="40">
        <v>100</v>
      </c>
      <c r="N828" s="40">
        <v>200</v>
      </c>
      <c r="O828" s="40">
        <v>450</v>
      </c>
      <c r="P828" s="40">
        <v>418</v>
      </c>
      <c r="Q828" s="39">
        <v>0</v>
      </c>
      <c r="R828" s="40">
        <v>268</v>
      </c>
      <c r="S828" s="40">
        <v>50</v>
      </c>
      <c r="T828" s="40">
        <v>74</v>
      </c>
      <c r="U828" s="39">
        <v>0</v>
      </c>
      <c r="V828" s="39">
        <v>0</v>
      </c>
      <c r="W828" s="40">
        <v>115</v>
      </c>
      <c r="X828" s="40">
        <v>100</v>
      </c>
      <c r="Y828" s="40">
        <v>50</v>
      </c>
      <c r="Z828" s="39">
        <v>0</v>
      </c>
      <c r="AA828" s="39">
        <v>0</v>
      </c>
      <c r="AB828" s="40">
        <v>365</v>
      </c>
      <c r="AC828" s="39">
        <f t="shared" si="25"/>
        <v>14</v>
      </c>
      <c r="AD828" s="28">
        <f t="shared" si="26"/>
        <v>7</v>
      </c>
    </row>
    <row r="829" spans="1:30" s="1" customFormat="1" ht="19.95" customHeight="1" x14ac:dyDescent="0.25">
      <c r="A829" s="40">
        <v>864</v>
      </c>
      <c r="B829" s="39" t="s">
        <v>8</v>
      </c>
      <c r="C829" s="39" t="s">
        <v>1661</v>
      </c>
      <c r="D829" s="39" t="s">
        <v>1712</v>
      </c>
      <c r="E829" s="40" t="s">
        <v>1753</v>
      </c>
      <c r="F829" s="39" t="s">
        <v>1754</v>
      </c>
      <c r="G829" s="40">
        <v>0</v>
      </c>
      <c r="H829" s="40">
        <v>0</v>
      </c>
      <c r="I829" s="39">
        <v>0</v>
      </c>
      <c r="J829" s="39">
        <v>0</v>
      </c>
      <c r="K829" s="39">
        <v>0</v>
      </c>
      <c r="L829" s="39">
        <v>0</v>
      </c>
      <c r="M829" s="39">
        <v>0</v>
      </c>
      <c r="N829" s="39">
        <v>0</v>
      </c>
      <c r="O829" s="39">
        <v>0</v>
      </c>
      <c r="P829" s="39">
        <v>0</v>
      </c>
      <c r="Q829" s="39">
        <v>0</v>
      </c>
      <c r="R829" s="39">
        <v>0</v>
      </c>
      <c r="S829" s="39">
        <v>0</v>
      </c>
      <c r="T829" s="39">
        <v>0</v>
      </c>
      <c r="U829" s="39">
        <v>0</v>
      </c>
      <c r="V829" s="39">
        <v>0</v>
      </c>
      <c r="W829" s="39">
        <v>0</v>
      </c>
      <c r="X829" s="39">
        <v>0</v>
      </c>
      <c r="Y829" s="39">
        <v>0</v>
      </c>
      <c r="Z829" s="39">
        <v>0</v>
      </c>
      <c r="AA829" s="39">
        <v>0</v>
      </c>
      <c r="AB829" s="39">
        <v>0</v>
      </c>
      <c r="AC829" s="39">
        <f t="shared" si="25"/>
        <v>0</v>
      </c>
      <c r="AD829" s="28">
        <f t="shared" si="26"/>
        <v>21</v>
      </c>
    </row>
    <row r="830" spans="1:30" s="1" customFormat="1" ht="19.95" customHeight="1" x14ac:dyDescent="0.25">
      <c r="A830" s="40">
        <v>866</v>
      </c>
      <c r="B830" s="39" t="s">
        <v>8</v>
      </c>
      <c r="C830" s="39" t="s">
        <v>1661</v>
      </c>
      <c r="D830" s="39" t="s">
        <v>1755</v>
      </c>
      <c r="E830" s="40" t="s">
        <v>1756</v>
      </c>
      <c r="F830" s="39" t="s">
        <v>1757</v>
      </c>
      <c r="G830" s="40">
        <v>0</v>
      </c>
      <c r="H830" s="40">
        <v>0</v>
      </c>
      <c r="I830" s="39">
        <v>0</v>
      </c>
      <c r="J830" s="39">
        <v>0</v>
      </c>
      <c r="K830" s="39">
        <v>0</v>
      </c>
      <c r="L830" s="39">
        <v>0</v>
      </c>
      <c r="M830" s="39">
        <v>0</v>
      </c>
      <c r="N830" s="39">
        <v>0</v>
      </c>
      <c r="O830" s="39">
        <v>0</v>
      </c>
      <c r="P830" s="39">
        <v>0</v>
      </c>
      <c r="Q830" s="39">
        <v>0</v>
      </c>
      <c r="R830" s="39">
        <v>0</v>
      </c>
      <c r="S830" s="39">
        <v>0</v>
      </c>
      <c r="T830" s="39">
        <v>0</v>
      </c>
      <c r="U830" s="39">
        <v>0</v>
      </c>
      <c r="V830" s="39">
        <v>0</v>
      </c>
      <c r="W830" s="39">
        <v>0</v>
      </c>
      <c r="X830" s="39">
        <v>0</v>
      </c>
      <c r="Y830" s="39">
        <v>0</v>
      </c>
      <c r="Z830" s="39">
        <v>0</v>
      </c>
      <c r="AA830" s="39">
        <v>0</v>
      </c>
      <c r="AB830" s="39">
        <v>0</v>
      </c>
      <c r="AC830" s="39">
        <f t="shared" si="25"/>
        <v>0</v>
      </c>
      <c r="AD830" s="28">
        <f t="shared" si="26"/>
        <v>21</v>
      </c>
    </row>
    <row r="831" spans="1:30" s="1" customFormat="1" ht="19.95" customHeight="1" x14ac:dyDescent="0.25">
      <c r="A831" s="40">
        <v>867</v>
      </c>
      <c r="B831" s="39" t="s">
        <v>8</v>
      </c>
      <c r="C831" s="39" t="s">
        <v>1661</v>
      </c>
      <c r="D831" s="39" t="s">
        <v>1755</v>
      </c>
      <c r="E831" s="40" t="s">
        <v>1758</v>
      </c>
      <c r="F831" s="39" t="s">
        <v>1759</v>
      </c>
      <c r="G831" s="40">
        <v>0</v>
      </c>
      <c r="H831" s="40">
        <v>0</v>
      </c>
      <c r="I831" s="39">
        <v>0</v>
      </c>
      <c r="J831" s="39">
        <v>0</v>
      </c>
      <c r="K831" s="39">
        <v>0</v>
      </c>
      <c r="L831" s="39">
        <v>0</v>
      </c>
      <c r="M831" s="39">
        <v>0</v>
      </c>
      <c r="N831" s="39">
        <v>0</v>
      </c>
      <c r="O831" s="39">
        <v>0</v>
      </c>
      <c r="P831" s="39">
        <v>0</v>
      </c>
      <c r="Q831" s="39">
        <v>0</v>
      </c>
      <c r="R831" s="39">
        <v>0</v>
      </c>
      <c r="S831" s="39">
        <v>0</v>
      </c>
      <c r="T831" s="39">
        <v>0</v>
      </c>
      <c r="U831" s="39">
        <v>0</v>
      </c>
      <c r="V831" s="39">
        <v>0</v>
      </c>
      <c r="W831" s="39">
        <v>0</v>
      </c>
      <c r="X831" s="39">
        <v>0</v>
      </c>
      <c r="Y831" s="39">
        <v>0</v>
      </c>
      <c r="Z831" s="39">
        <v>0</v>
      </c>
      <c r="AA831" s="39">
        <v>0</v>
      </c>
      <c r="AB831" s="39">
        <v>0</v>
      </c>
      <c r="AC831" s="39">
        <f t="shared" si="25"/>
        <v>0</v>
      </c>
      <c r="AD831" s="28">
        <f t="shared" si="26"/>
        <v>21</v>
      </c>
    </row>
    <row r="832" spans="1:30" s="1" customFormat="1" ht="19.95" customHeight="1" x14ac:dyDescent="0.25">
      <c r="A832" s="40">
        <v>868</v>
      </c>
      <c r="B832" s="39" t="s">
        <v>8</v>
      </c>
      <c r="C832" s="39" t="s">
        <v>1661</v>
      </c>
      <c r="D832" s="39" t="s">
        <v>1755</v>
      </c>
      <c r="E832" s="40" t="s">
        <v>1760</v>
      </c>
      <c r="F832" s="39" t="s">
        <v>1761</v>
      </c>
      <c r="G832" s="40">
        <v>179</v>
      </c>
      <c r="H832" s="40">
        <v>74</v>
      </c>
      <c r="I832" s="39">
        <v>0</v>
      </c>
      <c r="J832" s="39">
        <v>0</v>
      </c>
      <c r="K832" s="39">
        <v>0</v>
      </c>
      <c r="L832" s="39">
        <v>0</v>
      </c>
      <c r="M832" s="39">
        <v>0</v>
      </c>
      <c r="N832" s="40">
        <v>2.5</v>
      </c>
      <c r="O832" s="40">
        <v>22.5</v>
      </c>
      <c r="P832" s="39">
        <v>0</v>
      </c>
      <c r="Q832" s="39">
        <v>0</v>
      </c>
      <c r="R832" s="39">
        <v>0</v>
      </c>
      <c r="S832" s="39">
        <v>0</v>
      </c>
      <c r="T832" s="39">
        <v>0</v>
      </c>
      <c r="U832" s="40">
        <v>30</v>
      </c>
      <c r="V832" s="40">
        <v>50</v>
      </c>
      <c r="W832" s="39">
        <v>0</v>
      </c>
      <c r="X832" s="39">
        <v>0</v>
      </c>
      <c r="Y832" s="39">
        <v>0</v>
      </c>
      <c r="Z832" s="39">
        <v>0</v>
      </c>
      <c r="AA832" s="39">
        <v>0</v>
      </c>
      <c r="AB832" s="39">
        <v>0</v>
      </c>
      <c r="AC832" s="39">
        <f t="shared" si="25"/>
        <v>5</v>
      </c>
      <c r="AD832" s="28">
        <f t="shared" si="26"/>
        <v>16</v>
      </c>
    </row>
    <row r="833" spans="1:30" s="1" customFormat="1" ht="19.95" customHeight="1" x14ac:dyDescent="0.25">
      <c r="A833" s="40">
        <v>869</v>
      </c>
      <c r="B833" s="39" t="s">
        <v>8</v>
      </c>
      <c r="C833" s="39" t="s">
        <v>1661</v>
      </c>
      <c r="D833" s="39" t="s">
        <v>1755</v>
      </c>
      <c r="E833" s="40" t="s">
        <v>1762</v>
      </c>
      <c r="F833" s="39" t="s">
        <v>1763</v>
      </c>
      <c r="G833" s="40">
        <v>137</v>
      </c>
      <c r="H833" s="40">
        <v>65</v>
      </c>
      <c r="I833" s="39">
        <v>0</v>
      </c>
      <c r="J833" s="39">
        <v>0</v>
      </c>
      <c r="K833" s="39">
        <v>0</v>
      </c>
      <c r="L833" s="39">
        <v>0</v>
      </c>
      <c r="M833" s="39">
        <v>0</v>
      </c>
      <c r="N833" s="39">
        <v>0</v>
      </c>
      <c r="O833" s="39">
        <v>0</v>
      </c>
      <c r="P833" s="39">
        <v>0</v>
      </c>
      <c r="Q833" s="39">
        <v>0</v>
      </c>
      <c r="R833" s="39">
        <v>0</v>
      </c>
      <c r="S833" s="39">
        <v>0</v>
      </c>
      <c r="T833" s="39">
        <v>0</v>
      </c>
      <c r="U833" s="40">
        <v>72</v>
      </c>
      <c r="V833" s="39">
        <v>0</v>
      </c>
      <c r="W833" s="39">
        <v>0</v>
      </c>
      <c r="X833" s="39">
        <v>0</v>
      </c>
      <c r="Y833" s="39">
        <v>0</v>
      </c>
      <c r="Z833" s="39">
        <v>0</v>
      </c>
      <c r="AA833" s="39">
        <v>0</v>
      </c>
      <c r="AB833" s="39">
        <v>0</v>
      </c>
      <c r="AC833" s="39">
        <f t="shared" si="25"/>
        <v>2</v>
      </c>
      <c r="AD833" s="28">
        <f t="shared" si="26"/>
        <v>19</v>
      </c>
    </row>
    <row r="834" spans="1:30" s="1" customFormat="1" ht="19.95" customHeight="1" x14ac:dyDescent="0.25">
      <c r="A834" s="40">
        <v>870</v>
      </c>
      <c r="B834" s="39" t="s">
        <v>8</v>
      </c>
      <c r="C834" s="39" t="s">
        <v>1661</v>
      </c>
      <c r="D834" s="39" t="s">
        <v>1755</v>
      </c>
      <c r="E834" s="40" t="s">
        <v>1764</v>
      </c>
      <c r="F834" s="39" t="s">
        <v>1765</v>
      </c>
      <c r="G834" s="40">
        <v>1250</v>
      </c>
      <c r="H834" s="40">
        <v>300</v>
      </c>
      <c r="I834" s="39">
        <v>0</v>
      </c>
      <c r="J834" s="39">
        <v>0</v>
      </c>
      <c r="K834" s="39">
        <v>0</v>
      </c>
      <c r="L834" s="39">
        <v>0</v>
      </c>
      <c r="M834" s="39">
        <v>0</v>
      </c>
      <c r="N834" s="39">
        <v>0</v>
      </c>
      <c r="O834" s="39">
        <v>0</v>
      </c>
      <c r="P834" s="39">
        <v>0</v>
      </c>
      <c r="Q834" s="39">
        <v>0</v>
      </c>
      <c r="R834" s="39">
        <v>0</v>
      </c>
      <c r="S834" s="39">
        <v>0</v>
      </c>
      <c r="T834" s="39">
        <v>0</v>
      </c>
      <c r="U834" s="39">
        <v>0</v>
      </c>
      <c r="V834" s="40">
        <v>850</v>
      </c>
      <c r="W834" s="39">
        <v>0</v>
      </c>
      <c r="X834" s="39">
        <v>0</v>
      </c>
      <c r="Y834" s="39">
        <v>0</v>
      </c>
      <c r="Z834" s="39">
        <v>0</v>
      </c>
      <c r="AA834" s="39">
        <v>0</v>
      </c>
      <c r="AB834" s="40">
        <v>100</v>
      </c>
      <c r="AC834" s="39">
        <f t="shared" si="25"/>
        <v>3</v>
      </c>
      <c r="AD834" s="28">
        <f t="shared" si="26"/>
        <v>18</v>
      </c>
    </row>
    <row r="835" spans="1:30" s="1" customFormat="1" ht="19.95" customHeight="1" x14ac:dyDescent="0.25">
      <c r="A835" s="40">
        <v>871</v>
      </c>
      <c r="B835" s="39" t="s">
        <v>8</v>
      </c>
      <c r="C835" s="39" t="s">
        <v>1661</v>
      </c>
      <c r="D835" s="39" t="s">
        <v>1755</v>
      </c>
      <c r="E835" s="40" t="s">
        <v>1766</v>
      </c>
      <c r="F835" s="39" t="s">
        <v>1767</v>
      </c>
      <c r="G835" s="40">
        <v>205</v>
      </c>
      <c r="H835" s="40">
        <v>50</v>
      </c>
      <c r="I835" s="39">
        <v>0</v>
      </c>
      <c r="J835" s="39">
        <v>0</v>
      </c>
      <c r="K835" s="40">
        <v>18</v>
      </c>
      <c r="L835" s="39">
        <v>0</v>
      </c>
      <c r="M835" s="39">
        <v>0</v>
      </c>
      <c r="N835" s="39">
        <v>0</v>
      </c>
      <c r="O835" s="40">
        <v>50</v>
      </c>
      <c r="P835" s="39">
        <v>0</v>
      </c>
      <c r="Q835" s="39">
        <v>0</v>
      </c>
      <c r="R835" s="39">
        <v>0</v>
      </c>
      <c r="S835" s="39">
        <v>0</v>
      </c>
      <c r="T835" s="39">
        <v>0</v>
      </c>
      <c r="U835" s="39">
        <v>0</v>
      </c>
      <c r="V835" s="40">
        <v>87</v>
      </c>
      <c r="W835" s="39">
        <v>0</v>
      </c>
      <c r="X835" s="39">
        <v>0</v>
      </c>
      <c r="Y835" s="39">
        <v>0</v>
      </c>
      <c r="Z835" s="39">
        <v>0</v>
      </c>
      <c r="AA835" s="39">
        <v>0</v>
      </c>
      <c r="AB835" s="39">
        <v>0</v>
      </c>
      <c r="AC835" s="39">
        <f t="shared" ref="AC835:AC898" si="27">COUNTIF(H835:AB835,"&gt;0")</f>
        <v>4</v>
      </c>
      <c r="AD835" s="28">
        <f t="shared" ref="AD835:AD898" si="28">COUNTIF(H835:AB835,"=0")</f>
        <v>17</v>
      </c>
    </row>
    <row r="836" spans="1:30" s="1" customFormat="1" ht="19.95" customHeight="1" x14ac:dyDescent="0.25">
      <c r="A836" s="40">
        <v>872</v>
      </c>
      <c r="B836" s="39" t="s">
        <v>8</v>
      </c>
      <c r="C836" s="39" t="s">
        <v>1661</v>
      </c>
      <c r="D836" s="39" t="s">
        <v>1755</v>
      </c>
      <c r="E836" s="40" t="s">
        <v>1768</v>
      </c>
      <c r="F836" s="39" t="s">
        <v>1769</v>
      </c>
      <c r="G836" s="40">
        <v>191.5</v>
      </c>
      <c r="H836" s="40">
        <v>0</v>
      </c>
      <c r="I836" s="40">
        <v>150</v>
      </c>
      <c r="J836" s="39">
        <v>0</v>
      </c>
      <c r="K836" s="39">
        <v>0</v>
      </c>
      <c r="L836" s="39">
        <v>0</v>
      </c>
      <c r="M836" s="39">
        <v>0</v>
      </c>
      <c r="N836" s="39">
        <v>0</v>
      </c>
      <c r="O836" s="39">
        <v>0</v>
      </c>
      <c r="P836" s="39">
        <v>0</v>
      </c>
      <c r="Q836" s="39">
        <v>0</v>
      </c>
      <c r="R836" s="39">
        <v>0</v>
      </c>
      <c r="S836" s="39">
        <v>0</v>
      </c>
      <c r="T836" s="39">
        <v>0</v>
      </c>
      <c r="U836" s="40">
        <v>35.5</v>
      </c>
      <c r="V836" s="40">
        <v>6</v>
      </c>
      <c r="W836" s="39">
        <v>0</v>
      </c>
      <c r="X836" s="39">
        <v>0</v>
      </c>
      <c r="Y836" s="39">
        <v>0</v>
      </c>
      <c r="Z836" s="39">
        <v>0</v>
      </c>
      <c r="AA836" s="39">
        <v>0</v>
      </c>
      <c r="AB836" s="39">
        <v>0</v>
      </c>
      <c r="AC836" s="39">
        <f t="shared" si="27"/>
        <v>3</v>
      </c>
      <c r="AD836" s="28">
        <f t="shared" si="28"/>
        <v>18</v>
      </c>
    </row>
    <row r="837" spans="1:30" s="1" customFormat="1" ht="19.95" customHeight="1" x14ac:dyDescent="0.25">
      <c r="A837" s="40">
        <v>873</v>
      </c>
      <c r="B837" s="39" t="s">
        <v>8</v>
      </c>
      <c r="C837" s="39" t="s">
        <v>1661</v>
      </c>
      <c r="D837" s="39" t="s">
        <v>1755</v>
      </c>
      <c r="E837" s="40" t="s">
        <v>1770</v>
      </c>
      <c r="F837" s="39" t="s">
        <v>1771</v>
      </c>
      <c r="G837" s="40">
        <v>6</v>
      </c>
      <c r="H837" s="40">
        <v>0</v>
      </c>
      <c r="I837" s="39">
        <v>0</v>
      </c>
      <c r="J837" s="39">
        <v>0</v>
      </c>
      <c r="K837" s="39">
        <v>0</v>
      </c>
      <c r="L837" s="39">
        <v>0</v>
      </c>
      <c r="M837" s="39">
        <v>0</v>
      </c>
      <c r="N837" s="39">
        <v>0</v>
      </c>
      <c r="O837" s="40">
        <v>6</v>
      </c>
      <c r="P837" s="39">
        <v>0</v>
      </c>
      <c r="Q837" s="39">
        <v>0</v>
      </c>
      <c r="R837" s="39">
        <v>0</v>
      </c>
      <c r="S837" s="39">
        <v>0</v>
      </c>
      <c r="T837" s="39">
        <v>0</v>
      </c>
      <c r="U837" s="39">
        <v>0</v>
      </c>
      <c r="V837" s="39">
        <v>0</v>
      </c>
      <c r="W837" s="39">
        <v>0</v>
      </c>
      <c r="X837" s="39">
        <v>0</v>
      </c>
      <c r="Y837" s="39">
        <v>0</v>
      </c>
      <c r="Z837" s="39">
        <v>0</v>
      </c>
      <c r="AA837" s="39">
        <v>0</v>
      </c>
      <c r="AB837" s="39">
        <v>0</v>
      </c>
      <c r="AC837" s="39">
        <f t="shared" si="27"/>
        <v>1</v>
      </c>
      <c r="AD837" s="28">
        <f t="shared" si="28"/>
        <v>20</v>
      </c>
    </row>
    <row r="838" spans="1:30" s="1" customFormat="1" ht="19.95" customHeight="1" x14ac:dyDescent="0.25">
      <c r="A838" s="40">
        <v>874</v>
      </c>
      <c r="B838" s="39" t="s">
        <v>8</v>
      </c>
      <c r="C838" s="39" t="s">
        <v>1661</v>
      </c>
      <c r="D838" s="39" t="s">
        <v>1755</v>
      </c>
      <c r="E838" s="40" t="s">
        <v>1772</v>
      </c>
      <c r="F838" s="39" t="s">
        <v>1773</v>
      </c>
      <c r="G838" s="40">
        <v>424</v>
      </c>
      <c r="H838" s="40">
        <v>0</v>
      </c>
      <c r="I838" s="39">
        <v>0</v>
      </c>
      <c r="J838" s="40">
        <v>130</v>
      </c>
      <c r="K838" s="40">
        <v>122</v>
      </c>
      <c r="L838" s="39">
        <v>0</v>
      </c>
      <c r="M838" s="39">
        <v>0</v>
      </c>
      <c r="N838" s="39">
        <v>0</v>
      </c>
      <c r="O838" s="39">
        <v>0</v>
      </c>
      <c r="P838" s="40">
        <v>86</v>
      </c>
      <c r="Q838" s="39">
        <v>0</v>
      </c>
      <c r="R838" s="39">
        <v>0</v>
      </c>
      <c r="S838" s="39">
        <v>0</v>
      </c>
      <c r="T838" s="40">
        <v>50</v>
      </c>
      <c r="U838" s="39">
        <v>0</v>
      </c>
      <c r="V838" s="40">
        <v>18</v>
      </c>
      <c r="W838" s="39">
        <v>0</v>
      </c>
      <c r="X838" s="39">
        <v>0</v>
      </c>
      <c r="Y838" s="39">
        <v>0</v>
      </c>
      <c r="Z838" s="40">
        <v>18</v>
      </c>
      <c r="AA838" s="39">
        <v>0</v>
      </c>
      <c r="AB838" s="39">
        <v>0</v>
      </c>
      <c r="AC838" s="39">
        <f t="shared" si="27"/>
        <v>6</v>
      </c>
      <c r="AD838" s="28">
        <f t="shared" si="28"/>
        <v>15</v>
      </c>
    </row>
    <row r="839" spans="1:30" s="1" customFormat="1" ht="19.95" customHeight="1" x14ac:dyDescent="0.25">
      <c r="A839" s="40">
        <v>875</v>
      </c>
      <c r="B839" s="39" t="s">
        <v>8</v>
      </c>
      <c r="C839" s="39" t="s">
        <v>1661</v>
      </c>
      <c r="D839" s="39" t="s">
        <v>1755</v>
      </c>
      <c r="E839" s="40" t="s">
        <v>1774</v>
      </c>
      <c r="F839" s="39" t="s">
        <v>1775</v>
      </c>
      <c r="G839" s="40">
        <v>668</v>
      </c>
      <c r="H839" s="40">
        <v>0</v>
      </c>
      <c r="I839" s="39">
        <v>0</v>
      </c>
      <c r="J839" s="39">
        <v>0</v>
      </c>
      <c r="K839" s="39">
        <v>0</v>
      </c>
      <c r="L839" s="39">
        <v>0</v>
      </c>
      <c r="M839" s="39">
        <v>0</v>
      </c>
      <c r="N839" s="39">
        <v>0</v>
      </c>
      <c r="O839" s="39">
        <v>0</v>
      </c>
      <c r="P839" s="39">
        <v>0</v>
      </c>
      <c r="Q839" s="39">
        <v>0</v>
      </c>
      <c r="R839" s="39">
        <v>0</v>
      </c>
      <c r="S839" s="39">
        <v>0</v>
      </c>
      <c r="T839" s="39">
        <v>0</v>
      </c>
      <c r="U839" s="40">
        <v>400</v>
      </c>
      <c r="V839" s="40">
        <v>18</v>
      </c>
      <c r="W839" s="39">
        <v>0</v>
      </c>
      <c r="X839" s="39">
        <v>0</v>
      </c>
      <c r="Y839" s="39">
        <v>0</v>
      </c>
      <c r="Z839" s="39">
        <v>0</v>
      </c>
      <c r="AA839" s="39">
        <v>0</v>
      </c>
      <c r="AB839" s="40">
        <v>250</v>
      </c>
      <c r="AC839" s="39">
        <f t="shared" si="27"/>
        <v>3</v>
      </c>
      <c r="AD839" s="28">
        <f t="shared" si="28"/>
        <v>18</v>
      </c>
    </row>
    <row r="840" spans="1:30" s="1" customFormat="1" ht="19.95" customHeight="1" x14ac:dyDescent="0.25">
      <c r="A840" s="40">
        <v>876</v>
      </c>
      <c r="B840" s="39" t="s">
        <v>8</v>
      </c>
      <c r="C840" s="39" t="s">
        <v>1661</v>
      </c>
      <c r="D840" s="39" t="s">
        <v>1755</v>
      </c>
      <c r="E840" s="40" t="s">
        <v>1776</v>
      </c>
      <c r="F840" s="39" t="s">
        <v>1777</v>
      </c>
      <c r="G840" s="40">
        <v>157</v>
      </c>
      <c r="H840" s="40">
        <v>0</v>
      </c>
      <c r="I840" s="39">
        <v>0</v>
      </c>
      <c r="J840" s="39">
        <v>0</v>
      </c>
      <c r="K840" s="39">
        <v>0</v>
      </c>
      <c r="L840" s="40">
        <v>21</v>
      </c>
      <c r="M840" s="39">
        <v>0</v>
      </c>
      <c r="N840" s="40">
        <v>18</v>
      </c>
      <c r="O840" s="39">
        <v>0</v>
      </c>
      <c r="P840" s="39">
        <v>0</v>
      </c>
      <c r="Q840" s="39">
        <v>0</v>
      </c>
      <c r="R840" s="40">
        <v>50</v>
      </c>
      <c r="S840" s="39">
        <v>0</v>
      </c>
      <c r="T840" s="39">
        <v>0</v>
      </c>
      <c r="U840" s="39">
        <v>0</v>
      </c>
      <c r="V840" s="39">
        <v>0</v>
      </c>
      <c r="W840" s="39">
        <v>0</v>
      </c>
      <c r="X840" s="39">
        <v>0</v>
      </c>
      <c r="Y840" s="40">
        <v>68</v>
      </c>
      <c r="Z840" s="39">
        <v>0</v>
      </c>
      <c r="AA840" s="39">
        <v>0</v>
      </c>
      <c r="AB840" s="39">
        <v>0</v>
      </c>
      <c r="AC840" s="39">
        <f t="shared" si="27"/>
        <v>4</v>
      </c>
      <c r="AD840" s="28">
        <f t="shared" si="28"/>
        <v>17</v>
      </c>
    </row>
    <row r="841" spans="1:30" s="1" customFormat="1" ht="19.95" customHeight="1" x14ac:dyDescent="0.25">
      <c r="A841" s="40">
        <v>877</v>
      </c>
      <c r="B841" s="39" t="s">
        <v>8</v>
      </c>
      <c r="C841" s="39" t="s">
        <v>1661</v>
      </c>
      <c r="D841" s="39" t="s">
        <v>1755</v>
      </c>
      <c r="E841" s="40" t="s">
        <v>1778</v>
      </c>
      <c r="F841" s="39" t="s">
        <v>1779</v>
      </c>
      <c r="G841" s="40">
        <v>0</v>
      </c>
      <c r="H841" s="40">
        <v>0</v>
      </c>
      <c r="I841" s="39">
        <v>0</v>
      </c>
      <c r="J841" s="39">
        <v>0</v>
      </c>
      <c r="K841" s="39">
        <v>0</v>
      </c>
      <c r="L841" s="39">
        <v>0</v>
      </c>
      <c r="M841" s="39">
        <v>0</v>
      </c>
      <c r="N841" s="39">
        <v>0</v>
      </c>
      <c r="O841" s="39">
        <v>0</v>
      </c>
      <c r="P841" s="39">
        <v>0</v>
      </c>
      <c r="Q841" s="39">
        <v>0</v>
      </c>
      <c r="R841" s="39">
        <v>0</v>
      </c>
      <c r="S841" s="39">
        <v>0</v>
      </c>
      <c r="T841" s="39">
        <v>0</v>
      </c>
      <c r="U841" s="39">
        <v>0</v>
      </c>
      <c r="V841" s="39">
        <v>0</v>
      </c>
      <c r="W841" s="39">
        <v>0</v>
      </c>
      <c r="X841" s="39">
        <v>0</v>
      </c>
      <c r="Y841" s="39">
        <v>0</v>
      </c>
      <c r="Z841" s="39">
        <v>0</v>
      </c>
      <c r="AA841" s="39">
        <v>0</v>
      </c>
      <c r="AB841" s="39">
        <v>0</v>
      </c>
      <c r="AC841" s="39">
        <f t="shared" si="27"/>
        <v>0</v>
      </c>
      <c r="AD841" s="28">
        <f t="shared" si="28"/>
        <v>21</v>
      </c>
    </row>
    <row r="842" spans="1:30" s="1" customFormat="1" ht="19.95" customHeight="1" x14ac:dyDescent="0.25">
      <c r="A842" s="40">
        <v>878</v>
      </c>
      <c r="B842" s="39" t="s">
        <v>8</v>
      </c>
      <c r="C842" s="39" t="s">
        <v>1661</v>
      </c>
      <c r="D842" s="39" t="s">
        <v>1755</v>
      </c>
      <c r="E842" s="40" t="s">
        <v>1780</v>
      </c>
      <c r="F842" s="39" t="s">
        <v>1781</v>
      </c>
      <c r="G842" s="40">
        <v>971</v>
      </c>
      <c r="H842" s="40">
        <v>50</v>
      </c>
      <c r="I842" s="40">
        <v>50</v>
      </c>
      <c r="J842" s="40">
        <v>50</v>
      </c>
      <c r="K842" s="40">
        <v>50</v>
      </c>
      <c r="L842" s="40">
        <v>50</v>
      </c>
      <c r="M842" s="39">
        <v>0</v>
      </c>
      <c r="N842" s="40">
        <v>118</v>
      </c>
      <c r="O842" s="40">
        <v>50</v>
      </c>
      <c r="P842" s="40">
        <v>2.5</v>
      </c>
      <c r="Q842" s="40">
        <v>15</v>
      </c>
      <c r="R842" s="40">
        <v>2.5</v>
      </c>
      <c r="S842" s="40">
        <v>200</v>
      </c>
      <c r="T842" s="40">
        <v>2.5</v>
      </c>
      <c r="U842" s="40">
        <v>100</v>
      </c>
      <c r="V842" s="40">
        <v>2.5</v>
      </c>
      <c r="W842" s="40">
        <v>18</v>
      </c>
      <c r="X842" s="40">
        <v>2.5</v>
      </c>
      <c r="Y842" s="40">
        <v>200</v>
      </c>
      <c r="Z842" s="40">
        <v>2.5</v>
      </c>
      <c r="AA842" s="40">
        <v>2.5</v>
      </c>
      <c r="AB842" s="40">
        <v>2.5</v>
      </c>
      <c r="AC842" s="39">
        <f t="shared" si="27"/>
        <v>20</v>
      </c>
      <c r="AD842" s="28">
        <f t="shared" si="28"/>
        <v>1</v>
      </c>
    </row>
    <row r="843" spans="1:30" s="1" customFormat="1" ht="19.95" customHeight="1" x14ac:dyDescent="0.25">
      <c r="A843" s="40">
        <v>879</v>
      </c>
      <c r="B843" s="39" t="s">
        <v>8</v>
      </c>
      <c r="C843" s="39" t="s">
        <v>1661</v>
      </c>
      <c r="D843" s="39" t="s">
        <v>1755</v>
      </c>
      <c r="E843" s="40" t="s">
        <v>1782</v>
      </c>
      <c r="F843" s="39" t="s">
        <v>1783</v>
      </c>
      <c r="G843" s="40">
        <v>15</v>
      </c>
      <c r="H843" s="40">
        <v>0</v>
      </c>
      <c r="I843" s="39">
        <v>0</v>
      </c>
      <c r="J843" s="39">
        <v>0</v>
      </c>
      <c r="K843" s="39">
        <v>0</v>
      </c>
      <c r="L843" s="39">
        <v>0</v>
      </c>
      <c r="M843" s="39">
        <v>0</v>
      </c>
      <c r="N843" s="39">
        <v>0</v>
      </c>
      <c r="O843" s="39">
        <v>0</v>
      </c>
      <c r="P843" s="39">
        <v>0</v>
      </c>
      <c r="Q843" s="39">
        <v>0</v>
      </c>
      <c r="R843" s="39">
        <v>0</v>
      </c>
      <c r="S843" s="39">
        <v>0</v>
      </c>
      <c r="T843" s="39">
        <v>0</v>
      </c>
      <c r="U843" s="39">
        <v>0</v>
      </c>
      <c r="V843" s="39">
        <v>0</v>
      </c>
      <c r="W843" s="40">
        <v>15</v>
      </c>
      <c r="X843" s="39">
        <v>0</v>
      </c>
      <c r="Y843" s="39">
        <v>0</v>
      </c>
      <c r="Z843" s="39">
        <v>0</v>
      </c>
      <c r="AA843" s="39">
        <v>0</v>
      </c>
      <c r="AB843" s="39">
        <v>0</v>
      </c>
      <c r="AC843" s="39">
        <f t="shared" si="27"/>
        <v>1</v>
      </c>
      <c r="AD843" s="28">
        <f t="shared" si="28"/>
        <v>20</v>
      </c>
    </row>
    <row r="844" spans="1:30" s="1" customFormat="1" ht="19.95" customHeight="1" x14ac:dyDescent="0.25">
      <c r="A844" s="40">
        <v>880</v>
      </c>
      <c r="B844" s="39" t="s">
        <v>8</v>
      </c>
      <c r="C844" s="39" t="s">
        <v>1661</v>
      </c>
      <c r="D844" s="39" t="s">
        <v>1755</v>
      </c>
      <c r="E844" s="40" t="s">
        <v>1784</v>
      </c>
      <c r="F844" s="39" t="s">
        <v>1785</v>
      </c>
      <c r="G844" s="40">
        <v>30</v>
      </c>
      <c r="H844" s="40">
        <v>0</v>
      </c>
      <c r="I844" s="39">
        <v>0</v>
      </c>
      <c r="J844" s="39">
        <v>0</v>
      </c>
      <c r="K844" s="39">
        <v>0</v>
      </c>
      <c r="L844" s="39">
        <v>0</v>
      </c>
      <c r="M844" s="39">
        <v>0</v>
      </c>
      <c r="N844" s="39">
        <v>0</v>
      </c>
      <c r="O844" s="39">
        <v>0</v>
      </c>
      <c r="P844" s="40">
        <v>18</v>
      </c>
      <c r="Q844" s="40">
        <v>12</v>
      </c>
      <c r="R844" s="39">
        <v>0</v>
      </c>
      <c r="S844" s="39">
        <v>0</v>
      </c>
      <c r="T844" s="39">
        <v>0</v>
      </c>
      <c r="U844" s="39">
        <v>0</v>
      </c>
      <c r="V844" s="39">
        <v>0</v>
      </c>
      <c r="W844" s="39">
        <v>0</v>
      </c>
      <c r="X844" s="39">
        <v>0</v>
      </c>
      <c r="Y844" s="39">
        <v>0</v>
      </c>
      <c r="Z844" s="39">
        <v>0</v>
      </c>
      <c r="AA844" s="39">
        <v>0</v>
      </c>
      <c r="AB844" s="39">
        <v>0</v>
      </c>
      <c r="AC844" s="39">
        <f t="shared" si="27"/>
        <v>2</v>
      </c>
      <c r="AD844" s="28">
        <f t="shared" si="28"/>
        <v>19</v>
      </c>
    </row>
    <row r="845" spans="1:30" s="1" customFormat="1" ht="19.95" customHeight="1" x14ac:dyDescent="0.25">
      <c r="A845" s="40">
        <v>881</v>
      </c>
      <c r="B845" s="39" t="s">
        <v>8</v>
      </c>
      <c r="C845" s="39" t="s">
        <v>1661</v>
      </c>
      <c r="D845" s="39" t="s">
        <v>1755</v>
      </c>
      <c r="E845" s="40" t="s">
        <v>1786</v>
      </c>
      <c r="F845" s="39" t="s">
        <v>1787</v>
      </c>
      <c r="G845" s="40">
        <v>4050</v>
      </c>
      <c r="H845" s="40">
        <v>0</v>
      </c>
      <c r="I845" s="39">
        <v>0</v>
      </c>
      <c r="J845" s="40">
        <v>50</v>
      </c>
      <c r="K845" s="39">
        <v>0</v>
      </c>
      <c r="L845" s="39">
        <v>0</v>
      </c>
      <c r="M845" s="39">
        <v>0</v>
      </c>
      <c r="N845" s="39">
        <v>0</v>
      </c>
      <c r="O845" s="39">
        <v>0</v>
      </c>
      <c r="P845" s="39">
        <v>0</v>
      </c>
      <c r="Q845" s="39">
        <v>0</v>
      </c>
      <c r="R845" s="40">
        <v>4000</v>
      </c>
      <c r="S845" s="39">
        <v>0</v>
      </c>
      <c r="T845" s="39">
        <v>0</v>
      </c>
      <c r="U845" s="39">
        <v>0</v>
      </c>
      <c r="V845" s="39">
        <v>0</v>
      </c>
      <c r="W845" s="39">
        <v>0</v>
      </c>
      <c r="X845" s="39">
        <v>0</v>
      </c>
      <c r="Y845" s="39">
        <v>0</v>
      </c>
      <c r="Z845" s="39">
        <v>0</v>
      </c>
      <c r="AA845" s="39">
        <v>0</v>
      </c>
      <c r="AB845" s="39">
        <v>0</v>
      </c>
      <c r="AC845" s="39">
        <f t="shared" si="27"/>
        <v>2</v>
      </c>
      <c r="AD845" s="28">
        <f t="shared" si="28"/>
        <v>19</v>
      </c>
    </row>
    <row r="846" spans="1:30" s="1" customFormat="1" ht="19.95" customHeight="1" x14ac:dyDescent="0.25">
      <c r="A846" s="40">
        <v>882</v>
      </c>
      <c r="B846" s="39" t="s">
        <v>8</v>
      </c>
      <c r="C846" s="39" t="s">
        <v>1661</v>
      </c>
      <c r="D846" s="39" t="s">
        <v>1755</v>
      </c>
      <c r="E846" s="40" t="s">
        <v>1788</v>
      </c>
      <c r="F846" s="39" t="s">
        <v>1789</v>
      </c>
      <c r="G846" s="40">
        <v>2235.5</v>
      </c>
      <c r="H846" s="40">
        <v>28</v>
      </c>
      <c r="I846" s="40">
        <v>10</v>
      </c>
      <c r="J846" s="40">
        <v>281</v>
      </c>
      <c r="K846" s="39">
        <v>0</v>
      </c>
      <c r="L846" s="40">
        <v>55</v>
      </c>
      <c r="M846" s="39">
        <v>0</v>
      </c>
      <c r="N846" s="39">
        <v>0</v>
      </c>
      <c r="O846" s="39">
        <v>0</v>
      </c>
      <c r="P846" s="40">
        <v>40.5</v>
      </c>
      <c r="Q846" s="39">
        <v>0</v>
      </c>
      <c r="R846" s="40">
        <v>18</v>
      </c>
      <c r="S846" s="40">
        <v>243</v>
      </c>
      <c r="T846" s="39">
        <v>0</v>
      </c>
      <c r="U846" s="40">
        <v>1175.5</v>
      </c>
      <c r="V846" s="40">
        <v>40.5</v>
      </c>
      <c r="W846" s="39">
        <v>0</v>
      </c>
      <c r="X846" s="39">
        <v>0</v>
      </c>
      <c r="Y846" s="40">
        <v>74</v>
      </c>
      <c r="Z846" s="39">
        <v>0</v>
      </c>
      <c r="AA846" s="39">
        <v>0</v>
      </c>
      <c r="AB846" s="40">
        <v>270</v>
      </c>
      <c r="AC846" s="39">
        <f t="shared" si="27"/>
        <v>11</v>
      </c>
      <c r="AD846" s="28">
        <f t="shared" si="28"/>
        <v>10</v>
      </c>
    </row>
    <row r="847" spans="1:30" s="1" customFormat="1" ht="19.95" customHeight="1" x14ac:dyDescent="0.25">
      <c r="A847" s="40">
        <v>883</v>
      </c>
      <c r="B847" s="39" t="s">
        <v>8</v>
      </c>
      <c r="C847" s="39" t="s">
        <v>1661</v>
      </c>
      <c r="D847" s="39" t="s">
        <v>1755</v>
      </c>
      <c r="E847" s="40" t="s">
        <v>1790</v>
      </c>
      <c r="F847" s="39" t="s">
        <v>1791</v>
      </c>
      <c r="G847" s="40">
        <v>69</v>
      </c>
      <c r="H847" s="40">
        <v>0</v>
      </c>
      <c r="I847" s="39">
        <v>0</v>
      </c>
      <c r="J847" s="39">
        <v>0</v>
      </c>
      <c r="K847" s="39">
        <v>0</v>
      </c>
      <c r="L847" s="39">
        <v>0</v>
      </c>
      <c r="M847" s="39">
        <v>0</v>
      </c>
      <c r="N847" s="39">
        <v>0</v>
      </c>
      <c r="O847" s="39">
        <v>0</v>
      </c>
      <c r="P847" s="39">
        <v>0</v>
      </c>
      <c r="Q847" s="39">
        <v>0</v>
      </c>
      <c r="R847" s="39">
        <v>0</v>
      </c>
      <c r="S847" s="39">
        <v>0</v>
      </c>
      <c r="T847" s="40">
        <v>24</v>
      </c>
      <c r="U847" s="39">
        <v>0</v>
      </c>
      <c r="V847" s="40">
        <v>45</v>
      </c>
      <c r="W847" s="39">
        <v>0</v>
      </c>
      <c r="X847" s="39">
        <v>0</v>
      </c>
      <c r="Y847" s="39">
        <v>0</v>
      </c>
      <c r="Z847" s="39">
        <v>0</v>
      </c>
      <c r="AA847" s="39">
        <v>0</v>
      </c>
      <c r="AB847" s="39">
        <v>0</v>
      </c>
      <c r="AC847" s="39">
        <f t="shared" si="27"/>
        <v>2</v>
      </c>
      <c r="AD847" s="28">
        <f t="shared" si="28"/>
        <v>19</v>
      </c>
    </row>
    <row r="848" spans="1:30" s="1" customFormat="1" ht="19.95" customHeight="1" x14ac:dyDescent="0.25">
      <c r="A848" s="40">
        <v>884</v>
      </c>
      <c r="B848" s="39" t="s">
        <v>8</v>
      </c>
      <c r="C848" s="39" t="s">
        <v>1661</v>
      </c>
      <c r="D848" s="39" t="s">
        <v>1755</v>
      </c>
      <c r="E848" s="40" t="s">
        <v>1792</v>
      </c>
      <c r="F848" s="39" t="s">
        <v>1793</v>
      </c>
      <c r="G848" s="40">
        <v>0</v>
      </c>
      <c r="H848" s="40">
        <v>0</v>
      </c>
      <c r="I848" s="39">
        <v>0</v>
      </c>
      <c r="J848" s="39">
        <v>0</v>
      </c>
      <c r="K848" s="39">
        <v>0</v>
      </c>
      <c r="L848" s="39">
        <v>0</v>
      </c>
      <c r="M848" s="39">
        <v>0</v>
      </c>
      <c r="N848" s="39">
        <v>0</v>
      </c>
      <c r="O848" s="39">
        <v>0</v>
      </c>
      <c r="P848" s="39">
        <v>0</v>
      </c>
      <c r="Q848" s="39">
        <v>0</v>
      </c>
      <c r="R848" s="39">
        <v>0</v>
      </c>
      <c r="S848" s="39">
        <v>0</v>
      </c>
      <c r="T848" s="39">
        <v>0</v>
      </c>
      <c r="U848" s="39">
        <v>0</v>
      </c>
      <c r="V848" s="39">
        <v>0</v>
      </c>
      <c r="W848" s="39">
        <v>0</v>
      </c>
      <c r="X848" s="39">
        <v>0</v>
      </c>
      <c r="Y848" s="39">
        <v>0</v>
      </c>
      <c r="Z848" s="39">
        <v>0</v>
      </c>
      <c r="AA848" s="39">
        <v>0</v>
      </c>
      <c r="AB848" s="39">
        <v>0</v>
      </c>
      <c r="AC848" s="39">
        <f t="shared" si="27"/>
        <v>0</v>
      </c>
      <c r="AD848" s="28">
        <f t="shared" si="28"/>
        <v>21</v>
      </c>
    </row>
    <row r="849" spans="1:30" s="1" customFormat="1" ht="19.95" customHeight="1" x14ac:dyDescent="0.25">
      <c r="A849" s="40">
        <v>885</v>
      </c>
      <c r="B849" s="39" t="s">
        <v>8</v>
      </c>
      <c r="C849" s="39" t="s">
        <v>1661</v>
      </c>
      <c r="D849" s="39" t="s">
        <v>1755</v>
      </c>
      <c r="E849" s="40" t="s">
        <v>1794</v>
      </c>
      <c r="F849" s="39" t="s">
        <v>1795</v>
      </c>
      <c r="G849" s="40">
        <v>0</v>
      </c>
      <c r="H849" s="40">
        <v>0</v>
      </c>
      <c r="I849" s="39">
        <v>0</v>
      </c>
      <c r="J849" s="39">
        <v>0</v>
      </c>
      <c r="K849" s="39">
        <v>0</v>
      </c>
      <c r="L849" s="39">
        <v>0</v>
      </c>
      <c r="M849" s="39">
        <v>0</v>
      </c>
      <c r="N849" s="39">
        <v>0</v>
      </c>
      <c r="O849" s="39">
        <v>0</v>
      </c>
      <c r="P849" s="39">
        <v>0</v>
      </c>
      <c r="Q849" s="39">
        <v>0</v>
      </c>
      <c r="R849" s="39">
        <v>0</v>
      </c>
      <c r="S849" s="39">
        <v>0</v>
      </c>
      <c r="T849" s="39">
        <v>0</v>
      </c>
      <c r="U849" s="39">
        <v>0</v>
      </c>
      <c r="V849" s="39">
        <v>0</v>
      </c>
      <c r="W849" s="39">
        <v>0</v>
      </c>
      <c r="X849" s="39">
        <v>0</v>
      </c>
      <c r="Y849" s="39">
        <v>0</v>
      </c>
      <c r="Z849" s="39">
        <v>0</v>
      </c>
      <c r="AA849" s="39">
        <v>0</v>
      </c>
      <c r="AB849" s="39">
        <v>0</v>
      </c>
      <c r="AC849" s="39">
        <f t="shared" si="27"/>
        <v>0</v>
      </c>
      <c r="AD849" s="28">
        <f t="shared" si="28"/>
        <v>21</v>
      </c>
    </row>
    <row r="850" spans="1:30" s="1" customFormat="1" ht="19.95" customHeight="1" x14ac:dyDescent="0.25">
      <c r="A850" s="40">
        <v>886</v>
      </c>
      <c r="B850" s="39" t="s">
        <v>8</v>
      </c>
      <c r="C850" s="39" t="s">
        <v>1661</v>
      </c>
      <c r="D850" s="39" t="s">
        <v>1755</v>
      </c>
      <c r="E850" s="40" t="s">
        <v>1796</v>
      </c>
      <c r="F850" s="39" t="s">
        <v>1797</v>
      </c>
      <c r="G850" s="40">
        <v>1402</v>
      </c>
      <c r="H850" s="40">
        <v>0</v>
      </c>
      <c r="I850" s="39">
        <v>0</v>
      </c>
      <c r="J850" s="39">
        <v>0</v>
      </c>
      <c r="K850" s="39">
        <v>0</v>
      </c>
      <c r="L850" s="39">
        <v>0</v>
      </c>
      <c r="M850" s="39">
        <v>0</v>
      </c>
      <c r="N850" s="39">
        <v>0</v>
      </c>
      <c r="O850" s="39">
        <v>0</v>
      </c>
      <c r="P850" s="39">
        <v>0</v>
      </c>
      <c r="Q850" s="39">
        <v>0</v>
      </c>
      <c r="R850" s="39">
        <v>0</v>
      </c>
      <c r="S850" s="39">
        <v>0</v>
      </c>
      <c r="T850" s="40">
        <v>1300</v>
      </c>
      <c r="U850" s="39">
        <v>0</v>
      </c>
      <c r="V850" s="39">
        <v>0</v>
      </c>
      <c r="W850" s="39">
        <v>0</v>
      </c>
      <c r="X850" s="39">
        <v>0</v>
      </c>
      <c r="Y850" s="40">
        <v>102</v>
      </c>
      <c r="Z850" s="39">
        <v>0</v>
      </c>
      <c r="AA850" s="39">
        <v>0</v>
      </c>
      <c r="AB850" s="39">
        <v>0</v>
      </c>
      <c r="AC850" s="39">
        <f t="shared" si="27"/>
        <v>2</v>
      </c>
      <c r="AD850" s="28">
        <f t="shared" si="28"/>
        <v>19</v>
      </c>
    </row>
    <row r="851" spans="1:30" s="1" customFormat="1" ht="19.95" customHeight="1" x14ac:dyDescent="0.25">
      <c r="A851" s="40">
        <v>887</v>
      </c>
      <c r="B851" s="39" t="s">
        <v>8</v>
      </c>
      <c r="C851" s="39" t="s">
        <v>1661</v>
      </c>
      <c r="D851" s="39" t="s">
        <v>1755</v>
      </c>
      <c r="E851" s="40" t="s">
        <v>1798</v>
      </c>
      <c r="F851" s="39" t="s">
        <v>1799</v>
      </c>
      <c r="G851" s="40">
        <v>0</v>
      </c>
      <c r="H851" s="40">
        <v>0</v>
      </c>
      <c r="I851" s="39">
        <v>0</v>
      </c>
      <c r="J851" s="39">
        <v>0</v>
      </c>
      <c r="K851" s="39">
        <v>0</v>
      </c>
      <c r="L851" s="39">
        <v>0</v>
      </c>
      <c r="M851" s="39">
        <v>0</v>
      </c>
      <c r="N851" s="39">
        <v>0</v>
      </c>
      <c r="O851" s="39">
        <v>0</v>
      </c>
      <c r="P851" s="39">
        <v>0</v>
      </c>
      <c r="Q851" s="39">
        <v>0</v>
      </c>
      <c r="R851" s="39">
        <v>0</v>
      </c>
      <c r="S851" s="39">
        <v>0</v>
      </c>
      <c r="T851" s="39">
        <v>0</v>
      </c>
      <c r="U851" s="39">
        <v>0</v>
      </c>
      <c r="V851" s="39">
        <v>0</v>
      </c>
      <c r="W851" s="39">
        <v>0</v>
      </c>
      <c r="X851" s="39">
        <v>0</v>
      </c>
      <c r="Y851" s="39">
        <v>0</v>
      </c>
      <c r="Z851" s="39">
        <v>0</v>
      </c>
      <c r="AA851" s="39">
        <v>0</v>
      </c>
      <c r="AB851" s="39">
        <v>0</v>
      </c>
      <c r="AC851" s="39">
        <f t="shared" si="27"/>
        <v>0</v>
      </c>
      <c r="AD851" s="28">
        <f t="shared" si="28"/>
        <v>21</v>
      </c>
    </row>
    <row r="852" spans="1:30" s="1" customFormat="1" ht="19.95" customHeight="1" x14ac:dyDescent="0.25">
      <c r="A852" s="40">
        <v>888</v>
      </c>
      <c r="B852" s="39" t="s">
        <v>8</v>
      </c>
      <c r="C852" s="39" t="s">
        <v>1661</v>
      </c>
      <c r="D852" s="39" t="s">
        <v>1755</v>
      </c>
      <c r="E852" s="40" t="s">
        <v>1800</v>
      </c>
      <c r="F852" s="39" t="s">
        <v>1801</v>
      </c>
      <c r="G852" s="40">
        <v>169</v>
      </c>
      <c r="H852" s="40">
        <v>0</v>
      </c>
      <c r="I852" s="39">
        <v>0</v>
      </c>
      <c r="J852" s="40">
        <v>100</v>
      </c>
      <c r="K852" s="40">
        <v>36</v>
      </c>
      <c r="L852" s="39">
        <v>0</v>
      </c>
      <c r="M852" s="39">
        <v>0</v>
      </c>
      <c r="N852" s="39">
        <v>0</v>
      </c>
      <c r="O852" s="39">
        <v>0</v>
      </c>
      <c r="P852" s="40">
        <v>6</v>
      </c>
      <c r="Q852" s="39">
        <v>0</v>
      </c>
      <c r="R852" s="39">
        <v>0</v>
      </c>
      <c r="S852" s="39">
        <v>0</v>
      </c>
      <c r="T852" s="39">
        <v>0</v>
      </c>
      <c r="U852" s="39">
        <v>0</v>
      </c>
      <c r="V852" s="39">
        <v>0</v>
      </c>
      <c r="W852" s="39">
        <v>0</v>
      </c>
      <c r="X852" s="40">
        <v>27</v>
      </c>
      <c r="Y852" s="39">
        <v>0</v>
      </c>
      <c r="Z852" s="39">
        <v>0</v>
      </c>
      <c r="AA852" s="39">
        <v>0</v>
      </c>
      <c r="AB852" s="39">
        <v>0</v>
      </c>
      <c r="AC852" s="39">
        <f t="shared" si="27"/>
        <v>4</v>
      </c>
      <c r="AD852" s="28">
        <f t="shared" si="28"/>
        <v>17</v>
      </c>
    </row>
    <row r="853" spans="1:30" s="1" customFormat="1" ht="19.95" customHeight="1" x14ac:dyDescent="0.25">
      <c r="A853" s="40">
        <v>889</v>
      </c>
      <c r="B853" s="39" t="s">
        <v>8</v>
      </c>
      <c r="C853" s="39" t="s">
        <v>1661</v>
      </c>
      <c r="D853" s="39" t="s">
        <v>1755</v>
      </c>
      <c r="E853" s="40" t="s">
        <v>1802</v>
      </c>
      <c r="F853" s="39" t="s">
        <v>1803</v>
      </c>
      <c r="G853" s="40">
        <v>124</v>
      </c>
      <c r="H853" s="40">
        <v>0</v>
      </c>
      <c r="I853" s="39">
        <v>0</v>
      </c>
      <c r="J853" s="40">
        <v>50</v>
      </c>
      <c r="K853" s="40">
        <v>6</v>
      </c>
      <c r="L853" s="40">
        <v>6</v>
      </c>
      <c r="M853" s="39">
        <v>0</v>
      </c>
      <c r="N853" s="40">
        <v>6</v>
      </c>
      <c r="O853" s="39">
        <v>0</v>
      </c>
      <c r="P853" s="39">
        <v>0</v>
      </c>
      <c r="Q853" s="40">
        <v>50</v>
      </c>
      <c r="R853" s="40">
        <v>6</v>
      </c>
      <c r="S853" s="39">
        <v>0</v>
      </c>
      <c r="T853" s="39">
        <v>0</v>
      </c>
      <c r="U853" s="39">
        <v>0</v>
      </c>
      <c r="V853" s="39">
        <v>0</v>
      </c>
      <c r="W853" s="39">
        <v>0</v>
      </c>
      <c r="X853" s="39">
        <v>0</v>
      </c>
      <c r="Y853" s="39">
        <v>0</v>
      </c>
      <c r="Z853" s="39">
        <v>0</v>
      </c>
      <c r="AA853" s="39">
        <v>0</v>
      </c>
      <c r="AB853" s="39">
        <v>0</v>
      </c>
      <c r="AC853" s="39">
        <f t="shared" si="27"/>
        <v>6</v>
      </c>
      <c r="AD853" s="28">
        <f t="shared" si="28"/>
        <v>15</v>
      </c>
    </row>
    <row r="854" spans="1:30" s="1" customFormat="1" ht="19.95" customHeight="1" x14ac:dyDescent="0.25">
      <c r="A854" s="40">
        <v>890</v>
      </c>
      <c r="B854" s="39" t="s">
        <v>8</v>
      </c>
      <c r="C854" s="39" t="s">
        <v>1661</v>
      </c>
      <c r="D854" s="39" t="s">
        <v>1755</v>
      </c>
      <c r="E854" s="40" t="s">
        <v>1804</v>
      </c>
      <c r="F854" s="39" t="s">
        <v>1805</v>
      </c>
      <c r="G854" s="40">
        <v>136</v>
      </c>
      <c r="H854" s="40">
        <v>0</v>
      </c>
      <c r="I854" s="39">
        <v>0</v>
      </c>
      <c r="J854" s="39">
        <v>0</v>
      </c>
      <c r="K854" s="40">
        <v>86</v>
      </c>
      <c r="L854" s="39">
        <v>0</v>
      </c>
      <c r="M854" s="39">
        <v>0</v>
      </c>
      <c r="N854" s="39">
        <v>0</v>
      </c>
      <c r="O854" s="39">
        <v>0</v>
      </c>
      <c r="P854" s="39">
        <v>0</v>
      </c>
      <c r="Q854" s="40">
        <v>50</v>
      </c>
      <c r="R854" s="39">
        <v>0</v>
      </c>
      <c r="S854" s="39">
        <v>0</v>
      </c>
      <c r="T854" s="39">
        <v>0</v>
      </c>
      <c r="U854" s="39">
        <v>0</v>
      </c>
      <c r="V854" s="39">
        <v>0</v>
      </c>
      <c r="W854" s="39">
        <v>0</v>
      </c>
      <c r="X854" s="39">
        <v>0</v>
      </c>
      <c r="Y854" s="39">
        <v>0</v>
      </c>
      <c r="Z854" s="39">
        <v>0</v>
      </c>
      <c r="AA854" s="39">
        <v>0</v>
      </c>
      <c r="AB854" s="39">
        <v>0</v>
      </c>
      <c r="AC854" s="39">
        <f t="shared" si="27"/>
        <v>2</v>
      </c>
      <c r="AD854" s="28">
        <f t="shared" si="28"/>
        <v>19</v>
      </c>
    </row>
    <row r="855" spans="1:30" s="1" customFormat="1" ht="19.95" customHeight="1" x14ac:dyDescent="0.25">
      <c r="A855" s="40">
        <v>891</v>
      </c>
      <c r="B855" s="39" t="s">
        <v>8</v>
      </c>
      <c r="C855" s="39" t="s">
        <v>1661</v>
      </c>
      <c r="D855" s="39" t="s">
        <v>1755</v>
      </c>
      <c r="E855" s="40" t="s">
        <v>1806</v>
      </c>
      <c r="F855" s="39" t="s">
        <v>1807</v>
      </c>
      <c r="G855" s="40">
        <v>0</v>
      </c>
      <c r="H855" s="40">
        <v>0</v>
      </c>
      <c r="I855" s="39">
        <v>0</v>
      </c>
      <c r="J855" s="39">
        <v>0</v>
      </c>
      <c r="K855" s="39">
        <v>0</v>
      </c>
      <c r="L855" s="39">
        <v>0</v>
      </c>
      <c r="M855" s="39">
        <v>0</v>
      </c>
      <c r="N855" s="39">
        <v>0</v>
      </c>
      <c r="O855" s="39">
        <v>0</v>
      </c>
      <c r="P855" s="39">
        <v>0</v>
      </c>
      <c r="Q855" s="39">
        <v>0</v>
      </c>
      <c r="R855" s="39">
        <v>0</v>
      </c>
      <c r="S855" s="39">
        <v>0</v>
      </c>
      <c r="T855" s="39">
        <v>0</v>
      </c>
      <c r="U855" s="39">
        <v>0</v>
      </c>
      <c r="V855" s="39">
        <v>0</v>
      </c>
      <c r="W855" s="39">
        <v>0</v>
      </c>
      <c r="X855" s="39">
        <v>0</v>
      </c>
      <c r="Y855" s="39">
        <v>0</v>
      </c>
      <c r="Z855" s="39">
        <v>0</v>
      </c>
      <c r="AA855" s="39">
        <v>0</v>
      </c>
      <c r="AB855" s="39">
        <v>0</v>
      </c>
      <c r="AC855" s="39">
        <f t="shared" si="27"/>
        <v>0</v>
      </c>
      <c r="AD855" s="28">
        <f t="shared" si="28"/>
        <v>21</v>
      </c>
    </row>
    <row r="856" spans="1:30" s="1" customFormat="1" ht="19.95" customHeight="1" x14ac:dyDescent="0.25">
      <c r="A856" s="40">
        <v>892</v>
      </c>
      <c r="B856" s="39" t="s">
        <v>8</v>
      </c>
      <c r="C856" s="39" t="s">
        <v>1661</v>
      </c>
      <c r="D856" s="39" t="s">
        <v>1755</v>
      </c>
      <c r="E856" s="40" t="s">
        <v>1808</v>
      </c>
      <c r="F856" s="39" t="s">
        <v>1809</v>
      </c>
      <c r="G856" s="40">
        <v>42</v>
      </c>
      <c r="H856" s="40">
        <v>0</v>
      </c>
      <c r="I856" s="39">
        <v>0</v>
      </c>
      <c r="J856" s="39">
        <v>0</v>
      </c>
      <c r="K856" s="39">
        <v>0</v>
      </c>
      <c r="L856" s="40">
        <v>24</v>
      </c>
      <c r="M856" s="39">
        <v>0</v>
      </c>
      <c r="N856" s="39">
        <v>0</v>
      </c>
      <c r="O856" s="39">
        <v>0</v>
      </c>
      <c r="P856" s="39">
        <v>0</v>
      </c>
      <c r="Q856" s="40">
        <v>18</v>
      </c>
      <c r="R856" s="39">
        <v>0</v>
      </c>
      <c r="S856" s="39">
        <v>0</v>
      </c>
      <c r="T856" s="39">
        <v>0</v>
      </c>
      <c r="U856" s="39">
        <v>0</v>
      </c>
      <c r="V856" s="39">
        <v>0</v>
      </c>
      <c r="W856" s="39">
        <v>0</v>
      </c>
      <c r="X856" s="39">
        <v>0</v>
      </c>
      <c r="Y856" s="39">
        <v>0</v>
      </c>
      <c r="Z856" s="39">
        <v>0</v>
      </c>
      <c r="AA856" s="39">
        <v>0</v>
      </c>
      <c r="AB856" s="39">
        <v>0</v>
      </c>
      <c r="AC856" s="39">
        <f t="shared" si="27"/>
        <v>2</v>
      </c>
      <c r="AD856" s="28">
        <f t="shared" si="28"/>
        <v>19</v>
      </c>
    </row>
    <row r="857" spans="1:30" s="1" customFormat="1" ht="19.95" customHeight="1" x14ac:dyDescent="0.25">
      <c r="A857" s="40">
        <v>893</v>
      </c>
      <c r="B857" s="39" t="s">
        <v>8</v>
      </c>
      <c r="C857" s="39" t="s">
        <v>1661</v>
      </c>
      <c r="D857" s="39" t="s">
        <v>1755</v>
      </c>
      <c r="E857" s="40" t="s">
        <v>1810</v>
      </c>
      <c r="F857" s="39" t="s">
        <v>1811</v>
      </c>
      <c r="G857" s="40">
        <v>0</v>
      </c>
      <c r="H857" s="40">
        <v>0</v>
      </c>
      <c r="I857" s="39">
        <v>0</v>
      </c>
      <c r="J857" s="39">
        <v>0</v>
      </c>
      <c r="K857" s="39">
        <v>0</v>
      </c>
      <c r="L857" s="39">
        <v>0</v>
      </c>
      <c r="M857" s="39">
        <v>0</v>
      </c>
      <c r="N857" s="39">
        <v>0</v>
      </c>
      <c r="O857" s="39">
        <v>0</v>
      </c>
      <c r="P857" s="39">
        <v>0</v>
      </c>
      <c r="Q857" s="39">
        <v>0</v>
      </c>
      <c r="R857" s="39">
        <v>0</v>
      </c>
      <c r="S857" s="39">
        <v>0</v>
      </c>
      <c r="T857" s="39">
        <v>0</v>
      </c>
      <c r="U857" s="39">
        <v>0</v>
      </c>
      <c r="V857" s="39">
        <v>0</v>
      </c>
      <c r="W857" s="39">
        <v>0</v>
      </c>
      <c r="X857" s="39">
        <v>0</v>
      </c>
      <c r="Y857" s="39">
        <v>0</v>
      </c>
      <c r="Z857" s="39">
        <v>0</v>
      </c>
      <c r="AA857" s="39">
        <v>0</v>
      </c>
      <c r="AB857" s="39">
        <v>0</v>
      </c>
      <c r="AC857" s="39">
        <f t="shared" si="27"/>
        <v>0</v>
      </c>
      <c r="AD857" s="28">
        <f t="shared" si="28"/>
        <v>21</v>
      </c>
    </row>
    <row r="858" spans="1:30" s="1" customFormat="1" ht="19.95" customHeight="1" x14ac:dyDescent="0.25">
      <c r="A858" s="40">
        <v>894</v>
      </c>
      <c r="B858" s="39" t="s">
        <v>8</v>
      </c>
      <c r="C858" s="39" t="s">
        <v>1661</v>
      </c>
      <c r="D858" s="39" t="s">
        <v>1755</v>
      </c>
      <c r="E858" s="40" t="s">
        <v>1812</v>
      </c>
      <c r="F858" s="39" t="s">
        <v>1813</v>
      </c>
      <c r="G858" s="40">
        <v>0</v>
      </c>
      <c r="H858" s="40">
        <v>0</v>
      </c>
      <c r="I858" s="39">
        <v>0</v>
      </c>
      <c r="J858" s="39">
        <v>0</v>
      </c>
      <c r="K858" s="39">
        <v>0</v>
      </c>
      <c r="L858" s="39">
        <v>0</v>
      </c>
      <c r="M858" s="39">
        <v>0</v>
      </c>
      <c r="N858" s="39">
        <v>0</v>
      </c>
      <c r="O858" s="39">
        <v>0</v>
      </c>
      <c r="P858" s="39">
        <v>0</v>
      </c>
      <c r="Q858" s="39">
        <v>0</v>
      </c>
      <c r="R858" s="39">
        <v>0</v>
      </c>
      <c r="S858" s="39">
        <v>0</v>
      </c>
      <c r="T858" s="39">
        <v>0</v>
      </c>
      <c r="U858" s="39">
        <v>0</v>
      </c>
      <c r="V858" s="39">
        <v>0</v>
      </c>
      <c r="W858" s="39">
        <v>0</v>
      </c>
      <c r="X858" s="39">
        <v>0</v>
      </c>
      <c r="Y858" s="39">
        <v>0</v>
      </c>
      <c r="Z858" s="39">
        <v>0</v>
      </c>
      <c r="AA858" s="39">
        <v>0</v>
      </c>
      <c r="AB858" s="39">
        <v>0</v>
      </c>
      <c r="AC858" s="39">
        <f t="shared" si="27"/>
        <v>0</v>
      </c>
      <c r="AD858" s="28">
        <f t="shared" si="28"/>
        <v>21</v>
      </c>
    </row>
    <row r="859" spans="1:30" s="1" customFormat="1" ht="19.95" customHeight="1" x14ac:dyDescent="0.25">
      <c r="A859" s="40">
        <v>895</v>
      </c>
      <c r="B859" s="39" t="s">
        <v>8</v>
      </c>
      <c r="C859" s="39" t="s">
        <v>1661</v>
      </c>
      <c r="D859" s="39" t="s">
        <v>1755</v>
      </c>
      <c r="E859" s="40" t="s">
        <v>1814</v>
      </c>
      <c r="F859" s="39" t="s">
        <v>1815</v>
      </c>
      <c r="G859" s="40">
        <v>54</v>
      </c>
      <c r="H859" s="40">
        <v>0</v>
      </c>
      <c r="I859" s="39">
        <v>0</v>
      </c>
      <c r="J859" s="39">
        <v>0</v>
      </c>
      <c r="K859" s="39">
        <v>0</v>
      </c>
      <c r="L859" s="39">
        <v>0</v>
      </c>
      <c r="M859" s="39">
        <v>0</v>
      </c>
      <c r="N859" s="39">
        <v>0</v>
      </c>
      <c r="O859" s="39">
        <v>0</v>
      </c>
      <c r="P859" s="39">
        <v>0</v>
      </c>
      <c r="Q859" s="39">
        <v>0</v>
      </c>
      <c r="R859" s="39">
        <v>0</v>
      </c>
      <c r="S859" s="39">
        <v>0</v>
      </c>
      <c r="T859" s="39">
        <v>0</v>
      </c>
      <c r="U859" s="40">
        <v>54</v>
      </c>
      <c r="V859" s="39">
        <v>0</v>
      </c>
      <c r="W859" s="39">
        <v>0</v>
      </c>
      <c r="X859" s="39">
        <v>0</v>
      </c>
      <c r="Y859" s="39">
        <v>0</v>
      </c>
      <c r="Z859" s="39">
        <v>0</v>
      </c>
      <c r="AA859" s="39">
        <v>0</v>
      </c>
      <c r="AB859" s="39">
        <v>0</v>
      </c>
      <c r="AC859" s="39">
        <f t="shared" si="27"/>
        <v>1</v>
      </c>
      <c r="AD859" s="28">
        <f t="shared" si="28"/>
        <v>20</v>
      </c>
    </row>
    <row r="860" spans="1:30" s="1" customFormat="1" ht="19.95" customHeight="1" x14ac:dyDescent="0.25">
      <c r="A860" s="40">
        <v>896</v>
      </c>
      <c r="B860" s="39" t="s">
        <v>8</v>
      </c>
      <c r="C860" s="39" t="s">
        <v>1661</v>
      </c>
      <c r="D860" s="39" t="s">
        <v>1755</v>
      </c>
      <c r="E860" s="40" t="s">
        <v>1816</v>
      </c>
      <c r="F860" s="39" t="s">
        <v>1817</v>
      </c>
      <c r="G860" s="40">
        <v>0</v>
      </c>
      <c r="H860" s="40">
        <v>0</v>
      </c>
      <c r="I860" s="39">
        <v>0</v>
      </c>
      <c r="J860" s="39">
        <v>0</v>
      </c>
      <c r="K860" s="39">
        <v>0</v>
      </c>
      <c r="L860" s="39">
        <v>0</v>
      </c>
      <c r="M860" s="39">
        <v>0</v>
      </c>
      <c r="N860" s="39">
        <v>0</v>
      </c>
      <c r="O860" s="39">
        <v>0</v>
      </c>
      <c r="P860" s="39">
        <v>0</v>
      </c>
      <c r="Q860" s="39">
        <v>0</v>
      </c>
      <c r="R860" s="39">
        <v>0</v>
      </c>
      <c r="S860" s="39">
        <v>0</v>
      </c>
      <c r="T860" s="39">
        <v>0</v>
      </c>
      <c r="U860" s="39">
        <v>0</v>
      </c>
      <c r="V860" s="39">
        <v>0</v>
      </c>
      <c r="W860" s="39">
        <v>0</v>
      </c>
      <c r="X860" s="39">
        <v>0</v>
      </c>
      <c r="Y860" s="39">
        <v>0</v>
      </c>
      <c r="Z860" s="39">
        <v>0</v>
      </c>
      <c r="AA860" s="39">
        <v>0</v>
      </c>
      <c r="AB860" s="39">
        <v>0</v>
      </c>
      <c r="AC860" s="39">
        <f t="shared" si="27"/>
        <v>0</v>
      </c>
      <c r="AD860" s="28">
        <f t="shared" si="28"/>
        <v>21</v>
      </c>
    </row>
    <row r="861" spans="1:30" s="1" customFormat="1" ht="19.95" customHeight="1" x14ac:dyDescent="0.25">
      <c r="A861" s="40">
        <v>897</v>
      </c>
      <c r="B861" s="39" t="s">
        <v>8</v>
      </c>
      <c r="C861" s="39" t="s">
        <v>1661</v>
      </c>
      <c r="D861" s="39" t="s">
        <v>1755</v>
      </c>
      <c r="E861" s="40" t="s">
        <v>1818</v>
      </c>
      <c r="F861" s="39" t="s">
        <v>1819</v>
      </c>
      <c r="G861" s="40">
        <v>310</v>
      </c>
      <c r="H861" s="40">
        <v>0</v>
      </c>
      <c r="I861" s="40">
        <v>18</v>
      </c>
      <c r="J861" s="39">
        <v>0</v>
      </c>
      <c r="K861" s="40">
        <v>72</v>
      </c>
      <c r="L861" s="40">
        <v>30</v>
      </c>
      <c r="M861" s="40">
        <v>72</v>
      </c>
      <c r="N861" s="39">
        <v>0</v>
      </c>
      <c r="O861" s="40">
        <v>6</v>
      </c>
      <c r="P861" s="40">
        <v>6</v>
      </c>
      <c r="Q861" s="39">
        <v>0</v>
      </c>
      <c r="R861" s="40">
        <v>50</v>
      </c>
      <c r="S861" s="40">
        <v>56</v>
      </c>
      <c r="T861" s="39">
        <v>0</v>
      </c>
      <c r="U861" s="39">
        <v>0</v>
      </c>
      <c r="V861" s="39">
        <v>0</v>
      </c>
      <c r="W861" s="39">
        <v>0</v>
      </c>
      <c r="X861" s="39">
        <v>0</v>
      </c>
      <c r="Y861" s="39">
        <v>0</v>
      </c>
      <c r="Z861" s="39">
        <v>0</v>
      </c>
      <c r="AA861" s="39">
        <v>0</v>
      </c>
      <c r="AB861" s="39">
        <v>0</v>
      </c>
      <c r="AC861" s="39">
        <f t="shared" si="27"/>
        <v>8</v>
      </c>
      <c r="AD861" s="28">
        <f t="shared" si="28"/>
        <v>13</v>
      </c>
    </row>
    <row r="862" spans="1:30" s="1" customFormat="1" ht="19.95" customHeight="1" x14ac:dyDescent="0.25">
      <c r="A862" s="40">
        <v>898</v>
      </c>
      <c r="B862" s="39" t="s">
        <v>8</v>
      </c>
      <c r="C862" s="39" t="s">
        <v>1661</v>
      </c>
      <c r="D862" s="39" t="s">
        <v>1755</v>
      </c>
      <c r="E862" s="40" t="s">
        <v>1820</v>
      </c>
      <c r="F862" s="39" t="s">
        <v>1821</v>
      </c>
      <c r="G862" s="40">
        <v>0</v>
      </c>
      <c r="H862" s="40">
        <v>0</v>
      </c>
      <c r="I862" s="39">
        <v>0</v>
      </c>
      <c r="J862" s="39">
        <v>0</v>
      </c>
      <c r="K862" s="39">
        <v>0</v>
      </c>
      <c r="L862" s="39">
        <v>0</v>
      </c>
      <c r="M862" s="39">
        <v>0</v>
      </c>
      <c r="N862" s="39">
        <v>0</v>
      </c>
      <c r="O862" s="39">
        <v>0</v>
      </c>
      <c r="P862" s="39">
        <v>0</v>
      </c>
      <c r="Q862" s="39">
        <v>0</v>
      </c>
      <c r="R862" s="39">
        <v>0</v>
      </c>
      <c r="S862" s="39">
        <v>0</v>
      </c>
      <c r="T862" s="39">
        <v>0</v>
      </c>
      <c r="U862" s="39">
        <v>0</v>
      </c>
      <c r="V862" s="39">
        <v>0</v>
      </c>
      <c r="W862" s="39">
        <v>0</v>
      </c>
      <c r="X862" s="39">
        <v>0</v>
      </c>
      <c r="Y862" s="39">
        <v>0</v>
      </c>
      <c r="Z862" s="39">
        <v>0</v>
      </c>
      <c r="AA862" s="39">
        <v>0</v>
      </c>
      <c r="AB862" s="39">
        <v>0</v>
      </c>
      <c r="AC862" s="39">
        <f t="shared" si="27"/>
        <v>0</v>
      </c>
      <c r="AD862" s="28">
        <f t="shared" si="28"/>
        <v>21</v>
      </c>
    </row>
    <row r="863" spans="1:30" s="1" customFormat="1" ht="19.95" customHeight="1" x14ac:dyDescent="0.25">
      <c r="A863" s="40">
        <v>899</v>
      </c>
      <c r="B863" s="39" t="s">
        <v>8</v>
      </c>
      <c r="C863" s="39" t="s">
        <v>1661</v>
      </c>
      <c r="D863" s="39" t="s">
        <v>1755</v>
      </c>
      <c r="E863" s="40" t="s">
        <v>1822</v>
      </c>
      <c r="F863" s="39" t="s">
        <v>1823</v>
      </c>
      <c r="G863" s="40">
        <v>297</v>
      </c>
      <c r="H863" s="40">
        <v>0</v>
      </c>
      <c r="I863" s="40">
        <v>33</v>
      </c>
      <c r="J863" s="40">
        <v>50</v>
      </c>
      <c r="K863" s="40">
        <v>54</v>
      </c>
      <c r="L863" s="39">
        <v>0</v>
      </c>
      <c r="M863" s="39">
        <v>0</v>
      </c>
      <c r="N863" s="40">
        <v>18</v>
      </c>
      <c r="O863" s="39">
        <v>0</v>
      </c>
      <c r="P863" s="39">
        <v>0</v>
      </c>
      <c r="Q863" s="40">
        <v>142</v>
      </c>
      <c r="R863" s="39">
        <v>0</v>
      </c>
      <c r="S863" s="39">
        <v>0</v>
      </c>
      <c r="T863" s="39">
        <v>0</v>
      </c>
      <c r="U863" s="39">
        <v>0</v>
      </c>
      <c r="V863" s="39">
        <v>0</v>
      </c>
      <c r="W863" s="39">
        <v>0</v>
      </c>
      <c r="X863" s="39">
        <v>0</v>
      </c>
      <c r="Y863" s="39">
        <v>0</v>
      </c>
      <c r="Z863" s="39">
        <v>0</v>
      </c>
      <c r="AA863" s="39">
        <v>0</v>
      </c>
      <c r="AB863" s="39">
        <v>0</v>
      </c>
      <c r="AC863" s="39">
        <f t="shared" si="27"/>
        <v>5</v>
      </c>
      <c r="AD863" s="28">
        <f t="shared" si="28"/>
        <v>16</v>
      </c>
    </row>
    <row r="864" spans="1:30" s="1" customFormat="1" ht="19.95" customHeight="1" x14ac:dyDescent="0.25">
      <c r="A864" s="40">
        <v>901</v>
      </c>
      <c r="B864" s="39" t="s">
        <v>8</v>
      </c>
      <c r="C864" s="39" t="s">
        <v>1661</v>
      </c>
      <c r="D864" s="39" t="s">
        <v>5559</v>
      </c>
      <c r="E864" s="40" t="s">
        <v>1662</v>
      </c>
      <c r="F864" s="39" t="s">
        <v>1663</v>
      </c>
      <c r="G864" s="40">
        <v>142</v>
      </c>
      <c r="H864" s="40">
        <v>0</v>
      </c>
      <c r="I864" s="39">
        <v>0</v>
      </c>
      <c r="J864" s="39">
        <v>0</v>
      </c>
      <c r="K864" s="39">
        <v>0</v>
      </c>
      <c r="L864" s="40">
        <v>18</v>
      </c>
      <c r="M864" s="39">
        <v>0</v>
      </c>
      <c r="N864" s="39">
        <v>0</v>
      </c>
      <c r="O864" s="39">
        <v>0</v>
      </c>
      <c r="P864" s="40">
        <v>6</v>
      </c>
      <c r="Q864" s="39">
        <v>0</v>
      </c>
      <c r="R864" s="39">
        <v>0</v>
      </c>
      <c r="S864" s="39">
        <v>0</v>
      </c>
      <c r="T864" s="40">
        <v>18</v>
      </c>
      <c r="U864" s="39">
        <v>0</v>
      </c>
      <c r="V864" s="39">
        <v>0</v>
      </c>
      <c r="W864" s="39">
        <v>0</v>
      </c>
      <c r="X864" s="39">
        <v>0</v>
      </c>
      <c r="Y864" s="39">
        <v>0</v>
      </c>
      <c r="Z864" s="39">
        <v>0</v>
      </c>
      <c r="AA864" s="40">
        <v>100</v>
      </c>
      <c r="AB864" s="39">
        <v>0</v>
      </c>
      <c r="AC864" s="39">
        <f t="shared" si="27"/>
        <v>4</v>
      </c>
      <c r="AD864" s="28">
        <f t="shared" si="28"/>
        <v>17</v>
      </c>
    </row>
    <row r="865" spans="1:30" s="1" customFormat="1" ht="19.95" customHeight="1" x14ac:dyDescent="0.25">
      <c r="A865" s="40">
        <v>902</v>
      </c>
      <c r="B865" s="39" t="s">
        <v>8</v>
      </c>
      <c r="C865" s="39" t="s">
        <v>1661</v>
      </c>
      <c r="D865" s="39" t="s">
        <v>5559</v>
      </c>
      <c r="E865" s="40" t="s">
        <v>1666</v>
      </c>
      <c r="F865" s="39" t="s">
        <v>1667</v>
      </c>
      <c r="G865" s="40">
        <v>1215.5</v>
      </c>
      <c r="H865" s="40">
        <v>158</v>
      </c>
      <c r="I865" s="40">
        <v>56</v>
      </c>
      <c r="J865" s="40">
        <v>51</v>
      </c>
      <c r="K865" s="40">
        <v>116</v>
      </c>
      <c r="L865" s="40">
        <v>118</v>
      </c>
      <c r="M865" s="40">
        <v>30</v>
      </c>
      <c r="N865" s="40">
        <v>118</v>
      </c>
      <c r="O865" s="40">
        <v>54</v>
      </c>
      <c r="P865" s="40">
        <v>76.5</v>
      </c>
      <c r="Q865" s="40">
        <v>66</v>
      </c>
      <c r="R865" s="40">
        <v>114</v>
      </c>
      <c r="S865" s="40">
        <v>36</v>
      </c>
      <c r="T865" s="39">
        <v>0</v>
      </c>
      <c r="U865" s="40">
        <v>86</v>
      </c>
      <c r="V865" s="39">
        <v>0</v>
      </c>
      <c r="W865" s="39">
        <v>0</v>
      </c>
      <c r="X865" s="40">
        <v>136</v>
      </c>
      <c r="Y865" s="39">
        <v>0</v>
      </c>
      <c r="Z865" s="39">
        <v>0</v>
      </c>
      <c r="AA865" s="39">
        <v>0</v>
      </c>
      <c r="AB865" s="39">
        <v>0</v>
      </c>
      <c r="AC865" s="39">
        <f t="shared" si="27"/>
        <v>14</v>
      </c>
      <c r="AD865" s="28">
        <f t="shared" si="28"/>
        <v>7</v>
      </c>
    </row>
    <row r="866" spans="1:30" s="1" customFormat="1" ht="19.95" customHeight="1" x14ac:dyDescent="0.25">
      <c r="A866" s="40">
        <v>903</v>
      </c>
      <c r="B866" s="39" t="s">
        <v>8</v>
      </c>
      <c r="C866" s="39" t="s">
        <v>1661</v>
      </c>
      <c r="D866" s="39" t="s">
        <v>5559</v>
      </c>
      <c r="E866" s="40" t="s">
        <v>1670</v>
      </c>
      <c r="F866" s="39" t="s">
        <v>1671</v>
      </c>
      <c r="G866" s="40">
        <v>222</v>
      </c>
      <c r="H866" s="40">
        <v>24</v>
      </c>
      <c r="I866" s="40">
        <v>18</v>
      </c>
      <c r="J866" s="40">
        <v>54</v>
      </c>
      <c r="K866" s="40">
        <v>12</v>
      </c>
      <c r="L866" s="39">
        <v>0</v>
      </c>
      <c r="M866" s="40">
        <v>24</v>
      </c>
      <c r="N866" s="40">
        <v>36</v>
      </c>
      <c r="O866" s="39">
        <v>0</v>
      </c>
      <c r="P866" s="39">
        <v>0</v>
      </c>
      <c r="Q866" s="39">
        <v>0</v>
      </c>
      <c r="R866" s="40">
        <v>30</v>
      </c>
      <c r="S866" s="40">
        <v>12</v>
      </c>
      <c r="T866" s="39">
        <v>0</v>
      </c>
      <c r="U866" s="40">
        <v>12</v>
      </c>
      <c r="V866" s="39">
        <v>0</v>
      </c>
      <c r="W866" s="39">
        <v>0</v>
      </c>
      <c r="X866" s="39">
        <v>0</v>
      </c>
      <c r="Y866" s="39">
        <v>0</v>
      </c>
      <c r="Z866" s="39">
        <v>0</v>
      </c>
      <c r="AA866" s="39">
        <v>0</v>
      </c>
      <c r="AB866" s="39">
        <v>0</v>
      </c>
      <c r="AC866" s="39">
        <f t="shared" si="27"/>
        <v>9</v>
      </c>
      <c r="AD866" s="28">
        <f t="shared" si="28"/>
        <v>12</v>
      </c>
    </row>
    <row r="867" spans="1:30" s="1" customFormat="1" ht="19.95" customHeight="1" x14ac:dyDescent="0.25">
      <c r="A867" s="40">
        <v>904</v>
      </c>
      <c r="B867" s="39" t="s">
        <v>8</v>
      </c>
      <c r="C867" s="39" t="s">
        <v>1661</v>
      </c>
      <c r="D867" s="39" t="s">
        <v>5559</v>
      </c>
      <c r="E867" s="40" t="s">
        <v>1672</v>
      </c>
      <c r="F867" s="39" t="s">
        <v>1673</v>
      </c>
      <c r="G867" s="40">
        <v>1468.5</v>
      </c>
      <c r="H867" s="40">
        <v>0</v>
      </c>
      <c r="I867" s="39">
        <v>0</v>
      </c>
      <c r="J867" s="39">
        <v>0</v>
      </c>
      <c r="K867" s="40">
        <v>160.5</v>
      </c>
      <c r="L867" s="40">
        <v>50</v>
      </c>
      <c r="M867" s="40">
        <v>105.5</v>
      </c>
      <c r="N867" s="40">
        <v>10</v>
      </c>
      <c r="O867" s="40">
        <v>18</v>
      </c>
      <c r="P867" s="40">
        <v>44.5</v>
      </c>
      <c r="Q867" s="39">
        <v>0</v>
      </c>
      <c r="R867" s="40">
        <v>6</v>
      </c>
      <c r="S867" s="40">
        <v>51</v>
      </c>
      <c r="T867" s="40">
        <v>108</v>
      </c>
      <c r="U867" s="40">
        <v>75</v>
      </c>
      <c r="V867" s="40">
        <v>36</v>
      </c>
      <c r="W867" s="40">
        <v>30</v>
      </c>
      <c r="X867" s="40">
        <v>174</v>
      </c>
      <c r="Y867" s="40">
        <v>56</v>
      </c>
      <c r="Z867" s="40">
        <v>378</v>
      </c>
      <c r="AA867" s="40">
        <v>98</v>
      </c>
      <c r="AB867" s="40">
        <v>68</v>
      </c>
      <c r="AC867" s="39">
        <f t="shared" si="27"/>
        <v>17</v>
      </c>
      <c r="AD867" s="28">
        <f t="shared" si="28"/>
        <v>4</v>
      </c>
    </row>
    <row r="868" spans="1:30" s="1" customFormat="1" ht="19.95" customHeight="1" x14ac:dyDescent="0.25">
      <c r="A868" s="40">
        <v>905</v>
      </c>
      <c r="B868" s="39" t="s">
        <v>8</v>
      </c>
      <c r="C868" s="39" t="s">
        <v>1661</v>
      </c>
      <c r="D868" s="39" t="s">
        <v>5559</v>
      </c>
      <c r="E868" s="40" t="s">
        <v>1676</v>
      </c>
      <c r="F868" s="39" t="s">
        <v>1677</v>
      </c>
      <c r="G868" s="40">
        <v>0</v>
      </c>
      <c r="H868" s="40">
        <v>0</v>
      </c>
      <c r="I868" s="39">
        <v>0</v>
      </c>
      <c r="J868" s="39">
        <v>0</v>
      </c>
      <c r="K868" s="39">
        <v>0</v>
      </c>
      <c r="L868" s="39">
        <v>0</v>
      </c>
      <c r="M868" s="39">
        <v>0</v>
      </c>
      <c r="N868" s="39">
        <v>0</v>
      </c>
      <c r="O868" s="39">
        <v>0</v>
      </c>
      <c r="P868" s="39">
        <v>0</v>
      </c>
      <c r="Q868" s="39">
        <v>0</v>
      </c>
      <c r="R868" s="39">
        <v>0</v>
      </c>
      <c r="S868" s="39">
        <v>0</v>
      </c>
      <c r="T868" s="39">
        <v>0</v>
      </c>
      <c r="U868" s="39">
        <v>0</v>
      </c>
      <c r="V868" s="39">
        <v>0</v>
      </c>
      <c r="W868" s="39">
        <v>0</v>
      </c>
      <c r="X868" s="39">
        <v>0</v>
      </c>
      <c r="Y868" s="39">
        <v>0</v>
      </c>
      <c r="Z868" s="39">
        <v>0</v>
      </c>
      <c r="AA868" s="39">
        <v>0</v>
      </c>
      <c r="AB868" s="39">
        <v>0</v>
      </c>
      <c r="AC868" s="39">
        <f t="shared" si="27"/>
        <v>0</v>
      </c>
      <c r="AD868" s="28">
        <f t="shared" si="28"/>
        <v>21</v>
      </c>
    </row>
    <row r="869" spans="1:30" s="1" customFormat="1" ht="19.95" customHeight="1" x14ac:dyDescent="0.25">
      <c r="A869" s="40">
        <v>906</v>
      </c>
      <c r="B869" s="39" t="s">
        <v>8</v>
      </c>
      <c r="C869" s="39" t="s">
        <v>1661</v>
      </c>
      <c r="D869" s="39" t="s">
        <v>5559</v>
      </c>
      <c r="E869" s="40" t="s">
        <v>1680</v>
      </c>
      <c r="F869" s="39" t="s">
        <v>1681</v>
      </c>
      <c r="G869" s="40">
        <v>2474</v>
      </c>
      <c r="H869" s="40">
        <v>0</v>
      </c>
      <c r="I869" s="39">
        <v>0</v>
      </c>
      <c r="J869" s="40">
        <v>38</v>
      </c>
      <c r="K869" s="40">
        <v>138.5</v>
      </c>
      <c r="L869" s="40">
        <v>6</v>
      </c>
      <c r="M869" s="40">
        <v>6</v>
      </c>
      <c r="N869" s="40">
        <v>50</v>
      </c>
      <c r="O869" s="40">
        <v>18</v>
      </c>
      <c r="P869" s="40">
        <v>18.5</v>
      </c>
      <c r="Q869" s="39">
        <v>0</v>
      </c>
      <c r="R869" s="40">
        <v>12</v>
      </c>
      <c r="S869" s="40">
        <v>200</v>
      </c>
      <c r="T869" s="40">
        <v>53.5</v>
      </c>
      <c r="U869" s="40">
        <v>6</v>
      </c>
      <c r="V869" s="40">
        <v>282</v>
      </c>
      <c r="W869" s="40">
        <v>700.5</v>
      </c>
      <c r="X869" s="40">
        <v>309.5</v>
      </c>
      <c r="Y869" s="40">
        <v>118</v>
      </c>
      <c r="Z869" s="40">
        <v>270</v>
      </c>
      <c r="AA869" s="40">
        <v>186.5</v>
      </c>
      <c r="AB869" s="40">
        <v>61</v>
      </c>
      <c r="AC869" s="39">
        <f t="shared" si="27"/>
        <v>18</v>
      </c>
      <c r="AD869" s="28">
        <f t="shared" si="28"/>
        <v>3</v>
      </c>
    </row>
    <row r="870" spans="1:30" s="1" customFormat="1" ht="19.95" customHeight="1" x14ac:dyDescent="0.25">
      <c r="A870" s="40">
        <v>907</v>
      </c>
      <c r="B870" s="39" t="s">
        <v>8</v>
      </c>
      <c r="C870" s="39" t="s">
        <v>1661</v>
      </c>
      <c r="D870" s="39" t="s">
        <v>5559</v>
      </c>
      <c r="E870" s="40" t="s">
        <v>1684</v>
      </c>
      <c r="F870" s="39" t="s">
        <v>1685</v>
      </c>
      <c r="G870" s="40">
        <v>1257.9000000000001</v>
      </c>
      <c r="H870" s="40">
        <v>0</v>
      </c>
      <c r="I870" s="40">
        <v>15</v>
      </c>
      <c r="J870" s="40">
        <v>100</v>
      </c>
      <c r="K870" s="40">
        <v>18</v>
      </c>
      <c r="L870" s="40">
        <v>68</v>
      </c>
      <c r="M870" s="39">
        <v>0</v>
      </c>
      <c r="N870" s="40">
        <v>18</v>
      </c>
      <c r="O870" s="40">
        <v>72</v>
      </c>
      <c r="P870" s="40">
        <v>250</v>
      </c>
      <c r="Q870" s="40">
        <v>65</v>
      </c>
      <c r="R870" s="40">
        <v>50</v>
      </c>
      <c r="S870" s="40">
        <v>30</v>
      </c>
      <c r="T870" s="40">
        <v>113.9</v>
      </c>
      <c r="U870" s="40">
        <v>86</v>
      </c>
      <c r="V870" s="39">
        <v>0</v>
      </c>
      <c r="W870" s="39">
        <v>0</v>
      </c>
      <c r="X870" s="40">
        <v>168</v>
      </c>
      <c r="Y870" s="39">
        <v>0</v>
      </c>
      <c r="Z870" s="40">
        <v>104</v>
      </c>
      <c r="AA870" s="39">
        <v>0</v>
      </c>
      <c r="AB870" s="40">
        <v>100</v>
      </c>
      <c r="AC870" s="39">
        <f t="shared" si="27"/>
        <v>15</v>
      </c>
      <c r="AD870" s="28">
        <f t="shared" si="28"/>
        <v>6</v>
      </c>
    </row>
    <row r="871" spans="1:30" s="1" customFormat="1" ht="19.95" customHeight="1" x14ac:dyDescent="0.25">
      <c r="A871" s="40">
        <v>908</v>
      </c>
      <c r="B871" s="39" t="s">
        <v>8</v>
      </c>
      <c r="C871" s="39" t="s">
        <v>1661</v>
      </c>
      <c r="D871" s="39" t="s">
        <v>5559</v>
      </c>
      <c r="E871" s="40" t="s">
        <v>1688</v>
      </c>
      <c r="F871" s="39" t="s">
        <v>1689</v>
      </c>
      <c r="G871" s="40">
        <v>98</v>
      </c>
      <c r="H871" s="40">
        <v>0</v>
      </c>
      <c r="I871" s="39">
        <v>0</v>
      </c>
      <c r="J871" s="39">
        <v>0</v>
      </c>
      <c r="K871" s="39">
        <v>0</v>
      </c>
      <c r="L871" s="39">
        <v>0</v>
      </c>
      <c r="M871" s="40">
        <v>15</v>
      </c>
      <c r="N871" s="39">
        <v>0</v>
      </c>
      <c r="O871" s="40">
        <v>18</v>
      </c>
      <c r="P871" s="39">
        <v>0</v>
      </c>
      <c r="Q871" s="39">
        <v>0</v>
      </c>
      <c r="R871" s="39">
        <v>0</v>
      </c>
      <c r="S871" s="40">
        <v>65</v>
      </c>
      <c r="T871" s="39">
        <v>0</v>
      </c>
      <c r="U871" s="39">
        <v>0</v>
      </c>
      <c r="V871" s="39">
        <v>0</v>
      </c>
      <c r="W871" s="39">
        <v>0</v>
      </c>
      <c r="X871" s="39">
        <v>0</v>
      </c>
      <c r="Y871" s="39">
        <v>0</v>
      </c>
      <c r="Z871" s="39">
        <v>0</v>
      </c>
      <c r="AA871" s="39">
        <v>0</v>
      </c>
      <c r="AB871" s="39">
        <v>0</v>
      </c>
      <c r="AC871" s="39">
        <f t="shared" si="27"/>
        <v>3</v>
      </c>
      <c r="AD871" s="28">
        <f t="shared" si="28"/>
        <v>18</v>
      </c>
    </row>
    <row r="872" spans="1:30" s="1" customFormat="1" ht="19.95" customHeight="1" x14ac:dyDescent="0.25">
      <c r="A872" s="40">
        <v>909</v>
      </c>
      <c r="B872" s="39" t="s">
        <v>8</v>
      </c>
      <c r="C872" s="39" t="s">
        <v>1661</v>
      </c>
      <c r="D872" s="39" t="s">
        <v>5559</v>
      </c>
      <c r="E872" s="40" t="s">
        <v>1690</v>
      </c>
      <c r="F872" s="39" t="s">
        <v>1691</v>
      </c>
      <c r="G872" s="40">
        <v>1646.5</v>
      </c>
      <c r="H872" s="40">
        <v>36</v>
      </c>
      <c r="I872" s="40">
        <v>289</v>
      </c>
      <c r="J872" s="40">
        <v>383</v>
      </c>
      <c r="K872" s="40">
        <v>12</v>
      </c>
      <c r="L872" s="40">
        <v>56</v>
      </c>
      <c r="M872" s="40">
        <v>199.5</v>
      </c>
      <c r="N872" s="40">
        <v>287</v>
      </c>
      <c r="O872" s="39">
        <v>0</v>
      </c>
      <c r="P872" s="40">
        <v>118</v>
      </c>
      <c r="Q872" s="40">
        <v>236</v>
      </c>
      <c r="R872" s="39">
        <v>0</v>
      </c>
      <c r="S872" s="39">
        <v>0</v>
      </c>
      <c r="T872" s="39">
        <v>0</v>
      </c>
      <c r="U872" s="39">
        <v>0</v>
      </c>
      <c r="V872" s="39">
        <v>0</v>
      </c>
      <c r="W872" s="39">
        <v>0</v>
      </c>
      <c r="X872" s="40">
        <v>18</v>
      </c>
      <c r="Y872" s="39">
        <v>0</v>
      </c>
      <c r="Z872" s="39">
        <v>0</v>
      </c>
      <c r="AA872" s="39">
        <v>0</v>
      </c>
      <c r="AB872" s="40">
        <v>12</v>
      </c>
      <c r="AC872" s="39">
        <f t="shared" si="27"/>
        <v>11</v>
      </c>
      <c r="AD872" s="28">
        <f t="shared" si="28"/>
        <v>10</v>
      </c>
    </row>
    <row r="873" spans="1:30" s="1" customFormat="1" ht="19.95" customHeight="1" x14ac:dyDescent="0.25">
      <c r="A873" s="40">
        <v>910</v>
      </c>
      <c r="B873" s="39" t="s">
        <v>8</v>
      </c>
      <c r="C873" s="39" t="s">
        <v>1661</v>
      </c>
      <c r="D873" s="39" t="s">
        <v>5559</v>
      </c>
      <c r="E873" s="40" t="s">
        <v>1702</v>
      </c>
      <c r="F873" s="39" t="s">
        <v>1703</v>
      </c>
      <c r="G873" s="40">
        <v>470</v>
      </c>
      <c r="H873" s="40">
        <v>0</v>
      </c>
      <c r="I873" s="39">
        <v>0</v>
      </c>
      <c r="J873" s="40">
        <v>464</v>
      </c>
      <c r="K873" s="39">
        <v>0</v>
      </c>
      <c r="L873" s="39">
        <v>0</v>
      </c>
      <c r="M873" s="39">
        <v>0</v>
      </c>
      <c r="N873" s="39">
        <v>0</v>
      </c>
      <c r="O873" s="39">
        <v>0</v>
      </c>
      <c r="P873" s="39">
        <v>0</v>
      </c>
      <c r="Q873" s="39">
        <v>0</v>
      </c>
      <c r="R873" s="40">
        <v>6</v>
      </c>
      <c r="S873" s="39">
        <v>0</v>
      </c>
      <c r="T873" s="39">
        <v>0</v>
      </c>
      <c r="U873" s="39">
        <v>0</v>
      </c>
      <c r="V873" s="39">
        <v>0</v>
      </c>
      <c r="W873" s="39">
        <v>0</v>
      </c>
      <c r="X873" s="39">
        <v>0</v>
      </c>
      <c r="Y873" s="39">
        <v>0</v>
      </c>
      <c r="Z873" s="39">
        <v>0</v>
      </c>
      <c r="AA873" s="39">
        <v>0</v>
      </c>
      <c r="AB873" s="39">
        <v>0</v>
      </c>
      <c r="AC873" s="39">
        <f t="shared" si="27"/>
        <v>2</v>
      </c>
      <c r="AD873" s="28">
        <f t="shared" si="28"/>
        <v>19</v>
      </c>
    </row>
    <row r="874" spans="1:30" s="1" customFormat="1" ht="19.95" customHeight="1" x14ac:dyDescent="0.25">
      <c r="A874" s="40">
        <v>911</v>
      </c>
      <c r="B874" s="39" t="s">
        <v>8</v>
      </c>
      <c r="C874" s="39" t="s">
        <v>1661</v>
      </c>
      <c r="D874" s="39" t="s">
        <v>5559</v>
      </c>
      <c r="E874" s="40" t="s">
        <v>1704</v>
      </c>
      <c r="F874" s="39" t="s">
        <v>1705</v>
      </c>
      <c r="G874" s="40">
        <v>18</v>
      </c>
      <c r="H874" s="40">
        <v>0</v>
      </c>
      <c r="I874" s="40">
        <v>18</v>
      </c>
      <c r="J874" s="39">
        <v>0</v>
      </c>
      <c r="K874" s="39">
        <v>0</v>
      </c>
      <c r="L874" s="39">
        <v>0</v>
      </c>
      <c r="M874" s="39">
        <v>0</v>
      </c>
      <c r="N874" s="39">
        <v>0</v>
      </c>
      <c r="O874" s="39">
        <v>0</v>
      </c>
      <c r="P874" s="39">
        <v>0</v>
      </c>
      <c r="Q874" s="39">
        <v>0</v>
      </c>
      <c r="R874" s="39">
        <v>0</v>
      </c>
      <c r="S874" s="39">
        <v>0</v>
      </c>
      <c r="T874" s="39">
        <v>0</v>
      </c>
      <c r="U874" s="39">
        <v>0</v>
      </c>
      <c r="V874" s="39">
        <v>0</v>
      </c>
      <c r="W874" s="39">
        <v>0</v>
      </c>
      <c r="X874" s="39">
        <v>0</v>
      </c>
      <c r="Y874" s="39">
        <v>0</v>
      </c>
      <c r="Z874" s="39">
        <v>0</v>
      </c>
      <c r="AA874" s="39">
        <v>0</v>
      </c>
      <c r="AB874" s="39">
        <v>0</v>
      </c>
      <c r="AC874" s="39">
        <f t="shared" si="27"/>
        <v>1</v>
      </c>
      <c r="AD874" s="28">
        <f t="shared" si="28"/>
        <v>20</v>
      </c>
    </row>
    <row r="875" spans="1:30" s="1" customFormat="1" ht="19.95" customHeight="1" x14ac:dyDescent="0.25">
      <c r="A875" s="40">
        <v>912</v>
      </c>
      <c r="B875" s="39" t="s">
        <v>8</v>
      </c>
      <c r="C875" s="39" t="s">
        <v>1661</v>
      </c>
      <c r="D875" s="39" t="s">
        <v>5559</v>
      </c>
      <c r="E875" s="40" t="s">
        <v>1708</v>
      </c>
      <c r="F875" s="39" t="s">
        <v>1709</v>
      </c>
      <c r="G875" s="40">
        <v>424</v>
      </c>
      <c r="H875" s="40">
        <v>50</v>
      </c>
      <c r="I875" s="39">
        <v>0</v>
      </c>
      <c r="J875" s="40">
        <v>30</v>
      </c>
      <c r="K875" s="40">
        <v>54</v>
      </c>
      <c r="L875" s="40">
        <v>15</v>
      </c>
      <c r="M875" s="40">
        <v>54</v>
      </c>
      <c r="N875" s="40">
        <v>18</v>
      </c>
      <c r="O875" s="39">
        <v>0</v>
      </c>
      <c r="P875" s="39">
        <v>0</v>
      </c>
      <c r="Q875" s="40">
        <v>18</v>
      </c>
      <c r="R875" s="40">
        <v>15</v>
      </c>
      <c r="S875" s="40">
        <v>90</v>
      </c>
      <c r="T875" s="39">
        <v>0</v>
      </c>
      <c r="U875" s="39">
        <v>0</v>
      </c>
      <c r="V875" s="39">
        <v>0</v>
      </c>
      <c r="W875" s="39">
        <v>0</v>
      </c>
      <c r="X875" s="39">
        <v>0</v>
      </c>
      <c r="Y875" s="40">
        <v>80</v>
      </c>
      <c r="Z875" s="39">
        <v>0</v>
      </c>
      <c r="AA875" s="39">
        <v>0</v>
      </c>
      <c r="AB875" s="39">
        <v>0</v>
      </c>
      <c r="AC875" s="39">
        <f t="shared" si="27"/>
        <v>10</v>
      </c>
      <c r="AD875" s="28">
        <f t="shared" si="28"/>
        <v>11</v>
      </c>
    </row>
    <row r="876" spans="1:30" s="1" customFormat="1" ht="19.95" customHeight="1" x14ac:dyDescent="0.25">
      <c r="A876" s="40">
        <v>913</v>
      </c>
      <c r="B876" s="39" t="s">
        <v>8</v>
      </c>
      <c r="C876" s="39" t="s">
        <v>1661</v>
      </c>
      <c r="D876" s="39" t="s">
        <v>5559</v>
      </c>
      <c r="E876" s="40" t="s">
        <v>1710</v>
      </c>
      <c r="F876" s="39" t="s">
        <v>1711</v>
      </c>
      <c r="G876" s="40">
        <v>2067.5</v>
      </c>
      <c r="H876" s="40">
        <v>72</v>
      </c>
      <c r="I876" s="40">
        <v>322</v>
      </c>
      <c r="J876" s="40">
        <v>382</v>
      </c>
      <c r="K876" s="40">
        <v>36</v>
      </c>
      <c r="L876" s="40">
        <v>18</v>
      </c>
      <c r="M876" s="40">
        <v>54</v>
      </c>
      <c r="N876" s="39">
        <v>0</v>
      </c>
      <c r="O876" s="40">
        <v>36</v>
      </c>
      <c r="P876" s="40">
        <v>24</v>
      </c>
      <c r="Q876" s="40">
        <v>36</v>
      </c>
      <c r="R876" s="40">
        <v>110</v>
      </c>
      <c r="S876" s="39">
        <v>0</v>
      </c>
      <c r="T876" s="40">
        <v>90</v>
      </c>
      <c r="U876" s="40">
        <v>132</v>
      </c>
      <c r="V876" s="40">
        <v>144</v>
      </c>
      <c r="W876" s="40">
        <v>18</v>
      </c>
      <c r="X876" s="40">
        <v>36</v>
      </c>
      <c r="Y876" s="40">
        <v>72</v>
      </c>
      <c r="Z876" s="40">
        <v>185.5</v>
      </c>
      <c r="AA876" s="40">
        <v>48</v>
      </c>
      <c r="AB876" s="40">
        <v>252</v>
      </c>
      <c r="AC876" s="39">
        <f t="shared" si="27"/>
        <v>19</v>
      </c>
      <c r="AD876" s="28">
        <f t="shared" si="28"/>
        <v>2</v>
      </c>
    </row>
    <row r="877" spans="1:30" s="1" customFormat="1" ht="19.95" customHeight="1" x14ac:dyDescent="0.25">
      <c r="A877" s="40">
        <v>915</v>
      </c>
      <c r="B877" s="39" t="s">
        <v>8</v>
      </c>
      <c r="C877" s="39" t="s">
        <v>1661</v>
      </c>
      <c r="D877" s="39" t="s">
        <v>1824</v>
      </c>
      <c r="E877" s="40" t="s">
        <v>1825</v>
      </c>
      <c r="F877" s="39" t="s">
        <v>1826</v>
      </c>
      <c r="G877" s="40">
        <v>132</v>
      </c>
      <c r="H877" s="40">
        <v>0</v>
      </c>
      <c r="I877" s="40">
        <v>12</v>
      </c>
      <c r="J877" s="39">
        <v>0</v>
      </c>
      <c r="K877" s="39">
        <v>0</v>
      </c>
      <c r="L877" s="39">
        <v>0</v>
      </c>
      <c r="M877" s="40">
        <v>18</v>
      </c>
      <c r="N877" s="39">
        <v>0</v>
      </c>
      <c r="O877" s="39">
        <v>0</v>
      </c>
      <c r="P877" s="40">
        <v>24</v>
      </c>
      <c r="Q877" s="39">
        <v>0</v>
      </c>
      <c r="R877" s="39">
        <v>0</v>
      </c>
      <c r="S877" s="40">
        <v>18</v>
      </c>
      <c r="T877" s="40">
        <v>24</v>
      </c>
      <c r="U877" s="40">
        <v>18</v>
      </c>
      <c r="V877" s="39">
        <v>0</v>
      </c>
      <c r="W877" s="39">
        <v>0</v>
      </c>
      <c r="X877" s="39">
        <v>0</v>
      </c>
      <c r="Y877" s="39">
        <v>0</v>
      </c>
      <c r="Z877" s="40">
        <v>18</v>
      </c>
      <c r="AA877" s="39">
        <v>0</v>
      </c>
      <c r="AB877" s="39">
        <v>0</v>
      </c>
      <c r="AC877" s="39">
        <f t="shared" si="27"/>
        <v>7</v>
      </c>
      <c r="AD877" s="28">
        <f t="shared" si="28"/>
        <v>14</v>
      </c>
    </row>
    <row r="878" spans="1:30" s="1" customFormat="1" ht="19.95" customHeight="1" x14ac:dyDescent="0.25">
      <c r="A878" s="40">
        <v>916</v>
      </c>
      <c r="B878" s="39" t="s">
        <v>8</v>
      </c>
      <c r="C878" s="39" t="s">
        <v>1661</v>
      </c>
      <c r="D878" s="39" t="s">
        <v>1824</v>
      </c>
      <c r="E878" s="40" t="s">
        <v>1827</v>
      </c>
      <c r="F878" s="39" t="s">
        <v>1828</v>
      </c>
      <c r="G878" s="40">
        <v>62</v>
      </c>
      <c r="H878" s="40">
        <v>0</v>
      </c>
      <c r="I878" s="39">
        <v>0</v>
      </c>
      <c r="J878" s="39">
        <v>0</v>
      </c>
      <c r="K878" s="39">
        <v>0</v>
      </c>
      <c r="L878" s="40">
        <v>50</v>
      </c>
      <c r="M878" s="39">
        <v>0</v>
      </c>
      <c r="N878" s="39">
        <v>0</v>
      </c>
      <c r="O878" s="39">
        <v>0</v>
      </c>
      <c r="P878" s="39">
        <v>0</v>
      </c>
      <c r="Q878" s="39">
        <v>0</v>
      </c>
      <c r="R878" s="39">
        <v>0</v>
      </c>
      <c r="S878" s="39">
        <v>0</v>
      </c>
      <c r="T878" s="39">
        <v>0</v>
      </c>
      <c r="U878" s="39">
        <v>0</v>
      </c>
      <c r="V878" s="39">
        <v>0</v>
      </c>
      <c r="W878" s="39">
        <v>0</v>
      </c>
      <c r="X878" s="39">
        <v>0</v>
      </c>
      <c r="Y878" s="39">
        <v>0</v>
      </c>
      <c r="Z878" s="40">
        <v>12</v>
      </c>
      <c r="AA878" s="39">
        <v>0</v>
      </c>
      <c r="AB878" s="39">
        <v>0</v>
      </c>
      <c r="AC878" s="39">
        <f t="shared" si="27"/>
        <v>2</v>
      </c>
      <c r="AD878" s="28">
        <f t="shared" si="28"/>
        <v>19</v>
      </c>
    </row>
    <row r="879" spans="1:30" s="1" customFormat="1" ht="19.95" customHeight="1" x14ac:dyDescent="0.25">
      <c r="A879" s="40">
        <v>917</v>
      </c>
      <c r="B879" s="39" t="s">
        <v>8</v>
      </c>
      <c r="C879" s="39" t="s">
        <v>1661</v>
      </c>
      <c r="D879" s="39" t="s">
        <v>1824</v>
      </c>
      <c r="E879" s="40" t="s">
        <v>1831</v>
      </c>
      <c r="F879" s="39" t="s">
        <v>1832</v>
      </c>
      <c r="G879" s="40">
        <v>6</v>
      </c>
      <c r="H879" s="40">
        <v>0</v>
      </c>
      <c r="I879" s="39">
        <v>0</v>
      </c>
      <c r="J879" s="39">
        <v>0</v>
      </c>
      <c r="K879" s="39">
        <v>0</v>
      </c>
      <c r="L879" s="39">
        <v>0</v>
      </c>
      <c r="M879" s="39">
        <v>0</v>
      </c>
      <c r="N879" s="39">
        <v>0</v>
      </c>
      <c r="O879" s="39">
        <v>0</v>
      </c>
      <c r="P879" s="39">
        <v>0</v>
      </c>
      <c r="Q879" s="39">
        <v>0</v>
      </c>
      <c r="R879" s="39">
        <v>0</v>
      </c>
      <c r="S879" s="39">
        <v>0</v>
      </c>
      <c r="T879" s="39">
        <v>0</v>
      </c>
      <c r="U879" s="39">
        <v>0</v>
      </c>
      <c r="V879" s="39">
        <v>0</v>
      </c>
      <c r="W879" s="39">
        <v>0</v>
      </c>
      <c r="X879" s="39">
        <v>0</v>
      </c>
      <c r="Y879" s="40">
        <v>6</v>
      </c>
      <c r="Z879" s="39">
        <v>0</v>
      </c>
      <c r="AA879" s="39">
        <v>0</v>
      </c>
      <c r="AB879" s="39">
        <v>0</v>
      </c>
      <c r="AC879" s="39">
        <f t="shared" si="27"/>
        <v>1</v>
      </c>
      <c r="AD879" s="28">
        <f t="shared" si="28"/>
        <v>20</v>
      </c>
    </row>
    <row r="880" spans="1:30" s="1" customFormat="1" ht="19.95" customHeight="1" x14ac:dyDescent="0.25">
      <c r="A880" s="40">
        <v>918</v>
      </c>
      <c r="B880" s="39" t="s">
        <v>8</v>
      </c>
      <c r="C880" s="39" t="s">
        <v>1661</v>
      </c>
      <c r="D880" s="39" t="s">
        <v>1824</v>
      </c>
      <c r="E880" s="40" t="s">
        <v>1833</v>
      </c>
      <c r="F880" s="39" t="s">
        <v>1834</v>
      </c>
      <c r="G880" s="40">
        <v>396</v>
      </c>
      <c r="H880" s="40">
        <v>0</v>
      </c>
      <c r="I880" s="39">
        <v>0</v>
      </c>
      <c r="J880" s="39">
        <v>0</v>
      </c>
      <c r="K880" s="39">
        <v>0</v>
      </c>
      <c r="L880" s="39">
        <v>0</v>
      </c>
      <c r="M880" s="40">
        <v>24</v>
      </c>
      <c r="N880" s="39">
        <v>0</v>
      </c>
      <c r="O880" s="39">
        <v>0</v>
      </c>
      <c r="P880" s="39">
        <v>0</v>
      </c>
      <c r="Q880" s="39">
        <v>0</v>
      </c>
      <c r="R880" s="39">
        <v>0</v>
      </c>
      <c r="S880" s="39">
        <v>0</v>
      </c>
      <c r="T880" s="40">
        <v>180</v>
      </c>
      <c r="U880" s="40">
        <v>66</v>
      </c>
      <c r="V880" s="40">
        <v>24</v>
      </c>
      <c r="W880" s="39">
        <v>0</v>
      </c>
      <c r="X880" s="40">
        <v>12</v>
      </c>
      <c r="Y880" s="40">
        <v>36</v>
      </c>
      <c r="Z880" s="39">
        <v>0</v>
      </c>
      <c r="AA880" s="39">
        <v>0</v>
      </c>
      <c r="AB880" s="40">
        <v>54</v>
      </c>
      <c r="AC880" s="39">
        <f t="shared" si="27"/>
        <v>7</v>
      </c>
      <c r="AD880" s="28">
        <f t="shared" si="28"/>
        <v>14</v>
      </c>
    </row>
    <row r="881" spans="1:30" s="1" customFormat="1" ht="19.95" customHeight="1" x14ac:dyDescent="0.25">
      <c r="A881" s="40">
        <v>919</v>
      </c>
      <c r="B881" s="39" t="s">
        <v>8</v>
      </c>
      <c r="C881" s="39" t="s">
        <v>1661</v>
      </c>
      <c r="D881" s="39" t="s">
        <v>1824</v>
      </c>
      <c r="E881" s="40" t="s">
        <v>1835</v>
      </c>
      <c r="F881" s="39" t="s">
        <v>1836</v>
      </c>
      <c r="G881" s="40">
        <v>0</v>
      </c>
      <c r="H881" s="40">
        <v>0</v>
      </c>
      <c r="I881" s="39">
        <v>0</v>
      </c>
      <c r="J881" s="39">
        <v>0</v>
      </c>
      <c r="K881" s="39">
        <v>0</v>
      </c>
      <c r="L881" s="39">
        <v>0</v>
      </c>
      <c r="M881" s="39">
        <v>0</v>
      </c>
      <c r="N881" s="39">
        <v>0</v>
      </c>
      <c r="O881" s="39">
        <v>0</v>
      </c>
      <c r="P881" s="39">
        <v>0</v>
      </c>
      <c r="Q881" s="39">
        <v>0</v>
      </c>
      <c r="R881" s="39">
        <v>0</v>
      </c>
      <c r="S881" s="39">
        <v>0</v>
      </c>
      <c r="T881" s="39">
        <v>0</v>
      </c>
      <c r="U881" s="39">
        <v>0</v>
      </c>
      <c r="V881" s="39">
        <v>0</v>
      </c>
      <c r="W881" s="39">
        <v>0</v>
      </c>
      <c r="X881" s="39">
        <v>0</v>
      </c>
      <c r="Y881" s="39">
        <v>0</v>
      </c>
      <c r="Z881" s="39">
        <v>0</v>
      </c>
      <c r="AA881" s="39">
        <v>0</v>
      </c>
      <c r="AB881" s="39">
        <v>0</v>
      </c>
      <c r="AC881" s="39">
        <f t="shared" si="27"/>
        <v>0</v>
      </c>
      <c r="AD881" s="28">
        <f t="shared" si="28"/>
        <v>21</v>
      </c>
    </row>
    <row r="882" spans="1:30" s="1" customFormat="1" ht="19.95" customHeight="1" x14ac:dyDescent="0.25">
      <c r="A882" s="40">
        <v>920</v>
      </c>
      <c r="B882" s="39" t="s">
        <v>8</v>
      </c>
      <c r="C882" s="39" t="s">
        <v>1661</v>
      </c>
      <c r="D882" s="39" t="s">
        <v>1824</v>
      </c>
      <c r="E882" s="40" t="s">
        <v>1837</v>
      </c>
      <c r="F882" s="39" t="s">
        <v>1838</v>
      </c>
      <c r="G882" s="40">
        <v>7036</v>
      </c>
      <c r="H882" s="40">
        <v>7000</v>
      </c>
      <c r="I882" s="39">
        <v>0</v>
      </c>
      <c r="J882" s="39">
        <v>0</v>
      </c>
      <c r="K882" s="39">
        <v>0</v>
      </c>
      <c r="L882" s="39">
        <v>0</v>
      </c>
      <c r="M882" s="39">
        <v>0</v>
      </c>
      <c r="N882" s="40">
        <v>18</v>
      </c>
      <c r="O882" s="39">
        <v>0</v>
      </c>
      <c r="P882" s="39">
        <v>0</v>
      </c>
      <c r="Q882" s="39">
        <v>0</v>
      </c>
      <c r="R882" s="39">
        <v>0</v>
      </c>
      <c r="S882" s="39">
        <v>0</v>
      </c>
      <c r="T882" s="39">
        <v>0</v>
      </c>
      <c r="U882" s="40">
        <v>18</v>
      </c>
      <c r="V882" s="39">
        <v>0</v>
      </c>
      <c r="W882" s="39">
        <v>0</v>
      </c>
      <c r="X882" s="39">
        <v>0</v>
      </c>
      <c r="Y882" s="39">
        <v>0</v>
      </c>
      <c r="Z882" s="39">
        <v>0</v>
      </c>
      <c r="AA882" s="39">
        <v>0</v>
      </c>
      <c r="AB882" s="39">
        <v>0</v>
      </c>
      <c r="AC882" s="39">
        <f t="shared" si="27"/>
        <v>3</v>
      </c>
      <c r="AD882" s="28">
        <f t="shared" si="28"/>
        <v>18</v>
      </c>
    </row>
    <row r="883" spans="1:30" s="1" customFormat="1" ht="19.95" customHeight="1" x14ac:dyDescent="0.25">
      <c r="A883" s="40">
        <v>921</v>
      </c>
      <c r="B883" s="39" t="s">
        <v>8</v>
      </c>
      <c r="C883" s="39" t="s">
        <v>1661</v>
      </c>
      <c r="D883" s="39" t="s">
        <v>1824</v>
      </c>
      <c r="E883" s="40" t="s">
        <v>1839</v>
      </c>
      <c r="F883" s="39" t="s">
        <v>1840</v>
      </c>
      <c r="G883" s="40">
        <v>132</v>
      </c>
      <c r="H883" s="40">
        <v>0</v>
      </c>
      <c r="I883" s="39">
        <v>0</v>
      </c>
      <c r="J883" s="39">
        <v>0</v>
      </c>
      <c r="K883" s="40">
        <v>36</v>
      </c>
      <c r="L883" s="39">
        <v>0</v>
      </c>
      <c r="M883" s="39">
        <v>0</v>
      </c>
      <c r="N883" s="39">
        <v>0</v>
      </c>
      <c r="O883" s="39">
        <v>0</v>
      </c>
      <c r="P883" s="39">
        <v>0</v>
      </c>
      <c r="Q883" s="40">
        <v>96</v>
      </c>
      <c r="R883" s="39">
        <v>0</v>
      </c>
      <c r="S883" s="39">
        <v>0</v>
      </c>
      <c r="T883" s="39">
        <v>0</v>
      </c>
      <c r="U883" s="39">
        <v>0</v>
      </c>
      <c r="V883" s="39">
        <v>0</v>
      </c>
      <c r="W883" s="39">
        <v>0</v>
      </c>
      <c r="X883" s="39">
        <v>0</v>
      </c>
      <c r="Y883" s="39">
        <v>0</v>
      </c>
      <c r="Z883" s="39">
        <v>0</v>
      </c>
      <c r="AA883" s="39">
        <v>0</v>
      </c>
      <c r="AB883" s="39">
        <v>0</v>
      </c>
      <c r="AC883" s="39">
        <f t="shared" si="27"/>
        <v>2</v>
      </c>
      <c r="AD883" s="28">
        <f t="shared" si="28"/>
        <v>19</v>
      </c>
    </row>
    <row r="884" spans="1:30" s="1" customFormat="1" ht="19.95" customHeight="1" x14ac:dyDescent="0.25">
      <c r="A884" s="40">
        <v>922</v>
      </c>
      <c r="B884" s="39" t="s">
        <v>8</v>
      </c>
      <c r="C884" s="39" t="s">
        <v>1661</v>
      </c>
      <c r="D884" s="39" t="s">
        <v>1824</v>
      </c>
      <c r="E884" s="40" t="s">
        <v>1841</v>
      </c>
      <c r="F884" s="39" t="s">
        <v>1842</v>
      </c>
      <c r="G884" s="40">
        <v>16</v>
      </c>
      <c r="H884" s="40">
        <v>0</v>
      </c>
      <c r="I884" s="39">
        <v>0</v>
      </c>
      <c r="J884" s="39">
        <v>0</v>
      </c>
      <c r="K884" s="40">
        <v>6</v>
      </c>
      <c r="L884" s="39">
        <v>0</v>
      </c>
      <c r="M884" s="39">
        <v>0</v>
      </c>
      <c r="N884" s="39">
        <v>0</v>
      </c>
      <c r="O884" s="39">
        <v>0</v>
      </c>
      <c r="P884" s="39">
        <v>0</v>
      </c>
      <c r="Q884" s="39">
        <v>0</v>
      </c>
      <c r="R884" s="39">
        <v>0</v>
      </c>
      <c r="S884" s="40">
        <v>10</v>
      </c>
      <c r="T884" s="39">
        <v>0</v>
      </c>
      <c r="U884" s="39">
        <v>0</v>
      </c>
      <c r="V884" s="39">
        <v>0</v>
      </c>
      <c r="W884" s="39">
        <v>0</v>
      </c>
      <c r="X884" s="39">
        <v>0</v>
      </c>
      <c r="Y884" s="39">
        <v>0</v>
      </c>
      <c r="Z884" s="39">
        <v>0</v>
      </c>
      <c r="AA884" s="39">
        <v>0</v>
      </c>
      <c r="AB884" s="39">
        <v>0</v>
      </c>
      <c r="AC884" s="39">
        <f t="shared" si="27"/>
        <v>2</v>
      </c>
      <c r="AD884" s="28">
        <f t="shared" si="28"/>
        <v>19</v>
      </c>
    </row>
    <row r="885" spans="1:30" s="1" customFormat="1" ht="19.95" customHeight="1" x14ac:dyDescent="0.25">
      <c r="A885" s="40">
        <v>923</v>
      </c>
      <c r="B885" s="39" t="s">
        <v>8</v>
      </c>
      <c r="C885" s="39" t="s">
        <v>1661</v>
      </c>
      <c r="D885" s="39" t="s">
        <v>1824</v>
      </c>
      <c r="E885" s="40" t="s">
        <v>1843</v>
      </c>
      <c r="F885" s="39" t="s">
        <v>1844</v>
      </c>
      <c r="G885" s="40">
        <v>3715.5</v>
      </c>
      <c r="H885" s="40">
        <v>0</v>
      </c>
      <c r="I885" s="39">
        <v>0</v>
      </c>
      <c r="J885" s="39">
        <v>0</v>
      </c>
      <c r="K885" s="39">
        <v>0</v>
      </c>
      <c r="L885" s="39">
        <v>0</v>
      </c>
      <c r="M885" s="39">
        <v>0</v>
      </c>
      <c r="N885" s="40">
        <v>2456</v>
      </c>
      <c r="O885" s="40">
        <v>936</v>
      </c>
      <c r="P885" s="40">
        <v>78</v>
      </c>
      <c r="Q885" s="40">
        <v>12</v>
      </c>
      <c r="R885" s="40">
        <v>215.5</v>
      </c>
      <c r="S885" s="39">
        <v>0</v>
      </c>
      <c r="T885" s="39">
        <v>0</v>
      </c>
      <c r="U885" s="40">
        <v>18</v>
      </c>
      <c r="V885" s="39">
        <v>0</v>
      </c>
      <c r="W885" s="39">
        <v>0</v>
      </c>
      <c r="X885" s="39">
        <v>0</v>
      </c>
      <c r="Y885" s="39">
        <v>0</v>
      </c>
      <c r="Z885" s="39">
        <v>0</v>
      </c>
      <c r="AA885" s="39">
        <v>0</v>
      </c>
      <c r="AB885" s="39">
        <v>0</v>
      </c>
      <c r="AC885" s="39">
        <f t="shared" si="27"/>
        <v>6</v>
      </c>
      <c r="AD885" s="28">
        <f t="shared" si="28"/>
        <v>15</v>
      </c>
    </row>
    <row r="886" spans="1:30" s="1" customFormat="1" ht="19.95" customHeight="1" x14ac:dyDescent="0.25">
      <c r="A886" s="40">
        <v>924</v>
      </c>
      <c r="B886" s="39" t="s">
        <v>8</v>
      </c>
      <c r="C886" s="39" t="s">
        <v>1661</v>
      </c>
      <c r="D886" s="39" t="s">
        <v>1824</v>
      </c>
      <c r="E886" s="40" t="s">
        <v>1845</v>
      </c>
      <c r="F886" s="39" t="s">
        <v>1846</v>
      </c>
      <c r="G886" s="40">
        <v>6</v>
      </c>
      <c r="H886" s="40">
        <v>0</v>
      </c>
      <c r="I886" s="39">
        <v>0</v>
      </c>
      <c r="J886" s="39">
        <v>0</v>
      </c>
      <c r="K886" s="39">
        <v>0</v>
      </c>
      <c r="L886" s="39">
        <v>0</v>
      </c>
      <c r="M886" s="39">
        <v>0</v>
      </c>
      <c r="N886" s="39">
        <v>0</v>
      </c>
      <c r="O886" s="39">
        <v>0</v>
      </c>
      <c r="P886" s="39">
        <v>0</v>
      </c>
      <c r="Q886" s="39">
        <v>0</v>
      </c>
      <c r="R886" s="39">
        <v>0</v>
      </c>
      <c r="S886" s="39">
        <v>0</v>
      </c>
      <c r="T886" s="39">
        <v>0</v>
      </c>
      <c r="U886" s="39">
        <v>0</v>
      </c>
      <c r="V886" s="39">
        <v>0</v>
      </c>
      <c r="W886" s="39">
        <v>0</v>
      </c>
      <c r="X886" s="39">
        <v>0</v>
      </c>
      <c r="Y886" s="40">
        <v>6</v>
      </c>
      <c r="Z886" s="39">
        <v>0</v>
      </c>
      <c r="AA886" s="39">
        <v>0</v>
      </c>
      <c r="AB886" s="39">
        <v>0</v>
      </c>
      <c r="AC886" s="39">
        <f t="shared" si="27"/>
        <v>1</v>
      </c>
      <c r="AD886" s="28">
        <f t="shared" si="28"/>
        <v>20</v>
      </c>
    </row>
    <row r="887" spans="1:30" s="1" customFormat="1" ht="19.95" customHeight="1" x14ac:dyDescent="0.25">
      <c r="A887" s="40">
        <v>925</v>
      </c>
      <c r="B887" s="39" t="s">
        <v>8</v>
      </c>
      <c r="C887" s="39" t="s">
        <v>1661</v>
      </c>
      <c r="D887" s="39" t="s">
        <v>1824</v>
      </c>
      <c r="E887" s="40" t="s">
        <v>1847</v>
      </c>
      <c r="F887" s="39" t="s">
        <v>1848</v>
      </c>
      <c r="G887" s="40">
        <v>0</v>
      </c>
      <c r="H887" s="40">
        <v>0</v>
      </c>
      <c r="I887" s="39">
        <v>0</v>
      </c>
      <c r="J887" s="39">
        <v>0</v>
      </c>
      <c r="K887" s="39">
        <v>0</v>
      </c>
      <c r="L887" s="39">
        <v>0</v>
      </c>
      <c r="M887" s="39">
        <v>0</v>
      </c>
      <c r="N887" s="39">
        <v>0</v>
      </c>
      <c r="O887" s="39">
        <v>0</v>
      </c>
      <c r="P887" s="39">
        <v>0</v>
      </c>
      <c r="Q887" s="39">
        <v>0</v>
      </c>
      <c r="R887" s="39">
        <v>0</v>
      </c>
      <c r="S887" s="39">
        <v>0</v>
      </c>
      <c r="T887" s="39">
        <v>0</v>
      </c>
      <c r="U887" s="39">
        <v>0</v>
      </c>
      <c r="V887" s="39">
        <v>0</v>
      </c>
      <c r="W887" s="39">
        <v>0</v>
      </c>
      <c r="X887" s="39">
        <v>0</v>
      </c>
      <c r="Y887" s="39">
        <v>0</v>
      </c>
      <c r="Z887" s="39">
        <v>0</v>
      </c>
      <c r="AA887" s="39">
        <v>0</v>
      </c>
      <c r="AB887" s="39">
        <v>0</v>
      </c>
      <c r="AC887" s="39">
        <f t="shared" si="27"/>
        <v>0</v>
      </c>
      <c r="AD887" s="28">
        <f t="shared" si="28"/>
        <v>21</v>
      </c>
    </row>
    <row r="888" spans="1:30" s="1" customFormat="1" ht="19.95" customHeight="1" x14ac:dyDescent="0.25">
      <c r="A888" s="40">
        <v>927</v>
      </c>
      <c r="B888" s="39" t="s">
        <v>8</v>
      </c>
      <c r="C888" s="39" t="s">
        <v>1661</v>
      </c>
      <c r="D888" s="39" t="s">
        <v>1849</v>
      </c>
      <c r="E888" s="40" t="s">
        <v>1850</v>
      </c>
      <c r="F888" s="39" t="s">
        <v>1851</v>
      </c>
      <c r="G888" s="40">
        <v>1429</v>
      </c>
      <c r="H888" s="40">
        <v>30</v>
      </c>
      <c r="I888" s="40">
        <v>8.5</v>
      </c>
      <c r="J888" s="40">
        <v>2.5</v>
      </c>
      <c r="K888" s="40">
        <v>21</v>
      </c>
      <c r="L888" s="40">
        <v>81</v>
      </c>
      <c r="M888" s="40">
        <v>2.5</v>
      </c>
      <c r="N888" s="40">
        <v>21</v>
      </c>
      <c r="O888" s="40">
        <v>2.5</v>
      </c>
      <c r="P888" s="40">
        <v>68.5</v>
      </c>
      <c r="Q888" s="40">
        <v>107</v>
      </c>
      <c r="R888" s="40">
        <v>137.5</v>
      </c>
      <c r="S888" s="40">
        <v>122</v>
      </c>
      <c r="T888" s="40">
        <v>229</v>
      </c>
      <c r="U888" s="40">
        <v>138.5</v>
      </c>
      <c r="V888" s="40">
        <v>180</v>
      </c>
      <c r="W888" s="40">
        <v>6</v>
      </c>
      <c r="X888" s="40">
        <v>92.5</v>
      </c>
      <c r="Y888" s="40">
        <v>71</v>
      </c>
      <c r="Z888" s="40">
        <v>27</v>
      </c>
      <c r="AA888" s="40">
        <v>2.5</v>
      </c>
      <c r="AB888" s="40">
        <v>78.5</v>
      </c>
      <c r="AC888" s="39">
        <f t="shared" si="27"/>
        <v>21</v>
      </c>
      <c r="AD888" s="28">
        <f t="shared" si="28"/>
        <v>0</v>
      </c>
    </row>
    <row r="889" spans="1:30" s="1" customFormat="1" ht="19.95" customHeight="1" x14ac:dyDescent="0.25">
      <c r="A889" s="40">
        <v>928</v>
      </c>
      <c r="B889" s="39" t="s">
        <v>8</v>
      </c>
      <c r="C889" s="39" t="s">
        <v>1661</v>
      </c>
      <c r="D889" s="39" t="s">
        <v>1849</v>
      </c>
      <c r="E889" s="40" t="s">
        <v>1852</v>
      </c>
      <c r="F889" s="39" t="s">
        <v>1853</v>
      </c>
      <c r="G889" s="40">
        <v>1900</v>
      </c>
      <c r="H889" s="40">
        <v>0</v>
      </c>
      <c r="I889" s="40">
        <v>1850</v>
      </c>
      <c r="J889" s="39">
        <v>0</v>
      </c>
      <c r="K889" s="39">
        <v>0</v>
      </c>
      <c r="L889" s="39">
        <v>0</v>
      </c>
      <c r="M889" s="39">
        <v>0</v>
      </c>
      <c r="N889" s="39">
        <v>0</v>
      </c>
      <c r="O889" s="39">
        <v>0</v>
      </c>
      <c r="P889" s="39">
        <v>0</v>
      </c>
      <c r="Q889" s="39">
        <v>0</v>
      </c>
      <c r="R889" s="39">
        <v>0</v>
      </c>
      <c r="S889" s="40">
        <v>50</v>
      </c>
      <c r="T889" s="39">
        <v>0</v>
      </c>
      <c r="U889" s="39">
        <v>0</v>
      </c>
      <c r="V889" s="39">
        <v>0</v>
      </c>
      <c r="W889" s="39">
        <v>0</v>
      </c>
      <c r="X889" s="39">
        <v>0</v>
      </c>
      <c r="Y889" s="39">
        <v>0</v>
      </c>
      <c r="Z889" s="39">
        <v>0</v>
      </c>
      <c r="AA889" s="39">
        <v>0</v>
      </c>
      <c r="AB889" s="39">
        <v>0</v>
      </c>
      <c r="AC889" s="39">
        <f t="shared" si="27"/>
        <v>2</v>
      </c>
      <c r="AD889" s="28">
        <f t="shared" si="28"/>
        <v>19</v>
      </c>
    </row>
    <row r="890" spans="1:30" s="1" customFormat="1" ht="19.95" customHeight="1" x14ac:dyDescent="0.25">
      <c r="A890" s="40">
        <v>929</v>
      </c>
      <c r="B890" s="39" t="s">
        <v>8</v>
      </c>
      <c r="C890" s="39" t="s">
        <v>1661</v>
      </c>
      <c r="D890" s="39" t="s">
        <v>1849</v>
      </c>
      <c r="E890" s="40" t="s">
        <v>1854</v>
      </c>
      <c r="F890" s="39" t="s">
        <v>1855</v>
      </c>
      <c r="G890" s="40">
        <v>91</v>
      </c>
      <c r="H890" s="40">
        <v>0</v>
      </c>
      <c r="I890" s="39">
        <v>0</v>
      </c>
      <c r="J890" s="40">
        <v>36</v>
      </c>
      <c r="K890" s="40">
        <v>5</v>
      </c>
      <c r="L890" s="40">
        <v>50</v>
      </c>
      <c r="M890" s="39">
        <v>0</v>
      </c>
      <c r="N890" s="39">
        <v>0</v>
      </c>
      <c r="O890" s="39">
        <v>0</v>
      </c>
      <c r="P890" s="39">
        <v>0</v>
      </c>
      <c r="Q890" s="39">
        <v>0</v>
      </c>
      <c r="R890" s="39">
        <v>0</v>
      </c>
      <c r="S890" s="39">
        <v>0</v>
      </c>
      <c r="T890" s="39">
        <v>0</v>
      </c>
      <c r="U890" s="39">
        <v>0</v>
      </c>
      <c r="V890" s="39">
        <v>0</v>
      </c>
      <c r="W890" s="39">
        <v>0</v>
      </c>
      <c r="X890" s="39">
        <v>0</v>
      </c>
      <c r="Y890" s="39">
        <v>0</v>
      </c>
      <c r="Z890" s="39">
        <v>0</v>
      </c>
      <c r="AA890" s="39">
        <v>0</v>
      </c>
      <c r="AB890" s="39">
        <v>0</v>
      </c>
      <c r="AC890" s="39">
        <f t="shared" si="27"/>
        <v>3</v>
      </c>
      <c r="AD890" s="28">
        <f t="shared" si="28"/>
        <v>18</v>
      </c>
    </row>
    <row r="891" spans="1:30" s="1" customFormat="1" ht="19.95" customHeight="1" x14ac:dyDescent="0.25">
      <c r="A891" s="40">
        <v>930</v>
      </c>
      <c r="B891" s="39" t="s">
        <v>8</v>
      </c>
      <c r="C891" s="39" t="s">
        <v>1661</v>
      </c>
      <c r="D891" s="39" t="s">
        <v>1849</v>
      </c>
      <c r="E891" s="40" t="s">
        <v>1856</v>
      </c>
      <c r="F891" s="39" t="s">
        <v>1857</v>
      </c>
      <c r="G891" s="40">
        <v>5000</v>
      </c>
      <c r="H891" s="40">
        <v>5000</v>
      </c>
      <c r="I891" s="39">
        <v>0</v>
      </c>
      <c r="J891" s="39">
        <v>0</v>
      </c>
      <c r="K891" s="39">
        <v>0</v>
      </c>
      <c r="L891" s="39">
        <v>0</v>
      </c>
      <c r="M891" s="39">
        <v>0</v>
      </c>
      <c r="N891" s="39">
        <v>0</v>
      </c>
      <c r="O891" s="39">
        <v>0</v>
      </c>
      <c r="P891" s="39">
        <v>0</v>
      </c>
      <c r="Q891" s="39">
        <v>0</v>
      </c>
      <c r="R891" s="39">
        <v>0</v>
      </c>
      <c r="S891" s="39">
        <v>0</v>
      </c>
      <c r="T891" s="39">
        <v>0</v>
      </c>
      <c r="U891" s="39">
        <v>0</v>
      </c>
      <c r="V891" s="39">
        <v>0</v>
      </c>
      <c r="W891" s="39">
        <v>0</v>
      </c>
      <c r="X891" s="39">
        <v>0</v>
      </c>
      <c r="Y891" s="39">
        <v>0</v>
      </c>
      <c r="Z891" s="39">
        <v>0</v>
      </c>
      <c r="AA891" s="39">
        <v>0</v>
      </c>
      <c r="AB891" s="39">
        <v>0</v>
      </c>
      <c r="AC891" s="39">
        <f t="shared" si="27"/>
        <v>1</v>
      </c>
      <c r="AD891" s="28">
        <f t="shared" si="28"/>
        <v>20</v>
      </c>
    </row>
    <row r="892" spans="1:30" s="1" customFormat="1" ht="19.95" customHeight="1" x14ac:dyDescent="0.25">
      <c r="A892" s="40">
        <v>931</v>
      </c>
      <c r="B892" s="39" t="s">
        <v>8</v>
      </c>
      <c r="C892" s="39" t="s">
        <v>1661</v>
      </c>
      <c r="D892" s="39" t="s">
        <v>1849</v>
      </c>
      <c r="E892" s="40" t="s">
        <v>1858</v>
      </c>
      <c r="F892" s="39" t="s">
        <v>1859</v>
      </c>
      <c r="G892" s="40">
        <v>0</v>
      </c>
      <c r="H892" s="40">
        <v>0</v>
      </c>
      <c r="I892" s="39">
        <v>0</v>
      </c>
      <c r="J892" s="39">
        <v>0</v>
      </c>
      <c r="K892" s="39">
        <v>0</v>
      </c>
      <c r="L892" s="39">
        <v>0</v>
      </c>
      <c r="M892" s="39">
        <v>0</v>
      </c>
      <c r="N892" s="39">
        <v>0</v>
      </c>
      <c r="O892" s="39">
        <v>0</v>
      </c>
      <c r="P892" s="39">
        <v>0</v>
      </c>
      <c r="Q892" s="39">
        <v>0</v>
      </c>
      <c r="R892" s="39">
        <v>0</v>
      </c>
      <c r="S892" s="39">
        <v>0</v>
      </c>
      <c r="T892" s="39">
        <v>0</v>
      </c>
      <c r="U892" s="39">
        <v>0</v>
      </c>
      <c r="V892" s="39">
        <v>0</v>
      </c>
      <c r="W892" s="39">
        <v>0</v>
      </c>
      <c r="X892" s="39">
        <v>0</v>
      </c>
      <c r="Y892" s="39">
        <v>0</v>
      </c>
      <c r="Z892" s="39">
        <v>0</v>
      </c>
      <c r="AA892" s="39">
        <v>0</v>
      </c>
      <c r="AB892" s="39">
        <v>0</v>
      </c>
      <c r="AC892" s="39">
        <f t="shared" si="27"/>
        <v>0</v>
      </c>
      <c r="AD892" s="28">
        <f t="shared" si="28"/>
        <v>21</v>
      </c>
    </row>
    <row r="893" spans="1:30" s="1" customFormat="1" ht="19.95" customHeight="1" x14ac:dyDescent="0.25">
      <c r="A893" s="40">
        <v>932</v>
      </c>
      <c r="B893" s="39" t="s">
        <v>8</v>
      </c>
      <c r="C893" s="39" t="s">
        <v>1661</v>
      </c>
      <c r="D893" s="39" t="s">
        <v>1849</v>
      </c>
      <c r="E893" s="40" t="s">
        <v>1860</v>
      </c>
      <c r="F893" s="39" t="s">
        <v>1861</v>
      </c>
      <c r="G893" s="40">
        <v>6</v>
      </c>
      <c r="H893" s="40">
        <v>0</v>
      </c>
      <c r="I893" s="39">
        <v>0</v>
      </c>
      <c r="J893" s="39">
        <v>0</v>
      </c>
      <c r="K893" s="40">
        <v>6</v>
      </c>
      <c r="L893" s="39">
        <v>0</v>
      </c>
      <c r="M893" s="39">
        <v>0</v>
      </c>
      <c r="N893" s="39">
        <v>0</v>
      </c>
      <c r="O893" s="39">
        <v>0</v>
      </c>
      <c r="P893" s="39">
        <v>0</v>
      </c>
      <c r="Q893" s="39">
        <v>0</v>
      </c>
      <c r="R893" s="39">
        <v>0</v>
      </c>
      <c r="S893" s="39">
        <v>0</v>
      </c>
      <c r="T893" s="39">
        <v>0</v>
      </c>
      <c r="U893" s="39">
        <v>0</v>
      </c>
      <c r="V893" s="39">
        <v>0</v>
      </c>
      <c r="W893" s="39">
        <v>0</v>
      </c>
      <c r="X893" s="39">
        <v>0</v>
      </c>
      <c r="Y893" s="39">
        <v>0</v>
      </c>
      <c r="Z893" s="39">
        <v>0</v>
      </c>
      <c r="AA893" s="39">
        <v>0</v>
      </c>
      <c r="AB893" s="39">
        <v>0</v>
      </c>
      <c r="AC893" s="39">
        <f t="shared" si="27"/>
        <v>1</v>
      </c>
      <c r="AD893" s="28">
        <f t="shared" si="28"/>
        <v>20</v>
      </c>
    </row>
    <row r="894" spans="1:30" s="1" customFormat="1" ht="19.95" customHeight="1" x14ac:dyDescent="0.25">
      <c r="A894" s="40">
        <v>933</v>
      </c>
      <c r="B894" s="39" t="s">
        <v>8</v>
      </c>
      <c r="C894" s="39" t="s">
        <v>1661</v>
      </c>
      <c r="D894" s="39" t="s">
        <v>1849</v>
      </c>
      <c r="E894" s="40" t="s">
        <v>1862</v>
      </c>
      <c r="F894" s="39" t="s">
        <v>1863</v>
      </c>
      <c r="G894" s="40">
        <v>16.399999999999999</v>
      </c>
      <c r="H894" s="40">
        <v>0</v>
      </c>
      <c r="I894" s="39">
        <v>0</v>
      </c>
      <c r="J894" s="39">
        <v>0</v>
      </c>
      <c r="K894" s="39">
        <v>0</v>
      </c>
      <c r="L894" s="39">
        <v>0</v>
      </c>
      <c r="M894" s="39">
        <v>0</v>
      </c>
      <c r="N894" s="39">
        <v>0</v>
      </c>
      <c r="O894" s="39">
        <v>0</v>
      </c>
      <c r="P894" s="39">
        <v>0</v>
      </c>
      <c r="Q894" s="39">
        <v>0</v>
      </c>
      <c r="R894" s="39">
        <v>0</v>
      </c>
      <c r="S894" s="39">
        <v>0</v>
      </c>
      <c r="T894" s="39">
        <v>0</v>
      </c>
      <c r="U894" s="39">
        <v>0</v>
      </c>
      <c r="V894" s="39">
        <v>0</v>
      </c>
      <c r="W894" s="39">
        <v>0</v>
      </c>
      <c r="X894" s="39">
        <v>0</v>
      </c>
      <c r="Y894" s="40">
        <v>16.399999999999999</v>
      </c>
      <c r="Z894" s="39">
        <v>0</v>
      </c>
      <c r="AA894" s="39">
        <v>0</v>
      </c>
      <c r="AB894" s="39">
        <v>0</v>
      </c>
      <c r="AC894" s="39">
        <f t="shared" si="27"/>
        <v>1</v>
      </c>
      <c r="AD894" s="28">
        <f t="shared" si="28"/>
        <v>20</v>
      </c>
    </row>
    <row r="895" spans="1:30" s="1" customFormat="1" ht="19.95" customHeight="1" x14ac:dyDescent="0.25">
      <c r="A895" s="40">
        <v>934</v>
      </c>
      <c r="B895" s="39" t="s">
        <v>8</v>
      </c>
      <c r="C895" s="39" t="s">
        <v>1661</v>
      </c>
      <c r="D895" s="39" t="s">
        <v>1849</v>
      </c>
      <c r="E895" s="40" t="s">
        <v>1864</v>
      </c>
      <c r="F895" s="39" t="s">
        <v>1865</v>
      </c>
      <c r="G895" s="40">
        <v>779.5</v>
      </c>
      <c r="H895" s="40">
        <v>100</v>
      </c>
      <c r="I895" s="39">
        <v>0</v>
      </c>
      <c r="J895" s="40">
        <v>54</v>
      </c>
      <c r="K895" s="40">
        <v>18</v>
      </c>
      <c r="L895" s="39">
        <v>0</v>
      </c>
      <c r="M895" s="40">
        <v>18</v>
      </c>
      <c r="N895" s="40">
        <v>58</v>
      </c>
      <c r="O895" s="39">
        <v>0</v>
      </c>
      <c r="P895" s="40">
        <v>52.5</v>
      </c>
      <c r="Q895" s="40">
        <v>168</v>
      </c>
      <c r="R895" s="39">
        <v>0</v>
      </c>
      <c r="S895" s="40">
        <v>30</v>
      </c>
      <c r="T895" s="40">
        <v>6</v>
      </c>
      <c r="U895" s="39">
        <v>0</v>
      </c>
      <c r="V895" s="39">
        <v>0</v>
      </c>
      <c r="W895" s="40">
        <v>18</v>
      </c>
      <c r="X895" s="39">
        <v>0</v>
      </c>
      <c r="Y895" s="40">
        <v>257</v>
      </c>
      <c r="Z895" s="39">
        <v>0</v>
      </c>
      <c r="AA895" s="39">
        <v>0</v>
      </c>
      <c r="AB895" s="39">
        <v>0</v>
      </c>
      <c r="AC895" s="39">
        <f t="shared" si="27"/>
        <v>11</v>
      </c>
      <c r="AD895" s="28">
        <f t="shared" si="28"/>
        <v>10</v>
      </c>
    </row>
    <row r="896" spans="1:30" s="1" customFormat="1" ht="19.95" customHeight="1" x14ac:dyDescent="0.25">
      <c r="A896" s="40">
        <v>935</v>
      </c>
      <c r="B896" s="39" t="s">
        <v>8</v>
      </c>
      <c r="C896" s="39" t="s">
        <v>1661</v>
      </c>
      <c r="D896" s="39" t="s">
        <v>1849</v>
      </c>
      <c r="E896" s="40" t="s">
        <v>1866</v>
      </c>
      <c r="F896" s="39" t="s">
        <v>1867</v>
      </c>
      <c r="G896" s="40">
        <v>0</v>
      </c>
      <c r="H896" s="40">
        <v>0</v>
      </c>
      <c r="I896" s="39">
        <v>0</v>
      </c>
      <c r="J896" s="39">
        <v>0</v>
      </c>
      <c r="K896" s="39">
        <v>0</v>
      </c>
      <c r="L896" s="39">
        <v>0</v>
      </c>
      <c r="M896" s="39">
        <v>0</v>
      </c>
      <c r="N896" s="39">
        <v>0</v>
      </c>
      <c r="O896" s="39">
        <v>0</v>
      </c>
      <c r="P896" s="39">
        <v>0</v>
      </c>
      <c r="Q896" s="39">
        <v>0</v>
      </c>
      <c r="R896" s="39">
        <v>0</v>
      </c>
      <c r="S896" s="39">
        <v>0</v>
      </c>
      <c r="T896" s="39">
        <v>0</v>
      </c>
      <c r="U896" s="39">
        <v>0</v>
      </c>
      <c r="V896" s="39">
        <v>0</v>
      </c>
      <c r="W896" s="39">
        <v>0</v>
      </c>
      <c r="X896" s="39">
        <v>0</v>
      </c>
      <c r="Y896" s="39">
        <v>0</v>
      </c>
      <c r="Z896" s="39">
        <v>0</v>
      </c>
      <c r="AA896" s="39">
        <v>0</v>
      </c>
      <c r="AB896" s="39">
        <v>0</v>
      </c>
      <c r="AC896" s="39">
        <f t="shared" si="27"/>
        <v>0</v>
      </c>
      <c r="AD896" s="28">
        <f t="shared" si="28"/>
        <v>21</v>
      </c>
    </row>
    <row r="897" spans="1:30" s="1" customFormat="1" ht="19.95" customHeight="1" x14ac:dyDescent="0.25">
      <c r="A897" s="40">
        <v>936</v>
      </c>
      <c r="B897" s="39" t="s">
        <v>8</v>
      </c>
      <c r="C897" s="39" t="s">
        <v>1661</v>
      </c>
      <c r="D897" s="39" t="s">
        <v>1849</v>
      </c>
      <c r="E897" s="40" t="s">
        <v>1868</v>
      </c>
      <c r="F897" s="39" t="s">
        <v>1869</v>
      </c>
      <c r="G897" s="40">
        <v>0</v>
      </c>
      <c r="H897" s="40">
        <v>0</v>
      </c>
      <c r="I897" s="39">
        <v>0</v>
      </c>
      <c r="J897" s="39">
        <v>0</v>
      </c>
      <c r="K897" s="39">
        <v>0</v>
      </c>
      <c r="L897" s="39">
        <v>0</v>
      </c>
      <c r="M897" s="39">
        <v>0</v>
      </c>
      <c r="N897" s="39">
        <v>0</v>
      </c>
      <c r="O897" s="39">
        <v>0</v>
      </c>
      <c r="P897" s="39">
        <v>0</v>
      </c>
      <c r="Q897" s="39">
        <v>0</v>
      </c>
      <c r="R897" s="39">
        <v>0</v>
      </c>
      <c r="S897" s="39">
        <v>0</v>
      </c>
      <c r="T897" s="39">
        <v>0</v>
      </c>
      <c r="U897" s="39">
        <v>0</v>
      </c>
      <c r="V897" s="39">
        <v>0</v>
      </c>
      <c r="W897" s="39">
        <v>0</v>
      </c>
      <c r="X897" s="39">
        <v>0</v>
      </c>
      <c r="Y897" s="39">
        <v>0</v>
      </c>
      <c r="Z897" s="39">
        <v>0</v>
      </c>
      <c r="AA897" s="39">
        <v>0</v>
      </c>
      <c r="AB897" s="39">
        <v>0</v>
      </c>
      <c r="AC897" s="39">
        <f t="shared" si="27"/>
        <v>0</v>
      </c>
      <c r="AD897" s="28">
        <f t="shared" si="28"/>
        <v>21</v>
      </c>
    </row>
    <row r="898" spans="1:30" s="1" customFormat="1" ht="19.95" customHeight="1" x14ac:dyDescent="0.25">
      <c r="A898" s="40">
        <v>937</v>
      </c>
      <c r="B898" s="39" t="s">
        <v>8</v>
      </c>
      <c r="C898" s="39" t="s">
        <v>1661</v>
      </c>
      <c r="D898" s="39" t="s">
        <v>1849</v>
      </c>
      <c r="E898" s="40" t="s">
        <v>1870</v>
      </c>
      <c r="F898" s="39" t="s">
        <v>1871</v>
      </c>
      <c r="G898" s="40">
        <v>1300</v>
      </c>
      <c r="H898" s="40">
        <v>0</v>
      </c>
      <c r="I898" s="40">
        <v>1300</v>
      </c>
      <c r="J898" s="39">
        <v>0</v>
      </c>
      <c r="K898" s="39">
        <v>0</v>
      </c>
      <c r="L898" s="39">
        <v>0</v>
      </c>
      <c r="M898" s="39">
        <v>0</v>
      </c>
      <c r="N898" s="39">
        <v>0</v>
      </c>
      <c r="O898" s="39">
        <v>0</v>
      </c>
      <c r="P898" s="39">
        <v>0</v>
      </c>
      <c r="Q898" s="39">
        <v>0</v>
      </c>
      <c r="R898" s="39">
        <v>0</v>
      </c>
      <c r="S898" s="39">
        <v>0</v>
      </c>
      <c r="T898" s="39">
        <v>0</v>
      </c>
      <c r="U898" s="39">
        <v>0</v>
      </c>
      <c r="V898" s="39">
        <v>0</v>
      </c>
      <c r="W898" s="39">
        <v>0</v>
      </c>
      <c r="X898" s="39">
        <v>0</v>
      </c>
      <c r="Y898" s="39">
        <v>0</v>
      </c>
      <c r="Z898" s="39">
        <v>0</v>
      </c>
      <c r="AA898" s="39">
        <v>0</v>
      </c>
      <c r="AB898" s="39">
        <v>0</v>
      </c>
      <c r="AC898" s="39">
        <f t="shared" si="27"/>
        <v>1</v>
      </c>
      <c r="AD898" s="28">
        <f t="shared" si="28"/>
        <v>20</v>
      </c>
    </row>
    <row r="899" spans="1:30" s="1" customFormat="1" ht="19.95" customHeight="1" x14ac:dyDescent="0.25">
      <c r="A899" s="40">
        <v>939</v>
      </c>
      <c r="B899" s="39" t="s">
        <v>8</v>
      </c>
      <c r="C899" s="39" t="s">
        <v>1661</v>
      </c>
      <c r="D899" s="39" t="s">
        <v>1872</v>
      </c>
      <c r="E899" s="40" t="s">
        <v>1873</v>
      </c>
      <c r="F899" s="39" t="s">
        <v>1874</v>
      </c>
      <c r="G899" s="40">
        <v>377</v>
      </c>
      <c r="H899" s="40">
        <v>0</v>
      </c>
      <c r="I899" s="39">
        <v>0</v>
      </c>
      <c r="J899" s="39">
        <v>0</v>
      </c>
      <c r="K899" s="39">
        <v>0</v>
      </c>
      <c r="L899" s="40">
        <v>69</v>
      </c>
      <c r="M899" s="40">
        <v>18</v>
      </c>
      <c r="N899" s="40">
        <v>6</v>
      </c>
      <c r="O899" s="39">
        <v>0</v>
      </c>
      <c r="P899" s="40">
        <v>116</v>
      </c>
      <c r="Q899" s="40">
        <v>48</v>
      </c>
      <c r="R899" s="40">
        <v>24</v>
      </c>
      <c r="S899" s="39">
        <v>0</v>
      </c>
      <c r="T899" s="40">
        <v>48</v>
      </c>
      <c r="U899" s="40">
        <v>18</v>
      </c>
      <c r="V899" s="39">
        <v>0</v>
      </c>
      <c r="W899" s="39">
        <v>0</v>
      </c>
      <c r="X899" s="40">
        <v>18</v>
      </c>
      <c r="Y899" s="39">
        <v>0</v>
      </c>
      <c r="Z899" s="39">
        <v>0</v>
      </c>
      <c r="AA899" s="39">
        <v>0</v>
      </c>
      <c r="AB899" s="40">
        <v>12</v>
      </c>
      <c r="AC899" s="39">
        <f t="shared" ref="AC899:AC962" si="29">COUNTIF(H899:AB899,"&gt;0")</f>
        <v>10</v>
      </c>
      <c r="AD899" s="28">
        <f t="shared" ref="AD899:AD962" si="30">COUNTIF(H899:AB899,"=0")</f>
        <v>11</v>
      </c>
    </row>
    <row r="900" spans="1:30" s="1" customFormat="1" ht="19.95" customHeight="1" x14ac:dyDescent="0.25">
      <c r="A900" s="40">
        <v>940</v>
      </c>
      <c r="B900" s="39" t="s">
        <v>8</v>
      </c>
      <c r="C900" s="39" t="s">
        <v>1661</v>
      </c>
      <c r="D900" s="39" t="s">
        <v>1872</v>
      </c>
      <c r="E900" s="40" t="s">
        <v>1875</v>
      </c>
      <c r="F900" s="39" t="s">
        <v>1876</v>
      </c>
      <c r="G900" s="40">
        <v>262.5</v>
      </c>
      <c r="H900" s="40">
        <v>0</v>
      </c>
      <c r="I900" s="40">
        <v>36</v>
      </c>
      <c r="J900" s="40">
        <v>64</v>
      </c>
      <c r="K900" s="40">
        <v>108</v>
      </c>
      <c r="L900" s="39">
        <v>0</v>
      </c>
      <c r="M900" s="39">
        <v>0</v>
      </c>
      <c r="N900" s="40">
        <v>36</v>
      </c>
      <c r="O900" s="39">
        <v>0</v>
      </c>
      <c r="P900" s="40">
        <v>6</v>
      </c>
      <c r="Q900" s="39">
        <v>0</v>
      </c>
      <c r="R900" s="39">
        <v>0</v>
      </c>
      <c r="S900" s="39">
        <v>0</v>
      </c>
      <c r="T900" s="39">
        <v>0</v>
      </c>
      <c r="U900" s="39">
        <v>0</v>
      </c>
      <c r="V900" s="39">
        <v>0</v>
      </c>
      <c r="W900" s="40">
        <v>12.5</v>
      </c>
      <c r="X900" s="39">
        <v>0</v>
      </c>
      <c r="Y900" s="39">
        <v>0</v>
      </c>
      <c r="Z900" s="39">
        <v>0</v>
      </c>
      <c r="AA900" s="39">
        <v>0</v>
      </c>
      <c r="AB900" s="39">
        <v>0</v>
      </c>
      <c r="AC900" s="39">
        <f t="shared" si="29"/>
        <v>6</v>
      </c>
      <c r="AD900" s="28">
        <f t="shared" si="30"/>
        <v>15</v>
      </c>
    </row>
    <row r="901" spans="1:30" s="1" customFormat="1" ht="19.95" customHeight="1" x14ac:dyDescent="0.25">
      <c r="A901" s="40">
        <v>941</v>
      </c>
      <c r="B901" s="39" t="s">
        <v>8</v>
      </c>
      <c r="C901" s="39" t="s">
        <v>1661</v>
      </c>
      <c r="D901" s="39" t="s">
        <v>1872</v>
      </c>
      <c r="E901" s="40" t="s">
        <v>1877</v>
      </c>
      <c r="F901" s="39" t="s">
        <v>1878</v>
      </c>
      <c r="G901" s="40">
        <v>171</v>
      </c>
      <c r="H901" s="40">
        <v>12</v>
      </c>
      <c r="I901" s="39">
        <v>0</v>
      </c>
      <c r="J901" s="39">
        <v>0</v>
      </c>
      <c r="K901" s="39">
        <v>0</v>
      </c>
      <c r="L901" s="40">
        <v>54</v>
      </c>
      <c r="M901" s="40">
        <v>15</v>
      </c>
      <c r="N901" s="40">
        <v>36</v>
      </c>
      <c r="O901" s="40">
        <v>18</v>
      </c>
      <c r="P901" s="40">
        <v>36</v>
      </c>
      <c r="Q901" s="39">
        <v>0</v>
      </c>
      <c r="R901" s="39">
        <v>0</v>
      </c>
      <c r="S901" s="39">
        <v>0</v>
      </c>
      <c r="T901" s="39">
        <v>0</v>
      </c>
      <c r="U901" s="39">
        <v>0</v>
      </c>
      <c r="V901" s="39">
        <v>0</v>
      </c>
      <c r="W901" s="39">
        <v>0</v>
      </c>
      <c r="X901" s="39">
        <v>0</v>
      </c>
      <c r="Y901" s="39">
        <v>0</v>
      </c>
      <c r="Z901" s="39">
        <v>0</v>
      </c>
      <c r="AA901" s="39">
        <v>0</v>
      </c>
      <c r="AB901" s="39">
        <v>0</v>
      </c>
      <c r="AC901" s="39">
        <f t="shared" si="29"/>
        <v>6</v>
      </c>
      <c r="AD901" s="28">
        <f t="shared" si="30"/>
        <v>15</v>
      </c>
    </row>
    <row r="902" spans="1:30" s="1" customFormat="1" ht="19.95" customHeight="1" x14ac:dyDescent="0.25">
      <c r="A902" s="40">
        <v>942</v>
      </c>
      <c r="B902" s="39" t="s">
        <v>8</v>
      </c>
      <c r="C902" s="39" t="s">
        <v>1661</v>
      </c>
      <c r="D902" s="39" t="s">
        <v>1872</v>
      </c>
      <c r="E902" s="40" t="s">
        <v>1879</v>
      </c>
      <c r="F902" s="39" t="s">
        <v>1880</v>
      </c>
      <c r="G902" s="40">
        <v>0</v>
      </c>
      <c r="H902" s="40">
        <v>0</v>
      </c>
      <c r="I902" s="39">
        <v>0</v>
      </c>
      <c r="J902" s="39">
        <v>0</v>
      </c>
      <c r="K902" s="39">
        <v>0</v>
      </c>
      <c r="L902" s="39">
        <v>0</v>
      </c>
      <c r="M902" s="39">
        <v>0</v>
      </c>
      <c r="N902" s="39">
        <v>0</v>
      </c>
      <c r="O902" s="39">
        <v>0</v>
      </c>
      <c r="P902" s="39">
        <v>0</v>
      </c>
      <c r="Q902" s="39">
        <v>0</v>
      </c>
      <c r="R902" s="39">
        <v>0</v>
      </c>
      <c r="S902" s="39">
        <v>0</v>
      </c>
      <c r="T902" s="39">
        <v>0</v>
      </c>
      <c r="U902" s="39">
        <v>0</v>
      </c>
      <c r="V902" s="39">
        <v>0</v>
      </c>
      <c r="W902" s="39">
        <v>0</v>
      </c>
      <c r="X902" s="39">
        <v>0</v>
      </c>
      <c r="Y902" s="39">
        <v>0</v>
      </c>
      <c r="Z902" s="39">
        <v>0</v>
      </c>
      <c r="AA902" s="39">
        <v>0</v>
      </c>
      <c r="AB902" s="39">
        <v>0</v>
      </c>
      <c r="AC902" s="39">
        <f t="shared" si="29"/>
        <v>0</v>
      </c>
      <c r="AD902" s="28">
        <f t="shared" si="30"/>
        <v>21</v>
      </c>
    </row>
    <row r="903" spans="1:30" s="1" customFormat="1" ht="19.95" customHeight="1" x14ac:dyDescent="0.25">
      <c r="A903" s="40">
        <v>943</v>
      </c>
      <c r="B903" s="39" t="s">
        <v>8</v>
      </c>
      <c r="C903" s="39" t="s">
        <v>1661</v>
      </c>
      <c r="D903" s="39" t="s">
        <v>1872</v>
      </c>
      <c r="E903" s="40" t="s">
        <v>1881</v>
      </c>
      <c r="F903" s="39" t="s">
        <v>1882</v>
      </c>
      <c r="G903" s="40">
        <v>3218</v>
      </c>
      <c r="H903" s="40">
        <v>1024</v>
      </c>
      <c r="I903" s="40">
        <v>6</v>
      </c>
      <c r="J903" s="40">
        <v>12</v>
      </c>
      <c r="K903" s="40">
        <v>366</v>
      </c>
      <c r="L903" s="39">
        <v>0</v>
      </c>
      <c r="M903" s="40">
        <v>148</v>
      </c>
      <c r="N903" s="40">
        <v>326</v>
      </c>
      <c r="O903" s="39">
        <v>0</v>
      </c>
      <c r="P903" s="40">
        <v>50</v>
      </c>
      <c r="Q903" s="40">
        <v>216</v>
      </c>
      <c r="R903" s="40">
        <v>80</v>
      </c>
      <c r="S903" s="40">
        <v>50</v>
      </c>
      <c r="T903" s="40">
        <v>33</v>
      </c>
      <c r="U903" s="40">
        <v>68</v>
      </c>
      <c r="V903" s="40">
        <v>177</v>
      </c>
      <c r="W903" s="40">
        <v>18</v>
      </c>
      <c r="X903" s="40">
        <v>242</v>
      </c>
      <c r="Y903" s="40">
        <v>268</v>
      </c>
      <c r="Z903" s="40">
        <v>48</v>
      </c>
      <c r="AA903" s="40">
        <v>18</v>
      </c>
      <c r="AB903" s="40">
        <v>68</v>
      </c>
      <c r="AC903" s="39">
        <f t="shared" si="29"/>
        <v>19</v>
      </c>
      <c r="AD903" s="28">
        <f t="shared" si="30"/>
        <v>2</v>
      </c>
    </row>
    <row r="904" spans="1:30" s="1" customFormat="1" ht="19.95" customHeight="1" x14ac:dyDescent="0.25">
      <c r="A904" s="40">
        <v>944</v>
      </c>
      <c r="B904" s="39" t="s">
        <v>8</v>
      </c>
      <c r="C904" s="39" t="s">
        <v>1661</v>
      </c>
      <c r="D904" s="39" t="s">
        <v>1872</v>
      </c>
      <c r="E904" s="40" t="s">
        <v>1883</v>
      </c>
      <c r="F904" s="39" t="s">
        <v>1884</v>
      </c>
      <c r="G904" s="40">
        <v>6</v>
      </c>
      <c r="H904" s="40">
        <v>0</v>
      </c>
      <c r="I904" s="39">
        <v>0</v>
      </c>
      <c r="J904" s="39">
        <v>0</v>
      </c>
      <c r="K904" s="39">
        <v>0</v>
      </c>
      <c r="L904" s="39">
        <v>0</v>
      </c>
      <c r="M904" s="39">
        <v>0</v>
      </c>
      <c r="N904" s="39">
        <v>0</v>
      </c>
      <c r="O904" s="39">
        <v>0</v>
      </c>
      <c r="P904" s="39">
        <v>0</v>
      </c>
      <c r="Q904" s="39">
        <v>0</v>
      </c>
      <c r="R904" s="39">
        <v>0</v>
      </c>
      <c r="S904" s="39">
        <v>0</v>
      </c>
      <c r="T904" s="39">
        <v>0</v>
      </c>
      <c r="U904" s="39">
        <v>0</v>
      </c>
      <c r="V904" s="39">
        <v>0</v>
      </c>
      <c r="W904" s="39">
        <v>0</v>
      </c>
      <c r="X904" s="40">
        <v>6</v>
      </c>
      <c r="Y904" s="39">
        <v>0</v>
      </c>
      <c r="Z904" s="39">
        <v>0</v>
      </c>
      <c r="AA904" s="39">
        <v>0</v>
      </c>
      <c r="AB904" s="39">
        <v>0</v>
      </c>
      <c r="AC904" s="39">
        <f t="shared" si="29"/>
        <v>1</v>
      </c>
      <c r="AD904" s="28">
        <f t="shared" si="30"/>
        <v>20</v>
      </c>
    </row>
    <row r="905" spans="1:30" s="1" customFormat="1" ht="19.95" customHeight="1" x14ac:dyDescent="0.25">
      <c r="A905" s="40">
        <v>945</v>
      </c>
      <c r="B905" s="39" t="s">
        <v>8</v>
      </c>
      <c r="C905" s="39" t="s">
        <v>1661</v>
      </c>
      <c r="D905" s="39" t="s">
        <v>1872</v>
      </c>
      <c r="E905" s="40" t="s">
        <v>1885</v>
      </c>
      <c r="F905" s="39" t="s">
        <v>1886</v>
      </c>
      <c r="G905" s="40">
        <v>2.5</v>
      </c>
      <c r="H905" s="40">
        <v>0</v>
      </c>
      <c r="I905" s="39">
        <v>0</v>
      </c>
      <c r="J905" s="39">
        <v>0</v>
      </c>
      <c r="K905" s="39">
        <v>0</v>
      </c>
      <c r="L905" s="39">
        <v>0</v>
      </c>
      <c r="M905" s="39">
        <v>0</v>
      </c>
      <c r="N905" s="39">
        <v>0</v>
      </c>
      <c r="O905" s="39">
        <v>0</v>
      </c>
      <c r="P905" s="39">
        <v>0</v>
      </c>
      <c r="Q905" s="39">
        <v>0</v>
      </c>
      <c r="R905" s="39">
        <v>0</v>
      </c>
      <c r="S905" s="39">
        <v>0</v>
      </c>
      <c r="T905" s="39">
        <v>0</v>
      </c>
      <c r="U905" s="39">
        <v>0</v>
      </c>
      <c r="V905" s="39">
        <v>0</v>
      </c>
      <c r="W905" s="39">
        <v>0</v>
      </c>
      <c r="X905" s="40">
        <v>2.5</v>
      </c>
      <c r="Y905" s="39">
        <v>0</v>
      </c>
      <c r="Z905" s="39">
        <v>0</v>
      </c>
      <c r="AA905" s="39">
        <v>0</v>
      </c>
      <c r="AB905" s="39">
        <v>0</v>
      </c>
      <c r="AC905" s="39">
        <f t="shared" si="29"/>
        <v>1</v>
      </c>
      <c r="AD905" s="28">
        <f t="shared" si="30"/>
        <v>20</v>
      </c>
    </row>
    <row r="906" spans="1:30" s="1" customFormat="1" ht="19.95" customHeight="1" x14ac:dyDescent="0.25">
      <c r="A906" s="40">
        <v>946</v>
      </c>
      <c r="B906" s="39" t="s">
        <v>8</v>
      </c>
      <c r="C906" s="39" t="s">
        <v>1661</v>
      </c>
      <c r="D906" s="39" t="s">
        <v>1872</v>
      </c>
      <c r="E906" s="40" t="s">
        <v>1887</v>
      </c>
      <c r="F906" s="39" t="s">
        <v>1888</v>
      </c>
      <c r="G906" s="40">
        <v>27</v>
      </c>
      <c r="H906" s="40">
        <v>0</v>
      </c>
      <c r="I906" s="39">
        <v>0</v>
      </c>
      <c r="J906" s="39">
        <v>0</v>
      </c>
      <c r="K906" s="39">
        <v>0</v>
      </c>
      <c r="L906" s="39">
        <v>0</v>
      </c>
      <c r="M906" s="39">
        <v>0</v>
      </c>
      <c r="N906" s="40">
        <v>15</v>
      </c>
      <c r="O906" s="39">
        <v>0</v>
      </c>
      <c r="P906" s="39">
        <v>0</v>
      </c>
      <c r="Q906" s="40">
        <v>6</v>
      </c>
      <c r="R906" s="39">
        <v>0</v>
      </c>
      <c r="S906" s="39">
        <v>0</v>
      </c>
      <c r="T906" s="39">
        <v>0</v>
      </c>
      <c r="U906" s="39">
        <v>0</v>
      </c>
      <c r="V906" s="39">
        <v>0</v>
      </c>
      <c r="W906" s="39">
        <v>0</v>
      </c>
      <c r="X906" s="39">
        <v>0</v>
      </c>
      <c r="Y906" s="40">
        <v>6</v>
      </c>
      <c r="Z906" s="39">
        <v>0</v>
      </c>
      <c r="AA906" s="39">
        <v>0</v>
      </c>
      <c r="AB906" s="39">
        <v>0</v>
      </c>
      <c r="AC906" s="39">
        <f t="shared" si="29"/>
        <v>3</v>
      </c>
      <c r="AD906" s="28">
        <f t="shared" si="30"/>
        <v>18</v>
      </c>
    </row>
    <row r="907" spans="1:30" s="1" customFormat="1" ht="19.95" customHeight="1" x14ac:dyDescent="0.25">
      <c r="A907" s="40">
        <v>947</v>
      </c>
      <c r="B907" s="39" t="s">
        <v>8</v>
      </c>
      <c r="C907" s="39" t="s">
        <v>1661</v>
      </c>
      <c r="D907" s="39" t="s">
        <v>1872</v>
      </c>
      <c r="E907" s="40" t="s">
        <v>1889</v>
      </c>
      <c r="F907" s="39" t="s">
        <v>1890</v>
      </c>
      <c r="G907" s="40">
        <v>170</v>
      </c>
      <c r="H907" s="40">
        <v>0</v>
      </c>
      <c r="I907" s="40">
        <v>170</v>
      </c>
      <c r="J907" s="39">
        <v>0</v>
      </c>
      <c r="K907" s="39">
        <v>0</v>
      </c>
      <c r="L907" s="39">
        <v>0</v>
      </c>
      <c r="M907" s="39">
        <v>0</v>
      </c>
      <c r="N907" s="39">
        <v>0</v>
      </c>
      <c r="O907" s="39">
        <v>0</v>
      </c>
      <c r="P907" s="39">
        <v>0</v>
      </c>
      <c r="Q907" s="39">
        <v>0</v>
      </c>
      <c r="R907" s="39">
        <v>0</v>
      </c>
      <c r="S907" s="39">
        <v>0</v>
      </c>
      <c r="T907" s="39">
        <v>0</v>
      </c>
      <c r="U907" s="39">
        <v>0</v>
      </c>
      <c r="V907" s="39">
        <v>0</v>
      </c>
      <c r="W907" s="39">
        <v>0</v>
      </c>
      <c r="X907" s="39">
        <v>0</v>
      </c>
      <c r="Y907" s="39">
        <v>0</v>
      </c>
      <c r="Z907" s="39">
        <v>0</v>
      </c>
      <c r="AA907" s="39">
        <v>0</v>
      </c>
      <c r="AB907" s="39">
        <v>0</v>
      </c>
      <c r="AC907" s="39">
        <f t="shared" si="29"/>
        <v>1</v>
      </c>
      <c r="AD907" s="28">
        <f t="shared" si="30"/>
        <v>20</v>
      </c>
    </row>
    <row r="908" spans="1:30" s="1" customFormat="1" ht="19.95" customHeight="1" x14ac:dyDescent="0.25">
      <c r="A908" s="40">
        <v>948</v>
      </c>
      <c r="B908" s="39" t="s">
        <v>8</v>
      </c>
      <c r="C908" s="39" t="s">
        <v>1661</v>
      </c>
      <c r="D908" s="39" t="s">
        <v>1872</v>
      </c>
      <c r="E908" s="40" t="s">
        <v>1891</v>
      </c>
      <c r="F908" s="39" t="s">
        <v>1892</v>
      </c>
      <c r="G908" s="40">
        <v>4262.5</v>
      </c>
      <c r="H908" s="40">
        <v>48</v>
      </c>
      <c r="I908" s="39">
        <v>0</v>
      </c>
      <c r="J908" s="40">
        <v>58.5</v>
      </c>
      <c r="K908" s="40">
        <v>463</v>
      </c>
      <c r="L908" s="39">
        <v>0</v>
      </c>
      <c r="M908" s="40">
        <v>462</v>
      </c>
      <c r="N908" s="40">
        <v>257</v>
      </c>
      <c r="O908" s="40">
        <v>393.5</v>
      </c>
      <c r="P908" s="39">
        <v>0</v>
      </c>
      <c r="Q908" s="40">
        <v>1000</v>
      </c>
      <c r="R908" s="40">
        <v>228</v>
      </c>
      <c r="S908" s="40">
        <v>276.5</v>
      </c>
      <c r="T908" s="40">
        <v>333</v>
      </c>
      <c r="U908" s="40">
        <v>352</v>
      </c>
      <c r="V908" s="40">
        <v>137</v>
      </c>
      <c r="W908" s="39">
        <v>0</v>
      </c>
      <c r="X908" s="40">
        <v>108</v>
      </c>
      <c r="Y908" s="40">
        <v>87</v>
      </c>
      <c r="Z908" s="39">
        <v>0</v>
      </c>
      <c r="AA908" s="39">
        <v>0</v>
      </c>
      <c r="AB908" s="40">
        <v>59</v>
      </c>
      <c r="AC908" s="39">
        <f t="shared" si="29"/>
        <v>15</v>
      </c>
      <c r="AD908" s="28">
        <f t="shared" si="30"/>
        <v>6</v>
      </c>
    </row>
    <row r="909" spans="1:30" s="1" customFormat="1" ht="19.95" customHeight="1" x14ac:dyDescent="0.25">
      <c r="A909" s="40">
        <v>949</v>
      </c>
      <c r="B909" s="39" t="s">
        <v>8</v>
      </c>
      <c r="C909" s="39" t="s">
        <v>1661</v>
      </c>
      <c r="D909" s="39" t="s">
        <v>1872</v>
      </c>
      <c r="E909" s="40" t="s">
        <v>1893</v>
      </c>
      <c r="F909" s="39" t="s">
        <v>1894</v>
      </c>
      <c r="G909" s="40">
        <v>219</v>
      </c>
      <c r="H909" s="40">
        <v>18</v>
      </c>
      <c r="I909" s="39">
        <v>0</v>
      </c>
      <c r="J909" s="39">
        <v>0</v>
      </c>
      <c r="K909" s="40">
        <v>54</v>
      </c>
      <c r="L909" s="39">
        <v>0</v>
      </c>
      <c r="M909" s="39">
        <v>0</v>
      </c>
      <c r="N909" s="40">
        <v>36</v>
      </c>
      <c r="O909" s="39">
        <v>0</v>
      </c>
      <c r="P909" s="39">
        <v>0</v>
      </c>
      <c r="Q909" s="39">
        <v>0</v>
      </c>
      <c r="R909" s="40">
        <v>30</v>
      </c>
      <c r="S909" s="39">
        <v>0</v>
      </c>
      <c r="T909" s="39">
        <v>0</v>
      </c>
      <c r="U909" s="39">
        <v>0</v>
      </c>
      <c r="V909" s="39">
        <v>0</v>
      </c>
      <c r="W909" s="39">
        <v>0</v>
      </c>
      <c r="X909" s="39">
        <v>0</v>
      </c>
      <c r="Y909" s="40">
        <v>81</v>
      </c>
      <c r="Z909" s="39">
        <v>0</v>
      </c>
      <c r="AA909" s="39">
        <v>0</v>
      </c>
      <c r="AB909" s="39">
        <v>0</v>
      </c>
      <c r="AC909" s="39">
        <f t="shared" si="29"/>
        <v>5</v>
      </c>
      <c r="AD909" s="28">
        <f t="shared" si="30"/>
        <v>16</v>
      </c>
    </row>
    <row r="910" spans="1:30" s="1" customFormat="1" ht="19.95" customHeight="1" x14ac:dyDescent="0.25">
      <c r="A910" s="40">
        <v>950</v>
      </c>
      <c r="B910" s="39" t="s">
        <v>8</v>
      </c>
      <c r="C910" s="39" t="s">
        <v>1661</v>
      </c>
      <c r="D910" s="39" t="s">
        <v>1872</v>
      </c>
      <c r="E910" s="40" t="s">
        <v>1895</v>
      </c>
      <c r="F910" s="39" t="s">
        <v>1896</v>
      </c>
      <c r="G910" s="40">
        <v>30</v>
      </c>
      <c r="H910" s="40">
        <v>0</v>
      </c>
      <c r="I910" s="40">
        <v>30</v>
      </c>
      <c r="J910" s="39">
        <v>0</v>
      </c>
      <c r="K910" s="39">
        <v>0</v>
      </c>
      <c r="L910" s="39">
        <v>0</v>
      </c>
      <c r="M910" s="39">
        <v>0</v>
      </c>
      <c r="N910" s="39">
        <v>0</v>
      </c>
      <c r="O910" s="39">
        <v>0</v>
      </c>
      <c r="P910" s="39">
        <v>0</v>
      </c>
      <c r="Q910" s="39">
        <v>0</v>
      </c>
      <c r="R910" s="39">
        <v>0</v>
      </c>
      <c r="S910" s="39">
        <v>0</v>
      </c>
      <c r="T910" s="39">
        <v>0</v>
      </c>
      <c r="U910" s="39">
        <v>0</v>
      </c>
      <c r="V910" s="39">
        <v>0</v>
      </c>
      <c r="W910" s="39">
        <v>0</v>
      </c>
      <c r="X910" s="39">
        <v>0</v>
      </c>
      <c r="Y910" s="39">
        <v>0</v>
      </c>
      <c r="Z910" s="39">
        <v>0</v>
      </c>
      <c r="AA910" s="39">
        <v>0</v>
      </c>
      <c r="AB910" s="39">
        <v>0</v>
      </c>
      <c r="AC910" s="39">
        <f t="shared" si="29"/>
        <v>1</v>
      </c>
      <c r="AD910" s="28">
        <f t="shared" si="30"/>
        <v>20</v>
      </c>
    </row>
    <row r="911" spans="1:30" s="1" customFormat="1" ht="19.95" customHeight="1" x14ac:dyDescent="0.25">
      <c r="A911" s="40">
        <v>951</v>
      </c>
      <c r="B911" s="39" t="s">
        <v>8</v>
      </c>
      <c r="C911" s="39" t="s">
        <v>1661</v>
      </c>
      <c r="D911" s="39" t="s">
        <v>1872</v>
      </c>
      <c r="E911" s="40" t="s">
        <v>1897</v>
      </c>
      <c r="F911" s="39" t="s">
        <v>1898</v>
      </c>
      <c r="G911" s="40">
        <v>54</v>
      </c>
      <c r="H911" s="40">
        <v>0</v>
      </c>
      <c r="I911" s="39">
        <v>0</v>
      </c>
      <c r="J911" s="39">
        <v>0</v>
      </c>
      <c r="K911" s="39">
        <v>0</v>
      </c>
      <c r="L911" s="39">
        <v>0</v>
      </c>
      <c r="M911" s="39">
        <v>0</v>
      </c>
      <c r="N911" s="40">
        <v>24</v>
      </c>
      <c r="O911" s="39">
        <v>0</v>
      </c>
      <c r="P911" s="39">
        <v>0</v>
      </c>
      <c r="Q911" s="39">
        <v>0</v>
      </c>
      <c r="R911" s="39">
        <v>0</v>
      </c>
      <c r="S911" s="39">
        <v>0</v>
      </c>
      <c r="T911" s="39">
        <v>0</v>
      </c>
      <c r="U911" s="39">
        <v>0</v>
      </c>
      <c r="V911" s="40">
        <v>30</v>
      </c>
      <c r="W911" s="39">
        <v>0</v>
      </c>
      <c r="X911" s="39">
        <v>0</v>
      </c>
      <c r="Y911" s="39">
        <v>0</v>
      </c>
      <c r="Z911" s="39">
        <v>0</v>
      </c>
      <c r="AA911" s="39">
        <v>0</v>
      </c>
      <c r="AB911" s="39">
        <v>0</v>
      </c>
      <c r="AC911" s="39">
        <f t="shared" si="29"/>
        <v>2</v>
      </c>
      <c r="AD911" s="28">
        <f t="shared" si="30"/>
        <v>19</v>
      </c>
    </row>
    <row r="912" spans="1:30" s="1" customFormat="1" ht="19.95" customHeight="1" x14ac:dyDescent="0.25">
      <c r="A912" s="40">
        <v>952</v>
      </c>
      <c r="B912" s="39" t="s">
        <v>8</v>
      </c>
      <c r="C912" s="39" t="s">
        <v>1661</v>
      </c>
      <c r="D912" s="39" t="s">
        <v>1872</v>
      </c>
      <c r="E912" s="40" t="s">
        <v>1899</v>
      </c>
      <c r="F912" s="39" t="s">
        <v>1900</v>
      </c>
      <c r="G912" s="40">
        <v>96</v>
      </c>
      <c r="H912" s="40">
        <v>0</v>
      </c>
      <c r="I912" s="39">
        <v>0</v>
      </c>
      <c r="J912" s="39">
        <v>0</v>
      </c>
      <c r="K912" s="39">
        <v>0</v>
      </c>
      <c r="L912" s="39">
        <v>0</v>
      </c>
      <c r="M912" s="39">
        <v>0</v>
      </c>
      <c r="N912" s="40">
        <v>96</v>
      </c>
      <c r="O912" s="39">
        <v>0</v>
      </c>
      <c r="P912" s="39">
        <v>0</v>
      </c>
      <c r="Q912" s="39">
        <v>0</v>
      </c>
      <c r="R912" s="39">
        <v>0</v>
      </c>
      <c r="S912" s="39">
        <v>0</v>
      </c>
      <c r="T912" s="39">
        <v>0</v>
      </c>
      <c r="U912" s="39">
        <v>0</v>
      </c>
      <c r="V912" s="39">
        <v>0</v>
      </c>
      <c r="W912" s="39">
        <v>0</v>
      </c>
      <c r="X912" s="39">
        <v>0</v>
      </c>
      <c r="Y912" s="39">
        <v>0</v>
      </c>
      <c r="Z912" s="39">
        <v>0</v>
      </c>
      <c r="AA912" s="39">
        <v>0</v>
      </c>
      <c r="AB912" s="39">
        <v>0</v>
      </c>
      <c r="AC912" s="39">
        <f t="shared" si="29"/>
        <v>1</v>
      </c>
      <c r="AD912" s="28">
        <f t="shared" si="30"/>
        <v>20</v>
      </c>
    </row>
    <row r="913" spans="1:30" s="1" customFormat="1" ht="19.95" customHeight="1" x14ac:dyDescent="0.25">
      <c r="A913" s="40">
        <v>953</v>
      </c>
      <c r="B913" s="39" t="s">
        <v>8</v>
      </c>
      <c r="C913" s="39" t="s">
        <v>1661</v>
      </c>
      <c r="D913" s="39" t="s">
        <v>1872</v>
      </c>
      <c r="E913" s="40" t="s">
        <v>1901</v>
      </c>
      <c r="F913" s="39" t="s">
        <v>1902</v>
      </c>
      <c r="G913" s="40">
        <v>0</v>
      </c>
      <c r="H913" s="40">
        <v>0</v>
      </c>
      <c r="I913" s="39">
        <v>0</v>
      </c>
      <c r="J913" s="39">
        <v>0</v>
      </c>
      <c r="K913" s="39">
        <v>0</v>
      </c>
      <c r="L913" s="39">
        <v>0</v>
      </c>
      <c r="M913" s="39">
        <v>0</v>
      </c>
      <c r="N913" s="39">
        <v>0</v>
      </c>
      <c r="O913" s="39">
        <v>0</v>
      </c>
      <c r="P913" s="39">
        <v>0</v>
      </c>
      <c r="Q913" s="39">
        <v>0</v>
      </c>
      <c r="R913" s="39">
        <v>0</v>
      </c>
      <c r="S913" s="39">
        <v>0</v>
      </c>
      <c r="T913" s="39">
        <v>0</v>
      </c>
      <c r="U913" s="39">
        <v>0</v>
      </c>
      <c r="V913" s="39">
        <v>0</v>
      </c>
      <c r="W913" s="39">
        <v>0</v>
      </c>
      <c r="X913" s="39">
        <v>0</v>
      </c>
      <c r="Y913" s="39">
        <v>0</v>
      </c>
      <c r="Z913" s="39">
        <v>0</v>
      </c>
      <c r="AA913" s="39">
        <v>0</v>
      </c>
      <c r="AB913" s="39">
        <v>0</v>
      </c>
      <c r="AC913" s="39">
        <f t="shared" si="29"/>
        <v>0</v>
      </c>
      <c r="AD913" s="28">
        <f t="shared" si="30"/>
        <v>21</v>
      </c>
    </row>
    <row r="914" spans="1:30" s="1" customFormat="1" ht="19.95" customHeight="1" x14ac:dyDescent="0.25">
      <c r="A914" s="40">
        <v>954</v>
      </c>
      <c r="B914" s="39" t="s">
        <v>8</v>
      </c>
      <c r="C914" s="39" t="s">
        <v>1661</v>
      </c>
      <c r="D914" s="39" t="s">
        <v>1872</v>
      </c>
      <c r="E914" s="40" t="s">
        <v>1903</v>
      </c>
      <c r="F914" s="39" t="s">
        <v>1904</v>
      </c>
      <c r="G914" s="40">
        <v>1518</v>
      </c>
      <c r="H914" s="40">
        <v>0</v>
      </c>
      <c r="I914" s="39">
        <v>0</v>
      </c>
      <c r="J914" s="39">
        <v>0</v>
      </c>
      <c r="K914" s="39">
        <v>0</v>
      </c>
      <c r="L914" s="39">
        <v>0</v>
      </c>
      <c r="M914" s="39">
        <v>0</v>
      </c>
      <c r="N914" s="39">
        <v>0</v>
      </c>
      <c r="O914" s="39">
        <v>0</v>
      </c>
      <c r="P914" s="39">
        <v>0</v>
      </c>
      <c r="Q914" s="39">
        <v>0</v>
      </c>
      <c r="R914" s="39">
        <v>0</v>
      </c>
      <c r="S914" s="39">
        <v>0</v>
      </c>
      <c r="T914" s="39">
        <v>0</v>
      </c>
      <c r="U914" s="39">
        <v>0</v>
      </c>
      <c r="V914" s="40">
        <v>1518</v>
      </c>
      <c r="W914" s="39">
        <v>0</v>
      </c>
      <c r="X914" s="39">
        <v>0</v>
      </c>
      <c r="Y914" s="39">
        <v>0</v>
      </c>
      <c r="Z914" s="39">
        <v>0</v>
      </c>
      <c r="AA914" s="39">
        <v>0</v>
      </c>
      <c r="AB914" s="39">
        <v>0</v>
      </c>
      <c r="AC914" s="39">
        <f t="shared" si="29"/>
        <v>1</v>
      </c>
      <c r="AD914" s="28">
        <f t="shared" si="30"/>
        <v>20</v>
      </c>
    </row>
    <row r="915" spans="1:30" s="1" customFormat="1" ht="19.95" customHeight="1" x14ac:dyDescent="0.25">
      <c r="A915" s="40">
        <v>956</v>
      </c>
      <c r="B915" s="39" t="s">
        <v>8</v>
      </c>
      <c r="C915" s="39" t="s">
        <v>1661</v>
      </c>
      <c r="D915" s="39" t="s">
        <v>1905</v>
      </c>
      <c r="E915" s="40" t="s">
        <v>1906</v>
      </c>
      <c r="F915" s="39" t="s">
        <v>1907</v>
      </c>
      <c r="G915" s="40">
        <v>237.5</v>
      </c>
      <c r="H915" s="40">
        <v>50</v>
      </c>
      <c r="I915" s="39">
        <v>0</v>
      </c>
      <c r="J915" s="39">
        <v>0</v>
      </c>
      <c r="K915" s="40">
        <v>12</v>
      </c>
      <c r="L915" s="39">
        <v>0</v>
      </c>
      <c r="M915" s="39">
        <v>0</v>
      </c>
      <c r="N915" s="40">
        <v>10</v>
      </c>
      <c r="O915" s="40">
        <v>15</v>
      </c>
      <c r="P915" s="40">
        <v>18</v>
      </c>
      <c r="Q915" s="40">
        <v>30</v>
      </c>
      <c r="R915" s="39">
        <v>0</v>
      </c>
      <c r="S915" s="39">
        <v>0</v>
      </c>
      <c r="T915" s="40">
        <v>12.5</v>
      </c>
      <c r="U915" s="40">
        <v>30</v>
      </c>
      <c r="V915" s="39">
        <v>0</v>
      </c>
      <c r="W915" s="39">
        <v>0</v>
      </c>
      <c r="X915" s="39">
        <v>0</v>
      </c>
      <c r="Y915" s="39">
        <v>0</v>
      </c>
      <c r="Z915" s="39">
        <v>0</v>
      </c>
      <c r="AA915" s="40">
        <v>30</v>
      </c>
      <c r="AB915" s="40">
        <v>30</v>
      </c>
      <c r="AC915" s="39">
        <f t="shared" si="29"/>
        <v>10</v>
      </c>
      <c r="AD915" s="28">
        <f t="shared" si="30"/>
        <v>11</v>
      </c>
    </row>
    <row r="916" spans="1:30" s="1" customFormat="1" ht="19.95" customHeight="1" x14ac:dyDescent="0.25">
      <c r="A916" s="40">
        <v>957</v>
      </c>
      <c r="B916" s="39" t="s">
        <v>8</v>
      </c>
      <c r="C916" s="39" t="s">
        <v>1661</v>
      </c>
      <c r="D916" s="39" t="s">
        <v>1905</v>
      </c>
      <c r="E916" s="40" t="s">
        <v>1908</v>
      </c>
      <c r="F916" s="39" t="s">
        <v>1909</v>
      </c>
      <c r="G916" s="40">
        <v>1343</v>
      </c>
      <c r="H916" s="40">
        <v>100</v>
      </c>
      <c r="I916" s="39">
        <v>0</v>
      </c>
      <c r="J916" s="40">
        <v>168</v>
      </c>
      <c r="K916" s="40">
        <v>350</v>
      </c>
      <c r="L916" s="39">
        <v>0</v>
      </c>
      <c r="M916" s="40">
        <v>18</v>
      </c>
      <c r="N916" s="40">
        <v>18</v>
      </c>
      <c r="O916" s="39">
        <v>0</v>
      </c>
      <c r="P916" s="40">
        <v>150</v>
      </c>
      <c r="Q916" s="40">
        <v>215.5</v>
      </c>
      <c r="R916" s="39">
        <v>0</v>
      </c>
      <c r="S916" s="40">
        <v>18</v>
      </c>
      <c r="T916" s="39">
        <v>0</v>
      </c>
      <c r="U916" s="39">
        <v>0</v>
      </c>
      <c r="V916" s="39">
        <v>0</v>
      </c>
      <c r="W916" s="39">
        <v>0</v>
      </c>
      <c r="X916" s="39">
        <v>0</v>
      </c>
      <c r="Y916" s="40">
        <v>40</v>
      </c>
      <c r="Z916" s="40">
        <v>215.5</v>
      </c>
      <c r="AA916" s="40">
        <v>50</v>
      </c>
      <c r="AB916" s="39">
        <v>0</v>
      </c>
      <c r="AC916" s="39">
        <f t="shared" si="29"/>
        <v>11</v>
      </c>
      <c r="AD916" s="28">
        <f t="shared" si="30"/>
        <v>10</v>
      </c>
    </row>
    <row r="917" spans="1:30" s="1" customFormat="1" ht="19.95" customHeight="1" x14ac:dyDescent="0.25">
      <c r="A917" s="40">
        <v>958</v>
      </c>
      <c r="B917" s="39" t="s">
        <v>8</v>
      </c>
      <c r="C917" s="39" t="s">
        <v>1661</v>
      </c>
      <c r="D917" s="39" t="s">
        <v>1905</v>
      </c>
      <c r="E917" s="40" t="s">
        <v>1910</v>
      </c>
      <c r="F917" s="39" t="s">
        <v>1911</v>
      </c>
      <c r="G917" s="40">
        <v>3975</v>
      </c>
      <c r="H917" s="40">
        <v>1194</v>
      </c>
      <c r="I917" s="40">
        <v>183</v>
      </c>
      <c r="J917" s="40">
        <v>105</v>
      </c>
      <c r="K917" s="40">
        <v>160</v>
      </c>
      <c r="L917" s="40">
        <v>250</v>
      </c>
      <c r="M917" s="40">
        <v>180</v>
      </c>
      <c r="N917" s="40">
        <v>60</v>
      </c>
      <c r="O917" s="40">
        <v>150</v>
      </c>
      <c r="P917" s="39">
        <v>0</v>
      </c>
      <c r="Q917" s="40">
        <v>132.5</v>
      </c>
      <c r="R917" s="40">
        <v>202</v>
      </c>
      <c r="S917" s="40">
        <v>220</v>
      </c>
      <c r="T917" s="40">
        <v>44.5</v>
      </c>
      <c r="U917" s="40">
        <v>178</v>
      </c>
      <c r="V917" s="40">
        <v>24</v>
      </c>
      <c r="W917" s="40">
        <v>98</v>
      </c>
      <c r="X917" s="40">
        <v>6</v>
      </c>
      <c r="Y917" s="40">
        <v>192</v>
      </c>
      <c r="Z917" s="40">
        <v>522</v>
      </c>
      <c r="AA917" s="40">
        <v>74</v>
      </c>
      <c r="AB917" s="39">
        <v>0</v>
      </c>
      <c r="AC917" s="39">
        <f t="shared" si="29"/>
        <v>19</v>
      </c>
      <c r="AD917" s="28">
        <f t="shared" si="30"/>
        <v>2</v>
      </c>
    </row>
    <row r="918" spans="1:30" s="1" customFormat="1" ht="19.95" customHeight="1" x14ac:dyDescent="0.25">
      <c r="A918" s="40">
        <v>959</v>
      </c>
      <c r="B918" s="39" t="s">
        <v>8</v>
      </c>
      <c r="C918" s="39" t="s">
        <v>1661</v>
      </c>
      <c r="D918" s="39" t="s">
        <v>1905</v>
      </c>
      <c r="E918" s="40" t="s">
        <v>1912</v>
      </c>
      <c r="F918" s="39" t="s">
        <v>1913</v>
      </c>
      <c r="G918" s="40">
        <v>3144</v>
      </c>
      <c r="H918" s="40">
        <v>0</v>
      </c>
      <c r="I918" s="39">
        <v>0</v>
      </c>
      <c r="J918" s="40">
        <v>147</v>
      </c>
      <c r="K918" s="40">
        <v>12</v>
      </c>
      <c r="L918" s="40">
        <v>237</v>
      </c>
      <c r="M918" s="40">
        <v>51</v>
      </c>
      <c r="N918" s="40">
        <v>575.5</v>
      </c>
      <c r="O918" s="40">
        <v>166</v>
      </c>
      <c r="P918" s="40">
        <v>470.5</v>
      </c>
      <c r="Q918" s="40">
        <v>301</v>
      </c>
      <c r="R918" s="40">
        <v>413.5</v>
      </c>
      <c r="S918" s="40">
        <v>170</v>
      </c>
      <c r="T918" s="40">
        <v>186</v>
      </c>
      <c r="U918" s="40">
        <v>218</v>
      </c>
      <c r="V918" s="40">
        <v>19.5</v>
      </c>
      <c r="W918" s="39">
        <v>0</v>
      </c>
      <c r="X918" s="39">
        <v>0</v>
      </c>
      <c r="Y918" s="39">
        <v>0</v>
      </c>
      <c r="Z918" s="40">
        <v>89</v>
      </c>
      <c r="AA918" s="40">
        <v>82</v>
      </c>
      <c r="AB918" s="40">
        <v>6</v>
      </c>
      <c r="AC918" s="39">
        <f t="shared" si="29"/>
        <v>16</v>
      </c>
      <c r="AD918" s="28">
        <f t="shared" si="30"/>
        <v>5</v>
      </c>
    </row>
    <row r="919" spans="1:30" s="1" customFormat="1" ht="19.95" customHeight="1" x14ac:dyDescent="0.25">
      <c r="A919" s="40">
        <v>960</v>
      </c>
      <c r="B919" s="39" t="s">
        <v>8</v>
      </c>
      <c r="C919" s="39" t="s">
        <v>1661</v>
      </c>
      <c r="D919" s="39" t="s">
        <v>1905</v>
      </c>
      <c r="E919" s="40" t="s">
        <v>1914</v>
      </c>
      <c r="F919" s="39" t="s">
        <v>1915</v>
      </c>
      <c r="G919" s="40">
        <v>2.5</v>
      </c>
      <c r="H919" s="40">
        <v>0</v>
      </c>
      <c r="I919" s="39">
        <v>0</v>
      </c>
      <c r="J919" s="39">
        <v>0</v>
      </c>
      <c r="K919" s="39">
        <v>0</v>
      </c>
      <c r="L919" s="39">
        <v>0</v>
      </c>
      <c r="M919" s="39">
        <v>0</v>
      </c>
      <c r="N919" s="39">
        <v>0</v>
      </c>
      <c r="O919" s="40">
        <v>2.5</v>
      </c>
      <c r="P919" s="39">
        <v>0</v>
      </c>
      <c r="Q919" s="39">
        <v>0</v>
      </c>
      <c r="R919" s="39">
        <v>0</v>
      </c>
      <c r="S919" s="39">
        <v>0</v>
      </c>
      <c r="T919" s="39">
        <v>0</v>
      </c>
      <c r="U919" s="39">
        <v>0</v>
      </c>
      <c r="V919" s="39">
        <v>0</v>
      </c>
      <c r="W919" s="39">
        <v>0</v>
      </c>
      <c r="X919" s="39">
        <v>0</v>
      </c>
      <c r="Y919" s="39">
        <v>0</v>
      </c>
      <c r="Z919" s="39">
        <v>0</v>
      </c>
      <c r="AA919" s="39">
        <v>0</v>
      </c>
      <c r="AB919" s="39">
        <v>0</v>
      </c>
      <c r="AC919" s="39">
        <f t="shared" si="29"/>
        <v>1</v>
      </c>
      <c r="AD919" s="28">
        <f t="shared" si="30"/>
        <v>20</v>
      </c>
    </row>
    <row r="920" spans="1:30" s="1" customFormat="1" ht="19.95" customHeight="1" x14ac:dyDescent="0.25">
      <c r="A920" s="40">
        <v>961</v>
      </c>
      <c r="B920" s="39" t="s">
        <v>8</v>
      </c>
      <c r="C920" s="39" t="s">
        <v>1661</v>
      </c>
      <c r="D920" s="39" t="s">
        <v>1905</v>
      </c>
      <c r="E920" s="40" t="s">
        <v>1916</v>
      </c>
      <c r="F920" s="39" t="s">
        <v>1917</v>
      </c>
      <c r="G920" s="40">
        <v>90</v>
      </c>
      <c r="H920" s="40">
        <v>0</v>
      </c>
      <c r="I920" s="39">
        <v>0</v>
      </c>
      <c r="J920" s="39">
        <v>0</v>
      </c>
      <c r="K920" s="39">
        <v>0</v>
      </c>
      <c r="L920" s="40">
        <v>90</v>
      </c>
      <c r="M920" s="39">
        <v>0</v>
      </c>
      <c r="N920" s="39">
        <v>0</v>
      </c>
      <c r="O920" s="39">
        <v>0</v>
      </c>
      <c r="P920" s="39">
        <v>0</v>
      </c>
      <c r="Q920" s="39">
        <v>0</v>
      </c>
      <c r="R920" s="39">
        <v>0</v>
      </c>
      <c r="S920" s="39">
        <v>0</v>
      </c>
      <c r="T920" s="39">
        <v>0</v>
      </c>
      <c r="U920" s="39">
        <v>0</v>
      </c>
      <c r="V920" s="39">
        <v>0</v>
      </c>
      <c r="W920" s="39">
        <v>0</v>
      </c>
      <c r="X920" s="39">
        <v>0</v>
      </c>
      <c r="Y920" s="39">
        <v>0</v>
      </c>
      <c r="Z920" s="39">
        <v>0</v>
      </c>
      <c r="AA920" s="39">
        <v>0</v>
      </c>
      <c r="AB920" s="39">
        <v>0</v>
      </c>
      <c r="AC920" s="39">
        <f t="shared" si="29"/>
        <v>1</v>
      </c>
      <c r="AD920" s="28">
        <f t="shared" si="30"/>
        <v>20</v>
      </c>
    </row>
    <row r="921" spans="1:30" s="1" customFormat="1" ht="19.95" customHeight="1" x14ac:dyDescent="0.25">
      <c r="A921" s="40">
        <v>962</v>
      </c>
      <c r="B921" s="39" t="s">
        <v>8</v>
      </c>
      <c r="C921" s="39" t="s">
        <v>1661</v>
      </c>
      <c r="D921" s="39" t="s">
        <v>1905</v>
      </c>
      <c r="E921" s="40" t="s">
        <v>1918</v>
      </c>
      <c r="F921" s="39" t="s">
        <v>1919</v>
      </c>
      <c r="G921" s="40">
        <v>0</v>
      </c>
      <c r="H921" s="40">
        <v>0</v>
      </c>
      <c r="I921" s="39">
        <v>0</v>
      </c>
      <c r="J921" s="39">
        <v>0</v>
      </c>
      <c r="K921" s="39">
        <v>0</v>
      </c>
      <c r="L921" s="39">
        <v>0</v>
      </c>
      <c r="M921" s="39">
        <v>0</v>
      </c>
      <c r="N921" s="39">
        <v>0</v>
      </c>
      <c r="O921" s="39">
        <v>0</v>
      </c>
      <c r="P921" s="39">
        <v>0</v>
      </c>
      <c r="Q921" s="39">
        <v>0</v>
      </c>
      <c r="R921" s="39">
        <v>0</v>
      </c>
      <c r="S921" s="39">
        <v>0</v>
      </c>
      <c r="T921" s="39">
        <v>0</v>
      </c>
      <c r="U921" s="39">
        <v>0</v>
      </c>
      <c r="V921" s="39">
        <v>0</v>
      </c>
      <c r="W921" s="39">
        <v>0</v>
      </c>
      <c r="X921" s="39">
        <v>0</v>
      </c>
      <c r="Y921" s="39">
        <v>0</v>
      </c>
      <c r="Z921" s="39">
        <v>0</v>
      </c>
      <c r="AA921" s="39">
        <v>0</v>
      </c>
      <c r="AB921" s="39">
        <v>0</v>
      </c>
      <c r="AC921" s="39">
        <f t="shared" si="29"/>
        <v>0</v>
      </c>
      <c r="AD921" s="28">
        <f t="shared" si="30"/>
        <v>21</v>
      </c>
    </row>
    <row r="922" spans="1:30" s="1" customFormat="1" ht="19.95" customHeight="1" x14ac:dyDescent="0.25">
      <c r="A922" s="40">
        <v>963</v>
      </c>
      <c r="B922" s="39" t="s">
        <v>8</v>
      </c>
      <c r="C922" s="39" t="s">
        <v>1661</v>
      </c>
      <c r="D922" s="39" t="s">
        <v>1905</v>
      </c>
      <c r="E922" s="40" t="s">
        <v>1920</v>
      </c>
      <c r="F922" s="39" t="s">
        <v>1921</v>
      </c>
      <c r="G922" s="40">
        <v>674.5</v>
      </c>
      <c r="H922" s="40">
        <v>2.5</v>
      </c>
      <c r="I922" s="40">
        <v>36</v>
      </c>
      <c r="J922" s="40">
        <v>30</v>
      </c>
      <c r="K922" s="40">
        <v>101</v>
      </c>
      <c r="L922" s="40">
        <v>12</v>
      </c>
      <c r="M922" s="40">
        <v>5</v>
      </c>
      <c r="N922" s="40">
        <v>54</v>
      </c>
      <c r="O922" s="40">
        <v>24</v>
      </c>
      <c r="P922" s="40">
        <v>30</v>
      </c>
      <c r="Q922" s="40">
        <v>38</v>
      </c>
      <c r="R922" s="40">
        <v>24</v>
      </c>
      <c r="S922" s="40">
        <v>90</v>
      </c>
      <c r="T922" s="40">
        <v>72</v>
      </c>
      <c r="U922" s="40">
        <v>12</v>
      </c>
      <c r="V922" s="40">
        <v>39</v>
      </c>
      <c r="W922" s="40">
        <v>21</v>
      </c>
      <c r="X922" s="40">
        <v>6</v>
      </c>
      <c r="Y922" s="40">
        <v>30</v>
      </c>
      <c r="Z922" s="40">
        <v>36</v>
      </c>
      <c r="AA922" s="40">
        <v>12</v>
      </c>
      <c r="AB922" s="39">
        <v>0</v>
      </c>
      <c r="AC922" s="39">
        <f t="shared" si="29"/>
        <v>20</v>
      </c>
      <c r="AD922" s="28">
        <f t="shared" si="30"/>
        <v>1</v>
      </c>
    </row>
    <row r="923" spans="1:30" s="1" customFormat="1" ht="19.95" customHeight="1" x14ac:dyDescent="0.25">
      <c r="A923" s="40">
        <v>964</v>
      </c>
      <c r="B923" s="39" t="s">
        <v>8</v>
      </c>
      <c r="C923" s="39" t="s">
        <v>1661</v>
      </c>
      <c r="D923" s="39" t="s">
        <v>1905</v>
      </c>
      <c r="E923" s="40" t="s">
        <v>1922</v>
      </c>
      <c r="F923" s="39" t="s">
        <v>1923</v>
      </c>
      <c r="G923" s="40">
        <v>0</v>
      </c>
      <c r="H923" s="40">
        <v>0</v>
      </c>
      <c r="I923" s="39">
        <v>0</v>
      </c>
      <c r="J923" s="39">
        <v>0</v>
      </c>
      <c r="K923" s="39">
        <v>0</v>
      </c>
      <c r="L923" s="39">
        <v>0</v>
      </c>
      <c r="M923" s="39">
        <v>0</v>
      </c>
      <c r="N923" s="39">
        <v>0</v>
      </c>
      <c r="O923" s="39">
        <v>0</v>
      </c>
      <c r="P923" s="39">
        <v>0</v>
      </c>
      <c r="Q923" s="39">
        <v>0</v>
      </c>
      <c r="R923" s="39">
        <v>0</v>
      </c>
      <c r="S923" s="39">
        <v>0</v>
      </c>
      <c r="T923" s="39">
        <v>0</v>
      </c>
      <c r="U923" s="39">
        <v>0</v>
      </c>
      <c r="V923" s="39">
        <v>0</v>
      </c>
      <c r="W923" s="39">
        <v>0</v>
      </c>
      <c r="X923" s="39">
        <v>0</v>
      </c>
      <c r="Y923" s="39">
        <v>0</v>
      </c>
      <c r="Z923" s="39">
        <v>0</v>
      </c>
      <c r="AA923" s="39">
        <v>0</v>
      </c>
      <c r="AB923" s="39">
        <v>0</v>
      </c>
      <c r="AC923" s="39">
        <f t="shared" si="29"/>
        <v>0</v>
      </c>
      <c r="AD923" s="28">
        <f t="shared" si="30"/>
        <v>21</v>
      </c>
    </row>
    <row r="924" spans="1:30" s="1" customFormat="1" ht="19.95" customHeight="1" x14ac:dyDescent="0.25">
      <c r="A924" s="40">
        <v>965</v>
      </c>
      <c r="B924" s="39" t="s">
        <v>8</v>
      </c>
      <c r="C924" s="39" t="s">
        <v>1661</v>
      </c>
      <c r="D924" s="39" t="s">
        <v>1905</v>
      </c>
      <c r="E924" s="40" t="s">
        <v>1924</v>
      </c>
      <c r="F924" s="39" t="s">
        <v>1925</v>
      </c>
      <c r="G924" s="40">
        <v>268</v>
      </c>
      <c r="H924" s="40">
        <v>0</v>
      </c>
      <c r="I924" s="39">
        <v>0</v>
      </c>
      <c r="J924" s="39">
        <v>0</v>
      </c>
      <c r="K924" s="39">
        <v>0</v>
      </c>
      <c r="L924" s="39">
        <v>0</v>
      </c>
      <c r="M924" s="39">
        <v>0</v>
      </c>
      <c r="N924" s="39">
        <v>0</v>
      </c>
      <c r="O924" s="39">
        <v>0</v>
      </c>
      <c r="P924" s="39">
        <v>0</v>
      </c>
      <c r="Q924" s="39">
        <v>0</v>
      </c>
      <c r="R924" s="39">
        <v>0</v>
      </c>
      <c r="S924" s="39">
        <v>0</v>
      </c>
      <c r="T924" s="39">
        <v>0</v>
      </c>
      <c r="U924" s="39">
        <v>0</v>
      </c>
      <c r="V924" s="40">
        <v>100</v>
      </c>
      <c r="W924" s="39">
        <v>0</v>
      </c>
      <c r="X924" s="39">
        <v>0</v>
      </c>
      <c r="Y924" s="40">
        <v>168</v>
      </c>
      <c r="Z924" s="39">
        <v>0</v>
      </c>
      <c r="AA924" s="39">
        <v>0</v>
      </c>
      <c r="AB924" s="39">
        <v>0</v>
      </c>
      <c r="AC924" s="39">
        <f t="shared" si="29"/>
        <v>2</v>
      </c>
      <c r="AD924" s="28">
        <f t="shared" si="30"/>
        <v>19</v>
      </c>
    </row>
    <row r="925" spans="1:30" s="1" customFormat="1" ht="19.95" customHeight="1" x14ac:dyDescent="0.25">
      <c r="A925" s="40">
        <v>966</v>
      </c>
      <c r="B925" s="39" t="s">
        <v>8</v>
      </c>
      <c r="C925" s="39" t="s">
        <v>1661</v>
      </c>
      <c r="D925" s="39" t="s">
        <v>1905</v>
      </c>
      <c r="E925" s="40" t="s">
        <v>1926</v>
      </c>
      <c r="F925" s="39" t="s">
        <v>1927</v>
      </c>
      <c r="G925" s="40">
        <v>2.5</v>
      </c>
      <c r="H925" s="40">
        <v>0</v>
      </c>
      <c r="I925" s="39">
        <v>0</v>
      </c>
      <c r="J925" s="39">
        <v>0</v>
      </c>
      <c r="K925" s="39">
        <v>0</v>
      </c>
      <c r="L925" s="39">
        <v>0</v>
      </c>
      <c r="M925" s="39">
        <v>0</v>
      </c>
      <c r="N925" s="39">
        <v>0</v>
      </c>
      <c r="O925" s="39">
        <v>0</v>
      </c>
      <c r="P925" s="39">
        <v>0</v>
      </c>
      <c r="Q925" s="39">
        <v>0</v>
      </c>
      <c r="R925" s="39">
        <v>0</v>
      </c>
      <c r="S925" s="39">
        <v>0</v>
      </c>
      <c r="T925" s="39">
        <v>0</v>
      </c>
      <c r="U925" s="39">
        <v>0</v>
      </c>
      <c r="V925" s="39">
        <v>0</v>
      </c>
      <c r="W925" s="39">
        <v>0</v>
      </c>
      <c r="X925" s="39">
        <v>0</v>
      </c>
      <c r="Y925" s="40">
        <v>2.5</v>
      </c>
      <c r="Z925" s="39">
        <v>0</v>
      </c>
      <c r="AA925" s="39">
        <v>0</v>
      </c>
      <c r="AB925" s="39">
        <v>0</v>
      </c>
      <c r="AC925" s="39">
        <f t="shared" si="29"/>
        <v>1</v>
      </c>
      <c r="AD925" s="28">
        <f t="shared" si="30"/>
        <v>20</v>
      </c>
    </row>
    <row r="926" spans="1:30" s="1" customFormat="1" ht="19.95" customHeight="1" x14ac:dyDescent="0.25">
      <c r="A926" s="40">
        <v>967</v>
      </c>
      <c r="B926" s="39" t="s">
        <v>8</v>
      </c>
      <c r="C926" s="39" t="s">
        <v>1661</v>
      </c>
      <c r="D926" s="39" t="s">
        <v>1905</v>
      </c>
      <c r="E926" s="40" t="s">
        <v>1928</v>
      </c>
      <c r="F926" s="39" t="s">
        <v>1929</v>
      </c>
      <c r="G926" s="40">
        <v>150</v>
      </c>
      <c r="H926" s="40">
        <v>150</v>
      </c>
      <c r="I926" s="39">
        <v>0</v>
      </c>
      <c r="J926" s="39">
        <v>0</v>
      </c>
      <c r="K926" s="39">
        <v>0</v>
      </c>
      <c r="L926" s="39">
        <v>0</v>
      </c>
      <c r="M926" s="39">
        <v>0</v>
      </c>
      <c r="N926" s="39">
        <v>0</v>
      </c>
      <c r="O926" s="39">
        <v>0</v>
      </c>
      <c r="P926" s="39">
        <v>0</v>
      </c>
      <c r="Q926" s="39">
        <v>0</v>
      </c>
      <c r="R926" s="39">
        <v>0</v>
      </c>
      <c r="S926" s="39">
        <v>0</v>
      </c>
      <c r="T926" s="39">
        <v>0</v>
      </c>
      <c r="U926" s="39">
        <v>0</v>
      </c>
      <c r="V926" s="39">
        <v>0</v>
      </c>
      <c r="W926" s="39">
        <v>0</v>
      </c>
      <c r="X926" s="39">
        <v>0</v>
      </c>
      <c r="Y926" s="39">
        <v>0</v>
      </c>
      <c r="Z926" s="39">
        <v>0</v>
      </c>
      <c r="AA926" s="39">
        <v>0</v>
      </c>
      <c r="AB926" s="39">
        <v>0</v>
      </c>
      <c r="AC926" s="39">
        <f t="shared" si="29"/>
        <v>1</v>
      </c>
      <c r="AD926" s="28">
        <f t="shared" si="30"/>
        <v>20</v>
      </c>
    </row>
    <row r="927" spans="1:30" s="1" customFormat="1" ht="19.95" customHeight="1" x14ac:dyDescent="0.25">
      <c r="A927" s="40">
        <v>968</v>
      </c>
      <c r="B927" s="39" t="s">
        <v>8</v>
      </c>
      <c r="C927" s="39" t="s">
        <v>1661</v>
      </c>
      <c r="D927" s="39" t="s">
        <v>1905</v>
      </c>
      <c r="E927" s="40" t="s">
        <v>1930</v>
      </c>
      <c r="F927" s="39" t="s">
        <v>1931</v>
      </c>
      <c r="G927" s="40">
        <v>285</v>
      </c>
      <c r="H927" s="40">
        <v>0</v>
      </c>
      <c r="I927" s="40">
        <v>279</v>
      </c>
      <c r="J927" s="39">
        <v>0</v>
      </c>
      <c r="K927" s="39">
        <v>0</v>
      </c>
      <c r="L927" s="39">
        <v>0</v>
      </c>
      <c r="M927" s="39">
        <v>0</v>
      </c>
      <c r="N927" s="39">
        <v>0</v>
      </c>
      <c r="O927" s="39">
        <v>0</v>
      </c>
      <c r="P927" s="40">
        <v>6</v>
      </c>
      <c r="Q927" s="39">
        <v>0</v>
      </c>
      <c r="R927" s="39">
        <v>0</v>
      </c>
      <c r="S927" s="39">
        <v>0</v>
      </c>
      <c r="T927" s="39">
        <v>0</v>
      </c>
      <c r="U927" s="39">
        <v>0</v>
      </c>
      <c r="V927" s="39">
        <v>0</v>
      </c>
      <c r="W927" s="39">
        <v>0</v>
      </c>
      <c r="X927" s="39">
        <v>0</v>
      </c>
      <c r="Y927" s="39">
        <v>0</v>
      </c>
      <c r="Z927" s="39">
        <v>0</v>
      </c>
      <c r="AA927" s="39">
        <v>0</v>
      </c>
      <c r="AB927" s="39">
        <v>0</v>
      </c>
      <c r="AC927" s="39">
        <f t="shared" si="29"/>
        <v>2</v>
      </c>
      <c r="AD927" s="28">
        <f t="shared" si="30"/>
        <v>19</v>
      </c>
    </row>
    <row r="928" spans="1:30" s="1" customFormat="1" ht="19.95" customHeight="1" x14ac:dyDescent="0.25">
      <c r="A928" s="40">
        <v>970</v>
      </c>
      <c r="B928" s="39" t="s">
        <v>8</v>
      </c>
      <c r="C928" s="39" t="s">
        <v>1661</v>
      </c>
      <c r="D928" s="39" t="s">
        <v>5558</v>
      </c>
      <c r="E928" s="40" t="s">
        <v>1664</v>
      </c>
      <c r="F928" s="39" t="s">
        <v>1665</v>
      </c>
      <c r="G928" s="40">
        <v>57</v>
      </c>
      <c r="H928" s="40">
        <v>0</v>
      </c>
      <c r="I928" s="39">
        <v>0</v>
      </c>
      <c r="J928" s="39">
        <v>0</v>
      </c>
      <c r="K928" s="39">
        <v>0</v>
      </c>
      <c r="L928" s="40">
        <v>6</v>
      </c>
      <c r="M928" s="39">
        <v>0</v>
      </c>
      <c r="N928" s="39">
        <v>0</v>
      </c>
      <c r="O928" s="39">
        <v>0</v>
      </c>
      <c r="P928" s="40">
        <v>33</v>
      </c>
      <c r="Q928" s="39">
        <v>0</v>
      </c>
      <c r="R928" s="39">
        <v>0</v>
      </c>
      <c r="S928" s="39">
        <v>0</v>
      </c>
      <c r="T928" s="40">
        <v>18</v>
      </c>
      <c r="U928" s="39">
        <v>0</v>
      </c>
      <c r="V928" s="39">
        <v>0</v>
      </c>
      <c r="W928" s="39">
        <v>0</v>
      </c>
      <c r="X928" s="39">
        <v>0</v>
      </c>
      <c r="Y928" s="39">
        <v>0</v>
      </c>
      <c r="Z928" s="39">
        <v>0</v>
      </c>
      <c r="AA928" s="39">
        <v>0</v>
      </c>
      <c r="AB928" s="39">
        <v>0</v>
      </c>
      <c r="AC928" s="39">
        <f t="shared" si="29"/>
        <v>3</v>
      </c>
      <c r="AD928" s="28">
        <f t="shared" si="30"/>
        <v>18</v>
      </c>
    </row>
    <row r="929" spans="1:30" s="1" customFormat="1" ht="19.95" customHeight="1" x14ac:dyDescent="0.25">
      <c r="A929" s="40">
        <v>971</v>
      </c>
      <c r="B929" s="39" t="s">
        <v>8</v>
      </c>
      <c r="C929" s="39" t="s">
        <v>1661</v>
      </c>
      <c r="D929" s="39" t="s">
        <v>5558</v>
      </c>
      <c r="E929" s="40" t="s">
        <v>1668</v>
      </c>
      <c r="F929" s="39" t="s">
        <v>1669</v>
      </c>
      <c r="G929" s="40">
        <v>932</v>
      </c>
      <c r="H929" s="40">
        <v>0</v>
      </c>
      <c r="I929" s="40">
        <v>33</v>
      </c>
      <c r="J929" s="40">
        <v>30</v>
      </c>
      <c r="K929" s="40">
        <v>48</v>
      </c>
      <c r="L929" s="40">
        <v>54</v>
      </c>
      <c r="M929" s="40">
        <v>96</v>
      </c>
      <c r="N929" s="39">
        <v>0</v>
      </c>
      <c r="O929" s="39">
        <v>0</v>
      </c>
      <c r="P929" s="40">
        <v>60</v>
      </c>
      <c r="Q929" s="40">
        <v>48</v>
      </c>
      <c r="R929" s="40">
        <v>100</v>
      </c>
      <c r="S929" s="40">
        <v>18</v>
      </c>
      <c r="T929" s="40">
        <v>36</v>
      </c>
      <c r="U929" s="40">
        <v>50</v>
      </c>
      <c r="V929" s="40">
        <v>18</v>
      </c>
      <c r="W929" s="39">
        <v>0</v>
      </c>
      <c r="X929" s="40">
        <v>6</v>
      </c>
      <c r="Y929" s="40">
        <v>323</v>
      </c>
      <c r="Z929" s="39">
        <v>0</v>
      </c>
      <c r="AA929" s="39">
        <v>0</v>
      </c>
      <c r="AB929" s="40">
        <v>12</v>
      </c>
      <c r="AC929" s="39">
        <f t="shared" si="29"/>
        <v>15</v>
      </c>
      <c r="AD929" s="28">
        <f t="shared" si="30"/>
        <v>6</v>
      </c>
    </row>
    <row r="930" spans="1:30" s="1" customFormat="1" ht="19.95" customHeight="1" x14ac:dyDescent="0.25">
      <c r="A930" s="40">
        <v>972</v>
      </c>
      <c r="B930" s="39" t="s">
        <v>8</v>
      </c>
      <c r="C930" s="39" t="s">
        <v>1661</v>
      </c>
      <c r="D930" s="39" t="s">
        <v>5558</v>
      </c>
      <c r="E930" s="40" t="s">
        <v>1674</v>
      </c>
      <c r="F930" s="39" t="s">
        <v>1675</v>
      </c>
      <c r="G930" s="40">
        <v>2319</v>
      </c>
      <c r="H930" s="40">
        <v>248</v>
      </c>
      <c r="I930" s="39">
        <v>0</v>
      </c>
      <c r="J930" s="40">
        <v>336</v>
      </c>
      <c r="K930" s="40">
        <v>112</v>
      </c>
      <c r="L930" s="40">
        <v>36</v>
      </c>
      <c r="M930" s="40">
        <v>68</v>
      </c>
      <c r="N930" s="40">
        <v>100</v>
      </c>
      <c r="O930" s="39">
        <v>0</v>
      </c>
      <c r="P930" s="40">
        <v>187</v>
      </c>
      <c r="Q930" s="40">
        <v>83</v>
      </c>
      <c r="R930" s="40">
        <v>57</v>
      </c>
      <c r="S930" s="40">
        <v>50</v>
      </c>
      <c r="T930" s="40">
        <v>106</v>
      </c>
      <c r="U930" s="40">
        <v>205</v>
      </c>
      <c r="V930" s="40">
        <v>192</v>
      </c>
      <c r="W930" s="39">
        <v>0</v>
      </c>
      <c r="X930" s="39">
        <v>0</v>
      </c>
      <c r="Y930" s="39">
        <v>0</v>
      </c>
      <c r="Z930" s="40">
        <v>285</v>
      </c>
      <c r="AA930" s="40">
        <v>200</v>
      </c>
      <c r="AB930" s="40">
        <v>54</v>
      </c>
      <c r="AC930" s="39">
        <f t="shared" si="29"/>
        <v>16</v>
      </c>
      <c r="AD930" s="28">
        <f t="shared" si="30"/>
        <v>5</v>
      </c>
    </row>
    <row r="931" spans="1:30" s="1" customFormat="1" ht="19.95" customHeight="1" x14ac:dyDescent="0.25">
      <c r="A931" s="40">
        <v>973</v>
      </c>
      <c r="B931" s="39" t="s">
        <v>8</v>
      </c>
      <c r="C931" s="39" t="s">
        <v>1661</v>
      </c>
      <c r="D931" s="39" t="s">
        <v>5558</v>
      </c>
      <c r="E931" s="40" t="s">
        <v>1678</v>
      </c>
      <c r="F931" s="39" t="s">
        <v>1679</v>
      </c>
      <c r="G931" s="40">
        <v>375</v>
      </c>
      <c r="H931" s="40">
        <v>0</v>
      </c>
      <c r="I931" s="40">
        <v>80</v>
      </c>
      <c r="J931" s="39">
        <v>0</v>
      </c>
      <c r="K931" s="40">
        <v>36</v>
      </c>
      <c r="L931" s="40">
        <v>15</v>
      </c>
      <c r="M931" s="39">
        <v>0</v>
      </c>
      <c r="N931" s="40">
        <v>50</v>
      </c>
      <c r="O931" s="39">
        <v>0</v>
      </c>
      <c r="P931" s="40">
        <v>104</v>
      </c>
      <c r="Q931" s="40">
        <v>18</v>
      </c>
      <c r="R931" s="39">
        <v>0</v>
      </c>
      <c r="S931" s="40">
        <v>36</v>
      </c>
      <c r="T931" s="39">
        <v>0</v>
      </c>
      <c r="U931" s="40">
        <v>36</v>
      </c>
      <c r="V931" s="39">
        <v>0</v>
      </c>
      <c r="W931" s="39">
        <v>0</v>
      </c>
      <c r="X931" s="39">
        <v>0</v>
      </c>
      <c r="Y931" s="39">
        <v>0</v>
      </c>
      <c r="Z931" s="39">
        <v>0</v>
      </c>
      <c r="AA931" s="39">
        <v>0</v>
      </c>
      <c r="AB931" s="39">
        <v>0</v>
      </c>
      <c r="AC931" s="39">
        <f t="shared" si="29"/>
        <v>8</v>
      </c>
      <c r="AD931" s="28">
        <f t="shared" si="30"/>
        <v>13</v>
      </c>
    </row>
    <row r="932" spans="1:30" s="1" customFormat="1" ht="19.95" customHeight="1" x14ac:dyDescent="0.25">
      <c r="A932" s="40">
        <v>974</v>
      </c>
      <c r="B932" s="39" t="s">
        <v>8</v>
      </c>
      <c r="C932" s="39" t="s">
        <v>1661</v>
      </c>
      <c r="D932" s="39" t="s">
        <v>5558</v>
      </c>
      <c r="E932" s="40" t="s">
        <v>1682</v>
      </c>
      <c r="F932" s="39" t="s">
        <v>1683</v>
      </c>
      <c r="G932" s="40">
        <v>494</v>
      </c>
      <c r="H932" s="40">
        <v>0</v>
      </c>
      <c r="I932" s="40">
        <v>6</v>
      </c>
      <c r="J932" s="40">
        <v>80</v>
      </c>
      <c r="K932" s="39">
        <v>0</v>
      </c>
      <c r="L932" s="40">
        <v>12</v>
      </c>
      <c r="M932" s="39">
        <v>0</v>
      </c>
      <c r="N932" s="39">
        <v>0</v>
      </c>
      <c r="O932" s="39">
        <v>0</v>
      </c>
      <c r="P932" s="40">
        <v>18</v>
      </c>
      <c r="Q932" s="40">
        <v>12</v>
      </c>
      <c r="R932" s="40">
        <v>18</v>
      </c>
      <c r="S932" s="40">
        <v>24</v>
      </c>
      <c r="T932" s="39">
        <v>0</v>
      </c>
      <c r="U932" s="39">
        <v>0</v>
      </c>
      <c r="V932" s="40">
        <v>200</v>
      </c>
      <c r="W932" s="39">
        <v>0</v>
      </c>
      <c r="X932" s="40">
        <v>100</v>
      </c>
      <c r="Y932" s="39">
        <v>0</v>
      </c>
      <c r="Z932" s="40">
        <v>24</v>
      </c>
      <c r="AA932" s="39">
        <v>0</v>
      </c>
      <c r="AB932" s="39">
        <v>0</v>
      </c>
      <c r="AC932" s="39">
        <f t="shared" si="29"/>
        <v>10</v>
      </c>
      <c r="AD932" s="28">
        <f t="shared" si="30"/>
        <v>11</v>
      </c>
    </row>
    <row r="933" spans="1:30" s="1" customFormat="1" ht="19.95" customHeight="1" x14ac:dyDescent="0.25">
      <c r="A933" s="40">
        <v>975</v>
      </c>
      <c r="B933" s="39" t="s">
        <v>8</v>
      </c>
      <c r="C933" s="39" t="s">
        <v>1661</v>
      </c>
      <c r="D933" s="39" t="s">
        <v>5558</v>
      </c>
      <c r="E933" s="40" t="s">
        <v>1686</v>
      </c>
      <c r="F933" s="39" t="s">
        <v>1687</v>
      </c>
      <c r="G933" s="40">
        <v>3580</v>
      </c>
      <c r="H933" s="40">
        <v>695.5</v>
      </c>
      <c r="I933" s="40">
        <v>187.5</v>
      </c>
      <c r="J933" s="40">
        <v>329</v>
      </c>
      <c r="K933" s="40">
        <v>166.5</v>
      </c>
      <c r="L933" s="40">
        <v>51</v>
      </c>
      <c r="M933" s="40">
        <v>136</v>
      </c>
      <c r="N933" s="40">
        <v>410</v>
      </c>
      <c r="O933" s="40">
        <v>180</v>
      </c>
      <c r="P933" s="40">
        <v>179</v>
      </c>
      <c r="Q933" s="40">
        <v>414</v>
      </c>
      <c r="R933" s="40">
        <v>280</v>
      </c>
      <c r="S933" s="40">
        <v>141</v>
      </c>
      <c r="T933" s="40">
        <v>24</v>
      </c>
      <c r="U933" s="40">
        <v>50</v>
      </c>
      <c r="V933" s="40">
        <v>147.5</v>
      </c>
      <c r="W933" s="39">
        <v>0</v>
      </c>
      <c r="X933" s="40">
        <v>12</v>
      </c>
      <c r="Y933" s="40">
        <v>48</v>
      </c>
      <c r="Z933" s="40">
        <v>72</v>
      </c>
      <c r="AA933" s="40">
        <v>45</v>
      </c>
      <c r="AB933" s="40">
        <v>12</v>
      </c>
      <c r="AC933" s="39">
        <f t="shared" si="29"/>
        <v>20</v>
      </c>
      <c r="AD933" s="28">
        <f t="shared" si="30"/>
        <v>1</v>
      </c>
    </row>
    <row r="934" spans="1:30" s="1" customFormat="1" ht="19.95" customHeight="1" x14ac:dyDescent="0.25">
      <c r="A934" s="40">
        <v>976</v>
      </c>
      <c r="B934" s="39" t="s">
        <v>8</v>
      </c>
      <c r="C934" s="39" t="s">
        <v>1661</v>
      </c>
      <c r="D934" s="39" t="s">
        <v>5558</v>
      </c>
      <c r="E934" s="40" t="s">
        <v>1692</v>
      </c>
      <c r="F934" s="39" t="s">
        <v>1693</v>
      </c>
      <c r="G934" s="40">
        <v>842</v>
      </c>
      <c r="H934" s="40">
        <v>0</v>
      </c>
      <c r="I934" s="40">
        <v>30</v>
      </c>
      <c r="J934" s="40">
        <v>18</v>
      </c>
      <c r="K934" s="40">
        <v>36</v>
      </c>
      <c r="L934" s="40">
        <v>18</v>
      </c>
      <c r="M934" s="40">
        <v>36</v>
      </c>
      <c r="N934" s="39">
        <v>0</v>
      </c>
      <c r="O934" s="40">
        <v>118.5</v>
      </c>
      <c r="P934" s="40">
        <v>45</v>
      </c>
      <c r="Q934" s="40">
        <v>12</v>
      </c>
      <c r="R934" s="40">
        <v>68</v>
      </c>
      <c r="S934" s="40">
        <v>118</v>
      </c>
      <c r="T934" s="40">
        <v>18</v>
      </c>
      <c r="U934" s="40">
        <v>68</v>
      </c>
      <c r="V934" s="40">
        <v>65</v>
      </c>
      <c r="W934" s="39">
        <v>0</v>
      </c>
      <c r="X934" s="40">
        <v>130</v>
      </c>
      <c r="Y934" s="40">
        <v>43.5</v>
      </c>
      <c r="Z934" s="40">
        <v>18</v>
      </c>
      <c r="AA934" s="39">
        <v>0</v>
      </c>
      <c r="AB934" s="39">
        <v>0</v>
      </c>
      <c r="AC934" s="39">
        <f t="shared" si="29"/>
        <v>16</v>
      </c>
      <c r="AD934" s="28">
        <f t="shared" si="30"/>
        <v>5</v>
      </c>
    </row>
    <row r="935" spans="1:30" s="1" customFormat="1" ht="19.95" customHeight="1" x14ac:dyDescent="0.25">
      <c r="A935" s="40">
        <v>977</v>
      </c>
      <c r="B935" s="39" t="s">
        <v>8</v>
      </c>
      <c r="C935" s="39" t="s">
        <v>1661</v>
      </c>
      <c r="D935" s="39" t="s">
        <v>5558</v>
      </c>
      <c r="E935" s="40" t="s">
        <v>1694</v>
      </c>
      <c r="F935" s="39" t="s">
        <v>1695</v>
      </c>
      <c r="G935" s="40">
        <v>310</v>
      </c>
      <c r="H935" s="40">
        <v>110</v>
      </c>
      <c r="I935" s="39">
        <v>0</v>
      </c>
      <c r="J935" s="39">
        <v>0</v>
      </c>
      <c r="K935" s="40">
        <v>74</v>
      </c>
      <c r="L935" s="39">
        <v>0</v>
      </c>
      <c r="M935" s="39">
        <v>0</v>
      </c>
      <c r="N935" s="40">
        <v>54</v>
      </c>
      <c r="O935" s="39">
        <v>0</v>
      </c>
      <c r="P935" s="39">
        <v>0</v>
      </c>
      <c r="Q935" s="39">
        <v>0</v>
      </c>
      <c r="R935" s="39">
        <v>0</v>
      </c>
      <c r="S935" s="40">
        <v>18</v>
      </c>
      <c r="T935" s="39">
        <v>0</v>
      </c>
      <c r="U935" s="39">
        <v>0</v>
      </c>
      <c r="V935" s="39">
        <v>0</v>
      </c>
      <c r="W935" s="39">
        <v>0</v>
      </c>
      <c r="X935" s="39">
        <v>0</v>
      </c>
      <c r="Y935" s="39">
        <v>0</v>
      </c>
      <c r="Z935" s="39">
        <v>0</v>
      </c>
      <c r="AA935" s="40">
        <v>36</v>
      </c>
      <c r="AB935" s="40">
        <v>18</v>
      </c>
      <c r="AC935" s="39">
        <f t="shared" si="29"/>
        <v>6</v>
      </c>
      <c r="AD935" s="28">
        <f t="shared" si="30"/>
        <v>15</v>
      </c>
    </row>
    <row r="936" spans="1:30" s="1" customFormat="1" ht="19.95" customHeight="1" x14ac:dyDescent="0.25">
      <c r="A936" s="40">
        <v>978</v>
      </c>
      <c r="B936" s="39" t="s">
        <v>8</v>
      </c>
      <c r="C936" s="39" t="s">
        <v>1661</v>
      </c>
      <c r="D936" s="39" t="s">
        <v>5558</v>
      </c>
      <c r="E936" s="40" t="s">
        <v>1696</v>
      </c>
      <c r="F936" s="39" t="s">
        <v>1697</v>
      </c>
      <c r="G936" s="40">
        <v>186</v>
      </c>
      <c r="H936" s="40">
        <v>168</v>
      </c>
      <c r="I936" s="39">
        <v>0</v>
      </c>
      <c r="J936" s="39">
        <v>0</v>
      </c>
      <c r="K936" s="39">
        <v>0</v>
      </c>
      <c r="L936" s="39">
        <v>0</v>
      </c>
      <c r="M936" s="39">
        <v>0</v>
      </c>
      <c r="N936" s="39">
        <v>0</v>
      </c>
      <c r="O936" s="39">
        <v>0</v>
      </c>
      <c r="P936" s="40">
        <v>18</v>
      </c>
      <c r="Q936" s="39">
        <v>0</v>
      </c>
      <c r="R936" s="39">
        <v>0</v>
      </c>
      <c r="S936" s="39">
        <v>0</v>
      </c>
      <c r="T936" s="39">
        <v>0</v>
      </c>
      <c r="U936" s="39">
        <v>0</v>
      </c>
      <c r="V936" s="39">
        <v>0</v>
      </c>
      <c r="W936" s="39">
        <v>0</v>
      </c>
      <c r="X936" s="39">
        <v>0</v>
      </c>
      <c r="Y936" s="39">
        <v>0</v>
      </c>
      <c r="Z936" s="39">
        <v>0</v>
      </c>
      <c r="AA936" s="39">
        <v>0</v>
      </c>
      <c r="AB936" s="39">
        <v>0</v>
      </c>
      <c r="AC936" s="39">
        <f t="shared" si="29"/>
        <v>2</v>
      </c>
      <c r="AD936" s="28">
        <f t="shared" si="30"/>
        <v>19</v>
      </c>
    </row>
    <row r="937" spans="1:30" s="1" customFormat="1" ht="19.95" customHeight="1" x14ac:dyDescent="0.25">
      <c r="A937" s="40">
        <v>979</v>
      </c>
      <c r="B937" s="39" t="s">
        <v>8</v>
      </c>
      <c r="C937" s="39" t="s">
        <v>1661</v>
      </c>
      <c r="D937" s="39" t="s">
        <v>5558</v>
      </c>
      <c r="E937" s="40" t="s">
        <v>1698</v>
      </c>
      <c r="F937" s="39" t="s">
        <v>1699</v>
      </c>
      <c r="G937" s="40">
        <v>0</v>
      </c>
      <c r="H937" s="40">
        <v>0</v>
      </c>
      <c r="I937" s="39">
        <v>0</v>
      </c>
      <c r="J937" s="39">
        <v>0</v>
      </c>
      <c r="K937" s="39">
        <v>0</v>
      </c>
      <c r="L937" s="39">
        <v>0</v>
      </c>
      <c r="M937" s="39">
        <v>0</v>
      </c>
      <c r="N937" s="39">
        <v>0</v>
      </c>
      <c r="O937" s="39">
        <v>0</v>
      </c>
      <c r="P937" s="39">
        <v>0</v>
      </c>
      <c r="Q937" s="39">
        <v>0</v>
      </c>
      <c r="R937" s="39">
        <v>0</v>
      </c>
      <c r="S937" s="39">
        <v>0</v>
      </c>
      <c r="T937" s="39">
        <v>0</v>
      </c>
      <c r="U937" s="39">
        <v>0</v>
      </c>
      <c r="V937" s="39">
        <v>0</v>
      </c>
      <c r="W937" s="39">
        <v>0</v>
      </c>
      <c r="X937" s="39">
        <v>0</v>
      </c>
      <c r="Y937" s="39">
        <v>0</v>
      </c>
      <c r="Z937" s="39">
        <v>0</v>
      </c>
      <c r="AA937" s="39">
        <v>0</v>
      </c>
      <c r="AB937" s="39">
        <v>0</v>
      </c>
      <c r="AC937" s="39">
        <f t="shared" si="29"/>
        <v>0</v>
      </c>
      <c r="AD937" s="28">
        <f t="shared" si="30"/>
        <v>21</v>
      </c>
    </row>
    <row r="938" spans="1:30" s="1" customFormat="1" ht="19.95" customHeight="1" x14ac:dyDescent="0.25">
      <c r="A938" s="40">
        <v>980</v>
      </c>
      <c r="B938" s="39" t="s">
        <v>8</v>
      </c>
      <c r="C938" s="39" t="s">
        <v>1661</v>
      </c>
      <c r="D938" s="39" t="s">
        <v>5558</v>
      </c>
      <c r="E938" s="40" t="s">
        <v>1700</v>
      </c>
      <c r="F938" s="39" t="s">
        <v>1701</v>
      </c>
      <c r="G938" s="40">
        <v>862</v>
      </c>
      <c r="H938" s="40">
        <v>0</v>
      </c>
      <c r="I938" s="40">
        <v>68</v>
      </c>
      <c r="J938" s="39">
        <v>0</v>
      </c>
      <c r="K938" s="40">
        <v>18</v>
      </c>
      <c r="L938" s="40">
        <v>12</v>
      </c>
      <c r="M938" s="40">
        <v>68</v>
      </c>
      <c r="N938" s="39">
        <v>0</v>
      </c>
      <c r="O938" s="39">
        <v>0</v>
      </c>
      <c r="P938" s="39">
        <v>0</v>
      </c>
      <c r="Q938" s="40">
        <v>118</v>
      </c>
      <c r="R938" s="39">
        <v>0</v>
      </c>
      <c r="S938" s="39">
        <v>0</v>
      </c>
      <c r="T938" s="40">
        <v>68</v>
      </c>
      <c r="U938" s="40">
        <v>36</v>
      </c>
      <c r="V938" s="39">
        <v>0</v>
      </c>
      <c r="W938" s="40">
        <v>100</v>
      </c>
      <c r="X938" s="39">
        <v>0</v>
      </c>
      <c r="Y938" s="40">
        <v>50</v>
      </c>
      <c r="Z938" s="40">
        <v>200</v>
      </c>
      <c r="AA938" s="40">
        <v>6</v>
      </c>
      <c r="AB938" s="40">
        <v>118</v>
      </c>
      <c r="AC938" s="39">
        <f t="shared" si="29"/>
        <v>12</v>
      </c>
      <c r="AD938" s="28">
        <f t="shared" si="30"/>
        <v>9</v>
      </c>
    </row>
    <row r="939" spans="1:30" s="1" customFormat="1" ht="19.95" customHeight="1" x14ac:dyDescent="0.25">
      <c r="A939" s="40">
        <v>981</v>
      </c>
      <c r="B939" s="39" t="s">
        <v>8</v>
      </c>
      <c r="C939" s="39" t="s">
        <v>1661</v>
      </c>
      <c r="D939" s="39" t="s">
        <v>5558</v>
      </c>
      <c r="E939" s="40" t="s">
        <v>1706</v>
      </c>
      <c r="F939" s="39" t="s">
        <v>1707</v>
      </c>
      <c r="G939" s="40">
        <v>120</v>
      </c>
      <c r="H939" s="40">
        <v>0</v>
      </c>
      <c r="I939" s="39">
        <v>0</v>
      </c>
      <c r="J939" s="39">
        <v>0</v>
      </c>
      <c r="K939" s="39">
        <v>0</v>
      </c>
      <c r="L939" s="39">
        <v>0</v>
      </c>
      <c r="M939" s="39">
        <v>0</v>
      </c>
      <c r="N939" s="39">
        <v>0</v>
      </c>
      <c r="O939" s="40">
        <v>18</v>
      </c>
      <c r="P939" s="39">
        <v>0</v>
      </c>
      <c r="Q939" s="39">
        <v>0</v>
      </c>
      <c r="R939" s="39">
        <v>0</v>
      </c>
      <c r="S939" s="40">
        <v>54</v>
      </c>
      <c r="T939" s="39">
        <v>0</v>
      </c>
      <c r="U939" s="39">
        <v>0</v>
      </c>
      <c r="V939" s="39">
        <v>0</v>
      </c>
      <c r="W939" s="39">
        <v>0</v>
      </c>
      <c r="X939" s="39">
        <v>0</v>
      </c>
      <c r="Y939" s="39">
        <v>0</v>
      </c>
      <c r="Z939" s="39">
        <v>0</v>
      </c>
      <c r="AA939" s="40">
        <v>48</v>
      </c>
      <c r="AB939" s="39">
        <v>0</v>
      </c>
      <c r="AC939" s="39">
        <f t="shared" si="29"/>
        <v>3</v>
      </c>
      <c r="AD939" s="28">
        <f t="shared" si="30"/>
        <v>18</v>
      </c>
    </row>
    <row r="940" spans="1:30" s="1" customFormat="1" ht="19.95" customHeight="1" x14ac:dyDescent="0.25">
      <c r="A940" s="40">
        <v>983</v>
      </c>
      <c r="B940" s="39" t="s">
        <v>8</v>
      </c>
      <c r="C940" s="39" t="s">
        <v>1661</v>
      </c>
      <c r="D940" s="39" t="s">
        <v>1932</v>
      </c>
      <c r="E940" s="40" t="s">
        <v>1933</v>
      </c>
      <c r="F940" s="39" t="s">
        <v>1934</v>
      </c>
      <c r="G940" s="40">
        <v>2.5</v>
      </c>
      <c r="H940" s="40">
        <v>0</v>
      </c>
      <c r="I940" s="39">
        <v>0</v>
      </c>
      <c r="J940" s="39">
        <v>0</v>
      </c>
      <c r="K940" s="39">
        <v>0</v>
      </c>
      <c r="L940" s="39">
        <v>0</v>
      </c>
      <c r="M940" s="39">
        <v>0</v>
      </c>
      <c r="N940" s="39">
        <v>0</v>
      </c>
      <c r="O940" s="39">
        <v>0</v>
      </c>
      <c r="P940" s="39">
        <v>0</v>
      </c>
      <c r="Q940" s="39">
        <v>0</v>
      </c>
      <c r="R940" s="39">
        <v>0</v>
      </c>
      <c r="S940" s="39">
        <v>0</v>
      </c>
      <c r="T940" s="39">
        <v>0</v>
      </c>
      <c r="U940" s="39">
        <v>0</v>
      </c>
      <c r="V940" s="39">
        <v>0</v>
      </c>
      <c r="W940" s="39">
        <v>0</v>
      </c>
      <c r="X940" s="39">
        <v>0</v>
      </c>
      <c r="Y940" s="40">
        <v>2.5</v>
      </c>
      <c r="Z940" s="39">
        <v>0</v>
      </c>
      <c r="AA940" s="39">
        <v>0</v>
      </c>
      <c r="AB940" s="39">
        <v>0</v>
      </c>
      <c r="AC940" s="39">
        <f t="shared" si="29"/>
        <v>1</v>
      </c>
      <c r="AD940" s="28">
        <f t="shared" si="30"/>
        <v>20</v>
      </c>
    </row>
    <row r="941" spans="1:30" s="1" customFormat="1" ht="19.95" customHeight="1" x14ac:dyDescent="0.25">
      <c r="A941" s="40">
        <v>984</v>
      </c>
      <c r="B941" s="39" t="s">
        <v>8</v>
      </c>
      <c r="C941" s="39" t="s">
        <v>1661</v>
      </c>
      <c r="D941" s="39" t="s">
        <v>1932</v>
      </c>
      <c r="E941" s="40" t="s">
        <v>1935</v>
      </c>
      <c r="F941" s="39" t="s">
        <v>1936</v>
      </c>
      <c r="G941" s="40">
        <v>272</v>
      </c>
      <c r="H941" s="40">
        <v>0</v>
      </c>
      <c r="I941" s="40">
        <v>36</v>
      </c>
      <c r="J941" s="39">
        <v>0</v>
      </c>
      <c r="K941" s="39">
        <v>0</v>
      </c>
      <c r="L941" s="39">
        <v>0</v>
      </c>
      <c r="M941" s="39">
        <v>0</v>
      </c>
      <c r="N941" s="39">
        <v>0</v>
      </c>
      <c r="O941" s="39">
        <v>0</v>
      </c>
      <c r="P941" s="39">
        <v>0</v>
      </c>
      <c r="Q941" s="40">
        <v>50</v>
      </c>
      <c r="R941" s="39">
        <v>0</v>
      </c>
      <c r="S941" s="40">
        <v>50</v>
      </c>
      <c r="T941" s="39">
        <v>0</v>
      </c>
      <c r="U941" s="40">
        <v>136</v>
      </c>
      <c r="V941" s="39">
        <v>0</v>
      </c>
      <c r="W941" s="39">
        <v>0</v>
      </c>
      <c r="X941" s="39">
        <v>0</v>
      </c>
      <c r="Y941" s="39">
        <v>0</v>
      </c>
      <c r="Z941" s="39">
        <v>0</v>
      </c>
      <c r="AA941" s="39">
        <v>0</v>
      </c>
      <c r="AB941" s="39">
        <v>0</v>
      </c>
      <c r="AC941" s="39">
        <f t="shared" si="29"/>
        <v>4</v>
      </c>
      <c r="AD941" s="28">
        <f t="shared" si="30"/>
        <v>17</v>
      </c>
    </row>
    <row r="942" spans="1:30" s="1" customFormat="1" ht="19.95" customHeight="1" x14ac:dyDescent="0.25">
      <c r="A942" s="40">
        <v>985</v>
      </c>
      <c r="B942" s="39" t="s">
        <v>8</v>
      </c>
      <c r="C942" s="39" t="s">
        <v>1661</v>
      </c>
      <c r="D942" s="39" t="s">
        <v>1932</v>
      </c>
      <c r="E942" s="40" t="s">
        <v>1937</v>
      </c>
      <c r="F942" s="39" t="s">
        <v>1938</v>
      </c>
      <c r="G942" s="40">
        <v>3093.5</v>
      </c>
      <c r="H942" s="40">
        <v>18</v>
      </c>
      <c r="I942" s="40">
        <v>54</v>
      </c>
      <c r="J942" s="40">
        <v>332</v>
      </c>
      <c r="K942" s="40">
        <v>124</v>
      </c>
      <c r="L942" s="40">
        <v>480</v>
      </c>
      <c r="M942" s="40">
        <v>196.5</v>
      </c>
      <c r="N942" s="40">
        <v>102.5</v>
      </c>
      <c r="O942" s="40">
        <v>80</v>
      </c>
      <c r="P942" s="40">
        <v>199.5</v>
      </c>
      <c r="Q942" s="39">
        <v>0</v>
      </c>
      <c r="R942" s="39">
        <v>0</v>
      </c>
      <c r="S942" s="40">
        <v>122.5</v>
      </c>
      <c r="T942" s="40">
        <v>210</v>
      </c>
      <c r="U942" s="40">
        <v>12.5</v>
      </c>
      <c r="V942" s="40">
        <v>184</v>
      </c>
      <c r="W942" s="40">
        <v>92</v>
      </c>
      <c r="X942" s="40">
        <v>15</v>
      </c>
      <c r="Y942" s="40">
        <v>142</v>
      </c>
      <c r="Z942" s="40">
        <v>69</v>
      </c>
      <c r="AA942" s="40">
        <v>66</v>
      </c>
      <c r="AB942" s="40">
        <v>594</v>
      </c>
      <c r="AC942" s="39">
        <f t="shared" si="29"/>
        <v>19</v>
      </c>
      <c r="AD942" s="28">
        <f t="shared" si="30"/>
        <v>2</v>
      </c>
    </row>
    <row r="943" spans="1:30" s="1" customFormat="1" ht="19.95" customHeight="1" x14ac:dyDescent="0.25">
      <c r="A943" s="40">
        <v>986</v>
      </c>
      <c r="B943" s="39" t="s">
        <v>8</v>
      </c>
      <c r="C943" s="39" t="s">
        <v>1661</v>
      </c>
      <c r="D943" s="39" t="s">
        <v>1932</v>
      </c>
      <c r="E943" s="40" t="s">
        <v>1939</v>
      </c>
      <c r="F943" s="39" t="s">
        <v>1940</v>
      </c>
      <c r="G943" s="40">
        <v>0</v>
      </c>
      <c r="H943" s="40">
        <v>0</v>
      </c>
      <c r="I943" s="39">
        <v>0</v>
      </c>
      <c r="J943" s="39">
        <v>0</v>
      </c>
      <c r="K943" s="39">
        <v>0</v>
      </c>
      <c r="L943" s="39">
        <v>0</v>
      </c>
      <c r="M943" s="39">
        <v>0</v>
      </c>
      <c r="N943" s="39">
        <v>0</v>
      </c>
      <c r="O943" s="39">
        <v>0</v>
      </c>
      <c r="P943" s="39">
        <v>0</v>
      </c>
      <c r="Q943" s="39">
        <v>0</v>
      </c>
      <c r="R943" s="39">
        <v>0</v>
      </c>
      <c r="S943" s="39">
        <v>0</v>
      </c>
      <c r="T943" s="39">
        <v>0</v>
      </c>
      <c r="U943" s="39">
        <v>0</v>
      </c>
      <c r="V943" s="39">
        <v>0</v>
      </c>
      <c r="W943" s="39">
        <v>0</v>
      </c>
      <c r="X943" s="39">
        <v>0</v>
      </c>
      <c r="Y943" s="39">
        <v>0</v>
      </c>
      <c r="Z943" s="39">
        <v>0</v>
      </c>
      <c r="AA943" s="39">
        <v>0</v>
      </c>
      <c r="AB943" s="39">
        <v>0</v>
      </c>
      <c r="AC943" s="39">
        <f t="shared" si="29"/>
        <v>0</v>
      </c>
      <c r="AD943" s="28">
        <f t="shared" si="30"/>
        <v>21</v>
      </c>
    </row>
    <row r="944" spans="1:30" s="1" customFormat="1" ht="19.95" customHeight="1" x14ac:dyDescent="0.25">
      <c r="A944" s="40">
        <v>987</v>
      </c>
      <c r="B944" s="39" t="s">
        <v>8</v>
      </c>
      <c r="C944" s="39" t="s">
        <v>1661</v>
      </c>
      <c r="D944" s="39" t="s">
        <v>1932</v>
      </c>
      <c r="E944" s="40" t="s">
        <v>1941</v>
      </c>
      <c r="F944" s="39" t="s">
        <v>1942</v>
      </c>
      <c r="G944" s="40">
        <v>850</v>
      </c>
      <c r="H944" s="40">
        <v>0</v>
      </c>
      <c r="I944" s="39">
        <v>0</v>
      </c>
      <c r="J944" s="39">
        <v>0</v>
      </c>
      <c r="K944" s="39">
        <v>0</v>
      </c>
      <c r="L944" s="39">
        <v>0</v>
      </c>
      <c r="M944" s="39">
        <v>0</v>
      </c>
      <c r="N944" s="39">
        <v>0</v>
      </c>
      <c r="O944" s="39">
        <v>0</v>
      </c>
      <c r="P944" s="39">
        <v>0</v>
      </c>
      <c r="Q944" s="39">
        <v>0</v>
      </c>
      <c r="R944" s="39">
        <v>0</v>
      </c>
      <c r="S944" s="39">
        <v>0</v>
      </c>
      <c r="T944" s="39">
        <v>0</v>
      </c>
      <c r="U944" s="39">
        <v>0</v>
      </c>
      <c r="V944" s="39">
        <v>0</v>
      </c>
      <c r="W944" s="39">
        <v>0</v>
      </c>
      <c r="X944" s="39">
        <v>0</v>
      </c>
      <c r="Y944" s="40">
        <v>850</v>
      </c>
      <c r="Z944" s="39">
        <v>0</v>
      </c>
      <c r="AA944" s="39">
        <v>0</v>
      </c>
      <c r="AB944" s="39">
        <v>0</v>
      </c>
      <c r="AC944" s="39">
        <f t="shared" si="29"/>
        <v>1</v>
      </c>
      <c r="AD944" s="28">
        <f t="shared" si="30"/>
        <v>20</v>
      </c>
    </row>
    <row r="945" spans="1:30" s="1" customFormat="1" ht="19.95" customHeight="1" x14ac:dyDescent="0.25">
      <c r="A945" s="40">
        <v>988</v>
      </c>
      <c r="B945" s="39" t="s">
        <v>8</v>
      </c>
      <c r="C945" s="39" t="s">
        <v>1661</v>
      </c>
      <c r="D945" s="39" t="s">
        <v>1932</v>
      </c>
      <c r="E945" s="40" t="s">
        <v>1943</v>
      </c>
      <c r="F945" s="39" t="s">
        <v>1944</v>
      </c>
      <c r="G945" s="40">
        <v>50</v>
      </c>
      <c r="H945" s="40">
        <v>0</v>
      </c>
      <c r="I945" s="39">
        <v>0</v>
      </c>
      <c r="J945" s="39">
        <v>0</v>
      </c>
      <c r="K945" s="39">
        <v>0</v>
      </c>
      <c r="L945" s="39">
        <v>0</v>
      </c>
      <c r="M945" s="39">
        <v>0</v>
      </c>
      <c r="N945" s="39">
        <v>0</v>
      </c>
      <c r="O945" s="39">
        <v>0</v>
      </c>
      <c r="P945" s="39">
        <v>0</v>
      </c>
      <c r="Q945" s="39">
        <v>0</v>
      </c>
      <c r="R945" s="39">
        <v>0</v>
      </c>
      <c r="S945" s="39">
        <v>0</v>
      </c>
      <c r="T945" s="40">
        <v>50</v>
      </c>
      <c r="U945" s="39">
        <v>0</v>
      </c>
      <c r="V945" s="39">
        <v>0</v>
      </c>
      <c r="W945" s="39">
        <v>0</v>
      </c>
      <c r="X945" s="39">
        <v>0</v>
      </c>
      <c r="Y945" s="39">
        <v>0</v>
      </c>
      <c r="Z945" s="39">
        <v>0</v>
      </c>
      <c r="AA945" s="39">
        <v>0</v>
      </c>
      <c r="AB945" s="39">
        <v>0</v>
      </c>
      <c r="AC945" s="39">
        <f t="shared" si="29"/>
        <v>1</v>
      </c>
      <c r="AD945" s="28">
        <f t="shared" si="30"/>
        <v>20</v>
      </c>
    </row>
    <row r="946" spans="1:30" s="1" customFormat="1" ht="19.95" customHeight="1" x14ac:dyDescent="0.25">
      <c r="A946" s="40">
        <v>989</v>
      </c>
      <c r="B946" s="39" t="s">
        <v>8</v>
      </c>
      <c r="C946" s="39" t="s">
        <v>1661</v>
      </c>
      <c r="D946" s="39" t="s">
        <v>1932</v>
      </c>
      <c r="E946" s="40" t="s">
        <v>1945</v>
      </c>
      <c r="F946" s="39" t="s">
        <v>1946</v>
      </c>
      <c r="G946" s="40">
        <v>136</v>
      </c>
      <c r="H946" s="40">
        <v>0</v>
      </c>
      <c r="I946" s="39">
        <v>0</v>
      </c>
      <c r="J946" s="39">
        <v>0</v>
      </c>
      <c r="K946" s="39">
        <v>0</v>
      </c>
      <c r="L946" s="39">
        <v>0</v>
      </c>
      <c r="M946" s="39">
        <v>0</v>
      </c>
      <c r="N946" s="39">
        <v>0</v>
      </c>
      <c r="O946" s="40">
        <v>18</v>
      </c>
      <c r="P946" s="39">
        <v>0</v>
      </c>
      <c r="Q946" s="40">
        <v>18</v>
      </c>
      <c r="R946" s="39">
        <v>0</v>
      </c>
      <c r="S946" s="39">
        <v>0</v>
      </c>
      <c r="T946" s="39">
        <v>0</v>
      </c>
      <c r="U946" s="39">
        <v>0</v>
      </c>
      <c r="V946" s="40">
        <v>100</v>
      </c>
      <c r="W946" s="39">
        <v>0</v>
      </c>
      <c r="X946" s="39">
        <v>0</v>
      </c>
      <c r="Y946" s="39">
        <v>0</v>
      </c>
      <c r="Z946" s="39">
        <v>0</v>
      </c>
      <c r="AA946" s="39">
        <v>0</v>
      </c>
      <c r="AB946" s="39">
        <v>0</v>
      </c>
      <c r="AC946" s="39">
        <f t="shared" si="29"/>
        <v>3</v>
      </c>
      <c r="AD946" s="28">
        <f t="shared" si="30"/>
        <v>18</v>
      </c>
    </row>
    <row r="947" spans="1:30" s="1" customFormat="1" ht="19.95" customHeight="1" x14ac:dyDescent="0.25">
      <c r="A947" s="40">
        <v>990</v>
      </c>
      <c r="B947" s="39" t="s">
        <v>8</v>
      </c>
      <c r="C947" s="39" t="s">
        <v>1661</v>
      </c>
      <c r="D947" s="39" t="s">
        <v>1932</v>
      </c>
      <c r="E947" s="40" t="s">
        <v>1947</v>
      </c>
      <c r="F947" s="39" t="s">
        <v>1948</v>
      </c>
      <c r="G947" s="40">
        <v>2850</v>
      </c>
      <c r="H947" s="40">
        <v>0</v>
      </c>
      <c r="I947" s="39">
        <v>0</v>
      </c>
      <c r="J947" s="39">
        <v>0</v>
      </c>
      <c r="K947" s="39">
        <v>0</v>
      </c>
      <c r="L947" s="39">
        <v>0</v>
      </c>
      <c r="M947" s="39">
        <v>0</v>
      </c>
      <c r="N947" s="39">
        <v>0</v>
      </c>
      <c r="O947" s="39">
        <v>0</v>
      </c>
      <c r="P947" s="40">
        <v>2850</v>
      </c>
      <c r="Q947" s="39">
        <v>0</v>
      </c>
      <c r="R947" s="39">
        <v>0</v>
      </c>
      <c r="S947" s="39">
        <v>0</v>
      </c>
      <c r="T947" s="39">
        <v>0</v>
      </c>
      <c r="U947" s="39">
        <v>0</v>
      </c>
      <c r="V947" s="39">
        <v>0</v>
      </c>
      <c r="W947" s="39">
        <v>0</v>
      </c>
      <c r="X947" s="39">
        <v>0</v>
      </c>
      <c r="Y947" s="39">
        <v>0</v>
      </c>
      <c r="Z947" s="39">
        <v>0</v>
      </c>
      <c r="AA947" s="39">
        <v>0</v>
      </c>
      <c r="AB947" s="39">
        <v>0</v>
      </c>
      <c r="AC947" s="39">
        <f t="shared" si="29"/>
        <v>1</v>
      </c>
      <c r="AD947" s="28">
        <f t="shared" si="30"/>
        <v>20</v>
      </c>
    </row>
    <row r="948" spans="1:30" s="1" customFormat="1" ht="19.95" customHeight="1" x14ac:dyDescent="0.25">
      <c r="A948" s="40">
        <v>991</v>
      </c>
      <c r="B948" s="39" t="s">
        <v>8</v>
      </c>
      <c r="C948" s="39" t="s">
        <v>1661</v>
      </c>
      <c r="D948" s="39" t="s">
        <v>1932</v>
      </c>
      <c r="E948" s="40" t="s">
        <v>1949</v>
      </c>
      <c r="F948" s="39" t="s">
        <v>1950</v>
      </c>
      <c r="G948" s="40">
        <v>56</v>
      </c>
      <c r="H948" s="40">
        <v>0</v>
      </c>
      <c r="I948" s="39">
        <v>0</v>
      </c>
      <c r="J948" s="39">
        <v>0</v>
      </c>
      <c r="K948" s="39">
        <v>0</v>
      </c>
      <c r="L948" s="39">
        <v>0</v>
      </c>
      <c r="M948" s="39">
        <v>0</v>
      </c>
      <c r="N948" s="39">
        <v>0</v>
      </c>
      <c r="O948" s="39">
        <v>0</v>
      </c>
      <c r="P948" s="40">
        <v>50</v>
      </c>
      <c r="Q948" s="39">
        <v>0</v>
      </c>
      <c r="R948" s="39">
        <v>0</v>
      </c>
      <c r="S948" s="40">
        <v>6</v>
      </c>
      <c r="T948" s="39">
        <v>0</v>
      </c>
      <c r="U948" s="39">
        <v>0</v>
      </c>
      <c r="V948" s="39">
        <v>0</v>
      </c>
      <c r="W948" s="39">
        <v>0</v>
      </c>
      <c r="X948" s="39">
        <v>0</v>
      </c>
      <c r="Y948" s="39">
        <v>0</v>
      </c>
      <c r="Z948" s="39">
        <v>0</v>
      </c>
      <c r="AA948" s="39">
        <v>0</v>
      </c>
      <c r="AB948" s="39">
        <v>0</v>
      </c>
      <c r="AC948" s="39">
        <f t="shared" si="29"/>
        <v>2</v>
      </c>
      <c r="AD948" s="28">
        <f t="shared" si="30"/>
        <v>19</v>
      </c>
    </row>
    <row r="949" spans="1:30" s="1" customFormat="1" ht="19.95" customHeight="1" x14ac:dyDescent="0.25">
      <c r="A949" s="40">
        <v>993</v>
      </c>
      <c r="B949" s="39" t="s">
        <v>8</v>
      </c>
      <c r="C949" s="39" t="s">
        <v>1661</v>
      </c>
      <c r="D949" s="39" t="s">
        <v>926</v>
      </c>
      <c r="E949" s="40" t="s">
        <v>1951</v>
      </c>
      <c r="F949" s="39" t="s">
        <v>1952</v>
      </c>
      <c r="G949" s="40">
        <v>65</v>
      </c>
      <c r="H949" s="40">
        <v>0</v>
      </c>
      <c r="I949" s="39">
        <v>0</v>
      </c>
      <c r="J949" s="39">
        <v>0</v>
      </c>
      <c r="K949" s="39">
        <v>0</v>
      </c>
      <c r="L949" s="39">
        <v>0</v>
      </c>
      <c r="M949" s="39">
        <v>0</v>
      </c>
      <c r="N949" s="39">
        <v>0</v>
      </c>
      <c r="O949" s="39">
        <v>0</v>
      </c>
      <c r="P949" s="39">
        <v>0</v>
      </c>
      <c r="Q949" s="39">
        <v>0</v>
      </c>
      <c r="R949" s="39">
        <v>0</v>
      </c>
      <c r="S949" s="39">
        <v>0</v>
      </c>
      <c r="T949" s="39">
        <v>0</v>
      </c>
      <c r="U949" s="39">
        <v>0</v>
      </c>
      <c r="V949" s="40">
        <v>65</v>
      </c>
      <c r="W949" s="39">
        <v>0</v>
      </c>
      <c r="X949" s="39">
        <v>0</v>
      </c>
      <c r="Y949" s="39">
        <v>0</v>
      </c>
      <c r="Z949" s="39">
        <v>0</v>
      </c>
      <c r="AA949" s="39">
        <v>0</v>
      </c>
      <c r="AB949" s="39">
        <v>0</v>
      </c>
      <c r="AC949" s="39">
        <f t="shared" si="29"/>
        <v>1</v>
      </c>
      <c r="AD949" s="28">
        <f t="shared" si="30"/>
        <v>20</v>
      </c>
    </row>
    <row r="950" spans="1:30" s="1" customFormat="1" ht="19.95" customHeight="1" x14ac:dyDescent="0.25">
      <c r="A950" s="40">
        <v>994</v>
      </c>
      <c r="B950" s="39" t="s">
        <v>8</v>
      </c>
      <c r="C950" s="39" t="s">
        <v>1661</v>
      </c>
      <c r="D950" s="39" t="s">
        <v>926</v>
      </c>
      <c r="E950" s="40" t="s">
        <v>1953</v>
      </c>
      <c r="F950" s="39" t="s">
        <v>1954</v>
      </c>
      <c r="G950" s="40">
        <v>60</v>
      </c>
      <c r="H950" s="40">
        <v>0</v>
      </c>
      <c r="I950" s="39">
        <v>0</v>
      </c>
      <c r="J950" s="39">
        <v>0</v>
      </c>
      <c r="K950" s="39">
        <v>0</v>
      </c>
      <c r="L950" s="39">
        <v>0</v>
      </c>
      <c r="M950" s="39">
        <v>0</v>
      </c>
      <c r="N950" s="39">
        <v>0</v>
      </c>
      <c r="O950" s="39">
        <v>0</v>
      </c>
      <c r="P950" s="39">
        <v>0</v>
      </c>
      <c r="Q950" s="39">
        <v>0</v>
      </c>
      <c r="R950" s="39">
        <v>0</v>
      </c>
      <c r="S950" s="39">
        <v>0</v>
      </c>
      <c r="T950" s="39">
        <v>0</v>
      </c>
      <c r="U950" s="39">
        <v>0</v>
      </c>
      <c r="V950" s="39">
        <v>0</v>
      </c>
      <c r="W950" s="39">
        <v>0</v>
      </c>
      <c r="X950" s="39">
        <v>0</v>
      </c>
      <c r="Y950" s="40">
        <v>60</v>
      </c>
      <c r="Z950" s="39">
        <v>0</v>
      </c>
      <c r="AA950" s="39">
        <v>0</v>
      </c>
      <c r="AB950" s="39">
        <v>0</v>
      </c>
      <c r="AC950" s="39">
        <f t="shared" si="29"/>
        <v>1</v>
      </c>
      <c r="AD950" s="28">
        <f t="shared" si="30"/>
        <v>20</v>
      </c>
    </row>
    <row r="951" spans="1:30" s="1" customFormat="1" ht="19.95" customHeight="1" x14ac:dyDescent="0.25">
      <c r="A951" s="40">
        <v>995</v>
      </c>
      <c r="B951" s="39" t="s">
        <v>8</v>
      </c>
      <c r="C951" s="39" t="s">
        <v>1661</v>
      </c>
      <c r="D951" s="39" t="s">
        <v>926</v>
      </c>
      <c r="E951" s="40" t="s">
        <v>1829</v>
      </c>
      <c r="F951" s="39" t="s">
        <v>1830</v>
      </c>
      <c r="G951" s="40">
        <v>0</v>
      </c>
      <c r="H951" s="40">
        <v>0</v>
      </c>
      <c r="I951" s="39">
        <v>0</v>
      </c>
      <c r="J951" s="39">
        <v>0</v>
      </c>
      <c r="K951" s="39">
        <v>0</v>
      </c>
      <c r="L951" s="39">
        <v>0</v>
      </c>
      <c r="M951" s="39">
        <v>0</v>
      </c>
      <c r="N951" s="39">
        <v>0</v>
      </c>
      <c r="O951" s="39">
        <v>0</v>
      </c>
      <c r="P951" s="39">
        <v>0</v>
      </c>
      <c r="Q951" s="39">
        <v>0</v>
      </c>
      <c r="R951" s="39">
        <v>0</v>
      </c>
      <c r="S951" s="39">
        <v>0</v>
      </c>
      <c r="T951" s="39">
        <v>0</v>
      </c>
      <c r="U951" s="39">
        <v>0</v>
      </c>
      <c r="V951" s="39">
        <v>0</v>
      </c>
      <c r="W951" s="39">
        <v>0</v>
      </c>
      <c r="X951" s="39">
        <v>0</v>
      </c>
      <c r="Y951" s="39">
        <v>0</v>
      </c>
      <c r="Z951" s="39">
        <v>0</v>
      </c>
      <c r="AA951" s="39">
        <v>0</v>
      </c>
      <c r="AB951" s="39">
        <v>0</v>
      </c>
      <c r="AC951" s="39">
        <f t="shared" si="29"/>
        <v>0</v>
      </c>
      <c r="AD951" s="28">
        <f t="shared" si="30"/>
        <v>21</v>
      </c>
    </row>
    <row r="952" spans="1:30" s="1" customFormat="1" ht="19.95" customHeight="1" x14ac:dyDescent="0.25">
      <c r="A952" s="40">
        <v>996</v>
      </c>
      <c r="B952" s="39" t="s">
        <v>8</v>
      </c>
      <c r="C952" s="39" t="s">
        <v>1661</v>
      </c>
      <c r="D952" s="39" t="s">
        <v>926</v>
      </c>
      <c r="E952" s="40" t="s">
        <v>1955</v>
      </c>
      <c r="F952" s="39" t="s">
        <v>1956</v>
      </c>
      <c r="G952" s="40">
        <v>1500</v>
      </c>
      <c r="H952" s="40">
        <v>0</v>
      </c>
      <c r="I952" s="39">
        <v>0</v>
      </c>
      <c r="J952" s="39">
        <v>0</v>
      </c>
      <c r="K952" s="39">
        <v>0</v>
      </c>
      <c r="L952" s="39">
        <v>0</v>
      </c>
      <c r="M952" s="40">
        <v>1500</v>
      </c>
      <c r="N952" s="39">
        <v>0</v>
      </c>
      <c r="O952" s="39">
        <v>0</v>
      </c>
      <c r="P952" s="39">
        <v>0</v>
      </c>
      <c r="Q952" s="39">
        <v>0</v>
      </c>
      <c r="R952" s="39">
        <v>0</v>
      </c>
      <c r="S952" s="39">
        <v>0</v>
      </c>
      <c r="T952" s="39">
        <v>0</v>
      </c>
      <c r="U952" s="39">
        <v>0</v>
      </c>
      <c r="V952" s="39">
        <v>0</v>
      </c>
      <c r="W952" s="39">
        <v>0</v>
      </c>
      <c r="X952" s="39">
        <v>0</v>
      </c>
      <c r="Y952" s="39">
        <v>0</v>
      </c>
      <c r="Z952" s="39">
        <v>0</v>
      </c>
      <c r="AA952" s="39">
        <v>0</v>
      </c>
      <c r="AB952" s="39">
        <v>0</v>
      </c>
      <c r="AC952" s="39">
        <f t="shared" si="29"/>
        <v>1</v>
      </c>
      <c r="AD952" s="28">
        <f t="shared" si="30"/>
        <v>20</v>
      </c>
    </row>
    <row r="953" spans="1:30" s="1" customFormat="1" ht="19.95" customHeight="1" x14ac:dyDescent="0.25">
      <c r="A953" s="40">
        <v>997</v>
      </c>
      <c r="B953" s="39" t="s">
        <v>8</v>
      </c>
      <c r="C953" s="39" t="s">
        <v>1661</v>
      </c>
      <c r="D953" s="39" t="s">
        <v>926</v>
      </c>
      <c r="E953" s="40" t="s">
        <v>1957</v>
      </c>
      <c r="F953" s="39" t="s">
        <v>1958</v>
      </c>
      <c r="G953" s="40">
        <v>692.5</v>
      </c>
      <c r="H953" s="40">
        <v>0</v>
      </c>
      <c r="I953" s="40">
        <v>30</v>
      </c>
      <c r="J953" s="40">
        <v>18</v>
      </c>
      <c r="K953" s="40">
        <v>32</v>
      </c>
      <c r="L953" s="40">
        <v>30</v>
      </c>
      <c r="M953" s="40">
        <v>18</v>
      </c>
      <c r="N953" s="40">
        <v>68</v>
      </c>
      <c r="O953" s="40">
        <v>18</v>
      </c>
      <c r="P953" s="40">
        <v>168</v>
      </c>
      <c r="Q953" s="40">
        <v>2.5</v>
      </c>
      <c r="R953" s="40">
        <v>100</v>
      </c>
      <c r="S953" s="40">
        <v>18</v>
      </c>
      <c r="T953" s="40">
        <v>104.5</v>
      </c>
      <c r="U953" s="40">
        <v>5</v>
      </c>
      <c r="V953" s="40">
        <v>2.5</v>
      </c>
      <c r="W953" s="40">
        <v>18</v>
      </c>
      <c r="X953" s="39">
        <v>0</v>
      </c>
      <c r="Y953" s="40">
        <v>6</v>
      </c>
      <c r="Z953" s="40">
        <v>18</v>
      </c>
      <c r="AA953" s="40">
        <v>18</v>
      </c>
      <c r="AB953" s="40">
        <v>18</v>
      </c>
      <c r="AC953" s="39">
        <f t="shared" si="29"/>
        <v>19</v>
      </c>
      <c r="AD953" s="28">
        <f t="shared" si="30"/>
        <v>2</v>
      </c>
    </row>
    <row r="954" spans="1:30" s="1" customFormat="1" ht="19.95" customHeight="1" x14ac:dyDescent="0.25">
      <c r="A954" s="40">
        <v>998</v>
      </c>
      <c r="B954" s="39" t="s">
        <v>8</v>
      </c>
      <c r="C954" s="39" t="s">
        <v>1661</v>
      </c>
      <c r="D954" s="39" t="s">
        <v>926</v>
      </c>
      <c r="E954" s="40" t="s">
        <v>1959</v>
      </c>
      <c r="F954" s="39" t="s">
        <v>1960</v>
      </c>
      <c r="G954" s="40">
        <v>6</v>
      </c>
      <c r="H954" s="40">
        <v>0</v>
      </c>
      <c r="I954" s="39">
        <v>0</v>
      </c>
      <c r="J954" s="39">
        <v>0</v>
      </c>
      <c r="K954" s="39">
        <v>0</v>
      </c>
      <c r="L954" s="39">
        <v>0</v>
      </c>
      <c r="M954" s="40">
        <v>6</v>
      </c>
      <c r="N954" s="39">
        <v>0</v>
      </c>
      <c r="O954" s="39">
        <v>0</v>
      </c>
      <c r="P954" s="39">
        <v>0</v>
      </c>
      <c r="Q954" s="39">
        <v>0</v>
      </c>
      <c r="R954" s="39">
        <v>0</v>
      </c>
      <c r="S954" s="39">
        <v>0</v>
      </c>
      <c r="T954" s="39">
        <v>0</v>
      </c>
      <c r="U954" s="39">
        <v>0</v>
      </c>
      <c r="V954" s="39">
        <v>0</v>
      </c>
      <c r="W954" s="39">
        <v>0</v>
      </c>
      <c r="X954" s="39">
        <v>0</v>
      </c>
      <c r="Y954" s="39">
        <v>0</v>
      </c>
      <c r="Z954" s="39">
        <v>0</v>
      </c>
      <c r="AA954" s="39">
        <v>0</v>
      </c>
      <c r="AB954" s="39">
        <v>0</v>
      </c>
      <c r="AC954" s="39">
        <f t="shared" si="29"/>
        <v>1</v>
      </c>
      <c r="AD954" s="28">
        <f t="shared" si="30"/>
        <v>20</v>
      </c>
    </row>
    <row r="955" spans="1:30" s="1" customFormat="1" ht="19.95" customHeight="1" x14ac:dyDescent="0.25">
      <c r="A955" s="40">
        <v>999</v>
      </c>
      <c r="B955" s="39" t="s">
        <v>8</v>
      </c>
      <c r="C955" s="39" t="s">
        <v>1661</v>
      </c>
      <c r="D955" s="39" t="s">
        <v>926</v>
      </c>
      <c r="E955" s="40" t="s">
        <v>1961</v>
      </c>
      <c r="F955" s="39" t="s">
        <v>1962</v>
      </c>
      <c r="G955" s="40">
        <v>319</v>
      </c>
      <c r="H955" s="40">
        <v>0</v>
      </c>
      <c r="I955" s="40">
        <v>6</v>
      </c>
      <c r="J955" s="40">
        <v>77</v>
      </c>
      <c r="K955" s="40">
        <v>54</v>
      </c>
      <c r="L955" s="40">
        <v>2.5</v>
      </c>
      <c r="M955" s="40">
        <v>12</v>
      </c>
      <c r="N955" s="40">
        <v>6</v>
      </c>
      <c r="O955" s="40">
        <v>12.5</v>
      </c>
      <c r="P955" s="40">
        <v>50.5</v>
      </c>
      <c r="Q955" s="40">
        <v>12</v>
      </c>
      <c r="R955" s="40">
        <v>6</v>
      </c>
      <c r="S955" s="40">
        <v>18</v>
      </c>
      <c r="T955" s="40">
        <v>6</v>
      </c>
      <c r="U955" s="40">
        <v>6</v>
      </c>
      <c r="V955" s="40">
        <v>6</v>
      </c>
      <c r="W955" s="39">
        <v>0</v>
      </c>
      <c r="X955" s="40">
        <v>2.5</v>
      </c>
      <c r="Y955" s="40">
        <v>18</v>
      </c>
      <c r="Z955" s="40">
        <v>6</v>
      </c>
      <c r="AA955" s="39">
        <v>0</v>
      </c>
      <c r="AB955" s="40">
        <v>18</v>
      </c>
      <c r="AC955" s="39">
        <f t="shared" si="29"/>
        <v>18</v>
      </c>
      <c r="AD955" s="28">
        <f t="shared" si="30"/>
        <v>3</v>
      </c>
    </row>
    <row r="956" spans="1:30" s="1" customFormat="1" ht="19.95" customHeight="1" x14ac:dyDescent="0.25">
      <c r="A956" s="40">
        <v>1000</v>
      </c>
      <c r="B956" s="39" t="s">
        <v>8</v>
      </c>
      <c r="C956" s="39" t="s">
        <v>1661</v>
      </c>
      <c r="D956" s="39" t="s">
        <v>926</v>
      </c>
      <c r="E956" s="40" t="s">
        <v>1963</v>
      </c>
      <c r="F956" s="39" t="s">
        <v>1964</v>
      </c>
      <c r="G956" s="40">
        <v>72</v>
      </c>
      <c r="H956" s="40">
        <v>0</v>
      </c>
      <c r="I956" s="39">
        <v>0</v>
      </c>
      <c r="J956" s="39">
        <v>0</v>
      </c>
      <c r="K956" s="39">
        <v>0</v>
      </c>
      <c r="L956" s="39">
        <v>0</v>
      </c>
      <c r="M956" s="39">
        <v>0</v>
      </c>
      <c r="N956" s="40">
        <v>18</v>
      </c>
      <c r="O956" s="39">
        <v>0</v>
      </c>
      <c r="P956" s="39">
        <v>0</v>
      </c>
      <c r="Q956" s="40">
        <v>36</v>
      </c>
      <c r="R956" s="40">
        <v>6</v>
      </c>
      <c r="S956" s="39">
        <v>0</v>
      </c>
      <c r="T956" s="39">
        <v>0</v>
      </c>
      <c r="U956" s="39">
        <v>0</v>
      </c>
      <c r="V956" s="39">
        <v>0</v>
      </c>
      <c r="W956" s="39">
        <v>0</v>
      </c>
      <c r="X956" s="39">
        <v>0</v>
      </c>
      <c r="Y956" s="39">
        <v>0</v>
      </c>
      <c r="Z956" s="39">
        <v>0</v>
      </c>
      <c r="AA956" s="39">
        <v>0</v>
      </c>
      <c r="AB956" s="40">
        <v>12</v>
      </c>
      <c r="AC956" s="39">
        <f t="shared" si="29"/>
        <v>4</v>
      </c>
      <c r="AD956" s="28">
        <f t="shared" si="30"/>
        <v>17</v>
      </c>
    </row>
    <row r="957" spans="1:30" s="1" customFormat="1" ht="19.95" customHeight="1" x14ac:dyDescent="0.25">
      <c r="A957" s="40">
        <v>1001</v>
      </c>
      <c r="B957" s="39" t="s">
        <v>8</v>
      </c>
      <c r="C957" s="39" t="s">
        <v>1661</v>
      </c>
      <c r="D957" s="39" t="s">
        <v>926</v>
      </c>
      <c r="E957" s="40" t="s">
        <v>1965</v>
      </c>
      <c r="F957" s="39" t="s">
        <v>1966</v>
      </c>
      <c r="G957" s="40">
        <v>12</v>
      </c>
      <c r="H957" s="40">
        <v>0</v>
      </c>
      <c r="I957" s="39">
        <v>0</v>
      </c>
      <c r="J957" s="39">
        <v>0</v>
      </c>
      <c r="K957" s="39">
        <v>0</v>
      </c>
      <c r="L957" s="39">
        <v>0</v>
      </c>
      <c r="M957" s="39">
        <v>0</v>
      </c>
      <c r="N957" s="39">
        <v>0</v>
      </c>
      <c r="O957" s="39">
        <v>0</v>
      </c>
      <c r="P957" s="39">
        <v>0</v>
      </c>
      <c r="Q957" s="39">
        <v>0</v>
      </c>
      <c r="R957" s="39">
        <v>0</v>
      </c>
      <c r="S957" s="39">
        <v>0</v>
      </c>
      <c r="T957" s="39">
        <v>0</v>
      </c>
      <c r="U957" s="40">
        <v>12</v>
      </c>
      <c r="V957" s="39">
        <v>0</v>
      </c>
      <c r="W957" s="39">
        <v>0</v>
      </c>
      <c r="X957" s="39">
        <v>0</v>
      </c>
      <c r="Y957" s="39">
        <v>0</v>
      </c>
      <c r="Z957" s="39">
        <v>0</v>
      </c>
      <c r="AA957" s="39">
        <v>0</v>
      </c>
      <c r="AB957" s="39">
        <v>0</v>
      </c>
      <c r="AC957" s="39">
        <f t="shared" si="29"/>
        <v>1</v>
      </c>
      <c r="AD957" s="28">
        <f t="shared" si="30"/>
        <v>20</v>
      </c>
    </row>
    <row r="958" spans="1:30" s="1" customFormat="1" ht="19.95" customHeight="1" x14ac:dyDescent="0.25">
      <c r="A958" s="40">
        <v>1002</v>
      </c>
      <c r="B958" s="39" t="s">
        <v>8</v>
      </c>
      <c r="C958" s="39" t="s">
        <v>1661</v>
      </c>
      <c r="D958" s="39" t="s">
        <v>926</v>
      </c>
      <c r="E958" s="40" t="s">
        <v>1967</v>
      </c>
      <c r="F958" s="39" t="s">
        <v>1968</v>
      </c>
      <c r="G958" s="40">
        <v>504.9</v>
      </c>
      <c r="H958" s="40">
        <v>0</v>
      </c>
      <c r="I958" s="40">
        <v>50</v>
      </c>
      <c r="J958" s="40">
        <v>18</v>
      </c>
      <c r="K958" s="40">
        <v>36</v>
      </c>
      <c r="L958" s="40">
        <v>67</v>
      </c>
      <c r="M958" s="40">
        <v>78</v>
      </c>
      <c r="N958" s="40">
        <v>108</v>
      </c>
      <c r="O958" s="40">
        <v>30</v>
      </c>
      <c r="P958" s="40">
        <v>50</v>
      </c>
      <c r="Q958" s="39">
        <v>0</v>
      </c>
      <c r="R958" s="40">
        <v>13.9</v>
      </c>
      <c r="S958" s="40">
        <v>18</v>
      </c>
      <c r="T958" s="40">
        <v>36</v>
      </c>
      <c r="U958" s="39">
        <v>0</v>
      </c>
      <c r="V958" s="39">
        <v>0</v>
      </c>
      <c r="W958" s="39">
        <v>0</v>
      </c>
      <c r="X958" s="39">
        <v>0</v>
      </c>
      <c r="Y958" s="39">
        <v>0</v>
      </c>
      <c r="Z958" s="39">
        <v>0</v>
      </c>
      <c r="AA958" s="39">
        <v>0</v>
      </c>
      <c r="AB958" s="39">
        <v>0</v>
      </c>
      <c r="AC958" s="39">
        <f t="shared" si="29"/>
        <v>11</v>
      </c>
      <c r="AD958" s="28">
        <f t="shared" si="30"/>
        <v>10</v>
      </c>
    </row>
    <row r="959" spans="1:30" s="1" customFormat="1" ht="19.95" customHeight="1" x14ac:dyDescent="0.25">
      <c r="A959" s="40">
        <v>1003</v>
      </c>
      <c r="B959" s="39" t="s">
        <v>8</v>
      </c>
      <c r="C959" s="39" t="s">
        <v>1661</v>
      </c>
      <c r="D959" s="39" t="s">
        <v>926</v>
      </c>
      <c r="E959" s="40" t="s">
        <v>1969</v>
      </c>
      <c r="F959" s="39" t="s">
        <v>1970</v>
      </c>
      <c r="G959" s="40">
        <v>68</v>
      </c>
      <c r="H959" s="40">
        <v>0</v>
      </c>
      <c r="I959" s="39">
        <v>0</v>
      </c>
      <c r="J959" s="39">
        <v>0</v>
      </c>
      <c r="K959" s="39">
        <v>0</v>
      </c>
      <c r="L959" s="39">
        <v>0</v>
      </c>
      <c r="M959" s="39">
        <v>0</v>
      </c>
      <c r="N959" s="39">
        <v>0</v>
      </c>
      <c r="O959" s="39">
        <v>0</v>
      </c>
      <c r="P959" s="39">
        <v>0</v>
      </c>
      <c r="Q959" s="39">
        <v>0</v>
      </c>
      <c r="R959" s="39">
        <v>0</v>
      </c>
      <c r="S959" s="39">
        <v>0</v>
      </c>
      <c r="T959" s="39">
        <v>0</v>
      </c>
      <c r="U959" s="39">
        <v>0</v>
      </c>
      <c r="V959" s="39">
        <v>0</v>
      </c>
      <c r="W959" s="39">
        <v>0</v>
      </c>
      <c r="X959" s="39">
        <v>0</v>
      </c>
      <c r="Y959" s="39">
        <v>0</v>
      </c>
      <c r="Z959" s="40">
        <v>18</v>
      </c>
      <c r="AA959" s="39">
        <v>0</v>
      </c>
      <c r="AB959" s="40">
        <v>50</v>
      </c>
      <c r="AC959" s="39">
        <f t="shared" si="29"/>
        <v>2</v>
      </c>
      <c r="AD959" s="28">
        <f t="shared" si="30"/>
        <v>19</v>
      </c>
    </row>
    <row r="960" spans="1:30" s="1" customFormat="1" ht="19.95" customHeight="1" x14ac:dyDescent="0.25">
      <c r="A960" s="40">
        <v>1004</v>
      </c>
      <c r="B960" s="39" t="s">
        <v>8</v>
      </c>
      <c r="C960" s="39" t="s">
        <v>1661</v>
      </c>
      <c r="D960" s="39" t="s">
        <v>926</v>
      </c>
      <c r="E960" s="40" t="s">
        <v>1971</v>
      </c>
      <c r="F960" s="39" t="s">
        <v>1972</v>
      </c>
      <c r="G960" s="40">
        <v>6</v>
      </c>
      <c r="H960" s="40">
        <v>0</v>
      </c>
      <c r="I960" s="39">
        <v>0</v>
      </c>
      <c r="J960" s="39">
        <v>0</v>
      </c>
      <c r="K960" s="39">
        <v>0</v>
      </c>
      <c r="L960" s="39">
        <v>0</v>
      </c>
      <c r="M960" s="39">
        <v>0</v>
      </c>
      <c r="N960" s="39">
        <v>0</v>
      </c>
      <c r="O960" s="39">
        <v>0</v>
      </c>
      <c r="P960" s="39">
        <v>0</v>
      </c>
      <c r="Q960" s="39">
        <v>0</v>
      </c>
      <c r="R960" s="39">
        <v>0</v>
      </c>
      <c r="S960" s="39">
        <v>0</v>
      </c>
      <c r="T960" s="39">
        <v>0</v>
      </c>
      <c r="U960" s="39">
        <v>0</v>
      </c>
      <c r="V960" s="39">
        <v>0</v>
      </c>
      <c r="W960" s="39">
        <v>0</v>
      </c>
      <c r="X960" s="39">
        <v>0</v>
      </c>
      <c r="Y960" s="39">
        <v>0</v>
      </c>
      <c r="Z960" s="39">
        <v>0</v>
      </c>
      <c r="AA960" s="39">
        <v>0</v>
      </c>
      <c r="AB960" s="40">
        <v>6</v>
      </c>
      <c r="AC960" s="39">
        <f t="shared" si="29"/>
        <v>1</v>
      </c>
      <c r="AD960" s="28">
        <f t="shared" si="30"/>
        <v>20</v>
      </c>
    </row>
    <row r="961" spans="1:30" s="1" customFormat="1" ht="19.95" customHeight="1" x14ac:dyDescent="0.25">
      <c r="A961" s="40">
        <v>1005</v>
      </c>
      <c r="B961" s="39" t="s">
        <v>8</v>
      </c>
      <c r="C961" s="39" t="s">
        <v>1661</v>
      </c>
      <c r="D961" s="39" t="s">
        <v>926</v>
      </c>
      <c r="E961" s="40" t="s">
        <v>1973</v>
      </c>
      <c r="F961" s="39" t="s">
        <v>1974</v>
      </c>
      <c r="G961" s="40">
        <v>38.5</v>
      </c>
      <c r="H961" s="40">
        <v>0</v>
      </c>
      <c r="I961" s="39">
        <v>0</v>
      </c>
      <c r="J961" s="39">
        <v>0</v>
      </c>
      <c r="K961" s="40">
        <v>2.5</v>
      </c>
      <c r="L961" s="39">
        <v>0</v>
      </c>
      <c r="M961" s="39">
        <v>0</v>
      </c>
      <c r="N961" s="40">
        <v>36</v>
      </c>
      <c r="O961" s="39">
        <v>0</v>
      </c>
      <c r="P961" s="39">
        <v>0</v>
      </c>
      <c r="Q961" s="39">
        <v>0</v>
      </c>
      <c r="R961" s="39">
        <v>0</v>
      </c>
      <c r="S961" s="39">
        <v>0</v>
      </c>
      <c r="T961" s="39">
        <v>0</v>
      </c>
      <c r="U961" s="39">
        <v>0</v>
      </c>
      <c r="V961" s="39">
        <v>0</v>
      </c>
      <c r="W961" s="39">
        <v>0</v>
      </c>
      <c r="X961" s="39">
        <v>0</v>
      </c>
      <c r="Y961" s="39">
        <v>0</v>
      </c>
      <c r="Z961" s="39">
        <v>0</v>
      </c>
      <c r="AA961" s="39">
        <v>0</v>
      </c>
      <c r="AB961" s="39">
        <v>0</v>
      </c>
      <c r="AC961" s="39">
        <f t="shared" si="29"/>
        <v>2</v>
      </c>
      <c r="AD961" s="28">
        <f t="shared" si="30"/>
        <v>19</v>
      </c>
    </row>
    <row r="962" spans="1:30" s="1" customFormat="1" ht="19.95" customHeight="1" x14ac:dyDescent="0.25">
      <c r="A962" s="40">
        <v>1007</v>
      </c>
      <c r="B962" s="39" t="s">
        <v>8</v>
      </c>
      <c r="C962" s="39" t="s">
        <v>1661</v>
      </c>
      <c r="D962" s="39" t="s">
        <v>1975</v>
      </c>
      <c r="E962" s="40" t="s">
        <v>1976</v>
      </c>
      <c r="F962" s="39" t="s">
        <v>1977</v>
      </c>
      <c r="G962" s="40">
        <v>24</v>
      </c>
      <c r="H962" s="40">
        <v>18</v>
      </c>
      <c r="I962" s="39">
        <v>0</v>
      </c>
      <c r="J962" s="39">
        <v>0</v>
      </c>
      <c r="K962" s="39">
        <v>0</v>
      </c>
      <c r="L962" s="39">
        <v>0</v>
      </c>
      <c r="M962" s="40">
        <v>6</v>
      </c>
      <c r="N962" s="39">
        <v>0</v>
      </c>
      <c r="O962" s="39">
        <v>0</v>
      </c>
      <c r="P962" s="39">
        <v>0</v>
      </c>
      <c r="Q962" s="39">
        <v>0</v>
      </c>
      <c r="R962" s="39">
        <v>0</v>
      </c>
      <c r="S962" s="39">
        <v>0</v>
      </c>
      <c r="T962" s="39">
        <v>0</v>
      </c>
      <c r="U962" s="39">
        <v>0</v>
      </c>
      <c r="V962" s="39">
        <v>0</v>
      </c>
      <c r="W962" s="39">
        <v>0</v>
      </c>
      <c r="X962" s="39">
        <v>0</v>
      </c>
      <c r="Y962" s="39">
        <v>0</v>
      </c>
      <c r="Z962" s="39">
        <v>0</v>
      </c>
      <c r="AA962" s="39">
        <v>0</v>
      </c>
      <c r="AB962" s="39">
        <v>0</v>
      </c>
      <c r="AC962" s="39">
        <f t="shared" si="29"/>
        <v>2</v>
      </c>
      <c r="AD962" s="28">
        <f t="shared" si="30"/>
        <v>19</v>
      </c>
    </row>
    <row r="963" spans="1:30" s="1" customFormat="1" ht="19.95" customHeight="1" x14ac:dyDescent="0.25">
      <c r="A963" s="40">
        <v>1008</v>
      </c>
      <c r="B963" s="39" t="s">
        <v>8</v>
      </c>
      <c r="C963" s="39" t="s">
        <v>1661</v>
      </c>
      <c r="D963" s="39" t="s">
        <v>1975</v>
      </c>
      <c r="E963" s="40" t="s">
        <v>1978</v>
      </c>
      <c r="F963" s="39" t="s">
        <v>1979</v>
      </c>
      <c r="G963" s="40">
        <v>548</v>
      </c>
      <c r="H963" s="40">
        <v>0</v>
      </c>
      <c r="I963" s="39">
        <v>0</v>
      </c>
      <c r="J963" s="39">
        <v>0</v>
      </c>
      <c r="K963" s="40">
        <v>51</v>
      </c>
      <c r="L963" s="40">
        <v>55</v>
      </c>
      <c r="M963" s="39">
        <v>0</v>
      </c>
      <c r="N963" s="39">
        <v>0</v>
      </c>
      <c r="O963" s="40">
        <v>132</v>
      </c>
      <c r="P963" s="40">
        <v>30</v>
      </c>
      <c r="Q963" s="40">
        <v>30</v>
      </c>
      <c r="R963" s="39">
        <v>0</v>
      </c>
      <c r="S963" s="39">
        <v>0</v>
      </c>
      <c r="T963" s="40">
        <v>250</v>
      </c>
      <c r="U963" s="39">
        <v>0</v>
      </c>
      <c r="V963" s="39">
        <v>0</v>
      </c>
      <c r="W963" s="39">
        <v>0</v>
      </c>
      <c r="X963" s="39">
        <v>0</v>
      </c>
      <c r="Y963" s="39">
        <v>0</v>
      </c>
      <c r="Z963" s="39">
        <v>0</v>
      </c>
      <c r="AA963" s="39">
        <v>0</v>
      </c>
      <c r="AB963" s="39">
        <v>0</v>
      </c>
      <c r="AC963" s="39">
        <f t="shared" ref="AC963:AC983" si="31">COUNTIF(H963:AB963,"&gt;0")</f>
        <v>6</v>
      </c>
      <c r="AD963" s="28">
        <f t="shared" ref="AD963:AD983" si="32">COUNTIF(H963:AB963,"=0")</f>
        <v>15</v>
      </c>
    </row>
    <row r="964" spans="1:30" s="1" customFormat="1" ht="19.95" customHeight="1" x14ac:dyDescent="0.25">
      <c r="A964" s="40">
        <v>1009</v>
      </c>
      <c r="B964" s="39" t="s">
        <v>8</v>
      </c>
      <c r="C964" s="39" t="s">
        <v>1661</v>
      </c>
      <c r="D964" s="39" t="s">
        <v>1975</v>
      </c>
      <c r="E964" s="40" t="s">
        <v>1980</v>
      </c>
      <c r="F964" s="39" t="s">
        <v>1981</v>
      </c>
      <c r="G964" s="40">
        <v>50</v>
      </c>
      <c r="H964" s="40">
        <v>0</v>
      </c>
      <c r="I964" s="39">
        <v>0</v>
      </c>
      <c r="J964" s="39">
        <v>0</v>
      </c>
      <c r="K964" s="39">
        <v>0</v>
      </c>
      <c r="L964" s="39">
        <v>0</v>
      </c>
      <c r="M964" s="39">
        <v>0</v>
      </c>
      <c r="N964" s="39">
        <v>0</v>
      </c>
      <c r="O964" s="39">
        <v>0</v>
      </c>
      <c r="P964" s="39">
        <v>0</v>
      </c>
      <c r="Q964" s="39">
        <v>0</v>
      </c>
      <c r="R964" s="39">
        <v>0</v>
      </c>
      <c r="S964" s="39">
        <v>0</v>
      </c>
      <c r="T964" s="39">
        <v>0</v>
      </c>
      <c r="U964" s="39">
        <v>0</v>
      </c>
      <c r="V964" s="39">
        <v>0</v>
      </c>
      <c r="W964" s="39">
        <v>0</v>
      </c>
      <c r="X964" s="40">
        <v>50</v>
      </c>
      <c r="Y964" s="39">
        <v>0</v>
      </c>
      <c r="Z964" s="39">
        <v>0</v>
      </c>
      <c r="AA964" s="39">
        <v>0</v>
      </c>
      <c r="AB964" s="39">
        <v>0</v>
      </c>
      <c r="AC964" s="39">
        <f t="shared" si="31"/>
        <v>1</v>
      </c>
      <c r="AD964" s="28">
        <f t="shared" si="32"/>
        <v>20</v>
      </c>
    </row>
    <row r="965" spans="1:30" s="1" customFormat="1" ht="19.95" customHeight="1" x14ac:dyDescent="0.25">
      <c r="A965" s="40">
        <v>1010</v>
      </c>
      <c r="B965" s="39" t="s">
        <v>8</v>
      </c>
      <c r="C965" s="39" t="s">
        <v>1661</v>
      </c>
      <c r="D965" s="39" t="s">
        <v>1975</v>
      </c>
      <c r="E965" s="40" t="s">
        <v>1982</v>
      </c>
      <c r="F965" s="39" t="s">
        <v>1983</v>
      </c>
      <c r="G965" s="40">
        <v>429.5</v>
      </c>
      <c r="H965" s="40">
        <v>0</v>
      </c>
      <c r="I965" s="40">
        <v>187</v>
      </c>
      <c r="J965" s="39">
        <v>0</v>
      </c>
      <c r="K965" s="40">
        <v>194.5</v>
      </c>
      <c r="L965" s="39">
        <v>0</v>
      </c>
      <c r="M965" s="39">
        <v>0</v>
      </c>
      <c r="N965" s="39">
        <v>0</v>
      </c>
      <c r="O965" s="39">
        <v>0</v>
      </c>
      <c r="P965" s="39">
        <v>0</v>
      </c>
      <c r="Q965" s="39">
        <v>0</v>
      </c>
      <c r="R965" s="40">
        <v>18</v>
      </c>
      <c r="S965" s="39">
        <v>0</v>
      </c>
      <c r="T965" s="39">
        <v>0</v>
      </c>
      <c r="U965" s="39">
        <v>0</v>
      </c>
      <c r="V965" s="39">
        <v>0</v>
      </c>
      <c r="W965" s="40">
        <v>30</v>
      </c>
      <c r="X965" s="39">
        <v>0</v>
      </c>
      <c r="Y965" s="39">
        <v>0</v>
      </c>
      <c r="Z965" s="39">
        <v>0</v>
      </c>
      <c r="AA965" s="39">
        <v>0</v>
      </c>
      <c r="AB965" s="39">
        <v>0</v>
      </c>
      <c r="AC965" s="39">
        <f t="shared" si="31"/>
        <v>4</v>
      </c>
      <c r="AD965" s="28">
        <f t="shared" si="32"/>
        <v>17</v>
      </c>
    </row>
    <row r="966" spans="1:30" s="1" customFormat="1" ht="19.95" customHeight="1" x14ac:dyDescent="0.25">
      <c r="A966" s="40">
        <v>1011</v>
      </c>
      <c r="B966" s="39" t="s">
        <v>8</v>
      </c>
      <c r="C966" s="39" t="s">
        <v>1661</v>
      </c>
      <c r="D966" s="39" t="s">
        <v>1975</v>
      </c>
      <c r="E966" s="40" t="s">
        <v>1984</v>
      </c>
      <c r="F966" s="39" t="s">
        <v>1985</v>
      </c>
      <c r="G966" s="40">
        <v>0</v>
      </c>
      <c r="H966" s="40">
        <v>0</v>
      </c>
      <c r="I966" s="39">
        <v>0</v>
      </c>
      <c r="J966" s="39">
        <v>0</v>
      </c>
      <c r="K966" s="39">
        <v>0</v>
      </c>
      <c r="L966" s="39">
        <v>0</v>
      </c>
      <c r="M966" s="39">
        <v>0</v>
      </c>
      <c r="N966" s="39">
        <v>0</v>
      </c>
      <c r="O966" s="39">
        <v>0</v>
      </c>
      <c r="P966" s="39">
        <v>0</v>
      </c>
      <c r="Q966" s="39">
        <v>0</v>
      </c>
      <c r="R966" s="39">
        <v>0</v>
      </c>
      <c r="S966" s="39">
        <v>0</v>
      </c>
      <c r="T966" s="39">
        <v>0</v>
      </c>
      <c r="U966" s="39">
        <v>0</v>
      </c>
      <c r="V966" s="39">
        <v>0</v>
      </c>
      <c r="W966" s="39">
        <v>0</v>
      </c>
      <c r="X966" s="39">
        <v>0</v>
      </c>
      <c r="Y966" s="39">
        <v>0</v>
      </c>
      <c r="Z966" s="39">
        <v>0</v>
      </c>
      <c r="AA966" s="39">
        <v>0</v>
      </c>
      <c r="AB966" s="39">
        <v>0</v>
      </c>
      <c r="AC966" s="39">
        <f t="shared" si="31"/>
        <v>0</v>
      </c>
      <c r="AD966" s="28">
        <f t="shared" si="32"/>
        <v>21</v>
      </c>
    </row>
    <row r="967" spans="1:30" s="1" customFormat="1" ht="19.95" customHeight="1" x14ac:dyDescent="0.25">
      <c r="A967" s="40">
        <v>1012</v>
      </c>
      <c r="B967" s="39" t="s">
        <v>8</v>
      </c>
      <c r="C967" s="39" t="s">
        <v>1661</v>
      </c>
      <c r="D967" s="39" t="s">
        <v>1975</v>
      </c>
      <c r="E967" s="40" t="s">
        <v>1986</v>
      </c>
      <c r="F967" s="39" t="s">
        <v>1987</v>
      </c>
      <c r="G967" s="40">
        <v>0</v>
      </c>
      <c r="H967" s="40">
        <v>0</v>
      </c>
      <c r="I967" s="39">
        <v>0</v>
      </c>
      <c r="J967" s="39">
        <v>0</v>
      </c>
      <c r="K967" s="39">
        <v>0</v>
      </c>
      <c r="L967" s="39">
        <v>0</v>
      </c>
      <c r="M967" s="39">
        <v>0</v>
      </c>
      <c r="N967" s="39">
        <v>0</v>
      </c>
      <c r="O967" s="39">
        <v>0</v>
      </c>
      <c r="P967" s="39">
        <v>0</v>
      </c>
      <c r="Q967" s="39">
        <v>0</v>
      </c>
      <c r="R967" s="39">
        <v>0</v>
      </c>
      <c r="S967" s="39">
        <v>0</v>
      </c>
      <c r="T967" s="39">
        <v>0</v>
      </c>
      <c r="U967" s="39">
        <v>0</v>
      </c>
      <c r="V967" s="39">
        <v>0</v>
      </c>
      <c r="W967" s="39">
        <v>0</v>
      </c>
      <c r="X967" s="39">
        <v>0</v>
      </c>
      <c r="Y967" s="39">
        <v>0</v>
      </c>
      <c r="Z967" s="39">
        <v>0</v>
      </c>
      <c r="AA967" s="39">
        <v>0</v>
      </c>
      <c r="AB967" s="39">
        <v>0</v>
      </c>
      <c r="AC967" s="39">
        <f t="shared" si="31"/>
        <v>0</v>
      </c>
      <c r="AD967" s="28">
        <f t="shared" si="32"/>
        <v>21</v>
      </c>
    </row>
    <row r="968" spans="1:30" s="1" customFormat="1" ht="19.95" customHeight="1" x14ac:dyDescent="0.25">
      <c r="A968" s="40">
        <v>1013</v>
      </c>
      <c r="B968" s="39" t="s">
        <v>8</v>
      </c>
      <c r="C968" s="39" t="s">
        <v>1661</v>
      </c>
      <c r="D968" s="39" t="s">
        <v>1975</v>
      </c>
      <c r="E968" s="40" t="s">
        <v>1988</v>
      </c>
      <c r="F968" s="39" t="s">
        <v>1989</v>
      </c>
      <c r="G968" s="40">
        <v>18</v>
      </c>
      <c r="H968" s="40">
        <v>0</v>
      </c>
      <c r="I968" s="39">
        <v>0</v>
      </c>
      <c r="J968" s="39">
        <v>0</v>
      </c>
      <c r="K968" s="39">
        <v>0</v>
      </c>
      <c r="L968" s="39">
        <v>0</v>
      </c>
      <c r="M968" s="39">
        <v>0</v>
      </c>
      <c r="N968" s="39">
        <v>0</v>
      </c>
      <c r="O968" s="39">
        <v>0</v>
      </c>
      <c r="P968" s="39">
        <v>0</v>
      </c>
      <c r="Q968" s="39">
        <v>0</v>
      </c>
      <c r="R968" s="39">
        <v>0</v>
      </c>
      <c r="S968" s="39">
        <v>0</v>
      </c>
      <c r="T968" s="39">
        <v>0</v>
      </c>
      <c r="U968" s="39">
        <v>0</v>
      </c>
      <c r="V968" s="39">
        <v>0</v>
      </c>
      <c r="W968" s="39">
        <v>0</v>
      </c>
      <c r="X968" s="40">
        <v>18</v>
      </c>
      <c r="Y968" s="39">
        <v>0</v>
      </c>
      <c r="Z968" s="39">
        <v>0</v>
      </c>
      <c r="AA968" s="39">
        <v>0</v>
      </c>
      <c r="AB968" s="39">
        <v>0</v>
      </c>
      <c r="AC968" s="39">
        <f t="shared" si="31"/>
        <v>1</v>
      </c>
      <c r="AD968" s="28">
        <f t="shared" si="32"/>
        <v>20</v>
      </c>
    </row>
    <row r="969" spans="1:30" s="1" customFormat="1" ht="19.95" customHeight="1" x14ac:dyDescent="0.25">
      <c r="A969" s="40">
        <v>1014</v>
      </c>
      <c r="B969" s="39" t="s">
        <v>8</v>
      </c>
      <c r="C969" s="39" t="s">
        <v>1661</v>
      </c>
      <c r="D969" s="39" t="s">
        <v>1975</v>
      </c>
      <c r="E969" s="40" t="s">
        <v>1990</v>
      </c>
      <c r="F969" s="39" t="s">
        <v>1991</v>
      </c>
      <c r="G969" s="40">
        <v>0</v>
      </c>
      <c r="H969" s="40">
        <v>0</v>
      </c>
      <c r="I969" s="39">
        <v>0</v>
      </c>
      <c r="J969" s="39">
        <v>0</v>
      </c>
      <c r="K969" s="39">
        <v>0</v>
      </c>
      <c r="L969" s="39">
        <v>0</v>
      </c>
      <c r="M969" s="39">
        <v>0</v>
      </c>
      <c r="N969" s="39">
        <v>0</v>
      </c>
      <c r="O969" s="39">
        <v>0</v>
      </c>
      <c r="P969" s="39">
        <v>0</v>
      </c>
      <c r="Q969" s="39">
        <v>0</v>
      </c>
      <c r="R969" s="39">
        <v>0</v>
      </c>
      <c r="S969" s="39">
        <v>0</v>
      </c>
      <c r="T969" s="39">
        <v>0</v>
      </c>
      <c r="U969" s="39">
        <v>0</v>
      </c>
      <c r="V969" s="39">
        <v>0</v>
      </c>
      <c r="W969" s="39">
        <v>0</v>
      </c>
      <c r="X969" s="39">
        <v>0</v>
      </c>
      <c r="Y969" s="39">
        <v>0</v>
      </c>
      <c r="Z969" s="39">
        <v>0</v>
      </c>
      <c r="AA969" s="39">
        <v>0</v>
      </c>
      <c r="AB969" s="39">
        <v>0</v>
      </c>
      <c r="AC969" s="39">
        <f t="shared" si="31"/>
        <v>0</v>
      </c>
      <c r="AD969" s="28">
        <f t="shared" si="32"/>
        <v>21</v>
      </c>
    </row>
    <row r="970" spans="1:30" s="1" customFormat="1" ht="19.95" customHeight="1" x14ac:dyDescent="0.25">
      <c r="A970" s="40">
        <v>1015</v>
      </c>
      <c r="B970" s="39" t="s">
        <v>8</v>
      </c>
      <c r="C970" s="39" t="s">
        <v>1661</v>
      </c>
      <c r="D970" s="39" t="s">
        <v>1975</v>
      </c>
      <c r="E970" s="40" t="s">
        <v>1992</v>
      </c>
      <c r="F970" s="39" t="s">
        <v>1993</v>
      </c>
      <c r="G970" s="40">
        <v>86</v>
      </c>
      <c r="H970" s="40">
        <v>0</v>
      </c>
      <c r="I970" s="39">
        <v>0</v>
      </c>
      <c r="J970" s="39">
        <v>0</v>
      </c>
      <c r="K970" s="39">
        <v>0</v>
      </c>
      <c r="L970" s="39">
        <v>0</v>
      </c>
      <c r="M970" s="39">
        <v>0</v>
      </c>
      <c r="N970" s="39">
        <v>0</v>
      </c>
      <c r="O970" s="39">
        <v>0</v>
      </c>
      <c r="P970" s="39">
        <v>0</v>
      </c>
      <c r="Q970" s="39">
        <v>0</v>
      </c>
      <c r="R970" s="39">
        <v>0</v>
      </c>
      <c r="S970" s="39">
        <v>0</v>
      </c>
      <c r="T970" s="39">
        <v>0</v>
      </c>
      <c r="U970" s="39">
        <v>0</v>
      </c>
      <c r="V970" s="39">
        <v>0</v>
      </c>
      <c r="W970" s="39">
        <v>0</v>
      </c>
      <c r="X970" s="39">
        <v>0</v>
      </c>
      <c r="Y970" s="39">
        <v>0</v>
      </c>
      <c r="Z970" s="39">
        <v>0</v>
      </c>
      <c r="AA970" s="39">
        <v>0</v>
      </c>
      <c r="AB970" s="40">
        <v>86</v>
      </c>
      <c r="AC970" s="39">
        <f t="shared" si="31"/>
        <v>1</v>
      </c>
      <c r="AD970" s="28">
        <f t="shared" si="32"/>
        <v>20</v>
      </c>
    </row>
    <row r="971" spans="1:30" s="1" customFormat="1" ht="19.95" customHeight="1" x14ac:dyDescent="0.25">
      <c r="A971" s="40">
        <v>1016</v>
      </c>
      <c r="B971" s="39" t="s">
        <v>8</v>
      </c>
      <c r="C971" s="39" t="s">
        <v>1661</v>
      </c>
      <c r="D971" s="39" t="s">
        <v>1975</v>
      </c>
      <c r="E971" s="40" t="s">
        <v>1994</v>
      </c>
      <c r="F971" s="39" t="s">
        <v>1995</v>
      </c>
      <c r="G971" s="40">
        <v>174</v>
      </c>
      <c r="H971" s="40">
        <v>0</v>
      </c>
      <c r="I971" s="39">
        <v>0</v>
      </c>
      <c r="J971" s="39">
        <v>0</v>
      </c>
      <c r="K971" s="39">
        <v>0</v>
      </c>
      <c r="L971" s="40">
        <v>24</v>
      </c>
      <c r="M971" s="39">
        <v>0</v>
      </c>
      <c r="N971" s="39">
        <v>0</v>
      </c>
      <c r="O971" s="39">
        <v>0</v>
      </c>
      <c r="P971" s="39">
        <v>0</v>
      </c>
      <c r="Q971" s="39">
        <v>0</v>
      </c>
      <c r="R971" s="39">
        <v>0</v>
      </c>
      <c r="S971" s="39">
        <v>0</v>
      </c>
      <c r="T971" s="39">
        <v>0</v>
      </c>
      <c r="U971" s="39">
        <v>0</v>
      </c>
      <c r="V971" s="39">
        <v>0</v>
      </c>
      <c r="W971" s="39">
        <v>0</v>
      </c>
      <c r="X971" s="40">
        <v>150</v>
      </c>
      <c r="Y971" s="39">
        <v>0</v>
      </c>
      <c r="Z971" s="39">
        <v>0</v>
      </c>
      <c r="AA971" s="39">
        <v>0</v>
      </c>
      <c r="AB971" s="39">
        <v>0</v>
      </c>
      <c r="AC971" s="39">
        <f t="shared" si="31"/>
        <v>2</v>
      </c>
      <c r="AD971" s="28">
        <f t="shared" si="32"/>
        <v>19</v>
      </c>
    </row>
    <row r="972" spans="1:30" s="1" customFormat="1" ht="19.95" customHeight="1" x14ac:dyDescent="0.25">
      <c r="A972" s="40">
        <v>1018</v>
      </c>
      <c r="B972" s="39" t="s">
        <v>8</v>
      </c>
      <c r="C972" s="39" t="s">
        <v>1661</v>
      </c>
      <c r="D972" s="39" t="s">
        <v>1996</v>
      </c>
      <c r="E972" s="40" t="s">
        <v>1997</v>
      </c>
      <c r="F972" s="39" t="s">
        <v>1998</v>
      </c>
      <c r="G972" s="40">
        <v>50</v>
      </c>
      <c r="H972" s="40">
        <v>0</v>
      </c>
      <c r="I972" s="39">
        <v>0</v>
      </c>
      <c r="J972" s="39">
        <v>0</v>
      </c>
      <c r="K972" s="39">
        <v>0</v>
      </c>
      <c r="L972" s="39">
        <v>0</v>
      </c>
      <c r="M972" s="39">
        <v>0</v>
      </c>
      <c r="N972" s="39">
        <v>0</v>
      </c>
      <c r="O972" s="39">
        <v>0</v>
      </c>
      <c r="P972" s="39">
        <v>0</v>
      </c>
      <c r="Q972" s="39">
        <v>0</v>
      </c>
      <c r="R972" s="39">
        <v>0</v>
      </c>
      <c r="S972" s="39">
        <v>0</v>
      </c>
      <c r="T972" s="39">
        <v>0</v>
      </c>
      <c r="U972" s="39">
        <v>0</v>
      </c>
      <c r="V972" s="39">
        <v>0</v>
      </c>
      <c r="W972" s="39">
        <v>0</v>
      </c>
      <c r="X972" s="39">
        <v>0</v>
      </c>
      <c r="Y972" s="39">
        <v>0</v>
      </c>
      <c r="Z972" s="39">
        <v>0</v>
      </c>
      <c r="AA972" s="39">
        <v>0</v>
      </c>
      <c r="AB972" s="40">
        <v>50</v>
      </c>
      <c r="AC972" s="39">
        <f t="shared" si="31"/>
        <v>1</v>
      </c>
      <c r="AD972" s="28">
        <f t="shared" si="32"/>
        <v>20</v>
      </c>
    </row>
    <row r="973" spans="1:30" s="1" customFormat="1" ht="19.95" customHeight="1" x14ac:dyDescent="0.25">
      <c r="A973" s="40">
        <v>1019</v>
      </c>
      <c r="B973" s="39" t="s">
        <v>8</v>
      </c>
      <c r="C973" s="39" t="s">
        <v>1661</v>
      </c>
      <c r="D973" s="39" t="s">
        <v>1996</v>
      </c>
      <c r="E973" s="40" t="s">
        <v>1999</v>
      </c>
      <c r="F973" s="39" t="s">
        <v>2000</v>
      </c>
      <c r="G973" s="40">
        <v>599</v>
      </c>
      <c r="H973" s="40">
        <v>0</v>
      </c>
      <c r="I973" s="40">
        <v>18</v>
      </c>
      <c r="J973" s="40">
        <v>7.5</v>
      </c>
      <c r="K973" s="40">
        <v>18</v>
      </c>
      <c r="L973" s="40">
        <v>50</v>
      </c>
      <c r="M973" s="39">
        <v>0</v>
      </c>
      <c r="N973" s="39">
        <v>0</v>
      </c>
      <c r="O973" s="39">
        <v>0</v>
      </c>
      <c r="P973" s="39">
        <v>0</v>
      </c>
      <c r="Q973" s="39">
        <v>0</v>
      </c>
      <c r="R973" s="39">
        <v>0</v>
      </c>
      <c r="S973" s="39">
        <v>0</v>
      </c>
      <c r="T973" s="39">
        <v>0</v>
      </c>
      <c r="U973" s="40">
        <v>130.5</v>
      </c>
      <c r="V973" s="40">
        <v>251.5</v>
      </c>
      <c r="W973" s="40">
        <v>50</v>
      </c>
      <c r="X973" s="40">
        <v>36</v>
      </c>
      <c r="Y973" s="39">
        <v>0</v>
      </c>
      <c r="Z973" s="40">
        <v>2.5</v>
      </c>
      <c r="AA973" s="39">
        <v>0</v>
      </c>
      <c r="AB973" s="40">
        <v>35</v>
      </c>
      <c r="AC973" s="39">
        <f t="shared" si="31"/>
        <v>10</v>
      </c>
      <c r="AD973" s="28">
        <f t="shared" si="32"/>
        <v>11</v>
      </c>
    </row>
    <row r="974" spans="1:30" s="1" customFormat="1" ht="19.95" customHeight="1" x14ac:dyDescent="0.25">
      <c r="A974" s="40">
        <v>1020</v>
      </c>
      <c r="B974" s="39" t="s">
        <v>8</v>
      </c>
      <c r="C974" s="39" t="s">
        <v>1661</v>
      </c>
      <c r="D974" s="39" t="s">
        <v>1996</v>
      </c>
      <c r="E974" s="40" t="s">
        <v>2001</v>
      </c>
      <c r="F974" s="39" t="s">
        <v>2002</v>
      </c>
      <c r="G974" s="40">
        <v>0</v>
      </c>
      <c r="H974" s="40">
        <v>0</v>
      </c>
      <c r="I974" s="39">
        <v>0</v>
      </c>
      <c r="J974" s="39">
        <v>0</v>
      </c>
      <c r="K974" s="39">
        <v>0</v>
      </c>
      <c r="L974" s="39">
        <v>0</v>
      </c>
      <c r="M974" s="39">
        <v>0</v>
      </c>
      <c r="N974" s="39">
        <v>0</v>
      </c>
      <c r="O974" s="39">
        <v>0</v>
      </c>
      <c r="P974" s="39">
        <v>0</v>
      </c>
      <c r="Q974" s="39">
        <v>0</v>
      </c>
      <c r="R974" s="39">
        <v>0</v>
      </c>
      <c r="S974" s="39">
        <v>0</v>
      </c>
      <c r="T974" s="39">
        <v>0</v>
      </c>
      <c r="U974" s="39">
        <v>0</v>
      </c>
      <c r="V974" s="39">
        <v>0</v>
      </c>
      <c r="W974" s="39">
        <v>0</v>
      </c>
      <c r="X974" s="39">
        <v>0</v>
      </c>
      <c r="Y974" s="39">
        <v>0</v>
      </c>
      <c r="Z974" s="39">
        <v>0</v>
      </c>
      <c r="AA974" s="39">
        <v>0</v>
      </c>
      <c r="AB974" s="39">
        <v>0</v>
      </c>
      <c r="AC974" s="39">
        <f t="shared" si="31"/>
        <v>0</v>
      </c>
      <c r="AD974" s="28">
        <f t="shared" si="32"/>
        <v>21</v>
      </c>
    </row>
    <row r="975" spans="1:30" s="1" customFormat="1" ht="19.95" customHeight="1" x14ac:dyDescent="0.25">
      <c r="A975" s="40">
        <v>1021</v>
      </c>
      <c r="B975" s="39" t="s">
        <v>8</v>
      </c>
      <c r="C975" s="39" t="s">
        <v>1661</v>
      </c>
      <c r="D975" s="39" t="s">
        <v>1996</v>
      </c>
      <c r="E975" s="40" t="s">
        <v>2003</v>
      </c>
      <c r="F975" s="39" t="s">
        <v>2004</v>
      </c>
      <c r="G975" s="40">
        <v>0</v>
      </c>
      <c r="H975" s="40">
        <v>0</v>
      </c>
      <c r="I975" s="39">
        <v>0</v>
      </c>
      <c r="J975" s="39">
        <v>0</v>
      </c>
      <c r="K975" s="39">
        <v>0</v>
      </c>
      <c r="L975" s="39">
        <v>0</v>
      </c>
      <c r="M975" s="39">
        <v>0</v>
      </c>
      <c r="N975" s="39">
        <v>0</v>
      </c>
      <c r="O975" s="39">
        <v>0</v>
      </c>
      <c r="P975" s="39">
        <v>0</v>
      </c>
      <c r="Q975" s="39">
        <v>0</v>
      </c>
      <c r="R975" s="39">
        <v>0</v>
      </c>
      <c r="S975" s="39">
        <v>0</v>
      </c>
      <c r="T975" s="39">
        <v>0</v>
      </c>
      <c r="U975" s="39">
        <v>0</v>
      </c>
      <c r="V975" s="39">
        <v>0</v>
      </c>
      <c r="W975" s="39">
        <v>0</v>
      </c>
      <c r="X975" s="39">
        <v>0</v>
      </c>
      <c r="Y975" s="39">
        <v>0</v>
      </c>
      <c r="Z975" s="39">
        <v>0</v>
      </c>
      <c r="AA975" s="39">
        <v>0</v>
      </c>
      <c r="AB975" s="39">
        <v>0</v>
      </c>
      <c r="AC975" s="39">
        <f t="shared" si="31"/>
        <v>0</v>
      </c>
      <c r="AD975" s="28">
        <f t="shared" si="32"/>
        <v>21</v>
      </c>
    </row>
    <row r="976" spans="1:30" s="1" customFormat="1" ht="19.95" customHeight="1" x14ac:dyDescent="0.25">
      <c r="A976" s="40">
        <v>1022</v>
      </c>
      <c r="B976" s="39" t="s">
        <v>8</v>
      </c>
      <c r="C976" s="39" t="s">
        <v>1661</v>
      </c>
      <c r="D976" s="39" t="s">
        <v>1996</v>
      </c>
      <c r="E976" s="40" t="s">
        <v>2005</v>
      </c>
      <c r="F976" s="39" t="s">
        <v>2006</v>
      </c>
      <c r="G976" s="40">
        <v>50</v>
      </c>
      <c r="H976" s="40">
        <v>0</v>
      </c>
      <c r="I976" s="39">
        <v>0</v>
      </c>
      <c r="J976" s="39">
        <v>0</v>
      </c>
      <c r="K976" s="39">
        <v>0</v>
      </c>
      <c r="L976" s="39">
        <v>0</v>
      </c>
      <c r="M976" s="39">
        <v>0</v>
      </c>
      <c r="N976" s="39">
        <v>0</v>
      </c>
      <c r="O976" s="39">
        <v>0</v>
      </c>
      <c r="P976" s="39">
        <v>0</v>
      </c>
      <c r="Q976" s="39">
        <v>0</v>
      </c>
      <c r="R976" s="39">
        <v>0</v>
      </c>
      <c r="S976" s="39">
        <v>0</v>
      </c>
      <c r="T976" s="39">
        <v>0</v>
      </c>
      <c r="U976" s="39">
        <v>0</v>
      </c>
      <c r="V976" s="40">
        <v>50</v>
      </c>
      <c r="W976" s="39">
        <v>0</v>
      </c>
      <c r="X976" s="39">
        <v>0</v>
      </c>
      <c r="Y976" s="39">
        <v>0</v>
      </c>
      <c r="Z976" s="39">
        <v>0</v>
      </c>
      <c r="AA976" s="39">
        <v>0</v>
      </c>
      <c r="AB976" s="39">
        <v>0</v>
      </c>
      <c r="AC976" s="39">
        <f t="shared" si="31"/>
        <v>1</v>
      </c>
      <c r="AD976" s="28">
        <f t="shared" si="32"/>
        <v>20</v>
      </c>
    </row>
    <row r="977" spans="1:30" s="1" customFormat="1" ht="19.95" customHeight="1" x14ac:dyDescent="0.25">
      <c r="A977" s="40">
        <v>1023</v>
      </c>
      <c r="B977" s="39" t="s">
        <v>8</v>
      </c>
      <c r="C977" s="39" t="s">
        <v>1661</v>
      </c>
      <c r="D977" s="39" t="s">
        <v>1996</v>
      </c>
      <c r="E977" s="40" t="s">
        <v>2007</v>
      </c>
      <c r="F977" s="39" t="s">
        <v>2008</v>
      </c>
      <c r="G977" s="40">
        <v>0</v>
      </c>
      <c r="H977" s="40">
        <v>0</v>
      </c>
      <c r="I977" s="39">
        <v>0</v>
      </c>
      <c r="J977" s="39">
        <v>0</v>
      </c>
      <c r="K977" s="39">
        <v>0</v>
      </c>
      <c r="L977" s="39">
        <v>0</v>
      </c>
      <c r="M977" s="39">
        <v>0</v>
      </c>
      <c r="N977" s="39">
        <v>0</v>
      </c>
      <c r="O977" s="39">
        <v>0</v>
      </c>
      <c r="P977" s="39">
        <v>0</v>
      </c>
      <c r="Q977" s="39">
        <v>0</v>
      </c>
      <c r="R977" s="39">
        <v>0</v>
      </c>
      <c r="S977" s="39">
        <v>0</v>
      </c>
      <c r="T977" s="39">
        <v>0</v>
      </c>
      <c r="U977" s="39">
        <v>0</v>
      </c>
      <c r="V977" s="39">
        <v>0</v>
      </c>
      <c r="W977" s="39">
        <v>0</v>
      </c>
      <c r="X977" s="39">
        <v>0</v>
      </c>
      <c r="Y977" s="39">
        <v>0</v>
      </c>
      <c r="Z977" s="39">
        <v>0</v>
      </c>
      <c r="AA977" s="39">
        <v>0</v>
      </c>
      <c r="AB977" s="39">
        <v>0</v>
      </c>
      <c r="AC977" s="39">
        <f t="shared" si="31"/>
        <v>0</v>
      </c>
      <c r="AD977" s="28">
        <f t="shared" si="32"/>
        <v>21</v>
      </c>
    </row>
    <row r="978" spans="1:30" s="1" customFormat="1" ht="19.95" customHeight="1" x14ac:dyDescent="0.25">
      <c r="A978" s="40">
        <v>1024</v>
      </c>
      <c r="B978" s="39" t="s">
        <v>8</v>
      </c>
      <c r="C978" s="39" t="s">
        <v>1661</v>
      </c>
      <c r="D978" s="39" t="s">
        <v>1996</v>
      </c>
      <c r="E978" s="40" t="s">
        <v>2009</v>
      </c>
      <c r="F978" s="39" t="s">
        <v>2010</v>
      </c>
      <c r="G978" s="40">
        <v>30</v>
      </c>
      <c r="H978" s="40">
        <v>0</v>
      </c>
      <c r="I978" s="39">
        <v>0</v>
      </c>
      <c r="J978" s="39">
        <v>0</v>
      </c>
      <c r="K978" s="39">
        <v>0</v>
      </c>
      <c r="L978" s="39">
        <v>0</v>
      </c>
      <c r="M978" s="39">
        <v>0</v>
      </c>
      <c r="N978" s="39">
        <v>0</v>
      </c>
      <c r="O978" s="39">
        <v>0</v>
      </c>
      <c r="P978" s="39">
        <v>0</v>
      </c>
      <c r="Q978" s="39">
        <v>0</v>
      </c>
      <c r="R978" s="39">
        <v>0</v>
      </c>
      <c r="S978" s="39">
        <v>0</v>
      </c>
      <c r="T978" s="39">
        <v>0</v>
      </c>
      <c r="U978" s="39">
        <v>0</v>
      </c>
      <c r="V978" s="39">
        <v>0</v>
      </c>
      <c r="W978" s="39">
        <v>0</v>
      </c>
      <c r="X978" s="39">
        <v>0</v>
      </c>
      <c r="Y978" s="39">
        <v>0</v>
      </c>
      <c r="Z978" s="39">
        <v>0</v>
      </c>
      <c r="AA978" s="40">
        <v>30</v>
      </c>
      <c r="AB978" s="39">
        <v>0</v>
      </c>
      <c r="AC978" s="39">
        <f t="shared" si="31"/>
        <v>1</v>
      </c>
      <c r="AD978" s="28">
        <f t="shared" si="32"/>
        <v>20</v>
      </c>
    </row>
    <row r="979" spans="1:30" s="1" customFormat="1" ht="19.95" customHeight="1" x14ac:dyDescent="0.25">
      <c r="A979" s="40">
        <v>1025</v>
      </c>
      <c r="B979" s="39" t="s">
        <v>8</v>
      </c>
      <c r="C979" s="39" t="s">
        <v>1661</v>
      </c>
      <c r="D979" s="39" t="s">
        <v>1996</v>
      </c>
      <c r="E979" s="40" t="s">
        <v>2011</v>
      </c>
      <c r="F979" s="39" t="s">
        <v>2012</v>
      </c>
      <c r="G979" s="40">
        <v>0</v>
      </c>
      <c r="H979" s="40">
        <v>0</v>
      </c>
      <c r="I979" s="39">
        <v>0</v>
      </c>
      <c r="J979" s="39">
        <v>0</v>
      </c>
      <c r="K979" s="39">
        <v>0</v>
      </c>
      <c r="L979" s="39">
        <v>0</v>
      </c>
      <c r="M979" s="39">
        <v>0</v>
      </c>
      <c r="N979" s="39">
        <v>0</v>
      </c>
      <c r="O979" s="39">
        <v>0</v>
      </c>
      <c r="P979" s="39">
        <v>0</v>
      </c>
      <c r="Q979" s="39">
        <v>0</v>
      </c>
      <c r="R979" s="39">
        <v>0</v>
      </c>
      <c r="S979" s="39">
        <v>0</v>
      </c>
      <c r="T979" s="39">
        <v>0</v>
      </c>
      <c r="U979" s="39">
        <v>0</v>
      </c>
      <c r="V979" s="39">
        <v>0</v>
      </c>
      <c r="W979" s="39">
        <v>0</v>
      </c>
      <c r="X979" s="39">
        <v>0</v>
      </c>
      <c r="Y979" s="39">
        <v>0</v>
      </c>
      <c r="Z979" s="39">
        <v>0</v>
      </c>
      <c r="AA979" s="39">
        <v>0</v>
      </c>
      <c r="AB979" s="39">
        <v>0</v>
      </c>
      <c r="AC979" s="39">
        <f t="shared" si="31"/>
        <v>0</v>
      </c>
      <c r="AD979" s="28">
        <f t="shared" si="32"/>
        <v>21</v>
      </c>
    </row>
    <row r="980" spans="1:30" s="1" customFormat="1" ht="19.95" customHeight="1" x14ac:dyDescent="0.25">
      <c r="A980" s="40">
        <v>1026</v>
      </c>
      <c r="B980" s="39" t="s">
        <v>8</v>
      </c>
      <c r="C980" s="39" t="s">
        <v>1661</v>
      </c>
      <c r="D980" s="39" t="s">
        <v>1996</v>
      </c>
      <c r="E980" s="40" t="s">
        <v>2013</v>
      </c>
      <c r="F980" s="39" t="s">
        <v>2014</v>
      </c>
      <c r="G980" s="40">
        <v>0</v>
      </c>
      <c r="H980" s="40">
        <v>0</v>
      </c>
      <c r="I980" s="39">
        <v>0</v>
      </c>
      <c r="J980" s="39">
        <v>0</v>
      </c>
      <c r="K980" s="39">
        <v>0</v>
      </c>
      <c r="L980" s="39">
        <v>0</v>
      </c>
      <c r="M980" s="39">
        <v>0</v>
      </c>
      <c r="N980" s="39">
        <v>0</v>
      </c>
      <c r="O980" s="39">
        <v>0</v>
      </c>
      <c r="P980" s="39">
        <v>0</v>
      </c>
      <c r="Q980" s="39">
        <v>0</v>
      </c>
      <c r="R980" s="39">
        <v>0</v>
      </c>
      <c r="S980" s="39">
        <v>0</v>
      </c>
      <c r="T980" s="39">
        <v>0</v>
      </c>
      <c r="U980" s="39">
        <v>0</v>
      </c>
      <c r="V980" s="39">
        <v>0</v>
      </c>
      <c r="W980" s="39">
        <v>0</v>
      </c>
      <c r="X980" s="39">
        <v>0</v>
      </c>
      <c r="Y980" s="39">
        <v>0</v>
      </c>
      <c r="Z980" s="39">
        <v>0</v>
      </c>
      <c r="AA980" s="39">
        <v>0</v>
      </c>
      <c r="AB980" s="39">
        <v>0</v>
      </c>
      <c r="AC980" s="39">
        <f t="shared" si="31"/>
        <v>0</v>
      </c>
      <c r="AD980" s="28">
        <f t="shared" si="32"/>
        <v>21</v>
      </c>
    </row>
    <row r="981" spans="1:30" s="1" customFormat="1" ht="19.95" customHeight="1" x14ac:dyDescent="0.25">
      <c r="A981" s="40">
        <v>1027</v>
      </c>
      <c r="B981" s="39" t="s">
        <v>8</v>
      </c>
      <c r="C981" s="39" t="s">
        <v>1661</v>
      </c>
      <c r="D981" s="39" t="s">
        <v>1996</v>
      </c>
      <c r="E981" s="40" t="s">
        <v>2015</v>
      </c>
      <c r="F981" s="39" t="s">
        <v>2016</v>
      </c>
      <c r="G981" s="40">
        <v>63.5</v>
      </c>
      <c r="H981" s="40">
        <v>0</v>
      </c>
      <c r="I981" s="39">
        <v>0</v>
      </c>
      <c r="J981" s="39">
        <v>0</v>
      </c>
      <c r="K981" s="39">
        <v>0</v>
      </c>
      <c r="L981" s="39">
        <v>0</v>
      </c>
      <c r="M981" s="39">
        <v>0</v>
      </c>
      <c r="N981" s="39">
        <v>0</v>
      </c>
      <c r="O981" s="39">
        <v>0</v>
      </c>
      <c r="P981" s="39">
        <v>0</v>
      </c>
      <c r="Q981" s="39">
        <v>0</v>
      </c>
      <c r="R981" s="39">
        <v>0</v>
      </c>
      <c r="S981" s="39">
        <v>0</v>
      </c>
      <c r="T981" s="39">
        <v>0</v>
      </c>
      <c r="U981" s="39">
        <v>0</v>
      </c>
      <c r="V981" s="39">
        <v>0</v>
      </c>
      <c r="W981" s="39">
        <v>0</v>
      </c>
      <c r="X981" s="39">
        <v>0</v>
      </c>
      <c r="Y981" s="39">
        <v>0</v>
      </c>
      <c r="Z981" s="39">
        <v>0</v>
      </c>
      <c r="AA981" s="39">
        <v>0</v>
      </c>
      <c r="AB981" s="40">
        <v>63.5</v>
      </c>
      <c r="AC981" s="39">
        <f t="shared" si="31"/>
        <v>1</v>
      </c>
      <c r="AD981" s="28">
        <f t="shared" si="32"/>
        <v>20</v>
      </c>
    </row>
    <row r="982" spans="1:30" s="1" customFormat="1" ht="19.95" customHeight="1" x14ac:dyDescent="0.25">
      <c r="A982" s="40">
        <v>1028</v>
      </c>
      <c r="B982" s="39" t="s">
        <v>8</v>
      </c>
      <c r="C982" s="39" t="s">
        <v>1661</v>
      </c>
      <c r="D982" s="39" t="s">
        <v>1996</v>
      </c>
      <c r="E982" s="40" t="s">
        <v>2017</v>
      </c>
      <c r="F982" s="39" t="s">
        <v>2018</v>
      </c>
      <c r="G982" s="40">
        <v>62</v>
      </c>
      <c r="H982" s="40">
        <v>0</v>
      </c>
      <c r="I982" s="39">
        <v>0</v>
      </c>
      <c r="J982" s="39">
        <v>0</v>
      </c>
      <c r="K982" s="39">
        <v>0</v>
      </c>
      <c r="L982" s="39">
        <v>0</v>
      </c>
      <c r="M982" s="39">
        <v>0</v>
      </c>
      <c r="N982" s="39">
        <v>0</v>
      </c>
      <c r="O982" s="39">
        <v>0</v>
      </c>
      <c r="P982" s="39">
        <v>0</v>
      </c>
      <c r="Q982" s="39">
        <v>0</v>
      </c>
      <c r="R982" s="39">
        <v>0</v>
      </c>
      <c r="S982" s="39">
        <v>0</v>
      </c>
      <c r="T982" s="39">
        <v>0</v>
      </c>
      <c r="U982" s="39">
        <v>0</v>
      </c>
      <c r="V982" s="39">
        <v>0</v>
      </c>
      <c r="W982" s="39">
        <v>0</v>
      </c>
      <c r="X982" s="39">
        <v>0</v>
      </c>
      <c r="Y982" s="40">
        <v>50</v>
      </c>
      <c r="Z982" s="40">
        <v>12</v>
      </c>
      <c r="AA982" s="39">
        <v>0</v>
      </c>
      <c r="AB982" s="39">
        <v>0</v>
      </c>
      <c r="AC982" s="39">
        <f t="shared" si="31"/>
        <v>2</v>
      </c>
      <c r="AD982" s="28">
        <f t="shared" si="32"/>
        <v>19</v>
      </c>
    </row>
    <row r="983" spans="1:30" s="1" customFormat="1" ht="19.95" customHeight="1" x14ac:dyDescent="0.25">
      <c r="A983" s="3"/>
      <c r="B983" s="2"/>
      <c r="C983" s="2"/>
      <c r="D983" s="2"/>
      <c r="E983" s="3"/>
      <c r="F983" s="2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39"/>
      <c r="AC983" s="39">
        <f t="shared" si="31"/>
        <v>0</v>
      </c>
      <c r="AD983" s="28">
        <f t="shared" si="32"/>
        <v>0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7686-40E6-4E17-A659-63C82FF52EF0}">
  <dimension ref="A2:F213"/>
  <sheetViews>
    <sheetView topLeftCell="A44" zoomScale="115" zoomScaleNormal="115" workbookViewId="0">
      <selection activeCell="A3" sqref="A3:F60"/>
    </sheetView>
  </sheetViews>
  <sheetFormatPr defaultRowHeight="20.399999999999999" x14ac:dyDescent="0.3"/>
  <cols>
    <col min="1" max="1" width="15.33203125" style="5" customWidth="1"/>
    <col min="2" max="2" width="20.21875" style="5" bestFit="1" customWidth="1"/>
    <col min="3" max="3" width="10.77734375" style="5" bestFit="1" customWidth="1"/>
    <col min="4" max="4" width="17.44140625" style="5" bestFit="1" customWidth="1"/>
    <col min="5" max="5" width="19.88671875" style="5" bestFit="1" customWidth="1"/>
    <col min="6" max="6" width="9.6640625" style="5" bestFit="1" customWidth="1"/>
  </cols>
  <sheetData>
    <row r="2" spans="1:6" x14ac:dyDescent="0.3">
      <c r="A2" s="6" t="s">
        <v>2026</v>
      </c>
      <c r="B2" s="7" t="s">
        <v>2024</v>
      </c>
    </row>
    <row r="3" spans="1:6" ht="25.8" x14ac:dyDescent="0.4">
      <c r="A3" s="48" t="s">
        <v>5353</v>
      </c>
      <c r="B3" s="48"/>
      <c r="C3" s="48"/>
      <c r="D3" s="48"/>
      <c r="E3" s="48"/>
      <c r="F3" s="48"/>
    </row>
    <row r="4" spans="1:6" ht="40.799999999999997" x14ac:dyDescent="0.3">
      <c r="A4" s="13" t="s">
        <v>3</v>
      </c>
      <c r="B4" s="13" t="s">
        <v>4</v>
      </c>
      <c r="C4" s="13" t="s">
        <v>2027</v>
      </c>
      <c r="D4" s="14" t="s">
        <v>2028</v>
      </c>
      <c r="E4" s="14" t="s">
        <v>2029</v>
      </c>
      <c r="F4" s="14" t="s">
        <v>2030</v>
      </c>
    </row>
    <row r="5" spans="1:6" x14ac:dyDescent="0.3">
      <c r="A5" s="7" t="s">
        <v>9</v>
      </c>
      <c r="B5" s="7" t="s">
        <v>300</v>
      </c>
      <c r="C5" s="7" t="s">
        <v>2142</v>
      </c>
      <c r="D5" s="8">
        <v>4951.6000000000004</v>
      </c>
      <c r="E5" s="8">
        <v>29709.599999999999</v>
      </c>
      <c r="F5" s="12">
        <v>0.06</v>
      </c>
    </row>
    <row r="6" spans="1:6" x14ac:dyDescent="0.3">
      <c r="A6" s="7"/>
      <c r="B6" s="7"/>
      <c r="C6" s="7" t="s">
        <v>2144</v>
      </c>
      <c r="D6" s="8">
        <v>2879.4</v>
      </c>
      <c r="E6" s="8">
        <v>11517.6</v>
      </c>
      <c r="F6" s="12">
        <v>0.04</v>
      </c>
    </row>
    <row r="7" spans="1:6" x14ac:dyDescent="0.3">
      <c r="A7" s="7"/>
      <c r="B7" s="7"/>
      <c r="C7" s="7" t="s">
        <v>2143</v>
      </c>
      <c r="D7" s="8">
        <v>2823.7</v>
      </c>
      <c r="E7" s="8">
        <v>11294.8</v>
      </c>
      <c r="F7" s="12">
        <v>0.04</v>
      </c>
    </row>
    <row r="8" spans="1:6" x14ac:dyDescent="0.3">
      <c r="A8" s="7"/>
      <c r="B8" s="7"/>
      <c r="C8" s="7" t="s">
        <v>2145</v>
      </c>
      <c r="D8" s="8">
        <v>2104.8000000000002</v>
      </c>
      <c r="E8" s="8">
        <v>4209.6000000000004</v>
      </c>
      <c r="F8" s="12">
        <v>0.02</v>
      </c>
    </row>
    <row r="9" spans="1:6" x14ac:dyDescent="0.3">
      <c r="A9" s="7"/>
      <c r="B9" s="7"/>
      <c r="C9" s="7" t="s">
        <v>2146</v>
      </c>
      <c r="D9" s="8">
        <v>1780.6</v>
      </c>
      <c r="E9" s="8">
        <v>3561.2000000000003</v>
      </c>
      <c r="F9" s="12">
        <v>0.02</v>
      </c>
    </row>
    <row r="10" spans="1:6" x14ac:dyDescent="0.3">
      <c r="A10" s="7"/>
      <c r="B10" s="7" t="s">
        <v>10</v>
      </c>
      <c r="C10" s="7" t="s">
        <v>2148</v>
      </c>
      <c r="D10" s="8">
        <v>16564.8</v>
      </c>
      <c r="E10" s="8">
        <v>99388.799999999988</v>
      </c>
      <c r="F10" s="12">
        <v>0.06</v>
      </c>
    </row>
    <row r="11" spans="1:6" x14ac:dyDescent="0.3">
      <c r="A11" s="7"/>
      <c r="B11" s="7"/>
      <c r="C11" s="7" t="s">
        <v>2149</v>
      </c>
      <c r="D11" s="8">
        <v>12231.9</v>
      </c>
      <c r="E11" s="8">
        <v>73391.399999999994</v>
      </c>
      <c r="F11" s="12">
        <v>0.06</v>
      </c>
    </row>
    <row r="12" spans="1:6" x14ac:dyDescent="0.3">
      <c r="A12" s="7"/>
      <c r="B12" s="7"/>
      <c r="C12" s="7" t="s">
        <v>2150</v>
      </c>
      <c r="D12" s="8">
        <v>4069.2</v>
      </c>
      <c r="E12" s="8">
        <v>24415.199999999997</v>
      </c>
      <c r="F12" s="12">
        <v>0.06</v>
      </c>
    </row>
    <row r="13" spans="1:6" x14ac:dyDescent="0.3">
      <c r="A13" s="7"/>
      <c r="B13" s="7"/>
      <c r="C13" s="7" t="s">
        <v>2151</v>
      </c>
      <c r="D13" s="8">
        <v>3781</v>
      </c>
      <c r="E13" s="8">
        <v>15124</v>
      </c>
      <c r="F13" s="12">
        <v>0.04</v>
      </c>
    </row>
    <row r="14" spans="1:6" x14ac:dyDescent="0.3">
      <c r="A14" s="7"/>
      <c r="B14" s="7"/>
      <c r="C14" s="7" t="s">
        <v>2152</v>
      </c>
      <c r="D14" s="8">
        <v>3436.5</v>
      </c>
      <c r="E14" s="8">
        <v>13746</v>
      </c>
      <c r="F14" s="12">
        <v>0.04</v>
      </c>
    </row>
    <row r="15" spans="1:6" x14ac:dyDescent="0.3">
      <c r="A15" s="7"/>
      <c r="B15" s="7"/>
      <c r="C15" s="7" t="s">
        <v>2153</v>
      </c>
      <c r="D15" s="8">
        <v>2763.4</v>
      </c>
      <c r="E15" s="8">
        <v>11053.6</v>
      </c>
      <c r="F15" s="12">
        <v>0.04</v>
      </c>
    </row>
    <row r="16" spans="1:6" x14ac:dyDescent="0.3">
      <c r="A16" s="7"/>
      <c r="B16" s="7"/>
      <c r="C16" s="7" t="s">
        <v>2163</v>
      </c>
      <c r="D16" s="8">
        <v>2736.6</v>
      </c>
      <c r="E16" s="8">
        <v>10946.4</v>
      </c>
      <c r="F16" s="12">
        <v>0.04</v>
      </c>
    </row>
    <row r="17" spans="1:6" x14ac:dyDescent="0.3">
      <c r="A17" s="7"/>
      <c r="B17" s="7"/>
      <c r="C17" s="7" t="s">
        <v>2154</v>
      </c>
      <c r="D17" s="8">
        <v>2559.3000000000002</v>
      </c>
      <c r="E17" s="8">
        <v>5118.6000000000004</v>
      </c>
      <c r="F17" s="12">
        <v>0.02</v>
      </c>
    </row>
    <row r="18" spans="1:6" x14ac:dyDescent="0.3">
      <c r="A18" s="7"/>
      <c r="B18" s="7"/>
      <c r="C18" s="7" t="s">
        <v>2156</v>
      </c>
      <c r="D18" s="8">
        <v>2212.5</v>
      </c>
      <c r="E18" s="8">
        <v>4425</v>
      </c>
      <c r="F18" s="12">
        <v>0.02</v>
      </c>
    </row>
    <row r="19" spans="1:6" x14ac:dyDescent="0.3">
      <c r="A19" s="7"/>
      <c r="B19" s="7"/>
      <c r="C19" s="7" t="s">
        <v>2155</v>
      </c>
      <c r="D19" s="8">
        <v>2106.5</v>
      </c>
      <c r="E19" s="8">
        <v>4213</v>
      </c>
      <c r="F19" s="12">
        <v>0.02</v>
      </c>
    </row>
    <row r="20" spans="1:6" x14ac:dyDescent="0.3">
      <c r="A20" s="7"/>
      <c r="B20" s="7"/>
      <c r="C20" s="7" t="s">
        <v>2157</v>
      </c>
      <c r="D20" s="8">
        <v>2008.8</v>
      </c>
      <c r="E20" s="8">
        <v>4017.6000000000004</v>
      </c>
      <c r="F20" s="12">
        <v>0.02</v>
      </c>
    </row>
    <row r="21" spans="1:6" x14ac:dyDescent="0.3">
      <c r="A21" s="7"/>
      <c r="B21" s="7"/>
      <c r="C21" s="7" t="s">
        <v>2159</v>
      </c>
      <c r="D21" s="8">
        <v>1929.6</v>
      </c>
      <c r="E21" s="8">
        <v>3859.2</v>
      </c>
      <c r="F21" s="12">
        <v>0.02</v>
      </c>
    </row>
    <row r="22" spans="1:6" x14ac:dyDescent="0.3">
      <c r="A22" s="7"/>
      <c r="B22" s="7"/>
      <c r="C22" s="7" t="s">
        <v>2158</v>
      </c>
      <c r="D22" s="8">
        <v>1858</v>
      </c>
      <c r="E22" s="8">
        <v>3716.0000000000005</v>
      </c>
      <c r="F22" s="12">
        <v>0.02</v>
      </c>
    </row>
    <row r="23" spans="1:6" x14ac:dyDescent="0.3">
      <c r="A23" s="7"/>
      <c r="B23" s="7"/>
      <c r="C23" s="7" t="s">
        <v>2162</v>
      </c>
      <c r="D23" s="8">
        <v>1709.9</v>
      </c>
      <c r="E23" s="8">
        <v>3419.8</v>
      </c>
      <c r="F23" s="12">
        <v>0.02</v>
      </c>
    </row>
    <row r="24" spans="1:6" x14ac:dyDescent="0.3">
      <c r="A24" s="7"/>
      <c r="B24" s="7"/>
      <c r="C24" s="7" t="s">
        <v>2160</v>
      </c>
      <c r="D24" s="8">
        <v>1628.7</v>
      </c>
      <c r="E24" s="8">
        <v>3257.3999999999996</v>
      </c>
      <c r="F24" s="12">
        <v>0.02</v>
      </c>
    </row>
    <row r="25" spans="1:6" x14ac:dyDescent="0.3">
      <c r="A25" s="7"/>
      <c r="B25" s="7" t="s">
        <v>377</v>
      </c>
      <c r="C25" s="7" t="s">
        <v>2655</v>
      </c>
      <c r="D25" s="8">
        <v>2576.3000000000002</v>
      </c>
      <c r="E25" s="8">
        <v>5152.6000000000004</v>
      </c>
      <c r="F25" s="12">
        <v>0.02</v>
      </c>
    </row>
    <row r="26" spans="1:6" x14ac:dyDescent="0.3">
      <c r="A26" s="7"/>
      <c r="B26" s="7"/>
      <c r="C26" s="7" t="s">
        <v>2166</v>
      </c>
      <c r="D26" s="8">
        <v>2371.5</v>
      </c>
      <c r="E26" s="8">
        <v>4743</v>
      </c>
      <c r="F26" s="12">
        <v>0.02</v>
      </c>
    </row>
    <row r="27" spans="1:6" x14ac:dyDescent="0.3">
      <c r="A27" s="7"/>
      <c r="B27" s="7"/>
      <c r="C27" s="7" t="s">
        <v>2165</v>
      </c>
      <c r="D27" s="8">
        <v>2335.1</v>
      </c>
      <c r="E27" s="8">
        <v>4670.2</v>
      </c>
      <c r="F27" s="12">
        <v>0.02</v>
      </c>
    </row>
    <row r="28" spans="1:6" x14ac:dyDescent="0.3">
      <c r="A28" s="7"/>
      <c r="B28" s="7"/>
      <c r="C28" s="7" t="s">
        <v>2170</v>
      </c>
      <c r="D28" s="8">
        <v>1968.5</v>
      </c>
      <c r="E28" s="8">
        <v>3936.9999999999995</v>
      </c>
      <c r="F28" s="12">
        <v>0.02</v>
      </c>
    </row>
    <row r="29" spans="1:6" x14ac:dyDescent="0.3">
      <c r="A29" s="7"/>
      <c r="B29" s="7"/>
      <c r="C29" s="7" t="s">
        <v>2167</v>
      </c>
      <c r="D29" s="8">
        <v>1754.4</v>
      </c>
      <c r="E29" s="8">
        <v>3508.8</v>
      </c>
      <c r="F29" s="12">
        <v>0.02</v>
      </c>
    </row>
    <row r="30" spans="1:6" x14ac:dyDescent="0.3">
      <c r="A30" s="7"/>
      <c r="B30" s="7"/>
      <c r="C30" s="7" t="s">
        <v>2168</v>
      </c>
      <c r="D30" s="8">
        <v>1579.2</v>
      </c>
      <c r="E30" s="8">
        <v>3158.4000000000005</v>
      </c>
      <c r="F30" s="12">
        <v>0.02</v>
      </c>
    </row>
    <row r="31" spans="1:6" x14ac:dyDescent="0.3">
      <c r="A31" s="7"/>
      <c r="B31" s="7"/>
      <c r="C31" s="7" t="s">
        <v>2169</v>
      </c>
      <c r="D31" s="8">
        <v>1529.3</v>
      </c>
      <c r="E31" s="8">
        <v>3058.6</v>
      </c>
      <c r="F31" s="12">
        <v>0.02</v>
      </c>
    </row>
    <row r="32" spans="1:6" x14ac:dyDescent="0.3">
      <c r="A32" s="7"/>
      <c r="B32" s="7" t="s">
        <v>438</v>
      </c>
      <c r="C32" s="7" t="s">
        <v>2542</v>
      </c>
      <c r="D32" s="8">
        <v>1434.6</v>
      </c>
      <c r="E32" s="8">
        <v>2869.2</v>
      </c>
      <c r="F32" s="12">
        <v>0.02</v>
      </c>
    </row>
    <row r="33" spans="1:6" x14ac:dyDescent="0.3">
      <c r="A33" s="7"/>
      <c r="B33" s="7"/>
      <c r="C33" s="7" t="s">
        <v>2416</v>
      </c>
      <c r="D33" s="8">
        <v>1411.4</v>
      </c>
      <c r="E33" s="8">
        <v>2822.8</v>
      </c>
      <c r="F33" s="12">
        <v>0.02</v>
      </c>
    </row>
    <row r="34" spans="1:6" x14ac:dyDescent="0.3">
      <c r="A34" s="7"/>
      <c r="B34" s="7" t="s">
        <v>203</v>
      </c>
      <c r="C34" s="7" t="s">
        <v>2173</v>
      </c>
      <c r="D34" s="8">
        <v>3287.9</v>
      </c>
      <c r="E34" s="8">
        <v>13151.600000000002</v>
      </c>
      <c r="F34" s="12">
        <v>0.04</v>
      </c>
    </row>
    <row r="35" spans="1:6" x14ac:dyDescent="0.3">
      <c r="A35" s="7"/>
      <c r="B35" s="7"/>
      <c r="C35" s="7" t="s">
        <v>2174</v>
      </c>
      <c r="D35" s="8">
        <v>1875.6</v>
      </c>
      <c r="E35" s="8">
        <v>3751.2</v>
      </c>
      <c r="F35" s="12">
        <v>0.02</v>
      </c>
    </row>
    <row r="36" spans="1:6" x14ac:dyDescent="0.3">
      <c r="A36" s="7"/>
      <c r="B36" s="7"/>
      <c r="C36" s="7" t="s">
        <v>2175</v>
      </c>
      <c r="D36" s="8">
        <v>1729.1</v>
      </c>
      <c r="E36" s="8">
        <v>3458.2000000000003</v>
      </c>
      <c r="F36" s="12">
        <v>0.02</v>
      </c>
    </row>
    <row r="37" spans="1:6" x14ac:dyDescent="0.3">
      <c r="A37" s="7"/>
      <c r="B37" s="7"/>
      <c r="C37" s="7" t="s">
        <v>2176</v>
      </c>
      <c r="D37" s="8">
        <v>1454.4</v>
      </c>
      <c r="E37" s="8">
        <v>2908.8</v>
      </c>
      <c r="F37" s="12">
        <v>0.02</v>
      </c>
    </row>
    <row r="38" spans="1:6" x14ac:dyDescent="0.3">
      <c r="A38" s="7"/>
      <c r="B38" s="7" t="s">
        <v>138</v>
      </c>
      <c r="C38" s="7" t="s">
        <v>2181</v>
      </c>
      <c r="D38" s="8">
        <v>7322.3</v>
      </c>
      <c r="E38" s="8">
        <v>43933.8</v>
      </c>
      <c r="F38" s="12">
        <v>0.06</v>
      </c>
    </row>
    <row r="39" spans="1:6" x14ac:dyDescent="0.3">
      <c r="A39" s="7"/>
      <c r="B39" s="7"/>
      <c r="C39" s="7" t="s">
        <v>2187</v>
      </c>
      <c r="D39" s="8">
        <v>3408.1</v>
      </c>
      <c r="E39" s="8">
        <v>13632.400000000001</v>
      </c>
      <c r="F39" s="12">
        <v>0.04</v>
      </c>
    </row>
    <row r="40" spans="1:6" x14ac:dyDescent="0.3">
      <c r="A40" s="7"/>
      <c r="B40" s="7"/>
      <c r="C40" s="7" t="s">
        <v>2182</v>
      </c>
      <c r="D40" s="8">
        <v>2785.3</v>
      </c>
      <c r="E40" s="8">
        <v>11141.2</v>
      </c>
      <c r="F40" s="12">
        <v>0.04</v>
      </c>
    </row>
    <row r="41" spans="1:6" x14ac:dyDescent="0.3">
      <c r="A41" s="7"/>
      <c r="B41" s="7"/>
      <c r="C41" s="7" t="s">
        <v>2183</v>
      </c>
      <c r="D41" s="8">
        <v>2610</v>
      </c>
      <c r="E41" s="8">
        <v>5220</v>
      </c>
      <c r="F41" s="12">
        <v>0.02</v>
      </c>
    </row>
    <row r="42" spans="1:6" x14ac:dyDescent="0.3">
      <c r="A42" s="7"/>
      <c r="B42" s="7"/>
      <c r="C42" s="7" t="s">
        <v>2184</v>
      </c>
      <c r="D42" s="8">
        <v>2528.9</v>
      </c>
      <c r="E42" s="8">
        <v>5057.8</v>
      </c>
      <c r="F42" s="12">
        <v>0.02</v>
      </c>
    </row>
    <row r="43" spans="1:6" x14ac:dyDescent="0.3">
      <c r="A43" s="7"/>
      <c r="B43" s="7"/>
      <c r="C43" s="7" t="s">
        <v>3308</v>
      </c>
      <c r="D43" s="8">
        <v>2527.9</v>
      </c>
      <c r="E43" s="8">
        <v>5055.8</v>
      </c>
      <c r="F43" s="12">
        <v>0.02</v>
      </c>
    </row>
    <row r="44" spans="1:6" x14ac:dyDescent="0.3">
      <c r="A44" s="7"/>
      <c r="B44" s="7"/>
      <c r="C44" s="7" t="s">
        <v>2185</v>
      </c>
      <c r="D44" s="8">
        <v>2333.6</v>
      </c>
      <c r="E44" s="8">
        <v>4667.2</v>
      </c>
      <c r="F44" s="12">
        <v>0.02</v>
      </c>
    </row>
    <row r="45" spans="1:6" x14ac:dyDescent="0.3">
      <c r="A45" s="7"/>
      <c r="B45" s="7"/>
      <c r="C45" s="7" t="s">
        <v>2186</v>
      </c>
      <c r="D45" s="8">
        <v>2181.3000000000002</v>
      </c>
      <c r="E45" s="8">
        <v>4362.6000000000004</v>
      </c>
      <c r="F45" s="12">
        <v>0.02</v>
      </c>
    </row>
    <row r="46" spans="1:6" x14ac:dyDescent="0.3">
      <c r="A46" s="7"/>
      <c r="B46" s="7"/>
      <c r="C46" s="7" t="s">
        <v>2189</v>
      </c>
      <c r="D46" s="8">
        <v>1523.1</v>
      </c>
      <c r="E46" s="8">
        <v>3046.2</v>
      </c>
      <c r="F46" s="12">
        <v>0.02</v>
      </c>
    </row>
    <row r="47" spans="1:6" x14ac:dyDescent="0.3">
      <c r="A47" s="7"/>
      <c r="B47" s="7" t="s">
        <v>69</v>
      </c>
      <c r="C47" s="7" t="s">
        <v>2191</v>
      </c>
      <c r="D47" s="8">
        <v>6009.3</v>
      </c>
      <c r="E47" s="8">
        <v>36055.800000000003</v>
      </c>
      <c r="F47" s="12">
        <v>0.06</v>
      </c>
    </row>
    <row r="48" spans="1:6" x14ac:dyDescent="0.3">
      <c r="A48" s="7"/>
      <c r="B48" s="7"/>
      <c r="C48" s="7" t="s">
        <v>2190</v>
      </c>
      <c r="D48" s="8">
        <v>5700.5</v>
      </c>
      <c r="E48" s="8">
        <v>34203</v>
      </c>
      <c r="F48" s="12">
        <v>0.06</v>
      </c>
    </row>
    <row r="49" spans="1:6" x14ac:dyDescent="0.3">
      <c r="A49" s="7"/>
      <c r="B49" s="7"/>
      <c r="C49" s="7" t="s">
        <v>2192</v>
      </c>
      <c r="D49" s="8">
        <v>5551.8</v>
      </c>
      <c r="E49" s="8">
        <v>33310.800000000003</v>
      </c>
      <c r="F49" s="12">
        <v>0.06</v>
      </c>
    </row>
    <row r="50" spans="1:6" x14ac:dyDescent="0.3">
      <c r="A50" s="7"/>
      <c r="B50" s="7"/>
      <c r="C50" s="7" t="s">
        <v>2196</v>
      </c>
      <c r="D50" s="8">
        <v>4349.2</v>
      </c>
      <c r="E50" s="8">
        <v>26095.200000000001</v>
      </c>
      <c r="F50" s="12">
        <v>0.06</v>
      </c>
    </row>
    <row r="51" spans="1:6" x14ac:dyDescent="0.3">
      <c r="A51" s="7"/>
      <c r="B51" s="7"/>
      <c r="C51" s="7" t="s">
        <v>2195</v>
      </c>
      <c r="D51" s="8">
        <v>3830.6</v>
      </c>
      <c r="E51" s="8">
        <v>15322.4</v>
      </c>
      <c r="F51" s="12">
        <v>0.04</v>
      </c>
    </row>
    <row r="52" spans="1:6" x14ac:dyDescent="0.3">
      <c r="A52" s="7"/>
      <c r="B52" s="7"/>
      <c r="C52" s="7" t="s">
        <v>2193</v>
      </c>
      <c r="D52" s="8">
        <v>3683.7</v>
      </c>
      <c r="E52" s="8">
        <v>14734.8</v>
      </c>
      <c r="F52" s="12">
        <v>0.04</v>
      </c>
    </row>
    <row r="53" spans="1:6" x14ac:dyDescent="0.3">
      <c r="A53" s="7"/>
      <c r="B53" s="7"/>
      <c r="C53" s="7" t="s">
        <v>2194</v>
      </c>
      <c r="D53" s="8">
        <v>3440.8</v>
      </c>
      <c r="E53" s="8">
        <v>13763.2</v>
      </c>
      <c r="F53" s="12">
        <v>0.04</v>
      </c>
    </row>
    <row r="54" spans="1:6" x14ac:dyDescent="0.3">
      <c r="A54" s="7"/>
      <c r="B54" s="7"/>
      <c r="C54" s="7" t="s">
        <v>2197</v>
      </c>
      <c r="D54" s="8">
        <v>2782.8</v>
      </c>
      <c r="E54" s="8">
        <v>11131.2</v>
      </c>
      <c r="F54" s="12">
        <v>0.04</v>
      </c>
    </row>
    <row r="55" spans="1:6" x14ac:dyDescent="0.3">
      <c r="A55" s="7"/>
      <c r="B55" s="7"/>
      <c r="C55" s="7" t="s">
        <v>2200</v>
      </c>
      <c r="D55" s="8">
        <v>2350.6999999999998</v>
      </c>
      <c r="E55" s="8">
        <v>4701.3999999999996</v>
      </c>
      <c r="F55" s="12">
        <v>0.02</v>
      </c>
    </row>
    <row r="56" spans="1:6" x14ac:dyDescent="0.3">
      <c r="A56" s="7"/>
      <c r="B56" s="7"/>
      <c r="C56" s="7" t="s">
        <v>2198</v>
      </c>
      <c r="D56" s="8">
        <v>2171.1999999999998</v>
      </c>
      <c r="E56" s="8">
        <v>4342.3999999999996</v>
      </c>
      <c r="F56" s="12">
        <v>0.02</v>
      </c>
    </row>
    <row r="57" spans="1:6" x14ac:dyDescent="0.3">
      <c r="A57" s="7"/>
      <c r="B57" s="7"/>
      <c r="C57" s="7" t="s">
        <v>2436</v>
      </c>
      <c r="D57" s="8">
        <v>2166</v>
      </c>
      <c r="E57" s="8">
        <v>4332</v>
      </c>
      <c r="F57" s="12">
        <v>0.02</v>
      </c>
    </row>
    <row r="58" spans="1:6" x14ac:dyDescent="0.3">
      <c r="A58" s="7"/>
      <c r="B58" s="7"/>
      <c r="C58" s="7" t="s">
        <v>2199</v>
      </c>
      <c r="D58" s="8">
        <v>1898.3</v>
      </c>
      <c r="E58" s="8">
        <v>3796.6</v>
      </c>
      <c r="F58" s="12">
        <v>0.02</v>
      </c>
    </row>
    <row r="59" spans="1:6" x14ac:dyDescent="0.3">
      <c r="A59" s="7"/>
      <c r="B59" s="7"/>
      <c r="C59" s="7" t="s">
        <v>2202</v>
      </c>
      <c r="D59" s="8">
        <v>1413.4</v>
      </c>
      <c r="E59" s="8">
        <v>2826.8</v>
      </c>
      <c r="F59" s="12">
        <v>0.02</v>
      </c>
    </row>
    <row r="60" spans="1:6" x14ac:dyDescent="0.3">
      <c r="A60" s="7" t="s">
        <v>5554</v>
      </c>
      <c r="B60" s="7"/>
      <c r="C60" s="7"/>
      <c r="D60" s="8">
        <v>174012.9</v>
      </c>
      <c r="E60" s="8">
        <v>698307.8</v>
      </c>
      <c r="F60" s="12">
        <v>1.7200000000000011</v>
      </c>
    </row>
    <row r="61" spans="1:6" x14ac:dyDescent="0.3">
      <c r="A61" s="7" t="s">
        <v>0</v>
      </c>
      <c r="B61" s="7"/>
      <c r="C61" s="7"/>
      <c r="D61" s="8">
        <v>174012.9</v>
      </c>
      <c r="E61" s="8">
        <v>698307.8</v>
      </c>
      <c r="F61" s="12">
        <v>1.7200000000000011</v>
      </c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ht="14.4" x14ac:dyDescent="0.25"/>
    <row r="207" customFormat="1" ht="14.4" x14ac:dyDescent="0.25"/>
    <row r="208" customFormat="1" ht="14.4" x14ac:dyDescent="0.25"/>
    <row r="209" customFormat="1" ht="14.4" x14ac:dyDescent="0.25"/>
    <row r="210" customFormat="1" ht="14.4" x14ac:dyDescent="0.25"/>
    <row r="211" customFormat="1" ht="14.4" x14ac:dyDescent="0.25"/>
    <row r="212" customFormat="1" ht="14.4" x14ac:dyDescent="0.25"/>
    <row r="213" customFormat="1" ht="14.4" x14ac:dyDescent="0.25"/>
  </sheetData>
  <mergeCells count="1">
    <mergeCell ref="A3:F3"/>
  </mergeCells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87DF-7134-4E58-AC4F-77237FA385DC}">
  <dimension ref="A1:O1775"/>
  <sheetViews>
    <sheetView workbookViewId="0">
      <selection activeCell="H29" sqref="H29"/>
    </sheetView>
  </sheetViews>
  <sheetFormatPr defaultRowHeight="14.4" x14ac:dyDescent="0.25"/>
  <cols>
    <col min="3" max="3" width="9.21875" customWidth="1"/>
    <col min="5" max="6" width="11.33203125" customWidth="1"/>
    <col min="7" max="7" width="9.33203125" customWidth="1"/>
    <col min="9" max="12" width="11.33203125" customWidth="1"/>
    <col min="13" max="13" width="13.44140625" customWidth="1"/>
    <col min="14" max="14" width="11.33203125" customWidth="1"/>
    <col min="15" max="15" width="15.5546875" customWidth="1"/>
  </cols>
  <sheetData>
    <row r="1" spans="1:15" x14ac:dyDescent="0.25">
      <c r="A1" s="36" t="s">
        <v>1</v>
      </c>
      <c r="B1" s="41" t="s">
        <v>2</v>
      </c>
      <c r="C1" s="41" t="s">
        <v>3</v>
      </c>
      <c r="D1" s="41" t="s">
        <v>4</v>
      </c>
      <c r="E1" s="41" t="s">
        <v>2249</v>
      </c>
      <c r="F1" s="41" t="s">
        <v>2250</v>
      </c>
      <c r="G1" s="41" t="s">
        <v>2251</v>
      </c>
      <c r="H1" s="41" t="s">
        <v>2027</v>
      </c>
      <c r="I1" s="41" t="s">
        <v>2252</v>
      </c>
      <c r="J1" s="41" t="s">
        <v>2253</v>
      </c>
      <c r="K1" s="41" t="s">
        <v>2254</v>
      </c>
      <c r="L1" s="41" t="s">
        <v>2255</v>
      </c>
      <c r="M1" s="41" t="s">
        <v>2256</v>
      </c>
      <c r="N1" s="42" t="s">
        <v>2257</v>
      </c>
      <c r="O1" s="43" t="s">
        <v>2258</v>
      </c>
    </row>
    <row r="2" spans="1:15" x14ac:dyDescent="0.25">
      <c r="A2" s="40">
        <v>1</v>
      </c>
      <c r="B2" s="39" t="s">
        <v>2259</v>
      </c>
      <c r="C2" s="39" t="s">
        <v>9</v>
      </c>
      <c r="D2" s="39" t="s">
        <v>10</v>
      </c>
      <c r="E2" s="40" t="s">
        <v>53</v>
      </c>
      <c r="F2" s="39" t="s">
        <v>54</v>
      </c>
      <c r="G2" s="40" t="s">
        <v>2260</v>
      </c>
      <c r="H2" s="39" t="s">
        <v>2148</v>
      </c>
      <c r="I2" s="40">
        <v>16564.8</v>
      </c>
      <c r="J2" s="40">
        <v>376</v>
      </c>
      <c r="K2" s="40">
        <v>44.055319148936171</v>
      </c>
      <c r="L2" s="40">
        <v>1.7498604267429201E-2</v>
      </c>
      <c r="M2" s="40">
        <v>788.8</v>
      </c>
      <c r="N2" s="34">
        <f t="shared" ref="N2:N65" si="0">IF(M2&gt;=193.55,0.06,IF(M2&gt;129.03,0.04,IF(M2&gt;64.52,0.02,0)))</f>
        <v>0.06</v>
      </c>
      <c r="O2" s="9">
        <f t="shared" ref="O2:O65" si="1">I2*N2*100</f>
        <v>99388.799999999988</v>
      </c>
    </row>
    <row r="3" spans="1:15" x14ac:dyDescent="0.25">
      <c r="A3" s="40">
        <v>2</v>
      </c>
      <c r="B3" s="39" t="s">
        <v>2259</v>
      </c>
      <c r="C3" s="39" t="s">
        <v>9</v>
      </c>
      <c r="D3" s="39" t="s">
        <v>10</v>
      </c>
      <c r="E3" s="40" t="s">
        <v>15</v>
      </c>
      <c r="F3" s="39" t="s">
        <v>16</v>
      </c>
      <c r="G3" s="40" t="s">
        <v>2283</v>
      </c>
      <c r="H3" s="39" t="s">
        <v>2149</v>
      </c>
      <c r="I3" s="40">
        <v>12231.9</v>
      </c>
      <c r="J3" s="40">
        <v>293</v>
      </c>
      <c r="K3" s="40">
        <v>41.747098976109214</v>
      </c>
      <c r="L3" s="40">
        <v>1.2921446533539001E-2</v>
      </c>
      <c r="M3" s="40">
        <v>582.47142856999994</v>
      </c>
      <c r="N3" s="34">
        <f t="shared" si="0"/>
        <v>0.06</v>
      </c>
      <c r="O3" s="9">
        <f t="shared" si="1"/>
        <v>73391.399999999994</v>
      </c>
    </row>
    <row r="4" spans="1:15" x14ac:dyDescent="0.25">
      <c r="A4" s="40">
        <v>3</v>
      </c>
      <c r="B4" s="39" t="s">
        <v>2259</v>
      </c>
      <c r="C4" s="39" t="s">
        <v>503</v>
      </c>
      <c r="D4" s="39" t="s">
        <v>611</v>
      </c>
      <c r="E4" s="40" t="s">
        <v>640</v>
      </c>
      <c r="F4" s="39" t="s">
        <v>641</v>
      </c>
      <c r="G4" s="40" t="s">
        <v>2261</v>
      </c>
      <c r="H4" s="39" t="s">
        <v>2072</v>
      </c>
      <c r="I4" s="40">
        <v>11604.9</v>
      </c>
      <c r="J4" s="40">
        <v>383</v>
      </c>
      <c r="K4" s="40">
        <v>30.3</v>
      </c>
      <c r="L4" s="40">
        <v>1.22591007837758E-2</v>
      </c>
      <c r="M4" s="40">
        <v>552.61428570999999</v>
      </c>
      <c r="N4" s="34">
        <f t="shared" si="0"/>
        <v>0.06</v>
      </c>
      <c r="O4" s="9">
        <f t="shared" si="1"/>
        <v>69629.399999999994</v>
      </c>
    </row>
    <row r="5" spans="1:15" x14ac:dyDescent="0.25">
      <c r="A5" s="40">
        <v>4</v>
      </c>
      <c r="B5" s="39" t="s">
        <v>2259</v>
      </c>
      <c r="C5" s="39" t="s">
        <v>503</v>
      </c>
      <c r="D5" s="39" t="s">
        <v>504</v>
      </c>
      <c r="E5" s="40" t="s">
        <v>505</v>
      </c>
      <c r="F5" s="39" t="s">
        <v>506</v>
      </c>
      <c r="G5" s="40" t="s">
        <v>2262</v>
      </c>
      <c r="H5" s="39" t="s">
        <v>2088</v>
      </c>
      <c r="I5" s="40">
        <v>7449.4</v>
      </c>
      <c r="J5" s="40">
        <v>651</v>
      </c>
      <c r="K5" s="40">
        <v>11.443010752688172</v>
      </c>
      <c r="L5" s="40">
        <v>7.8693435857835007E-3</v>
      </c>
      <c r="M5" s="40">
        <v>354.73333334</v>
      </c>
      <c r="N5" s="34">
        <f t="shared" si="0"/>
        <v>0.06</v>
      </c>
      <c r="O5" s="9">
        <f t="shared" si="1"/>
        <v>44696.399999999994</v>
      </c>
    </row>
    <row r="6" spans="1:15" x14ac:dyDescent="0.25">
      <c r="A6" s="40">
        <v>5</v>
      </c>
      <c r="B6" s="39" t="s">
        <v>2259</v>
      </c>
      <c r="C6" s="39" t="s">
        <v>503</v>
      </c>
      <c r="D6" s="39" t="s">
        <v>504</v>
      </c>
      <c r="E6" s="40" t="s">
        <v>505</v>
      </c>
      <c r="F6" s="39" t="s">
        <v>506</v>
      </c>
      <c r="G6" s="40" t="s">
        <v>2263</v>
      </c>
      <c r="H6" s="39" t="s">
        <v>2087</v>
      </c>
      <c r="I6" s="40">
        <v>7393.6</v>
      </c>
      <c r="J6" s="40">
        <v>779</v>
      </c>
      <c r="K6" s="40">
        <v>9.4911424903722725</v>
      </c>
      <c r="L6" s="40">
        <v>7.8103979831729998E-3</v>
      </c>
      <c r="M6" s="40">
        <v>352.07619047999998</v>
      </c>
      <c r="N6" s="34">
        <f t="shared" si="0"/>
        <v>0.06</v>
      </c>
      <c r="O6" s="9">
        <f t="shared" si="1"/>
        <v>44361.599999999999</v>
      </c>
    </row>
    <row r="7" spans="1:15" x14ac:dyDescent="0.25">
      <c r="A7" s="40">
        <v>6</v>
      </c>
      <c r="B7" s="39" t="s">
        <v>2259</v>
      </c>
      <c r="C7" s="39" t="s">
        <v>9</v>
      </c>
      <c r="D7" s="39" t="s">
        <v>138</v>
      </c>
      <c r="E7" s="40" t="s">
        <v>169</v>
      </c>
      <c r="F7" s="39" t="s">
        <v>170</v>
      </c>
      <c r="G7" s="40" t="s">
        <v>2264</v>
      </c>
      <c r="H7" s="39" t="s">
        <v>2181</v>
      </c>
      <c r="I7" s="40">
        <v>7322.3</v>
      </c>
      <c r="J7" s="40">
        <v>323</v>
      </c>
      <c r="K7" s="40">
        <v>22.669659442724459</v>
      </c>
      <c r="L7" s="40">
        <v>7.7350786020596004E-3</v>
      </c>
      <c r="M7" s="40">
        <v>348.68095238000001</v>
      </c>
      <c r="N7" s="34">
        <f t="shared" si="0"/>
        <v>0.06</v>
      </c>
      <c r="O7" s="9">
        <f t="shared" si="1"/>
        <v>43933.8</v>
      </c>
    </row>
    <row r="8" spans="1:15" x14ac:dyDescent="0.25">
      <c r="A8" s="40">
        <v>7</v>
      </c>
      <c r="B8" s="39" t="s">
        <v>2259</v>
      </c>
      <c r="C8" s="39" t="s">
        <v>503</v>
      </c>
      <c r="D8" s="39" t="s">
        <v>504</v>
      </c>
      <c r="E8" s="40" t="s">
        <v>609</v>
      </c>
      <c r="F8" s="39" t="s">
        <v>610</v>
      </c>
      <c r="G8" s="40" t="s">
        <v>2267</v>
      </c>
      <c r="H8" s="39" t="s">
        <v>2089</v>
      </c>
      <c r="I8" s="40">
        <v>7194</v>
      </c>
      <c r="J8" s="40">
        <v>462</v>
      </c>
      <c r="K8" s="40">
        <v>15.571428571428571</v>
      </c>
      <c r="L8" s="40">
        <v>7.5995459709677004E-3</v>
      </c>
      <c r="M8" s="40">
        <v>342.57142857000002</v>
      </c>
      <c r="N8" s="34">
        <f t="shared" si="0"/>
        <v>0.06</v>
      </c>
      <c r="O8" s="10">
        <f t="shared" si="1"/>
        <v>43164</v>
      </c>
    </row>
    <row r="9" spans="1:15" x14ac:dyDescent="0.25">
      <c r="A9" s="40">
        <v>8</v>
      </c>
      <c r="B9" s="39" t="s">
        <v>2259</v>
      </c>
      <c r="C9" s="39" t="s">
        <v>1378</v>
      </c>
      <c r="D9" s="39" t="s">
        <v>1379</v>
      </c>
      <c r="E9" s="40" t="s">
        <v>1382</v>
      </c>
      <c r="F9" s="39" t="s">
        <v>1383</v>
      </c>
      <c r="G9" s="40" t="s">
        <v>2265</v>
      </c>
      <c r="H9" s="39" t="s">
        <v>2219</v>
      </c>
      <c r="I9" s="40">
        <v>6705.3</v>
      </c>
      <c r="J9" s="40">
        <v>149</v>
      </c>
      <c r="K9" s="40">
        <v>45.002013422818791</v>
      </c>
      <c r="L9" s="40">
        <v>7.0832965803627997E-3</v>
      </c>
      <c r="M9" s="40">
        <v>319.3</v>
      </c>
      <c r="N9" s="35">
        <f t="shared" si="0"/>
        <v>0.06</v>
      </c>
      <c r="O9" s="11">
        <f t="shared" si="1"/>
        <v>40231.799999999996</v>
      </c>
    </row>
    <row r="10" spans="1:15" x14ac:dyDescent="0.25">
      <c r="A10" s="40">
        <v>9</v>
      </c>
      <c r="B10" s="39" t="s">
        <v>2259</v>
      </c>
      <c r="C10" s="39" t="s">
        <v>1378</v>
      </c>
      <c r="D10" s="39" t="s">
        <v>1455</v>
      </c>
      <c r="E10" s="40" t="s">
        <v>1482</v>
      </c>
      <c r="F10" s="39" t="s">
        <v>1483</v>
      </c>
      <c r="G10" s="40" t="s">
        <v>2274</v>
      </c>
      <c r="H10" s="39" t="s">
        <v>2218</v>
      </c>
      <c r="I10" s="40">
        <v>6440</v>
      </c>
      <c r="J10" s="40">
        <v>148</v>
      </c>
      <c r="K10" s="40">
        <v>43.513513513513516</v>
      </c>
      <c r="L10" s="40">
        <v>6.8030408747611999E-3</v>
      </c>
      <c r="M10" s="40">
        <v>306.66666665999998</v>
      </c>
      <c r="N10" s="34">
        <f t="shared" si="0"/>
        <v>0.06</v>
      </c>
      <c r="O10" s="9">
        <f t="shared" si="1"/>
        <v>38640</v>
      </c>
    </row>
    <row r="11" spans="1:15" x14ac:dyDescent="0.25">
      <c r="A11" s="40">
        <v>10</v>
      </c>
      <c r="B11" s="39" t="s">
        <v>2259</v>
      </c>
      <c r="C11" s="39" t="s">
        <v>503</v>
      </c>
      <c r="D11" s="39" t="s">
        <v>611</v>
      </c>
      <c r="E11" s="40" t="s">
        <v>656</v>
      </c>
      <c r="F11" s="39" t="s">
        <v>657</v>
      </c>
      <c r="G11" s="40" t="s">
        <v>2269</v>
      </c>
      <c r="H11" s="39" t="s">
        <v>2075</v>
      </c>
      <c r="I11" s="40">
        <v>6270.9</v>
      </c>
      <c r="J11" s="40">
        <v>474</v>
      </c>
      <c r="K11" s="40">
        <v>13.229746835443038</v>
      </c>
      <c r="L11" s="40">
        <v>6.6244082331583997E-3</v>
      </c>
      <c r="M11" s="40">
        <v>298.61428573000001</v>
      </c>
      <c r="N11" s="34">
        <f t="shared" si="0"/>
        <v>0.06</v>
      </c>
      <c r="O11" s="10">
        <f t="shared" si="1"/>
        <v>37625.399999999994</v>
      </c>
    </row>
    <row r="12" spans="1:15" x14ac:dyDescent="0.25">
      <c r="A12" s="40">
        <v>11</v>
      </c>
      <c r="B12" s="39" t="s">
        <v>2259</v>
      </c>
      <c r="C12" s="39" t="s">
        <v>9</v>
      </c>
      <c r="D12" s="39" t="s">
        <v>69</v>
      </c>
      <c r="E12" s="40" t="s">
        <v>124</v>
      </c>
      <c r="F12" s="39" t="s">
        <v>125</v>
      </c>
      <c r="G12" s="40" t="s">
        <v>2266</v>
      </c>
      <c r="H12" s="39" t="s">
        <v>2191</v>
      </c>
      <c r="I12" s="40">
        <v>6009.3</v>
      </c>
      <c r="J12" s="40">
        <v>200</v>
      </c>
      <c r="K12" s="40">
        <v>30.046500000000002</v>
      </c>
      <c r="L12" s="40">
        <v>6.3480611069413996E-3</v>
      </c>
      <c r="M12" s="40">
        <v>286.15714285000001</v>
      </c>
      <c r="N12" s="34">
        <f t="shared" si="0"/>
        <v>0.06</v>
      </c>
      <c r="O12" s="10">
        <f t="shared" si="1"/>
        <v>36055.800000000003</v>
      </c>
    </row>
    <row r="13" spans="1:15" x14ac:dyDescent="0.25">
      <c r="A13" s="40">
        <v>12</v>
      </c>
      <c r="B13" s="39" t="s">
        <v>2259</v>
      </c>
      <c r="C13" s="39" t="s">
        <v>1378</v>
      </c>
      <c r="D13" s="39" t="s">
        <v>1455</v>
      </c>
      <c r="E13" s="40" t="s">
        <v>1490</v>
      </c>
      <c r="F13" s="39" t="s">
        <v>1491</v>
      </c>
      <c r="G13" s="40" t="s">
        <v>2276</v>
      </c>
      <c r="H13" s="39" t="s">
        <v>2217</v>
      </c>
      <c r="I13" s="40">
        <v>5765.1</v>
      </c>
      <c r="J13" s="40">
        <v>223</v>
      </c>
      <c r="K13" s="40">
        <v>25.852466367713003</v>
      </c>
      <c r="L13" s="40">
        <v>6.0900948675598997E-3</v>
      </c>
      <c r="M13" s="40">
        <v>274.52857144000001</v>
      </c>
      <c r="N13" s="34">
        <f t="shared" si="0"/>
        <v>0.06</v>
      </c>
      <c r="O13" s="9">
        <f t="shared" si="1"/>
        <v>34590.6</v>
      </c>
    </row>
    <row r="14" spans="1:15" x14ac:dyDescent="0.25">
      <c r="A14" s="40">
        <v>13</v>
      </c>
      <c r="B14" s="39" t="s">
        <v>2259</v>
      </c>
      <c r="C14" s="39" t="s">
        <v>9</v>
      </c>
      <c r="D14" s="39" t="s">
        <v>69</v>
      </c>
      <c r="E14" s="40" t="s">
        <v>122</v>
      </c>
      <c r="F14" s="39" t="s">
        <v>123</v>
      </c>
      <c r="G14" s="40" t="s">
        <v>2268</v>
      </c>
      <c r="H14" s="39" t="s">
        <v>2190</v>
      </c>
      <c r="I14" s="40">
        <v>5700.5</v>
      </c>
      <c r="J14" s="40">
        <v>210</v>
      </c>
      <c r="K14" s="40">
        <v>27.145238095238096</v>
      </c>
      <c r="L14" s="40">
        <v>6.0218531842509996E-3</v>
      </c>
      <c r="M14" s="40">
        <v>271.45238095000002</v>
      </c>
      <c r="N14" s="34">
        <f t="shared" si="0"/>
        <v>0.06</v>
      </c>
      <c r="O14" s="10">
        <f t="shared" si="1"/>
        <v>34203</v>
      </c>
    </row>
    <row r="15" spans="1:15" x14ac:dyDescent="0.25">
      <c r="A15" s="40">
        <v>14</v>
      </c>
      <c r="B15" s="39" t="s">
        <v>2259</v>
      </c>
      <c r="C15" s="39" t="s">
        <v>503</v>
      </c>
      <c r="D15" s="39" t="s">
        <v>662</v>
      </c>
      <c r="E15" s="40" t="s">
        <v>681</v>
      </c>
      <c r="F15" s="39" t="s">
        <v>682</v>
      </c>
      <c r="G15" s="40" t="s">
        <v>2273</v>
      </c>
      <c r="H15" s="39" t="s">
        <v>2031</v>
      </c>
      <c r="I15" s="40">
        <v>5628.8</v>
      </c>
      <c r="J15" s="40">
        <v>181</v>
      </c>
      <c r="K15" s="40">
        <v>31.098342541436462</v>
      </c>
      <c r="L15" s="40">
        <v>5.9461112540148998E-3</v>
      </c>
      <c r="M15" s="40">
        <v>268.03809524000002</v>
      </c>
      <c r="N15" s="34">
        <f t="shared" si="0"/>
        <v>0.06</v>
      </c>
      <c r="O15" s="9">
        <f t="shared" si="1"/>
        <v>33772.800000000003</v>
      </c>
    </row>
    <row r="16" spans="1:15" x14ac:dyDescent="0.25">
      <c r="A16" s="40">
        <v>15</v>
      </c>
      <c r="B16" s="39" t="s">
        <v>2259</v>
      </c>
      <c r="C16" s="39" t="s">
        <v>1661</v>
      </c>
      <c r="D16" s="39" t="s">
        <v>1872</v>
      </c>
      <c r="E16" s="40" t="s">
        <v>1891</v>
      </c>
      <c r="F16" s="39" t="s">
        <v>1892</v>
      </c>
      <c r="G16" s="40" t="s">
        <v>2271</v>
      </c>
      <c r="H16" s="39" t="s">
        <v>2207</v>
      </c>
      <c r="I16" s="40">
        <v>5593.9</v>
      </c>
      <c r="J16" s="40">
        <v>346</v>
      </c>
      <c r="K16" s="40">
        <v>16.167341040462428</v>
      </c>
      <c r="L16" s="40">
        <v>5.9092438430631E-3</v>
      </c>
      <c r="M16" s="40">
        <v>266.37619046999998</v>
      </c>
      <c r="N16" s="34">
        <f t="shared" si="0"/>
        <v>0.06</v>
      </c>
      <c r="O16" s="10">
        <f t="shared" si="1"/>
        <v>33563.399999999994</v>
      </c>
    </row>
    <row r="17" spans="1:15" x14ac:dyDescent="0.25">
      <c r="A17" s="40">
        <v>16</v>
      </c>
      <c r="B17" s="39" t="s">
        <v>2259</v>
      </c>
      <c r="C17" s="39" t="s">
        <v>9</v>
      </c>
      <c r="D17" s="39" t="s">
        <v>69</v>
      </c>
      <c r="E17" s="40" t="s">
        <v>122</v>
      </c>
      <c r="F17" s="39" t="s">
        <v>123</v>
      </c>
      <c r="G17" s="40" t="s">
        <v>2270</v>
      </c>
      <c r="H17" s="39" t="s">
        <v>2192</v>
      </c>
      <c r="I17" s="40">
        <v>5551.8</v>
      </c>
      <c r="J17" s="40">
        <v>519</v>
      </c>
      <c r="K17" s="40">
        <v>10.697109826589596</v>
      </c>
      <c r="L17" s="40">
        <v>5.8647705479036001E-3</v>
      </c>
      <c r="M17" s="40">
        <v>264.37142856999998</v>
      </c>
      <c r="N17" s="35">
        <f t="shared" si="0"/>
        <v>0.06</v>
      </c>
      <c r="O17" s="11">
        <f t="shared" si="1"/>
        <v>33310.800000000003</v>
      </c>
    </row>
    <row r="18" spans="1:15" x14ac:dyDescent="0.25">
      <c r="A18" s="40">
        <v>17</v>
      </c>
      <c r="B18" s="39" t="s">
        <v>2259</v>
      </c>
      <c r="C18" s="39" t="s">
        <v>503</v>
      </c>
      <c r="D18" s="39" t="s">
        <v>774</v>
      </c>
      <c r="E18" s="40" t="s">
        <v>843</v>
      </c>
      <c r="F18" s="39" t="s">
        <v>844</v>
      </c>
      <c r="G18" s="40" t="s">
        <v>2277</v>
      </c>
      <c r="H18" s="39" t="s">
        <v>2129</v>
      </c>
      <c r="I18" s="40">
        <v>5507.5</v>
      </c>
      <c r="J18" s="40">
        <v>574</v>
      </c>
      <c r="K18" s="40">
        <v>9.5949477351916368</v>
      </c>
      <c r="L18" s="40">
        <v>5.8179732325694998E-3</v>
      </c>
      <c r="M18" s="40">
        <v>262.26190477</v>
      </c>
      <c r="N18" s="34">
        <f t="shared" si="0"/>
        <v>0.06</v>
      </c>
      <c r="O18" s="10">
        <f t="shared" si="1"/>
        <v>33045</v>
      </c>
    </row>
    <row r="19" spans="1:15" x14ac:dyDescent="0.25">
      <c r="A19" s="40">
        <v>18</v>
      </c>
      <c r="B19" s="39" t="s">
        <v>2259</v>
      </c>
      <c r="C19" s="39" t="s">
        <v>503</v>
      </c>
      <c r="D19" s="39" t="s">
        <v>611</v>
      </c>
      <c r="E19" s="40" t="s">
        <v>640</v>
      </c>
      <c r="F19" s="39" t="s">
        <v>641</v>
      </c>
      <c r="G19" s="40" t="s">
        <v>2278</v>
      </c>
      <c r="H19" s="39" t="s">
        <v>2074</v>
      </c>
      <c r="I19" s="40">
        <v>5293.2</v>
      </c>
      <c r="J19" s="40">
        <v>266</v>
      </c>
      <c r="K19" s="40">
        <v>19.899248120300751</v>
      </c>
      <c r="L19" s="40">
        <v>5.5915925401064997E-3</v>
      </c>
      <c r="M19" s="40">
        <v>252.05714286</v>
      </c>
      <c r="N19" s="35">
        <f t="shared" si="0"/>
        <v>0.06</v>
      </c>
      <c r="O19" s="11">
        <f t="shared" si="1"/>
        <v>31759.199999999997</v>
      </c>
    </row>
    <row r="20" spans="1:15" x14ac:dyDescent="0.25">
      <c r="A20" s="40">
        <v>19</v>
      </c>
      <c r="B20" s="39" t="s">
        <v>2259</v>
      </c>
      <c r="C20" s="39" t="s">
        <v>503</v>
      </c>
      <c r="D20" s="39" t="s">
        <v>611</v>
      </c>
      <c r="E20" s="40" t="s">
        <v>612</v>
      </c>
      <c r="F20" s="39" t="s">
        <v>613</v>
      </c>
      <c r="G20" s="40" t="s">
        <v>2272</v>
      </c>
      <c r="H20" s="39" t="s">
        <v>2073</v>
      </c>
      <c r="I20" s="40">
        <v>5218.3999999999996</v>
      </c>
      <c r="J20" s="40">
        <v>126</v>
      </c>
      <c r="K20" s="40">
        <v>41.415873015873018</v>
      </c>
      <c r="L20" s="40">
        <v>5.5125758541697996E-3</v>
      </c>
      <c r="M20" s="40">
        <v>248.49523808999999</v>
      </c>
      <c r="N20" s="34">
        <f t="shared" si="0"/>
        <v>0.06</v>
      </c>
      <c r="O20" s="10">
        <f t="shared" si="1"/>
        <v>31310.399999999998</v>
      </c>
    </row>
    <row r="21" spans="1:15" x14ac:dyDescent="0.25">
      <c r="A21" s="40">
        <v>20</v>
      </c>
      <c r="B21" s="39" t="s">
        <v>2259</v>
      </c>
      <c r="C21" s="39" t="s">
        <v>503</v>
      </c>
      <c r="D21" s="39" t="s">
        <v>504</v>
      </c>
      <c r="E21" s="40" t="s">
        <v>559</v>
      </c>
      <c r="F21" s="39" t="s">
        <v>560</v>
      </c>
      <c r="G21" s="40" t="s">
        <v>2279</v>
      </c>
      <c r="H21" s="39" t="s">
        <v>2091</v>
      </c>
      <c r="I21" s="40">
        <v>5090.8</v>
      </c>
      <c r="J21" s="40">
        <v>667</v>
      </c>
      <c r="K21" s="40">
        <v>7.6323838080959518</v>
      </c>
      <c r="L21" s="40">
        <v>5.3777826840425997E-3</v>
      </c>
      <c r="M21" s="40">
        <v>242.41904762999999</v>
      </c>
      <c r="N21" s="34">
        <f t="shared" si="0"/>
        <v>0.06</v>
      </c>
      <c r="O21" s="9">
        <f t="shared" si="1"/>
        <v>30544.799999999999</v>
      </c>
    </row>
    <row r="22" spans="1:15" x14ac:dyDescent="0.25">
      <c r="A22" s="40">
        <v>21</v>
      </c>
      <c r="B22" s="39" t="s">
        <v>2259</v>
      </c>
      <c r="C22" s="39" t="s">
        <v>503</v>
      </c>
      <c r="D22" s="39" t="s">
        <v>504</v>
      </c>
      <c r="E22" s="40" t="s">
        <v>609</v>
      </c>
      <c r="F22" s="39" t="s">
        <v>610</v>
      </c>
      <c r="G22" s="40" t="s">
        <v>2280</v>
      </c>
      <c r="H22" s="39" t="s">
        <v>2097</v>
      </c>
      <c r="I22" s="40">
        <v>4993</v>
      </c>
      <c r="J22" s="40">
        <v>674</v>
      </c>
      <c r="K22" s="40">
        <v>7.4080118694362014</v>
      </c>
      <c r="L22" s="40">
        <v>5.2744694235531998E-3</v>
      </c>
      <c r="M22" s="40">
        <v>237.76190475999999</v>
      </c>
      <c r="N22" s="34">
        <f t="shared" si="0"/>
        <v>0.06</v>
      </c>
      <c r="O22" s="9">
        <f t="shared" si="1"/>
        <v>29958</v>
      </c>
    </row>
    <row r="23" spans="1:15" x14ac:dyDescent="0.25">
      <c r="A23" s="40">
        <v>22</v>
      </c>
      <c r="B23" s="39" t="s">
        <v>2259</v>
      </c>
      <c r="C23" s="39" t="s">
        <v>9</v>
      </c>
      <c r="D23" s="39" t="s">
        <v>300</v>
      </c>
      <c r="E23" s="40" t="s">
        <v>375</v>
      </c>
      <c r="F23" s="39" t="s">
        <v>376</v>
      </c>
      <c r="G23" s="40" t="s">
        <v>2275</v>
      </c>
      <c r="H23" s="39" t="s">
        <v>2142</v>
      </c>
      <c r="I23" s="40">
        <v>4951.6000000000004</v>
      </c>
      <c r="J23" s="40">
        <v>419</v>
      </c>
      <c r="K23" s="40">
        <v>11.817661097852028</v>
      </c>
      <c r="L23" s="40">
        <v>5.2307355893583003E-3</v>
      </c>
      <c r="M23" s="40">
        <v>235.79047618999999</v>
      </c>
      <c r="N23" s="35">
        <f t="shared" si="0"/>
        <v>0.06</v>
      </c>
      <c r="O23" s="11">
        <f t="shared" si="1"/>
        <v>29709.599999999999</v>
      </c>
    </row>
    <row r="24" spans="1:15" x14ac:dyDescent="0.25">
      <c r="A24" s="40">
        <v>23</v>
      </c>
      <c r="B24" s="39" t="s">
        <v>2259</v>
      </c>
      <c r="C24" s="39" t="s">
        <v>503</v>
      </c>
      <c r="D24" s="39" t="s">
        <v>662</v>
      </c>
      <c r="E24" s="40" t="s">
        <v>705</v>
      </c>
      <c r="F24" s="39" t="s">
        <v>706</v>
      </c>
      <c r="G24" s="40" t="s">
        <v>2287</v>
      </c>
      <c r="H24" s="39" t="s">
        <v>2032</v>
      </c>
      <c r="I24" s="40">
        <v>4924.7</v>
      </c>
      <c r="J24" s="40">
        <v>278</v>
      </c>
      <c r="K24" s="40">
        <v>17.714748201438848</v>
      </c>
      <c r="L24" s="40">
        <v>5.2023191608597001E-3</v>
      </c>
      <c r="M24" s="40">
        <v>234.50952380999999</v>
      </c>
      <c r="N24" s="34">
        <f t="shared" si="0"/>
        <v>0.06</v>
      </c>
      <c r="O24" s="9">
        <f t="shared" si="1"/>
        <v>29548.199999999997</v>
      </c>
    </row>
    <row r="25" spans="1:15" x14ac:dyDescent="0.25">
      <c r="A25" s="40">
        <v>24</v>
      </c>
      <c r="B25" s="39" t="s">
        <v>2259</v>
      </c>
      <c r="C25" s="39" t="s">
        <v>503</v>
      </c>
      <c r="D25" s="39" t="s">
        <v>504</v>
      </c>
      <c r="E25" s="40" t="s">
        <v>567</v>
      </c>
      <c r="F25" s="39" t="s">
        <v>568</v>
      </c>
      <c r="G25" s="40" t="s">
        <v>2284</v>
      </c>
      <c r="H25" s="39" t="s">
        <v>2094</v>
      </c>
      <c r="I25" s="40">
        <v>4861.8999999999996</v>
      </c>
      <c r="J25" s="40">
        <v>376</v>
      </c>
      <c r="K25" s="40">
        <v>12.93058510638298</v>
      </c>
      <c r="L25" s="40">
        <v>5.1359789486027001E-3</v>
      </c>
      <c r="M25" s="40">
        <v>231.51904762000001</v>
      </c>
      <c r="N25" s="34">
        <f t="shared" si="0"/>
        <v>0.06</v>
      </c>
      <c r="O25" s="9">
        <f t="shared" si="1"/>
        <v>29171.399999999994</v>
      </c>
    </row>
    <row r="26" spans="1:15" x14ac:dyDescent="0.25">
      <c r="A26" s="40">
        <v>25</v>
      </c>
      <c r="B26" s="39" t="s">
        <v>2259</v>
      </c>
      <c r="C26" s="39" t="s">
        <v>1378</v>
      </c>
      <c r="D26" s="39" t="s">
        <v>1492</v>
      </c>
      <c r="E26" s="40" t="s">
        <v>1497</v>
      </c>
      <c r="F26" s="39" t="s">
        <v>1498</v>
      </c>
      <c r="G26" s="40" t="s">
        <v>2290</v>
      </c>
      <c r="H26" s="39" t="s">
        <v>2215</v>
      </c>
      <c r="I26" s="40">
        <v>4733.8999999999996</v>
      </c>
      <c r="J26" s="40">
        <v>115</v>
      </c>
      <c r="K26" s="40">
        <v>41.16434782608696</v>
      </c>
      <c r="L26" s="40">
        <v>5.0007632293527999E-3</v>
      </c>
      <c r="M26" s="40">
        <v>225.42380954000001</v>
      </c>
      <c r="N26" s="34">
        <f t="shared" si="0"/>
        <v>0.06</v>
      </c>
      <c r="O26" s="9">
        <f t="shared" si="1"/>
        <v>28403.399999999998</v>
      </c>
    </row>
    <row r="27" spans="1:15" x14ac:dyDescent="0.25">
      <c r="A27" s="40">
        <v>26</v>
      </c>
      <c r="B27" s="39" t="s">
        <v>2259</v>
      </c>
      <c r="C27" s="39" t="s">
        <v>1126</v>
      </c>
      <c r="D27" s="39" t="s">
        <v>1200</v>
      </c>
      <c r="E27" s="40" t="s">
        <v>1205</v>
      </c>
      <c r="F27" s="39" t="s">
        <v>1206</v>
      </c>
      <c r="G27" s="40" t="s">
        <v>2282</v>
      </c>
      <c r="H27" s="39" t="s">
        <v>2245</v>
      </c>
      <c r="I27" s="40">
        <v>4594.2</v>
      </c>
      <c r="J27" s="40">
        <v>246</v>
      </c>
      <c r="K27" s="40">
        <v>18.675609756097561</v>
      </c>
      <c r="L27" s="40">
        <v>4.8531879482652E-3</v>
      </c>
      <c r="M27" s="40">
        <v>218.77142857000001</v>
      </c>
      <c r="N27" s="35">
        <f t="shared" si="0"/>
        <v>0.06</v>
      </c>
      <c r="O27" s="11">
        <f t="shared" si="1"/>
        <v>27565.199999999997</v>
      </c>
    </row>
    <row r="28" spans="1:15" x14ac:dyDescent="0.25">
      <c r="A28" s="40">
        <v>27</v>
      </c>
      <c r="B28" s="39" t="s">
        <v>2259</v>
      </c>
      <c r="C28" s="39" t="s">
        <v>503</v>
      </c>
      <c r="D28" s="39" t="s">
        <v>504</v>
      </c>
      <c r="E28" s="40" t="s">
        <v>567</v>
      </c>
      <c r="F28" s="39" t="s">
        <v>568</v>
      </c>
      <c r="G28" s="40" t="s">
        <v>2281</v>
      </c>
      <c r="H28" s="39" t="s">
        <v>2090</v>
      </c>
      <c r="I28" s="40">
        <v>4530</v>
      </c>
      <c r="J28" s="40">
        <v>315</v>
      </c>
      <c r="K28" s="40">
        <v>14.380952380952381</v>
      </c>
      <c r="L28" s="40">
        <v>4.7853688140788997E-3</v>
      </c>
      <c r="M28" s="40">
        <v>215.71428571000001</v>
      </c>
      <c r="N28" s="34">
        <f t="shared" si="0"/>
        <v>0.06</v>
      </c>
      <c r="O28" s="10">
        <f t="shared" si="1"/>
        <v>27180</v>
      </c>
    </row>
    <row r="29" spans="1:15" x14ac:dyDescent="0.25">
      <c r="A29" s="40">
        <v>28</v>
      </c>
      <c r="B29" s="39" t="s">
        <v>2259</v>
      </c>
      <c r="C29" s="39" t="s">
        <v>503</v>
      </c>
      <c r="D29" s="39" t="s">
        <v>504</v>
      </c>
      <c r="E29" s="40" t="s">
        <v>559</v>
      </c>
      <c r="F29" s="39" t="s">
        <v>560</v>
      </c>
      <c r="G29" s="40" t="s">
        <v>2286</v>
      </c>
      <c r="H29" s="39" t="s">
        <v>2096</v>
      </c>
      <c r="I29" s="40">
        <v>4465.3</v>
      </c>
      <c r="J29" s="40">
        <v>347</v>
      </c>
      <c r="K29" s="40">
        <v>12.868299711815562</v>
      </c>
      <c r="L29" s="40">
        <v>4.7170214934892998E-3</v>
      </c>
      <c r="M29" s="40">
        <v>212.63333334000001</v>
      </c>
      <c r="N29" s="34">
        <f t="shared" si="0"/>
        <v>0.06</v>
      </c>
      <c r="O29" s="10">
        <f t="shared" si="1"/>
        <v>26791.8</v>
      </c>
    </row>
    <row r="30" spans="1:15" x14ac:dyDescent="0.25">
      <c r="A30" s="40">
        <v>29</v>
      </c>
      <c r="B30" s="39" t="s">
        <v>2259</v>
      </c>
      <c r="C30" s="39" t="s">
        <v>503</v>
      </c>
      <c r="D30" s="39" t="s">
        <v>504</v>
      </c>
      <c r="E30" s="40" t="s">
        <v>567</v>
      </c>
      <c r="F30" s="39" t="s">
        <v>568</v>
      </c>
      <c r="G30" s="40" t="s">
        <v>2289</v>
      </c>
      <c r="H30" s="39" t="s">
        <v>2098</v>
      </c>
      <c r="I30" s="40">
        <v>4463.2</v>
      </c>
      <c r="J30" s="40">
        <v>501</v>
      </c>
      <c r="K30" s="40">
        <v>8.9085828343313374</v>
      </c>
      <c r="L30" s="40">
        <v>4.7148031105954001E-3</v>
      </c>
      <c r="M30" s="40">
        <v>212.53333333</v>
      </c>
      <c r="N30" s="34">
        <f t="shared" si="0"/>
        <v>0.06</v>
      </c>
      <c r="O30" s="10">
        <f t="shared" si="1"/>
        <v>26779.199999999997</v>
      </c>
    </row>
    <row r="31" spans="1:15" x14ac:dyDescent="0.25">
      <c r="A31" s="40">
        <v>30</v>
      </c>
      <c r="B31" s="39" t="s">
        <v>2259</v>
      </c>
      <c r="C31" s="39" t="s">
        <v>503</v>
      </c>
      <c r="D31" s="39" t="s">
        <v>504</v>
      </c>
      <c r="E31" s="40" t="s">
        <v>547</v>
      </c>
      <c r="F31" s="39" t="s">
        <v>548</v>
      </c>
      <c r="G31" s="40" t="s">
        <v>2288</v>
      </c>
      <c r="H31" s="39" t="s">
        <v>2093</v>
      </c>
      <c r="I31" s="40">
        <v>4447.2</v>
      </c>
      <c r="J31" s="40">
        <v>387</v>
      </c>
      <c r="K31" s="40">
        <v>11.491472868217054</v>
      </c>
      <c r="L31" s="40">
        <v>4.6979011456890997E-3</v>
      </c>
      <c r="M31" s="40">
        <v>211.77142857999999</v>
      </c>
      <c r="N31" s="35">
        <f t="shared" si="0"/>
        <v>0.06</v>
      </c>
      <c r="O31" s="11">
        <f t="shared" si="1"/>
        <v>26683.200000000001</v>
      </c>
    </row>
    <row r="32" spans="1:15" x14ac:dyDescent="0.25">
      <c r="A32" s="40">
        <v>31</v>
      </c>
      <c r="B32" s="39" t="s">
        <v>2259</v>
      </c>
      <c r="C32" s="39" t="s">
        <v>503</v>
      </c>
      <c r="D32" s="39" t="s">
        <v>504</v>
      </c>
      <c r="E32" s="40" t="s">
        <v>585</v>
      </c>
      <c r="F32" s="39" t="s">
        <v>586</v>
      </c>
      <c r="G32" s="40" t="s">
        <v>2285</v>
      </c>
      <c r="H32" s="39" t="s">
        <v>2092</v>
      </c>
      <c r="I32" s="40">
        <v>4392.3999999999996</v>
      </c>
      <c r="J32" s="40">
        <v>293</v>
      </c>
      <c r="K32" s="40">
        <v>14.991126279863481</v>
      </c>
      <c r="L32" s="40">
        <v>4.6400119158853002E-3</v>
      </c>
      <c r="M32" s="40">
        <v>209.16190477000001</v>
      </c>
      <c r="N32" s="34">
        <f t="shared" si="0"/>
        <v>0.06</v>
      </c>
      <c r="O32" s="10">
        <f t="shared" si="1"/>
        <v>26354.399999999998</v>
      </c>
    </row>
    <row r="33" spans="1:15" x14ac:dyDescent="0.25">
      <c r="A33" s="40">
        <v>32</v>
      </c>
      <c r="B33" s="39" t="s">
        <v>2259</v>
      </c>
      <c r="C33" s="39" t="s">
        <v>503</v>
      </c>
      <c r="D33" s="39" t="s">
        <v>713</v>
      </c>
      <c r="E33" s="40" t="s">
        <v>734</v>
      </c>
      <c r="F33" s="39" t="s">
        <v>735</v>
      </c>
      <c r="G33" s="40" t="s">
        <v>2295</v>
      </c>
      <c r="H33" s="39" t="s">
        <v>2052</v>
      </c>
      <c r="I33" s="40">
        <v>4365.8999999999996</v>
      </c>
      <c r="J33" s="40">
        <v>185</v>
      </c>
      <c r="K33" s="40">
        <v>23.59945945945946</v>
      </c>
      <c r="L33" s="40">
        <v>4.6120180365092998E-3</v>
      </c>
      <c r="M33" s="40">
        <v>207.9</v>
      </c>
      <c r="N33" s="34">
        <f t="shared" si="0"/>
        <v>0.06</v>
      </c>
      <c r="O33" s="9">
        <f t="shared" si="1"/>
        <v>26195.399999999994</v>
      </c>
    </row>
    <row r="34" spans="1:15" x14ac:dyDescent="0.25">
      <c r="A34" s="40">
        <v>33</v>
      </c>
      <c r="B34" s="39" t="s">
        <v>2259</v>
      </c>
      <c r="C34" s="39" t="s">
        <v>9</v>
      </c>
      <c r="D34" s="39" t="s">
        <v>69</v>
      </c>
      <c r="E34" s="40" t="s">
        <v>126</v>
      </c>
      <c r="F34" s="39" t="s">
        <v>127</v>
      </c>
      <c r="G34" s="40" t="s">
        <v>2293</v>
      </c>
      <c r="H34" s="39" t="s">
        <v>2196</v>
      </c>
      <c r="I34" s="40">
        <v>4349.2</v>
      </c>
      <c r="J34" s="40">
        <v>290</v>
      </c>
      <c r="K34" s="40">
        <v>14.997241379310346</v>
      </c>
      <c r="L34" s="40">
        <v>4.5943766106383999E-3</v>
      </c>
      <c r="M34" s="40">
        <v>207.10476191000001</v>
      </c>
      <c r="N34" s="34">
        <f t="shared" si="0"/>
        <v>0.06</v>
      </c>
      <c r="O34" s="9">
        <f t="shared" si="1"/>
        <v>26095.200000000001</v>
      </c>
    </row>
    <row r="35" spans="1:15" x14ac:dyDescent="0.25">
      <c r="A35" s="40">
        <v>34</v>
      </c>
      <c r="B35" s="39" t="s">
        <v>2259</v>
      </c>
      <c r="C35" s="39" t="s">
        <v>503</v>
      </c>
      <c r="D35" s="39" t="s">
        <v>504</v>
      </c>
      <c r="E35" s="40" t="s">
        <v>533</v>
      </c>
      <c r="F35" s="39" t="s">
        <v>534</v>
      </c>
      <c r="G35" s="40" t="s">
        <v>2291</v>
      </c>
      <c r="H35" s="39" t="s">
        <v>2095</v>
      </c>
      <c r="I35" s="40">
        <v>4127.8999999999996</v>
      </c>
      <c r="J35" s="40">
        <v>242</v>
      </c>
      <c r="K35" s="40">
        <v>17.057438016528927</v>
      </c>
      <c r="L35" s="40">
        <v>4.3606013085289996E-3</v>
      </c>
      <c r="M35" s="40">
        <v>196.56666666999999</v>
      </c>
      <c r="N35" s="34">
        <f t="shared" si="0"/>
        <v>0.06</v>
      </c>
      <c r="O35" s="9">
        <f t="shared" si="1"/>
        <v>24767.399999999998</v>
      </c>
    </row>
    <row r="36" spans="1:15" x14ac:dyDescent="0.25">
      <c r="A36" s="40">
        <v>35</v>
      </c>
      <c r="B36" s="39" t="s">
        <v>2259</v>
      </c>
      <c r="C36" s="39" t="s">
        <v>1378</v>
      </c>
      <c r="D36" s="39" t="s">
        <v>1418</v>
      </c>
      <c r="E36" s="40" t="s">
        <v>1429</v>
      </c>
      <c r="F36" s="39" t="s">
        <v>1430</v>
      </c>
      <c r="G36" s="40" t="s">
        <v>2296</v>
      </c>
      <c r="H36" s="39" t="s">
        <v>2221</v>
      </c>
      <c r="I36" s="40">
        <v>4125.7</v>
      </c>
      <c r="J36" s="40">
        <v>259</v>
      </c>
      <c r="K36" s="40">
        <v>15.929343629343629</v>
      </c>
      <c r="L36" s="40">
        <v>4.3582772883544001E-3</v>
      </c>
      <c r="M36" s="40">
        <v>196.46190476999999</v>
      </c>
      <c r="N36" s="34">
        <f t="shared" si="0"/>
        <v>0.06</v>
      </c>
      <c r="O36" s="9">
        <f t="shared" si="1"/>
        <v>24754.199999999997</v>
      </c>
    </row>
    <row r="37" spans="1:15" x14ac:dyDescent="0.25">
      <c r="A37" s="40">
        <v>36</v>
      </c>
      <c r="B37" s="39" t="s">
        <v>2259</v>
      </c>
      <c r="C37" s="39" t="s">
        <v>503</v>
      </c>
      <c r="D37" s="39" t="s">
        <v>611</v>
      </c>
      <c r="E37" s="40" t="s">
        <v>642</v>
      </c>
      <c r="F37" s="39" t="s">
        <v>643</v>
      </c>
      <c r="G37" s="40" t="s">
        <v>2298</v>
      </c>
      <c r="H37" s="39" t="s">
        <v>2076</v>
      </c>
      <c r="I37" s="40">
        <v>4119.3</v>
      </c>
      <c r="J37" s="40">
        <v>364</v>
      </c>
      <c r="K37" s="40">
        <v>11.316758241758242</v>
      </c>
      <c r="L37" s="40">
        <v>4.3515165023919004E-3</v>
      </c>
      <c r="M37" s="40">
        <v>196.15714285999999</v>
      </c>
      <c r="N37" s="34">
        <f t="shared" si="0"/>
        <v>0.06</v>
      </c>
      <c r="O37" s="9">
        <f t="shared" si="1"/>
        <v>24715.800000000003</v>
      </c>
    </row>
    <row r="38" spans="1:15" x14ac:dyDescent="0.25">
      <c r="A38" s="40">
        <v>37</v>
      </c>
      <c r="B38" s="39" t="s">
        <v>2259</v>
      </c>
      <c r="C38" s="39" t="s">
        <v>9</v>
      </c>
      <c r="D38" s="39" t="s">
        <v>10</v>
      </c>
      <c r="E38" s="40" t="s">
        <v>63</v>
      </c>
      <c r="F38" s="39" t="s">
        <v>64</v>
      </c>
      <c r="G38" s="40" t="s">
        <v>2301</v>
      </c>
      <c r="H38" s="39" t="s">
        <v>2150</v>
      </c>
      <c r="I38" s="40">
        <v>4069.2</v>
      </c>
      <c r="J38" s="40">
        <v>157</v>
      </c>
      <c r="K38" s="40">
        <v>25.918471337579618</v>
      </c>
      <c r="L38" s="40">
        <v>4.2985922247792E-3</v>
      </c>
      <c r="M38" s="40">
        <v>193.77142857000001</v>
      </c>
      <c r="N38" s="34">
        <f t="shared" si="0"/>
        <v>0.06</v>
      </c>
      <c r="O38" s="10">
        <f t="shared" si="1"/>
        <v>24415.199999999997</v>
      </c>
    </row>
    <row r="39" spans="1:15" x14ac:dyDescent="0.25">
      <c r="A39" s="40">
        <v>38</v>
      </c>
      <c r="B39" s="39" t="s">
        <v>2259</v>
      </c>
      <c r="C39" s="39" t="s">
        <v>503</v>
      </c>
      <c r="D39" s="39" t="s">
        <v>774</v>
      </c>
      <c r="E39" s="40" t="s">
        <v>787</v>
      </c>
      <c r="F39" s="39" t="s">
        <v>788</v>
      </c>
      <c r="G39" s="40" t="s">
        <v>2300</v>
      </c>
      <c r="H39" s="39" t="s">
        <v>2131</v>
      </c>
      <c r="I39" s="40">
        <v>4024.5</v>
      </c>
      <c r="J39" s="40">
        <v>440</v>
      </c>
      <c r="K39" s="40">
        <v>9.146590909090909</v>
      </c>
      <c r="L39" s="40">
        <v>4.2513723603224002E-3</v>
      </c>
      <c r="M39" s="40">
        <v>191.64285713999999</v>
      </c>
      <c r="N39" s="34">
        <f t="shared" si="0"/>
        <v>0.04</v>
      </c>
      <c r="O39" s="10">
        <f t="shared" si="1"/>
        <v>16097.999999999998</v>
      </c>
    </row>
    <row r="40" spans="1:15" x14ac:dyDescent="0.25">
      <c r="A40" s="40">
        <v>39</v>
      </c>
      <c r="B40" s="39" t="s">
        <v>2259</v>
      </c>
      <c r="C40" s="39" t="s">
        <v>503</v>
      </c>
      <c r="D40" s="39" t="s">
        <v>774</v>
      </c>
      <c r="E40" s="40" t="s">
        <v>843</v>
      </c>
      <c r="F40" s="39" t="s">
        <v>844</v>
      </c>
      <c r="G40" s="40" t="s">
        <v>2297</v>
      </c>
      <c r="H40" s="39" t="s">
        <v>2130</v>
      </c>
      <c r="I40" s="40">
        <v>3882.1</v>
      </c>
      <c r="J40" s="40">
        <v>379</v>
      </c>
      <c r="K40" s="40">
        <v>10.243007915567283</v>
      </c>
      <c r="L40" s="40">
        <v>4.1009448726569003E-3</v>
      </c>
      <c r="M40" s="40">
        <v>184.86190475999999</v>
      </c>
      <c r="N40" s="34">
        <f t="shared" si="0"/>
        <v>0.04</v>
      </c>
      <c r="O40" s="9">
        <f t="shared" si="1"/>
        <v>15528.4</v>
      </c>
    </row>
    <row r="41" spans="1:15" x14ac:dyDescent="0.25">
      <c r="A41" s="40">
        <v>40</v>
      </c>
      <c r="B41" s="39" t="s">
        <v>2259</v>
      </c>
      <c r="C41" s="39" t="s">
        <v>9</v>
      </c>
      <c r="D41" s="39" t="s">
        <v>69</v>
      </c>
      <c r="E41" s="40" t="s">
        <v>122</v>
      </c>
      <c r="F41" s="39" t="s">
        <v>123</v>
      </c>
      <c r="G41" s="40" t="s">
        <v>2294</v>
      </c>
      <c r="H41" s="39" t="s">
        <v>2195</v>
      </c>
      <c r="I41" s="40">
        <v>3830.6</v>
      </c>
      <c r="J41" s="40">
        <v>124</v>
      </c>
      <c r="K41" s="40">
        <v>30.891935483870967</v>
      </c>
      <c r="L41" s="40">
        <v>4.0465416731148996E-3</v>
      </c>
      <c r="M41" s="40">
        <v>182.40952381</v>
      </c>
      <c r="N41" s="34">
        <f t="shared" si="0"/>
        <v>0.04</v>
      </c>
      <c r="O41" s="9">
        <f t="shared" si="1"/>
        <v>15322.4</v>
      </c>
    </row>
    <row r="42" spans="1:15" x14ac:dyDescent="0.25">
      <c r="A42" s="40">
        <v>41</v>
      </c>
      <c r="B42" s="39" t="s">
        <v>2259</v>
      </c>
      <c r="C42" s="39" t="s">
        <v>9</v>
      </c>
      <c r="D42" s="39" t="s">
        <v>10</v>
      </c>
      <c r="E42" s="40" t="s">
        <v>63</v>
      </c>
      <c r="F42" s="39" t="s">
        <v>64</v>
      </c>
      <c r="G42" s="40" t="s">
        <v>2304</v>
      </c>
      <c r="H42" s="39" t="s">
        <v>2151</v>
      </c>
      <c r="I42" s="40">
        <v>3781</v>
      </c>
      <c r="J42" s="40">
        <v>176</v>
      </c>
      <c r="K42" s="40">
        <v>21.482954545454547</v>
      </c>
      <c r="L42" s="40">
        <v>3.9941455819056003E-3</v>
      </c>
      <c r="M42" s="40">
        <v>180.04761905000001</v>
      </c>
      <c r="N42" s="34">
        <f t="shared" si="0"/>
        <v>0.04</v>
      </c>
      <c r="O42" s="10">
        <f t="shared" si="1"/>
        <v>15124</v>
      </c>
    </row>
    <row r="43" spans="1:15" x14ac:dyDescent="0.25">
      <c r="A43" s="40">
        <v>42</v>
      </c>
      <c r="B43" s="39" t="s">
        <v>2259</v>
      </c>
      <c r="C43" s="39" t="s">
        <v>503</v>
      </c>
      <c r="D43" s="39" t="s">
        <v>713</v>
      </c>
      <c r="E43" s="40" t="s">
        <v>744</v>
      </c>
      <c r="F43" s="39" t="s">
        <v>745</v>
      </c>
      <c r="G43" s="40" t="s">
        <v>2305</v>
      </c>
      <c r="H43" s="39" t="s">
        <v>2053</v>
      </c>
      <c r="I43" s="40">
        <v>3739.1</v>
      </c>
      <c r="J43" s="40">
        <v>137</v>
      </c>
      <c r="K43" s="40">
        <v>27.292700729927006</v>
      </c>
      <c r="L43" s="40">
        <v>3.9498835613074003E-3</v>
      </c>
      <c r="M43" s="40">
        <v>178.05238095999999</v>
      </c>
      <c r="N43" s="34">
        <f t="shared" si="0"/>
        <v>0.04</v>
      </c>
      <c r="O43" s="10">
        <f t="shared" si="1"/>
        <v>14956.4</v>
      </c>
    </row>
    <row r="44" spans="1:15" x14ac:dyDescent="0.25">
      <c r="A44" s="40">
        <v>43</v>
      </c>
      <c r="B44" s="39" t="s">
        <v>2259</v>
      </c>
      <c r="C44" s="39" t="s">
        <v>9</v>
      </c>
      <c r="D44" s="39" t="s">
        <v>69</v>
      </c>
      <c r="E44" s="40" t="s">
        <v>122</v>
      </c>
      <c r="F44" s="39" t="s">
        <v>123</v>
      </c>
      <c r="G44" s="40" t="s">
        <v>2292</v>
      </c>
      <c r="H44" s="39" t="s">
        <v>2193</v>
      </c>
      <c r="I44" s="40">
        <v>3683.7</v>
      </c>
      <c r="J44" s="40">
        <v>378</v>
      </c>
      <c r="K44" s="40">
        <v>9.7452380952380953</v>
      </c>
      <c r="L44" s="40">
        <v>3.8913605078195E-3</v>
      </c>
      <c r="M44" s="40">
        <v>175.41428571</v>
      </c>
      <c r="N44" s="34">
        <f t="shared" si="0"/>
        <v>0.04</v>
      </c>
      <c r="O44" s="10">
        <f t="shared" si="1"/>
        <v>14734.8</v>
      </c>
    </row>
    <row r="45" spans="1:15" x14ac:dyDescent="0.25">
      <c r="A45" s="40">
        <v>44</v>
      </c>
      <c r="B45" s="39" t="s">
        <v>2259</v>
      </c>
      <c r="C45" s="39" t="s">
        <v>503</v>
      </c>
      <c r="D45" s="39" t="s">
        <v>504</v>
      </c>
      <c r="E45" s="40" t="s">
        <v>567</v>
      </c>
      <c r="F45" s="39" t="s">
        <v>568</v>
      </c>
      <c r="G45" s="40" t="s">
        <v>2303</v>
      </c>
      <c r="H45" s="39" t="s">
        <v>2100</v>
      </c>
      <c r="I45" s="40">
        <v>3630.2</v>
      </c>
      <c r="J45" s="40">
        <v>409</v>
      </c>
      <c r="K45" s="40">
        <v>8.8757946210268948</v>
      </c>
      <c r="L45" s="40">
        <v>3.8348445626643001E-3</v>
      </c>
      <c r="M45" s="40">
        <v>172.86666668000001</v>
      </c>
      <c r="N45" s="34">
        <f t="shared" si="0"/>
        <v>0.04</v>
      </c>
      <c r="O45" s="9">
        <f t="shared" si="1"/>
        <v>14520.8</v>
      </c>
    </row>
    <row r="46" spans="1:15" x14ac:dyDescent="0.25">
      <c r="A46" s="40">
        <v>45</v>
      </c>
      <c r="B46" s="39" t="s">
        <v>2259</v>
      </c>
      <c r="C46" s="39" t="s">
        <v>1661</v>
      </c>
      <c r="D46" s="39" t="s">
        <v>1712</v>
      </c>
      <c r="E46" s="40" t="s">
        <v>1749</v>
      </c>
      <c r="F46" s="39" t="s">
        <v>1750</v>
      </c>
      <c r="G46" s="40" t="s">
        <v>2308</v>
      </c>
      <c r="H46" s="39" t="s">
        <v>2211</v>
      </c>
      <c r="I46" s="40">
        <v>3587.2</v>
      </c>
      <c r="J46" s="40">
        <v>155</v>
      </c>
      <c r="K46" s="40">
        <v>23.143225806451614</v>
      </c>
      <c r="L46" s="40">
        <v>3.7894205319787999E-3</v>
      </c>
      <c r="M46" s="40">
        <v>170.81904761999999</v>
      </c>
      <c r="N46" s="34">
        <f t="shared" si="0"/>
        <v>0.04</v>
      </c>
      <c r="O46" s="9">
        <f t="shared" si="1"/>
        <v>14348.8</v>
      </c>
    </row>
    <row r="47" spans="1:15" x14ac:dyDescent="0.25">
      <c r="A47" s="40">
        <v>46</v>
      </c>
      <c r="B47" s="39" t="s">
        <v>2259</v>
      </c>
      <c r="C47" s="39" t="s">
        <v>9</v>
      </c>
      <c r="D47" s="39" t="s">
        <v>69</v>
      </c>
      <c r="E47" s="40" t="s">
        <v>122</v>
      </c>
      <c r="F47" s="39" t="s">
        <v>123</v>
      </c>
      <c r="G47" s="40" t="s">
        <v>2299</v>
      </c>
      <c r="H47" s="39" t="s">
        <v>2194</v>
      </c>
      <c r="I47" s="40">
        <v>3440.8</v>
      </c>
      <c r="J47" s="40">
        <v>239</v>
      </c>
      <c r="K47" s="40">
        <v>14.396652719665273</v>
      </c>
      <c r="L47" s="40">
        <v>3.6347675530866998E-3</v>
      </c>
      <c r="M47" s="40">
        <v>163.84761904000001</v>
      </c>
      <c r="N47" s="34">
        <f t="shared" si="0"/>
        <v>0.04</v>
      </c>
      <c r="O47" s="10">
        <f t="shared" si="1"/>
        <v>13763.2</v>
      </c>
    </row>
    <row r="48" spans="1:15" x14ac:dyDescent="0.25">
      <c r="A48" s="40">
        <v>47</v>
      </c>
      <c r="B48" s="39" t="s">
        <v>2259</v>
      </c>
      <c r="C48" s="39" t="s">
        <v>9</v>
      </c>
      <c r="D48" s="39" t="s">
        <v>10</v>
      </c>
      <c r="E48" s="40" t="s">
        <v>63</v>
      </c>
      <c r="F48" s="39" t="s">
        <v>64</v>
      </c>
      <c r="G48" s="40" t="s">
        <v>2310</v>
      </c>
      <c r="H48" s="39" t="s">
        <v>2152</v>
      </c>
      <c r="I48" s="40">
        <v>3436.5</v>
      </c>
      <c r="J48" s="40">
        <v>122</v>
      </c>
      <c r="K48" s="40">
        <v>28.168032786885245</v>
      </c>
      <c r="L48" s="40">
        <v>3.6302251500180999E-3</v>
      </c>
      <c r="M48" s="40">
        <v>163.64285713999999</v>
      </c>
      <c r="N48" s="34">
        <f t="shared" si="0"/>
        <v>0.04</v>
      </c>
      <c r="O48" s="9">
        <f t="shared" si="1"/>
        <v>13746</v>
      </c>
    </row>
    <row r="49" spans="1:15" x14ac:dyDescent="0.25">
      <c r="A49" s="40">
        <v>48</v>
      </c>
      <c r="B49" s="39" t="s">
        <v>2259</v>
      </c>
      <c r="C49" s="39" t="s">
        <v>9</v>
      </c>
      <c r="D49" s="39" t="s">
        <v>138</v>
      </c>
      <c r="E49" s="40" t="s">
        <v>171</v>
      </c>
      <c r="F49" s="39" t="s">
        <v>172</v>
      </c>
      <c r="G49" s="40" t="s">
        <v>2384</v>
      </c>
      <c r="H49" s="39" t="s">
        <v>2187</v>
      </c>
      <c r="I49" s="40">
        <v>3408.1</v>
      </c>
      <c r="J49" s="40">
        <v>107</v>
      </c>
      <c r="K49" s="40">
        <v>31.851401869158877</v>
      </c>
      <c r="L49" s="40">
        <v>3.6002241623096002E-3</v>
      </c>
      <c r="M49" s="40">
        <v>162.29047618000001</v>
      </c>
      <c r="N49" s="34">
        <f t="shared" si="0"/>
        <v>0.04</v>
      </c>
      <c r="O49" s="9">
        <f t="shared" si="1"/>
        <v>13632.400000000001</v>
      </c>
    </row>
    <row r="50" spans="1:15" x14ac:dyDescent="0.25">
      <c r="A50" s="40">
        <v>49</v>
      </c>
      <c r="B50" s="39" t="s">
        <v>2259</v>
      </c>
      <c r="C50" s="39" t="s">
        <v>503</v>
      </c>
      <c r="D50" s="39" t="s">
        <v>504</v>
      </c>
      <c r="E50" s="40" t="s">
        <v>607</v>
      </c>
      <c r="F50" s="39" t="s">
        <v>608</v>
      </c>
      <c r="G50" s="40" t="s">
        <v>2324</v>
      </c>
      <c r="H50" s="39" t="s">
        <v>2104</v>
      </c>
      <c r="I50" s="40">
        <v>3315</v>
      </c>
      <c r="J50" s="40">
        <v>204</v>
      </c>
      <c r="K50" s="40">
        <v>16.25</v>
      </c>
      <c r="L50" s="40">
        <v>3.5018758540114E-3</v>
      </c>
      <c r="M50" s="40">
        <v>157.85714286000001</v>
      </c>
      <c r="N50" s="34">
        <f t="shared" si="0"/>
        <v>0.04</v>
      </c>
      <c r="O50" s="9">
        <f t="shared" si="1"/>
        <v>13260</v>
      </c>
    </row>
    <row r="51" spans="1:15" x14ac:dyDescent="0.25">
      <c r="A51" s="40">
        <v>50</v>
      </c>
      <c r="B51" s="39" t="s">
        <v>2259</v>
      </c>
      <c r="C51" s="39" t="s">
        <v>503</v>
      </c>
      <c r="D51" s="39" t="s">
        <v>504</v>
      </c>
      <c r="E51" s="40" t="s">
        <v>567</v>
      </c>
      <c r="F51" s="39" t="s">
        <v>568</v>
      </c>
      <c r="G51" s="40" t="s">
        <v>2302</v>
      </c>
      <c r="H51" s="39" t="s">
        <v>2099</v>
      </c>
      <c r="I51" s="40">
        <v>3309.2</v>
      </c>
      <c r="J51" s="40">
        <v>316</v>
      </c>
      <c r="K51" s="40">
        <v>10.472151898734177</v>
      </c>
      <c r="L51" s="40">
        <v>3.4957488917329001E-3</v>
      </c>
      <c r="M51" s="40">
        <v>157.58095238999999</v>
      </c>
      <c r="N51" s="34">
        <f t="shared" si="0"/>
        <v>0.04</v>
      </c>
      <c r="O51" s="9">
        <f t="shared" si="1"/>
        <v>13236.8</v>
      </c>
    </row>
    <row r="52" spans="1:15" x14ac:dyDescent="0.25">
      <c r="A52" s="40">
        <v>51</v>
      </c>
      <c r="B52" s="39" t="s">
        <v>2259</v>
      </c>
      <c r="C52" s="39" t="s">
        <v>9</v>
      </c>
      <c r="D52" s="39" t="s">
        <v>203</v>
      </c>
      <c r="E52" s="40" t="s">
        <v>268</v>
      </c>
      <c r="F52" s="39" t="s">
        <v>269</v>
      </c>
      <c r="G52" s="40" t="s">
        <v>2316</v>
      </c>
      <c r="H52" s="39" t="s">
        <v>2173</v>
      </c>
      <c r="I52" s="40">
        <v>3287.9</v>
      </c>
      <c r="J52" s="40">
        <v>295</v>
      </c>
      <c r="K52" s="40">
        <v>11.14542372881356</v>
      </c>
      <c r="L52" s="40">
        <v>3.4732481509514002E-3</v>
      </c>
      <c r="M52" s="40">
        <v>156.56666666999999</v>
      </c>
      <c r="N52" s="34">
        <f t="shared" si="0"/>
        <v>0.04</v>
      </c>
      <c r="O52" s="9">
        <f t="shared" si="1"/>
        <v>13151.600000000002</v>
      </c>
    </row>
    <row r="53" spans="1:15" x14ac:dyDescent="0.25">
      <c r="A53" s="40">
        <v>52</v>
      </c>
      <c r="B53" s="39" t="s">
        <v>2259</v>
      </c>
      <c r="C53" s="39" t="s">
        <v>503</v>
      </c>
      <c r="D53" s="39" t="s">
        <v>851</v>
      </c>
      <c r="E53" s="40" t="s">
        <v>876</v>
      </c>
      <c r="F53" s="39" t="s">
        <v>877</v>
      </c>
      <c r="G53" s="40" t="s">
        <v>2315</v>
      </c>
      <c r="H53" s="39" t="s">
        <v>2068</v>
      </c>
      <c r="I53" s="40">
        <v>3194.8</v>
      </c>
      <c r="J53" s="40">
        <v>241</v>
      </c>
      <c r="K53" s="40">
        <v>13.256431535269709</v>
      </c>
      <c r="L53" s="40">
        <v>3.3748998426533002E-3</v>
      </c>
      <c r="M53" s="40">
        <v>152.13333334000001</v>
      </c>
      <c r="N53" s="34">
        <f t="shared" si="0"/>
        <v>0.04</v>
      </c>
      <c r="O53" s="9">
        <f t="shared" si="1"/>
        <v>12779.2</v>
      </c>
    </row>
    <row r="54" spans="1:15" x14ac:dyDescent="0.25">
      <c r="A54" s="40">
        <v>53</v>
      </c>
      <c r="B54" s="39" t="s">
        <v>2259</v>
      </c>
      <c r="C54" s="39" t="s">
        <v>503</v>
      </c>
      <c r="D54" s="39" t="s">
        <v>504</v>
      </c>
      <c r="E54" s="40" t="s">
        <v>607</v>
      </c>
      <c r="F54" s="39" t="s">
        <v>608</v>
      </c>
      <c r="G54" s="40" t="s">
        <v>2307</v>
      </c>
      <c r="H54" s="39" t="s">
        <v>2102</v>
      </c>
      <c r="I54" s="40">
        <v>3188.3</v>
      </c>
      <c r="J54" s="40">
        <v>213</v>
      </c>
      <c r="K54" s="40">
        <v>14.968544600938968</v>
      </c>
      <c r="L54" s="40">
        <v>3.3680334194100998E-3</v>
      </c>
      <c r="M54" s="40">
        <v>151.82380953000001</v>
      </c>
      <c r="N54" s="34">
        <f t="shared" si="0"/>
        <v>0.04</v>
      </c>
      <c r="O54" s="9">
        <f t="shared" si="1"/>
        <v>12753.2</v>
      </c>
    </row>
    <row r="55" spans="1:15" x14ac:dyDescent="0.25">
      <c r="A55" s="40">
        <v>54</v>
      </c>
      <c r="B55" s="39" t="s">
        <v>2259</v>
      </c>
      <c r="C55" s="39" t="s">
        <v>1126</v>
      </c>
      <c r="D55" s="39" t="s">
        <v>1200</v>
      </c>
      <c r="E55" s="40" t="s">
        <v>1203</v>
      </c>
      <c r="F55" s="39" t="s">
        <v>1204</v>
      </c>
      <c r="G55" s="40" t="s">
        <v>2306</v>
      </c>
      <c r="H55" s="39" t="s">
        <v>2246</v>
      </c>
      <c r="I55" s="40">
        <v>3185.8</v>
      </c>
      <c r="J55" s="40">
        <v>196</v>
      </c>
      <c r="K55" s="40">
        <v>16.254081632653062</v>
      </c>
      <c r="L55" s="40">
        <v>3.3653924873935002E-3</v>
      </c>
      <c r="M55" s="40">
        <v>151.70476191</v>
      </c>
      <c r="N55" s="34">
        <f t="shared" si="0"/>
        <v>0.04</v>
      </c>
      <c r="O55" s="9">
        <f t="shared" si="1"/>
        <v>12743.2</v>
      </c>
    </row>
    <row r="56" spans="1:15" x14ac:dyDescent="0.25">
      <c r="A56" s="40">
        <v>55</v>
      </c>
      <c r="B56" s="39" t="s">
        <v>2259</v>
      </c>
      <c r="C56" s="39" t="s">
        <v>1126</v>
      </c>
      <c r="D56" s="39" t="s">
        <v>1127</v>
      </c>
      <c r="E56" s="40" t="s">
        <v>1148</v>
      </c>
      <c r="F56" s="39" t="s">
        <v>1149</v>
      </c>
      <c r="G56" s="40" t="s">
        <v>2311</v>
      </c>
      <c r="H56" s="39" t="s">
        <v>2235</v>
      </c>
      <c r="I56" s="40">
        <v>3097.1</v>
      </c>
      <c r="J56" s="40">
        <v>246</v>
      </c>
      <c r="K56" s="40">
        <v>12.589837398373984</v>
      </c>
      <c r="L56" s="40">
        <v>3.2716922194445E-3</v>
      </c>
      <c r="M56" s="40">
        <v>147.48095237999999</v>
      </c>
      <c r="N56" s="34">
        <f t="shared" si="0"/>
        <v>0.04</v>
      </c>
      <c r="O56" s="10">
        <f t="shared" si="1"/>
        <v>12388.4</v>
      </c>
    </row>
    <row r="57" spans="1:15" x14ac:dyDescent="0.25">
      <c r="A57" s="40">
        <v>56</v>
      </c>
      <c r="B57" s="39" t="s">
        <v>2259</v>
      </c>
      <c r="C57" s="39" t="s">
        <v>503</v>
      </c>
      <c r="D57" s="39" t="s">
        <v>504</v>
      </c>
      <c r="E57" s="40" t="s">
        <v>567</v>
      </c>
      <c r="F57" s="39" t="s">
        <v>568</v>
      </c>
      <c r="G57" s="40" t="s">
        <v>2309</v>
      </c>
      <c r="H57" s="39" t="s">
        <v>2101</v>
      </c>
      <c r="I57" s="40">
        <v>3053.2</v>
      </c>
      <c r="J57" s="40">
        <v>267</v>
      </c>
      <c r="K57" s="40">
        <v>11.435205992509363</v>
      </c>
      <c r="L57" s="40">
        <v>3.2253174532331E-3</v>
      </c>
      <c r="M57" s="40">
        <v>145.39047619999999</v>
      </c>
      <c r="N57" s="35">
        <f t="shared" si="0"/>
        <v>0.04</v>
      </c>
      <c r="O57" s="11">
        <f t="shared" si="1"/>
        <v>12212.8</v>
      </c>
    </row>
    <row r="58" spans="1:15" x14ac:dyDescent="0.25">
      <c r="A58" s="40">
        <v>57</v>
      </c>
      <c r="B58" s="39" t="s">
        <v>2259</v>
      </c>
      <c r="C58" s="39" t="s">
        <v>503</v>
      </c>
      <c r="D58" s="39" t="s">
        <v>504</v>
      </c>
      <c r="E58" s="40" t="s">
        <v>555</v>
      </c>
      <c r="F58" s="39" t="s">
        <v>556</v>
      </c>
      <c r="G58" s="40" t="s">
        <v>2333</v>
      </c>
      <c r="H58" s="39" t="s">
        <v>2103</v>
      </c>
      <c r="I58" s="40">
        <v>2936.1</v>
      </c>
      <c r="J58" s="40">
        <v>104</v>
      </c>
      <c r="K58" s="40">
        <v>28.231730769230769</v>
      </c>
      <c r="L58" s="40">
        <v>3.1016161975755E-3</v>
      </c>
      <c r="M58" s="40">
        <v>139.81428571000001</v>
      </c>
      <c r="N58" s="34">
        <f t="shared" si="0"/>
        <v>0.04</v>
      </c>
      <c r="O58" s="10">
        <f t="shared" si="1"/>
        <v>11744.4</v>
      </c>
    </row>
    <row r="59" spans="1:15" x14ac:dyDescent="0.25">
      <c r="A59" s="40">
        <v>58</v>
      </c>
      <c r="B59" s="39" t="s">
        <v>2259</v>
      </c>
      <c r="C59" s="39" t="s">
        <v>9</v>
      </c>
      <c r="D59" s="39" t="s">
        <v>300</v>
      </c>
      <c r="E59" s="40" t="s">
        <v>339</v>
      </c>
      <c r="F59" s="39" t="s">
        <v>340</v>
      </c>
      <c r="G59" s="40" t="s">
        <v>2336</v>
      </c>
      <c r="H59" s="39" t="s">
        <v>2144</v>
      </c>
      <c r="I59" s="40">
        <v>2879.4</v>
      </c>
      <c r="J59" s="40">
        <v>294</v>
      </c>
      <c r="K59" s="40">
        <v>9.7938775510204081</v>
      </c>
      <c r="L59" s="40">
        <v>3.041719859439E-3</v>
      </c>
      <c r="M59" s="40">
        <v>137.11428572</v>
      </c>
      <c r="N59" s="35">
        <f t="shared" si="0"/>
        <v>0.04</v>
      </c>
      <c r="O59" s="11">
        <f t="shared" si="1"/>
        <v>11517.6</v>
      </c>
    </row>
    <row r="60" spans="1:15" x14ac:dyDescent="0.25">
      <c r="A60" s="40">
        <v>59</v>
      </c>
      <c r="B60" s="39" t="s">
        <v>2259</v>
      </c>
      <c r="C60" s="39" t="s">
        <v>503</v>
      </c>
      <c r="D60" s="39" t="s">
        <v>611</v>
      </c>
      <c r="E60" s="40" t="s">
        <v>612</v>
      </c>
      <c r="F60" s="39" t="s">
        <v>613</v>
      </c>
      <c r="G60" s="40" t="s">
        <v>2328</v>
      </c>
      <c r="H60" s="39" t="s">
        <v>2077</v>
      </c>
      <c r="I60" s="40">
        <v>2843.6</v>
      </c>
      <c r="J60" s="40">
        <v>75</v>
      </c>
      <c r="K60" s="40">
        <v>37.914666666666669</v>
      </c>
      <c r="L60" s="40">
        <v>3.0039017129613E-3</v>
      </c>
      <c r="M60" s="40">
        <v>135.40952382</v>
      </c>
      <c r="N60" s="34">
        <f t="shared" si="0"/>
        <v>0.04</v>
      </c>
      <c r="O60" s="10">
        <f t="shared" si="1"/>
        <v>11374.4</v>
      </c>
    </row>
    <row r="61" spans="1:15" x14ac:dyDescent="0.25">
      <c r="A61" s="40">
        <v>60</v>
      </c>
      <c r="B61" s="39" t="s">
        <v>2259</v>
      </c>
      <c r="C61" s="39" t="s">
        <v>9</v>
      </c>
      <c r="D61" s="39" t="s">
        <v>300</v>
      </c>
      <c r="E61" s="40" t="s">
        <v>355</v>
      </c>
      <c r="F61" s="39" t="s">
        <v>356</v>
      </c>
      <c r="G61" s="40" t="s">
        <v>2314</v>
      </c>
      <c r="H61" s="39" t="s">
        <v>2143</v>
      </c>
      <c r="I61" s="40">
        <v>2823.7</v>
      </c>
      <c r="J61" s="40">
        <v>97</v>
      </c>
      <c r="K61" s="40">
        <v>29.110309278350517</v>
      </c>
      <c r="L61" s="40">
        <v>2.9828798941091998E-3</v>
      </c>
      <c r="M61" s="40">
        <v>134.46190476000001</v>
      </c>
      <c r="N61" s="35">
        <f t="shared" si="0"/>
        <v>0.04</v>
      </c>
      <c r="O61" s="11">
        <f t="shared" si="1"/>
        <v>11294.8</v>
      </c>
    </row>
    <row r="62" spans="1:15" x14ac:dyDescent="0.25">
      <c r="A62" s="40">
        <v>61</v>
      </c>
      <c r="B62" s="39" t="s">
        <v>2259</v>
      </c>
      <c r="C62" s="39" t="s">
        <v>503</v>
      </c>
      <c r="D62" s="39" t="s">
        <v>713</v>
      </c>
      <c r="E62" s="40" t="s">
        <v>760</v>
      </c>
      <c r="F62" s="39" t="s">
        <v>761</v>
      </c>
      <c r="G62" s="40" t="s">
        <v>2323</v>
      </c>
      <c r="H62" s="39" t="s">
        <v>2055</v>
      </c>
      <c r="I62" s="40">
        <v>2792.6</v>
      </c>
      <c r="J62" s="40">
        <v>208</v>
      </c>
      <c r="K62" s="40">
        <v>13.425961538461538</v>
      </c>
      <c r="L62" s="40">
        <v>2.9500266998226999E-3</v>
      </c>
      <c r="M62" s="40">
        <v>132.98095237999999</v>
      </c>
      <c r="N62" s="34">
        <f t="shared" si="0"/>
        <v>0.04</v>
      </c>
      <c r="O62" s="10">
        <f t="shared" si="1"/>
        <v>11170.4</v>
      </c>
    </row>
    <row r="63" spans="1:15" x14ac:dyDescent="0.25">
      <c r="A63" s="40">
        <v>62</v>
      </c>
      <c r="B63" s="39" t="s">
        <v>2259</v>
      </c>
      <c r="C63" s="39" t="s">
        <v>503</v>
      </c>
      <c r="D63" s="39" t="s">
        <v>851</v>
      </c>
      <c r="E63" s="40" t="s">
        <v>884</v>
      </c>
      <c r="F63" s="39" t="s">
        <v>885</v>
      </c>
      <c r="G63" s="40" t="s">
        <v>2317</v>
      </c>
      <c r="H63" s="39" t="s">
        <v>2069</v>
      </c>
      <c r="I63" s="40">
        <v>2788.6</v>
      </c>
      <c r="J63" s="40">
        <v>78</v>
      </c>
      <c r="K63" s="40">
        <v>35.751282051282054</v>
      </c>
      <c r="L63" s="40">
        <v>2.9458012085961001E-3</v>
      </c>
      <c r="M63" s="40">
        <v>132.79047618999999</v>
      </c>
      <c r="N63" s="35">
        <f t="shared" si="0"/>
        <v>0.04</v>
      </c>
      <c r="O63" s="11">
        <f t="shared" si="1"/>
        <v>11154.4</v>
      </c>
    </row>
    <row r="64" spans="1:15" x14ac:dyDescent="0.25">
      <c r="A64" s="40">
        <v>63</v>
      </c>
      <c r="B64" s="39" t="s">
        <v>2259</v>
      </c>
      <c r="C64" s="39" t="s">
        <v>9</v>
      </c>
      <c r="D64" s="39" t="s">
        <v>138</v>
      </c>
      <c r="E64" s="40" t="s">
        <v>147</v>
      </c>
      <c r="F64" s="39" t="s">
        <v>148</v>
      </c>
      <c r="G64" s="40" t="s">
        <v>2312</v>
      </c>
      <c r="H64" s="39" t="s">
        <v>2182</v>
      </c>
      <c r="I64" s="40">
        <v>2785.3</v>
      </c>
      <c r="J64" s="40">
        <v>111</v>
      </c>
      <c r="K64" s="40">
        <v>25.092792792792793</v>
      </c>
      <c r="L64" s="40">
        <v>2.9423151783341999E-3</v>
      </c>
      <c r="M64" s="40">
        <v>132.63333333</v>
      </c>
      <c r="N64" s="34">
        <f t="shared" si="0"/>
        <v>0.04</v>
      </c>
      <c r="O64" s="9">
        <f t="shared" si="1"/>
        <v>11141.2</v>
      </c>
    </row>
    <row r="65" spans="1:15" x14ac:dyDescent="0.25">
      <c r="A65" s="40">
        <v>64</v>
      </c>
      <c r="B65" s="39" t="s">
        <v>2259</v>
      </c>
      <c r="C65" s="39" t="s">
        <v>503</v>
      </c>
      <c r="D65" s="39" t="s">
        <v>713</v>
      </c>
      <c r="E65" s="40" t="s">
        <v>738</v>
      </c>
      <c r="F65" s="39" t="s">
        <v>739</v>
      </c>
      <c r="G65" s="40" t="s">
        <v>2322</v>
      </c>
      <c r="H65" s="39" t="s">
        <v>2056</v>
      </c>
      <c r="I65" s="40">
        <v>2783.7</v>
      </c>
      <c r="J65" s="40">
        <v>168</v>
      </c>
      <c r="K65" s="40">
        <v>16.569642857142856</v>
      </c>
      <c r="L65" s="40">
        <v>2.9406249818436001E-3</v>
      </c>
      <c r="M65" s="40">
        <v>132.55714286</v>
      </c>
      <c r="N65" s="34">
        <f t="shared" si="0"/>
        <v>0.04</v>
      </c>
      <c r="O65" s="9">
        <f t="shared" si="1"/>
        <v>11134.8</v>
      </c>
    </row>
    <row r="66" spans="1:15" x14ac:dyDescent="0.25">
      <c r="A66" s="40">
        <v>65</v>
      </c>
      <c r="B66" s="39" t="s">
        <v>2259</v>
      </c>
      <c r="C66" s="39" t="s">
        <v>9</v>
      </c>
      <c r="D66" s="39" t="s">
        <v>69</v>
      </c>
      <c r="E66" s="40" t="s">
        <v>124</v>
      </c>
      <c r="F66" s="39" t="s">
        <v>125</v>
      </c>
      <c r="G66" s="40" t="s">
        <v>2313</v>
      </c>
      <c r="H66" s="39" t="s">
        <v>2197</v>
      </c>
      <c r="I66" s="40">
        <v>2782.8</v>
      </c>
      <c r="J66" s="40">
        <v>191</v>
      </c>
      <c r="K66" s="40">
        <v>14.569633507853403</v>
      </c>
      <c r="L66" s="40">
        <v>2.9396742463176002E-3</v>
      </c>
      <c r="M66" s="40">
        <v>132.51428571</v>
      </c>
      <c r="N66" s="34">
        <f t="shared" ref="N66:N129" si="2">IF(M66&gt;=193.55,0.06,IF(M66&gt;129.03,0.04,IF(M66&gt;64.52,0.02,0)))</f>
        <v>0.04</v>
      </c>
      <c r="O66" s="9">
        <f t="shared" ref="O66:O129" si="3">I66*N66*100</f>
        <v>11131.2</v>
      </c>
    </row>
    <row r="67" spans="1:15" x14ac:dyDescent="0.25">
      <c r="A67" s="40">
        <v>66</v>
      </c>
      <c r="B67" s="39" t="s">
        <v>2259</v>
      </c>
      <c r="C67" s="39" t="s">
        <v>503</v>
      </c>
      <c r="D67" s="39" t="s">
        <v>713</v>
      </c>
      <c r="E67" s="40" t="s">
        <v>716</v>
      </c>
      <c r="F67" s="39" t="s">
        <v>717</v>
      </c>
      <c r="G67" s="40" t="s">
        <v>2320</v>
      </c>
      <c r="H67" s="39" t="s">
        <v>2054</v>
      </c>
      <c r="I67" s="40">
        <v>2779</v>
      </c>
      <c r="J67" s="40">
        <v>170</v>
      </c>
      <c r="K67" s="40">
        <v>16.347058823529412</v>
      </c>
      <c r="L67" s="40">
        <v>2.9356600296524E-3</v>
      </c>
      <c r="M67" s="40">
        <v>132.33333334</v>
      </c>
      <c r="N67" s="35">
        <f t="shared" si="2"/>
        <v>0.04</v>
      </c>
      <c r="O67" s="11">
        <f t="shared" si="3"/>
        <v>11116</v>
      </c>
    </row>
    <row r="68" spans="1:15" x14ac:dyDescent="0.25">
      <c r="A68" s="40">
        <v>67</v>
      </c>
      <c r="B68" s="39" t="s">
        <v>2259</v>
      </c>
      <c r="C68" s="39" t="s">
        <v>9</v>
      </c>
      <c r="D68" s="39" t="s">
        <v>10</v>
      </c>
      <c r="E68" s="40" t="s">
        <v>37</v>
      </c>
      <c r="F68" s="39" t="s">
        <v>38</v>
      </c>
      <c r="G68" s="40" t="s">
        <v>2318</v>
      </c>
      <c r="H68" s="39" t="s">
        <v>2153</v>
      </c>
      <c r="I68" s="40">
        <v>2763.4</v>
      </c>
      <c r="J68" s="40">
        <v>114</v>
      </c>
      <c r="K68" s="40">
        <v>24.240350877192981</v>
      </c>
      <c r="L68" s="40">
        <v>2.9191806138687999E-3</v>
      </c>
      <c r="M68" s="40">
        <v>131.59047619</v>
      </c>
      <c r="N68" s="34">
        <f t="shared" si="2"/>
        <v>0.04</v>
      </c>
      <c r="O68" s="9">
        <f t="shared" si="3"/>
        <v>11053.6</v>
      </c>
    </row>
    <row r="69" spans="1:15" x14ac:dyDescent="0.25">
      <c r="A69" s="40">
        <v>68</v>
      </c>
      <c r="B69" s="39" t="s">
        <v>2259</v>
      </c>
      <c r="C69" s="39" t="s">
        <v>503</v>
      </c>
      <c r="D69" s="39" t="s">
        <v>774</v>
      </c>
      <c r="E69" s="40" t="s">
        <v>823</v>
      </c>
      <c r="F69" s="39" t="s">
        <v>824</v>
      </c>
      <c r="G69" s="40" t="s">
        <v>2327</v>
      </c>
      <c r="H69" s="39" t="s">
        <v>2132</v>
      </c>
      <c r="I69" s="40">
        <v>2740.8</v>
      </c>
      <c r="J69" s="40">
        <v>173</v>
      </c>
      <c r="K69" s="40">
        <v>15.842774566473988</v>
      </c>
      <c r="L69" s="40">
        <v>2.8953065884386999E-3</v>
      </c>
      <c r="M69" s="40">
        <v>130.51428571</v>
      </c>
      <c r="N69" s="35">
        <f t="shared" si="2"/>
        <v>0.04</v>
      </c>
      <c r="O69" s="11">
        <f t="shared" si="3"/>
        <v>10963.2</v>
      </c>
    </row>
    <row r="70" spans="1:15" x14ac:dyDescent="0.25">
      <c r="A70" s="40">
        <v>69</v>
      </c>
      <c r="B70" s="39" t="s">
        <v>2259</v>
      </c>
      <c r="C70" s="39" t="s">
        <v>503</v>
      </c>
      <c r="D70" s="39" t="s">
        <v>662</v>
      </c>
      <c r="E70" s="40" t="s">
        <v>663</v>
      </c>
      <c r="F70" s="39" t="s">
        <v>664</v>
      </c>
      <c r="G70" s="40" t="s">
        <v>2329</v>
      </c>
      <c r="H70" s="39" t="s">
        <v>2033</v>
      </c>
      <c r="I70" s="40">
        <v>2737.8</v>
      </c>
      <c r="J70" s="40">
        <v>142</v>
      </c>
      <c r="K70" s="40">
        <v>19.280281690140846</v>
      </c>
      <c r="L70" s="40">
        <v>2.8921374700187998E-3</v>
      </c>
      <c r="M70" s="40">
        <v>130.37142857000001</v>
      </c>
      <c r="N70" s="34">
        <f t="shared" si="2"/>
        <v>0.04</v>
      </c>
      <c r="O70" s="9">
        <f t="shared" si="3"/>
        <v>10951.2</v>
      </c>
    </row>
    <row r="71" spans="1:15" x14ac:dyDescent="0.25">
      <c r="A71" s="40">
        <v>70</v>
      </c>
      <c r="B71" s="39" t="s">
        <v>2259</v>
      </c>
      <c r="C71" s="39" t="s">
        <v>9</v>
      </c>
      <c r="D71" s="39" t="s">
        <v>10</v>
      </c>
      <c r="E71" s="40" t="s">
        <v>47</v>
      </c>
      <c r="F71" s="39" t="s">
        <v>48</v>
      </c>
      <c r="G71" s="40" t="s">
        <v>2375</v>
      </c>
      <c r="H71" s="39" t="s">
        <v>2163</v>
      </c>
      <c r="I71" s="40">
        <v>2736.6</v>
      </c>
      <c r="J71" s="40">
        <v>248</v>
      </c>
      <c r="K71" s="40">
        <v>11.034677419354839</v>
      </c>
      <c r="L71" s="40">
        <v>2.8908698226509E-3</v>
      </c>
      <c r="M71" s="40">
        <v>130.31428571000001</v>
      </c>
      <c r="N71" s="34">
        <f t="shared" si="2"/>
        <v>0.04</v>
      </c>
      <c r="O71" s="9">
        <f t="shared" si="3"/>
        <v>10946.4</v>
      </c>
    </row>
    <row r="72" spans="1:15" x14ac:dyDescent="0.25">
      <c r="A72" s="40">
        <v>71</v>
      </c>
      <c r="B72" s="39" t="s">
        <v>2259</v>
      </c>
      <c r="C72" s="39" t="s">
        <v>1126</v>
      </c>
      <c r="D72" s="39" t="s">
        <v>1296</v>
      </c>
      <c r="E72" s="40" t="s">
        <v>1303</v>
      </c>
      <c r="F72" s="39" t="s">
        <v>1304</v>
      </c>
      <c r="G72" s="40" t="s">
        <v>2319</v>
      </c>
      <c r="H72" s="39" t="s">
        <v>2229</v>
      </c>
      <c r="I72" s="40">
        <v>2730.2</v>
      </c>
      <c r="J72" s="40">
        <v>316</v>
      </c>
      <c r="K72" s="40">
        <v>8.6398734177215193</v>
      </c>
      <c r="L72" s="40">
        <v>2.8841090366883999E-3</v>
      </c>
      <c r="M72" s="40">
        <v>130.00952380999999</v>
      </c>
      <c r="N72" s="34">
        <f t="shared" si="2"/>
        <v>0.04</v>
      </c>
      <c r="O72" s="9">
        <f t="shared" si="3"/>
        <v>10920.8</v>
      </c>
    </row>
    <row r="73" spans="1:15" x14ac:dyDescent="0.25">
      <c r="A73" s="40">
        <v>72</v>
      </c>
      <c r="B73" s="39" t="s">
        <v>2259</v>
      </c>
      <c r="C73" s="39" t="s">
        <v>503</v>
      </c>
      <c r="D73" s="39" t="s">
        <v>662</v>
      </c>
      <c r="E73" s="40" t="s">
        <v>677</v>
      </c>
      <c r="F73" s="39" t="s">
        <v>678</v>
      </c>
      <c r="G73" s="40" t="s">
        <v>2335</v>
      </c>
      <c r="H73" s="39" t="s">
        <v>2035</v>
      </c>
      <c r="I73" s="40">
        <v>2708.7</v>
      </c>
      <c r="J73" s="40">
        <v>243</v>
      </c>
      <c r="K73" s="40">
        <v>11.146913580246913</v>
      </c>
      <c r="L73" s="40">
        <v>2.8613970213456001E-3</v>
      </c>
      <c r="M73" s="40">
        <v>128.98571430000001</v>
      </c>
      <c r="N73" s="35">
        <f t="shared" si="2"/>
        <v>0.02</v>
      </c>
      <c r="O73" s="11">
        <f t="shared" si="3"/>
        <v>5417.4</v>
      </c>
    </row>
    <row r="74" spans="1:15" x14ac:dyDescent="0.25">
      <c r="A74" s="40">
        <v>73</v>
      </c>
      <c r="B74" s="39" t="s">
        <v>2259</v>
      </c>
      <c r="C74" s="39" t="s">
        <v>1661</v>
      </c>
      <c r="D74" s="39" t="s">
        <v>5558</v>
      </c>
      <c r="E74" s="40" t="s">
        <v>1674</v>
      </c>
      <c r="F74" s="39" t="s">
        <v>1675</v>
      </c>
      <c r="G74" s="40" t="s">
        <v>2341</v>
      </c>
      <c r="H74" s="39" t="s">
        <v>2214</v>
      </c>
      <c r="I74" s="40">
        <v>2677.7</v>
      </c>
      <c r="J74" s="40">
        <v>107</v>
      </c>
      <c r="K74" s="40">
        <v>25.025233644859814</v>
      </c>
      <c r="L74" s="40">
        <v>2.8286494643398E-3</v>
      </c>
      <c r="M74" s="40">
        <v>127.50952382</v>
      </c>
      <c r="N74" s="34">
        <f t="shared" si="2"/>
        <v>0.02</v>
      </c>
      <c r="O74" s="9">
        <f t="shared" si="3"/>
        <v>5355.4</v>
      </c>
    </row>
    <row r="75" spans="1:15" x14ac:dyDescent="0.25">
      <c r="A75" s="40">
        <v>74</v>
      </c>
      <c r="B75" s="39" t="s">
        <v>2259</v>
      </c>
      <c r="C75" s="39" t="s">
        <v>503</v>
      </c>
      <c r="D75" s="39" t="s">
        <v>662</v>
      </c>
      <c r="E75" s="40" t="s">
        <v>675</v>
      </c>
      <c r="F75" s="39" t="s">
        <v>676</v>
      </c>
      <c r="G75" s="40" t="s">
        <v>2332</v>
      </c>
      <c r="H75" s="39" t="s">
        <v>2034</v>
      </c>
      <c r="I75" s="40">
        <v>2627</v>
      </c>
      <c r="J75" s="40">
        <v>215</v>
      </c>
      <c r="K75" s="40">
        <v>12.21860465116279</v>
      </c>
      <c r="L75" s="40">
        <v>2.7750913630430999E-3</v>
      </c>
      <c r="M75" s="40">
        <v>125.0952381</v>
      </c>
      <c r="N75" s="34">
        <f t="shared" si="2"/>
        <v>0.02</v>
      </c>
      <c r="O75" s="9">
        <f t="shared" si="3"/>
        <v>5254</v>
      </c>
    </row>
    <row r="76" spans="1:15" x14ac:dyDescent="0.25">
      <c r="A76" s="40">
        <v>75</v>
      </c>
      <c r="B76" s="39" t="s">
        <v>2259</v>
      </c>
      <c r="C76" s="39" t="s">
        <v>9</v>
      </c>
      <c r="D76" s="39" t="s">
        <v>138</v>
      </c>
      <c r="E76" s="40" t="s">
        <v>181</v>
      </c>
      <c r="F76" s="39" t="s">
        <v>182</v>
      </c>
      <c r="G76" s="40" t="s">
        <v>2321</v>
      </c>
      <c r="H76" s="39" t="s">
        <v>2183</v>
      </c>
      <c r="I76" s="40">
        <v>2610</v>
      </c>
      <c r="J76" s="40">
        <v>58</v>
      </c>
      <c r="K76" s="40">
        <v>45</v>
      </c>
      <c r="L76" s="40">
        <v>2.7571330253301999E-3</v>
      </c>
      <c r="M76" s="40">
        <v>124.28571429</v>
      </c>
      <c r="N76" s="34">
        <f t="shared" si="2"/>
        <v>0.02</v>
      </c>
      <c r="O76" s="9">
        <f t="shared" si="3"/>
        <v>5220</v>
      </c>
    </row>
    <row r="77" spans="1:15" x14ac:dyDescent="0.25">
      <c r="A77" s="40">
        <v>76</v>
      </c>
      <c r="B77" s="39" t="s">
        <v>2259</v>
      </c>
      <c r="C77" s="39" t="s">
        <v>503</v>
      </c>
      <c r="D77" s="39" t="s">
        <v>504</v>
      </c>
      <c r="E77" s="40" t="s">
        <v>585</v>
      </c>
      <c r="F77" s="39" t="s">
        <v>586</v>
      </c>
      <c r="G77" s="40" t="s">
        <v>2344</v>
      </c>
      <c r="H77" s="39" t="s">
        <v>2106</v>
      </c>
      <c r="I77" s="40">
        <v>2601.3000000000002</v>
      </c>
      <c r="J77" s="40">
        <v>282</v>
      </c>
      <c r="K77" s="40">
        <v>9.2244680851063823</v>
      </c>
      <c r="L77" s="40">
        <v>2.7479425819125001E-3</v>
      </c>
      <c r="M77" s="40">
        <v>123.87142857000001</v>
      </c>
      <c r="N77" s="34">
        <f t="shared" si="2"/>
        <v>0.02</v>
      </c>
      <c r="O77" s="9">
        <f t="shared" si="3"/>
        <v>5202.6000000000004</v>
      </c>
    </row>
    <row r="78" spans="1:15" x14ac:dyDescent="0.25">
      <c r="A78" s="40">
        <v>77</v>
      </c>
      <c r="B78" s="39" t="s">
        <v>2259</v>
      </c>
      <c r="C78" s="39" t="s">
        <v>503</v>
      </c>
      <c r="D78" s="39" t="s">
        <v>611</v>
      </c>
      <c r="E78" s="40" t="s">
        <v>652</v>
      </c>
      <c r="F78" s="39" t="s">
        <v>653</v>
      </c>
      <c r="G78" s="40" t="s">
        <v>2358</v>
      </c>
      <c r="H78" s="39" t="s">
        <v>2083</v>
      </c>
      <c r="I78" s="40">
        <v>2599.9</v>
      </c>
      <c r="J78" s="40">
        <v>132</v>
      </c>
      <c r="K78" s="40">
        <v>19.69621212121212</v>
      </c>
      <c r="L78" s="40">
        <v>2.7464636599831998E-3</v>
      </c>
      <c r="M78" s="40">
        <v>123.80476192</v>
      </c>
      <c r="N78" s="34">
        <f t="shared" si="2"/>
        <v>0.02</v>
      </c>
      <c r="O78" s="10">
        <f t="shared" si="3"/>
        <v>5199.8</v>
      </c>
    </row>
    <row r="79" spans="1:15" x14ac:dyDescent="0.25">
      <c r="A79" s="40">
        <v>78</v>
      </c>
      <c r="B79" s="39" t="s">
        <v>2259</v>
      </c>
      <c r="C79" s="39" t="s">
        <v>503</v>
      </c>
      <c r="D79" s="39" t="s">
        <v>611</v>
      </c>
      <c r="E79" s="40" t="s">
        <v>612</v>
      </c>
      <c r="F79" s="39" t="s">
        <v>613</v>
      </c>
      <c r="G79" s="40" t="s">
        <v>2354</v>
      </c>
      <c r="H79" s="39" t="s">
        <v>2082</v>
      </c>
      <c r="I79" s="40">
        <v>2579</v>
      </c>
      <c r="J79" s="40">
        <v>77</v>
      </c>
      <c r="K79" s="40">
        <v>33.493506493506494</v>
      </c>
      <c r="L79" s="40">
        <v>2.7243854683243998E-3</v>
      </c>
      <c r="M79" s="40">
        <v>122.80952382</v>
      </c>
      <c r="N79" s="34">
        <f t="shared" si="2"/>
        <v>0.02</v>
      </c>
      <c r="O79" s="10">
        <f t="shared" si="3"/>
        <v>5158</v>
      </c>
    </row>
    <row r="80" spans="1:15" x14ac:dyDescent="0.25">
      <c r="A80" s="40">
        <v>79</v>
      </c>
      <c r="B80" s="39" t="s">
        <v>2259</v>
      </c>
      <c r="C80" s="39" t="s">
        <v>9</v>
      </c>
      <c r="D80" s="39" t="s">
        <v>377</v>
      </c>
      <c r="E80" s="40" t="s">
        <v>384</v>
      </c>
      <c r="F80" s="39" t="s">
        <v>385</v>
      </c>
      <c r="G80" s="40" t="s">
        <v>2654</v>
      </c>
      <c r="H80" s="39" t="s">
        <v>2655</v>
      </c>
      <c r="I80" s="40">
        <v>2576.3000000000002</v>
      </c>
      <c r="J80" s="40">
        <v>150</v>
      </c>
      <c r="K80" s="40">
        <v>17.175333333333334</v>
      </c>
      <c r="L80" s="40">
        <v>2.7215332617464998E-3</v>
      </c>
      <c r="M80" s="40">
        <v>122.68095237999999</v>
      </c>
      <c r="N80" s="34">
        <f t="shared" si="2"/>
        <v>0.02</v>
      </c>
      <c r="O80" s="10">
        <f t="shared" si="3"/>
        <v>5152.6000000000004</v>
      </c>
    </row>
    <row r="81" spans="1:15" x14ac:dyDescent="0.25">
      <c r="A81" s="40">
        <v>80</v>
      </c>
      <c r="B81" s="39" t="s">
        <v>2259</v>
      </c>
      <c r="C81" s="39" t="s">
        <v>9</v>
      </c>
      <c r="D81" s="39" t="s">
        <v>10</v>
      </c>
      <c r="E81" s="40" t="s">
        <v>31</v>
      </c>
      <c r="F81" s="39" t="s">
        <v>32</v>
      </c>
      <c r="G81" s="40" t="s">
        <v>2331</v>
      </c>
      <c r="H81" s="39" t="s">
        <v>2154</v>
      </c>
      <c r="I81" s="40">
        <v>2559.3000000000002</v>
      </c>
      <c r="J81" s="40">
        <v>184</v>
      </c>
      <c r="K81" s="40">
        <v>13.909239130434782</v>
      </c>
      <c r="L81" s="40">
        <v>2.7035749240335999E-3</v>
      </c>
      <c r="M81" s="40">
        <v>121.87142857000001</v>
      </c>
      <c r="N81" s="34">
        <f t="shared" si="2"/>
        <v>0.02</v>
      </c>
      <c r="O81" s="10">
        <f t="shared" si="3"/>
        <v>5118.6000000000004</v>
      </c>
    </row>
    <row r="82" spans="1:15" x14ac:dyDescent="0.25">
      <c r="A82" s="40">
        <v>81</v>
      </c>
      <c r="B82" s="39" t="s">
        <v>2259</v>
      </c>
      <c r="C82" s="39" t="s">
        <v>503</v>
      </c>
      <c r="D82" s="39" t="s">
        <v>504</v>
      </c>
      <c r="E82" s="40" t="s">
        <v>541</v>
      </c>
      <c r="F82" s="39" t="s">
        <v>542</v>
      </c>
      <c r="G82" s="40" t="s">
        <v>2325</v>
      </c>
      <c r="H82" s="39" t="s">
        <v>2108</v>
      </c>
      <c r="I82" s="40">
        <v>2548.1999999999998</v>
      </c>
      <c r="J82" s="40">
        <v>174</v>
      </c>
      <c r="K82" s="40">
        <v>14.644827586206896</v>
      </c>
      <c r="L82" s="40">
        <v>2.6918491858799001E-3</v>
      </c>
      <c r="M82" s="40">
        <v>121.34285714000001</v>
      </c>
      <c r="N82" s="34">
        <f t="shared" si="2"/>
        <v>0.02</v>
      </c>
      <c r="O82" s="10">
        <f t="shared" si="3"/>
        <v>5096.3999999999996</v>
      </c>
    </row>
    <row r="83" spans="1:15" x14ac:dyDescent="0.25">
      <c r="A83" s="40">
        <v>82</v>
      </c>
      <c r="B83" s="39" t="s">
        <v>2259</v>
      </c>
      <c r="C83" s="39" t="s">
        <v>1378</v>
      </c>
      <c r="D83" s="39" t="s">
        <v>1418</v>
      </c>
      <c r="E83" s="40" t="s">
        <v>1433</v>
      </c>
      <c r="F83" s="39" t="s">
        <v>1434</v>
      </c>
      <c r="G83" s="40" t="s">
        <v>2326</v>
      </c>
      <c r="H83" s="39" t="s">
        <v>2222</v>
      </c>
      <c r="I83" s="40">
        <v>2544.6999999999998</v>
      </c>
      <c r="J83" s="40">
        <v>57</v>
      </c>
      <c r="K83" s="40">
        <v>44.64385964912281</v>
      </c>
      <c r="L83" s="40">
        <v>2.6881518810565998E-3</v>
      </c>
      <c r="M83" s="40">
        <v>121.17619046999999</v>
      </c>
      <c r="N83" s="35">
        <f t="shared" si="2"/>
        <v>0.02</v>
      </c>
      <c r="O83" s="11">
        <f t="shared" si="3"/>
        <v>5089.3999999999996</v>
      </c>
    </row>
    <row r="84" spans="1:15" x14ac:dyDescent="0.25">
      <c r="A84" s="40">
        <v>83</v>
      </c>
      <c r="B84" s="39" t="s">
        <v>2259</v>
      </c>
      <c r="C84" s="39" t="s">
        <v>503</v>
      </c>
      <c r="D84" s="39" t="s">
        <v>504</v>
      </c>
      <c r="E84" s="40" t="s">
        <v>505</v>
      </c>
      <c r="F84" s="39" t="s">
        <v>506</v>
      </c>
      <c r="G84" s="40" t="s">
        <v>2343</v>
      </c>
      <c r="H84" s="39" t="s">
        <v>2105</v>
      </c>
      <c r="I84" s="40">
        <v>2536.6</v>
      </c>
      <c r="J84" s="40">
        <v>246</v>
      </c>
      <c r="K84" s="40">
        <v>10.311382113821137</v>
      </c>
      <c r="L84" s="40">
        <v>2.6795952613228998E-3</v>
      </c>
      <c r="M84" s="40">
        <v>120.79047619000001</v>
      </c>
      <c r="N84" s="34">
        <f t="shared" si="2"/>
        <v>0.02</v>
      </c>
      <c r="O84" s="10">
        <f t="shared" si="3"/>
        <v>5073.2</v>
      </c>
    </row>
    <row r="85" spans="1:15" x14ac:dyDescent="0.25">
      <c r="A85" s="40">
        <v>84</v>
      </c>
      <c r="B85" s="39" t="s">
        <v>2259</v>
      </c>
      <c r="C85" s="39" t="s">
        <v>9</v>
      </c>
      <c r="D85" s="39" t="s">
        <v>138</v>
      </c>
      <c r="E85" s="40" t="s">
        <v>147</v>
      </c>
      <c r="F85" s="39" t="s">
        <v>148</v>
      </c>
      <c r="G85" s="40" t="s">
        <v>2330</v>
      </c>
      <c r="H85" s="39" t="s">
        <v>2184</v>
      </c>
      <c r="I85" s="40">
        <v>2528.9</v>
      </c>
      <c r="J85" s="40">
        <v>63</v>
      </c>
      <c r="K85" s="40">
        <v>40.141269841269839</v>
      </c>
      <c r="L85" s="40">
        <v>2.6714611907116999E-3</v>
      </c>
      <c r="M85" s="40">
        <v>120.42380952000001</v>
      </c>
      <c r="N85" s="34">
        <f t="shared" si="2"/>
        <v>0.02</v>
      </c>
      <c r="O85" s="9">
        <f t="shared" si="3"/>
        <v>5057.8</v>
      </c>
    </row>
    <row r="86" spans="1:15" x14ac:dyDescent="0.25">
      <c r="A86" s="40">
        <v>85</v>
      </c>
      <c r="B86" s="39" t="s">
        <v>2259</v>
      </c>
      <c r="C86" s="39" t="s">
        <v>9</v>
      </c>
      <c r="D86" s="39" t="s">
        <v>138</v>
      </c>
      <c r="E86" s="40" t="s">
        <v>201</v>
      </c>
      <c r="F86" s="39" t="s">
        <v>202</v>
      </c>
      <c r="G86" s="40" t="s">
        <v>3307</v>
      </c>
      <c r="H86" s="39" t="s">
        <v>3308</v>
      </c>
      <c r="I86" s="40">
        <v>2527.9</v>
      </c>
      <c r="J86" s="40">
        <v>60</v>
      </c>
      <c r="K86" s="40">
        <v>42.131666666666668</v>
      </c>
      <c r="L86" s="40">
        <v>2.6704048179050999E-3</v>
      </c>
      <c r="M86" s="40">
        <v>120.37619047</v>
      </c>
      <c r="N86" s="34">
        <f t="shared" si="2"/>
        <v>0.02</v>
      </c>
      <c r="O86" s="9">
        <f t="shared" si="3"/>
        <v>5055.8</v>
      </c>
    </row>
    <row r="87" spans="1:15" x14ac:dyDescent="0.25">
      <c r="A87" s="40">
        <v>86</v>
      </c>
      <c r="B87" s="39" t="s">
        <v>2259</v>
      </c>
      <c r="C87" s="39" t="s">
        <v>503</v>
      </c>
      <c r="D87" s="39" t="s">
        <v>662</v>
      </c>
      <c r="E87" s="40" t="s">
        <v>677</v>
      </c>
      <c r="F87" s="39" t="s">
        <v>678</v>
      </c>
      <c r="G87" s="40" t="s">
        <v>2362</v>
      </c>
      <c r="H87" s="39" t="s">
        <v>2036</v>
      </c>
      <c r="I87" s="40">
        <v>2523.1</v>
      </c>
      <c r="J87" s="40">
        <v>214</v>
      </c>
      <c r="K87" s="40">
        <v>11.790186915887851</v>
      </c>
      <c r="L87" s="40">
        <v>2.6653342284332E-3</v>
      </c>
      <c r="M87" s="40">
        <v>120.14761905</v>
      </c>
      <c r="N87" s="35">
        <f t="shared" si="2"/>
        <v>0.02</v>
      </c>
      <c r="O87" s="11">
        <f t="shared" si="3"/>
        <v>5046.2</v>
      </c>
    </row>
    <row r="88" spans="1:15" x14ac:dyDescent="0.25">
      <c r="A88" s="40">
        <v>87</v>
      </c>
      <c r="B88" s="39" t="s">
        <v>2259</v>
      </c>
      <c r="C88" s="39" t="s">
        <v>503</v>
      </c>
      <c r="D88" s="39" t="s">
        <v>851</v>
      </c>
      <c r="E88" s="40" t="s">
        <v>876</v>
      </c>
      <c r="F88" s="39" t="s">
        <v>877</v>
      </c>
      <c r="G88" s="40" t="s">
        <v>2357</v>
      </c>
      <c r="H88" s="39" t="s">
        <v>2070</v>
      </c>
      <c r="I88" s="40">
        <v>2494</v>
      </c>
      <c r="J88" s="40">
        <v>160</v>
      </c>
      <c r="K88" s="40">
        <v>15.5875</v>
      </c>
      <c r="L88" s="40">
        <v>2.6345937797599998E-3</v>
      </c>
      <c r="M88" s="40">
        <v>118.76190477</v>
      </c>
      <c r="N88" s="34">
        <f t="shared" si="2"/>
        <v>0.02</v>
      </c>
      <c r="O88" s="10">
        <f t="shared" si="3"/>
        <v>4988</v>
      </c>
    </row>
    <row r="89" spans="1:15" x14ac:dyDescent="0.25">
      <c r="A89" s="40">
        <v>88</v>
      </c>
      <c r="B89" s="39" t="s">
        <v>2259</v>
      </c>
      <c r="C89" s="39" t="s">
        <v>1126</v>
      </c>
      <c r="D89" s="39" t="s">
        <v>1150</v>
      </c>
      <c r="E89" s="40" t="s">
        <v>1155</v>
      </c>
      <c r="F89" s="39" t="s">
        <v>1156</v>
      </c>
      <c r="G89" s="40" t="s">
        <v>2342</v>
      </c>
      <c r="H89" s="39" t="s">
        <v>2240</v>
      </c>
      <c r="I89" s="40">
        <v>2494</v>
      </c>
      <c r="J89" s="40">
        <v>116</v>
      </c>
      <c r="K89" s="40">
        <v>21.5</v>
      </c>
      <c r="L89" s="40">
        <v>2.6345937797599998E-3</v>
      </c>
      <c r="M89" s="40">
        <v>118.76190477</v>
      </c>
      <c r="N89" s="35">
        <f t="shared" si="2"/>
        <v>0.02</v>
      </c>
      <c r="O89" s="11">
        <f t="shared" si="3"/>
        <v>4988</v>
      </c>
    </row>
    <row r="90" spans="1:15" x14ac:dyDescent="0.25">
      <c r="A90" s="40">
        <v>89</v>
      </c>
      <c r="B90" s="39" t="s">
        <v>2259</v>
      </c>
      <c r="C90" s="39" t="s">
        <v>503</v>
      </c>
      <c r="D90" s="39" t="s">
        <v>504</v>
      </c>
      <c r="E90" s="40" t="s">
        <v>525</v>
      </c>
      <c r="F90" s="39" t="s">
        <v>526</v>
      </c>
      <c r="G90" s="40" t="s">
        <v>2337</v>
      </c>
      <c r="H90" s="39" t="s">
        <v>2110</v>
      </c>
      <c r="I90" s="40">
        <v>2492.8000000000002</v>
      </c>
      <c r="J90" s="40">
        <v>108</v>
      </c>
      <c r="K90" s="40">
        <v>23.081481481481482</v>
      </c>
      <c r="L90" s="40">
        <v>2.6333261323920002E-3</v>
      </c>
      <c r="M90" s="40">
        <v>118.70476191</v>
      </c>
      <c r="N90" s="34">
        <f t="shared" si="2"/>
        <v>0.02</v>
      </c>
      <c r="O90" s="10">
        <f t="shared" si="3"/>
        <v>4985.6000000000004</v>
      </c>
    </row>
    <row r="91" spans="1:15" x14ac:dyDescent="0.25">
      <c r="A91" s="40">
        <v>90</v>
      </c>
      <c r="B91" s="39" t="s">
        <v>2259</v>
      </c>
      <c r="C91" s="39" t="s">
        <v>503</v>
      </c>
      <c r="D91" s="39" t="s">
        <v>611</v>
      </c>
      <c r="E91" s="40" t="s">
        <v>638</v>
      </c>
      <c r="F91" s="39" t="s">
        <v>639</v>
      </c>
      <c r="G91" s="40" t="s">
        <v>2345</v>
      </c>
      <c r="H91" s="39" t="s">
        <v>2079</v>
      </c>
      <c r="I91" s="40">
        <v>2474.1</v>
      </c>
      <c r="J91" s="40">
        <v>259</v>
      </c>
      <c r="K91" s="40">
        <v>9.5525096525096522</v>
      </c>
      <c r="L91" s="40">
        <v>2.6135719609079E-3</v>
      </c>
      <c r="M91" s="40">
        <v>117.81428570999999</v>
      </c>
      <c r="N91" s="34">
        <f t="shared" si="2"/>
        <v>0.02</v>
      </c>
      <c r="O91" s="9">
        <f t="shared" si="3"/>
        <v>4948.2</v>
      </c>
    </row>
    <row r="92" spans="1:15" x14ac:dyDescent="0.25">
      <c r="A92" s="40">
        <v>91</v>
      </c>
      <c r="B92" s="39" t="s">
        <v>2259</v>
      </c>
      <c r="C92" s="39" t="s">
        <v>503</v>
      </c>
      <c r="D92" s="39" t="s">
        <v>611</v>
      </c>
      <c r="E92" s="40" t="s">
        <v>656</v>
      </c>
      <c r="F92" s="39" t="s">
        <v>657</v>
      </c>
      <c r="G92" s="40" t="s">
        <v>2339</v>
      </c>
      <c r="H92" s="39" t="s">
        <v>2078</v>
      </c>
      <c r="I92" s="40">
        <v>2468.1</v>
      </c>
      <c r="J92" s="40">
        <v>97</v>
      </c>
      <c r="K92" s="40">
        <v>25.444329896907217</v>
      </c>
      <c r="L92" s="40">
        <v>2.607233724068E-3</v>
      </c>
      <c r="M92" s="40">
        <v>117.52857143999999</v>
      </c>
      <c r="N92" s="34">
        <f t="shared" si="2"/>
        <v>0.02</v>
      </c>
      <c r="O92" s="9">
        <f t="shared" si="3"/>
        <v>4936.2</v>
      </c>
    </row>
    <row r="93" spans="1:15" x14ac:dyDescent="0.25">
      <c r="A93" s="40">
        <v>92</v>
      </c>
      <c r="B93" s="39" t="s">
        <v>2259</v>
      </c>
      <c r="C93" s="39" t="s">
        <v>1126</v>
      </c>
      <c r="D93" s="39" t="s">
        <v>1221</v>
      </c>
      <c r="E93" s="40" t="s">
        <v>1224</v>
      </c>
      <c r="F93" s="39" t="s">
        <v>1225</v>
      </c>
      <c r="G93" s="40" t="s">
        <v>2338</v>
      </c>
      <c r="H93" s="39" t="s">
        <v>2226</v>
      </c>
      <c r="I93" s="40">
        <v>2428.1</v>
      </c>
      <c r="J93" s="40">
        <v>64</v>
      </c>
      <c r="K93" s="40">
        <v>37.939062499999999</v>
      </c>
      <c r="L93" s="40">
        <v>2.5649788118023999E-3</v>
      </c>
      <c r="M93" s="40">
        <v>115.62380951999999</v>
      </c>
      <c r="N93" s="34">
        <f t="shared" si="2"/>
        <v>0.02</v>
      </c>
      <c r="O93" s="9">
        <f t="shared" si="3"/>
        <v>4856.2</v>
      </c>
    </row>
    <row r="94" spans="1:15" x14ac:dyDescent="0.25">
      <c r="A94" s="40">
        <v>93</v>
      </c>
      <c r="B94" s="39" t="s">
        <v>2259</v>
      </c>
      <c r="C94" s="39" t="s">
        <v>503</v>
      </c>
      <c r="D94" s="39" t="s">
        <v>920</v>
      </c>
      <c r="E94" s="40" t="s">
        <v>921</v>
      </c>
      <c r="F94" s="39" t="s">
        <v>922</v>
      </c>
      <c r="G94" s="40" t="s">
        <v>2334</v>
      </c>
      <c r="H94" s="39" t="s">
        <v>2044</v>
      </c>
      <c r="I94" s="40">
        <v>2384.1999999999998</v>
      </c>
      <c r="J94" s="40">
        <v>190</v>
      </c>
      <c r="K94" s="40">
        <v>12.548421052631578</v>
      </c>
      <c r="L94" s="40">
        <v>2.5186040455908998E-3</v>
      </c>
      <c r="M94" s="40">
        <v>113.53333334</v>
      </c>
      <c r="N94" s="34">
        <f t="shared" si="2"/>
        <v>0.02</v>
      </c>
      <c r="O94" s="9">
        <f t="shared" si="3"/>
        <v>4768.3999999999996</v>
      </c>
    </row>
    <row r="95" spans="1:15" x14ac:dyDescent="0.25">
      <c r="A95" s="40">
        <v>94</v>
      </c>
      <c r="B95" s="39" t="s">
        <v>2259</v>
      </c>
      <c r="C95" s="39" t="s">
        <v>9</v>
      </c>
      <c r="D95" s="39" t="s">
        <v>377</v>
      </c>
      <c r="E95" s="40" t="s">
        <v>402</v>
      </c>
      <c r="F95" s="39" t="s">
        <v>403</v>
      </c>
      <c r="G95" s="40" t="s">
        <v>2352</v>
      </c>
      <c r="H95" s="39" t="s">
        <v>2166</v>
      </c>
      <c r="I95" s="40">
        <v>2371.5</v>
      </c>
      <c r="J95" s="40">
        <v>296</v>
      </c>
      <c r="K95" s="40">
        <v>8.0118243243243246</v>
      </c>
      <c r="L95" s="40">
        <v>2.5051881109466002E-3</v>
      </c>
      <c r="M95" s="40">
        <v>112.92857143000001</v>
      </c>
      <c r="N95" s="34">
        <f t="shared" si="2"/>
        <v>0.02</v>
      </c>
      <c r="O95" s="9">
        <f t="shared" si="3"/>
        <v>4743</v>
      </c>
    </row>
    <row r="96" spans="1:15" x14ac:dyDescent="0.25">
      <c r="A96" s="40">
        <v>95</v>
      </c>
      <c r="B96" s="39" t="s">
        <v>2259</v>
      </c>
      <c r="C96" s="39" t="s">
        <v>503</v>
      </c>
      <c r="D96" s="39" t="s">
        <v>774</v>
      </c>
      <c r="E96" s="40" t="s">
        <v>843</v>
      </c>
      <c r="F96" s="39" t="s">
        <v>844</v>
      </c>
      <c r="G96" s="40" t="s">
        <v>2363</v>
      </c>
      <c r="H96" s="39" t="s">
        <v>2136</v>
      </c>
      <c r="I96" s="40">
        <v>2359.1999999999998</v>
      </c>
      <c r="J96" s="40">
        <v>179</v>
      </c>
      <c r="K96" s="40">
        <v>13.179888268156425</v>
      </c>
      <c r="L96" s="40">
        <v>2.4921947254248999E-3</v>
      </c>
      <c r="M96" s="40">
        <v>112.34285714000001</v>
      </c>
      <c r="N96" s="34">
        <f t="shared" si="2"/>
        <v>0.02</v>
      </c>
      <c r="O96" s="9">
        <f t="shared" si="3"/>
        <v>4718.3999999999996</v>
      </c>
    </row>
    <row r="97" spans="1:15" x14ac:dyDescent="0.25">
      <c r="A97" s="40">
        <v>96</v>
      </c>
      <c r="B97" s="39" t="s">
        <v>2259</v>
      </c>
      <c r="C97" s="39" t="s">
        <v>9</v>
      </c>
      <c r="D97" s="39" t="s">
        <v>69</v>
      </c>
      <c r="E97" s="40" t="s">
        <v>128</v>
      </c>
      <c r="F97" s="39" t="s">
        <v>129</v>
      </c>
      <c r="G97" s="40" t="s">
        <v>2426</v>
      </c>
      <c r="H97" s="39" t="s">
        <v>2200</v>
      </c>
      <c r="I97" s="40">
        <v>2350.6999999999998</v>
      </c>
      <c r="J97" s="40">
        <v>143</v>
      </c>
      <c r="K97" s="40">
        <v>16.438461538461539</v>
      </c>
      <c r="L97" s="40">
        <v>2.4832155565685E-3</v>
      </c>
      <c r="M97" s="40">
        <v>111.93809523</v>
      </c>
      <c r="N97" s="34">
        <f t="shared" si="2"/>
        <v>0.02</v>
      </c>
      <c r="O97" s="9">
        <f t="shared" si="3"/>
        <v>4701.3999999999996</v>
      </c>
    </row>
    <row r="98" spans="1:15" x14ac:dyDescent="0.25">
      <c r="A98" s="40">
        <v>97</v>
      </c>
      <c r="B98" s="39" t="s">
        <v>2259</v>
      </c>
      <c r="C98" s="39" t="s">
        <v>9</v>
      </c>
      <c r="D98" s="39" t="s">
        <v>377</v>
      </c>
      <c r="E98" s="40" t="s">
        <v>390</v>
      </c>
      <c r="F98" s="39" t="s">
        <v>391</v>
      </c>
      <c r="G98" s="40" t="s">
        <v>2364</v>
      </c>
      <c r="H98" s="39" t="s">
        <v>2165</v>
      </c>
      <c r="I98" s="40">
        <v>2335.1</v>
      </c>
      <c r="J98" s="40">
        <v>81</v>
      </c>
      <c r="K98" s="40">
        <v>28.828395061728394</v>
      </c>
      <c r="L98" s="40">
        <v>2.4667361407849E-3</v>
      </c>
      <c r="M98" s="40">
        <v>111.19523809</v>
      </c>
      <c r="N98" s="34">
        <f t="shared" si="2"/>
        <v>0.02</v>
      </c>
      <c r="O98" s="10">
        <f t="shared" si="3"/>
        <v>4670.2</v>
      </c>
    </row>
    <row r="99" spans="1:15" x14ac:dyDescent="0.25">
      <c r="A99" s="40">
        <v>98</v>
      </c>
      <c r="B99" s="39" t="s">
        <v>2259</v>
      </c>
      <c r="C99" s="39" t="s">
        <v>9</v>
      </c>
      <c r="D99" s="39" t="s">
        <v>138</v>
      </c>
      <c r="E99" s="40" t="s">
        <v>179</v>
      </c>
      <c r="F99" s="39" t="s">
        <v>180</v>
      </c>
      <c r="G99" s="40" t="s">
        <v>2340</v>
      </c>
      <c r="H99" s="39" t="s">
        <v>2185</v>
      </c>
      <c r="I99" s="40">
        <v>2333.6</v>
      </c>
      <c r="J99" s="40">
        <v>57</v>
      </c>
      <c r="K99" s="40">
        <v>40.940350877192984</v>
      </c>
      <c r="L99" s="40">
        <v>2.465151581575E-3</v>
      </c>
      <c r="M99" s="40">
        <v>111.12380953</v>
      </c>
      <c r="N99" s="34">
        <f t="shared" si="2"/>
        <v>0.02</v>
      </c>
      <c r="O99" s="9">
        <f t="shared" si="3"/>
        <v>4667.2</v>
      </c>
    </row>
    <row r="100" spans="1:15" x14ac:dyDescent="0.25">
      <c r="A100" s="40">
        <v>99</v>
      </c>
      <c r="B100" s="39" t="s">
        <v>2259</v>
      </c>
      <c r="C100" s="39" t="s">
        <v>503</v>
      </c>
      <c r="D100" s="39" t="s">
        <v>504</v>
      </c>
      <c r="E100" s="40" t="s">
        <v>529</v>
      </c>
      <c r="F100" s="39" t="s">
        <v>530</v>
      </c>
      <c r="G100" s="40" t="s">
        <v>2368</v>
      </c>
      <c r="H100" s="39" t="s">
        <v>2109</v>
      </c>
      <c r="I100" s="40">
        <v>2317.6999999999998</v>
      </c>
      <c r="J100" s="40">
        <v>129</v>
      </c>
      <c r="K100" s="40">
        <v>17.966666666666665</v>
      </c>
      <c r="L100" s="40">
        <v>2.4483552539493999E-3</v>
      </c>
      <c r="M100" s="40">
        <v>110.36666667</v>
      </c>
      <c r="N100" s="34">
        <f t="shared" si="2"/>
        <v>0.02</v>
      </c>
      <c r="O100" s="10">
        <f t="shared" si="3"/>
        <v>4635.3999999999996</v>
      </c>
    </row>
    <row r="101" spans="1:15" x14ac:dyDescent="0.25">
      <c r="A101" s="40">
        <v>100</v>
      </c>
      <c r="B101" s="39" t="s">
        <v>2259</v>
      </c>
      <c r="C101" s="39" t="s">
        <v>503</v>
      </c>
      <c r="D101" s="39" t="s">
        <v>713</v>
      </c>
      <c r="E101" s="40" t="s">
        <v>734</v>
      </c>
      <c r="F101" s="39" t="s">
        <v>735</v>
      </c>
      <c r="G101" s="40" t="s">
        <v>2351</v>
      </c>
      <c r="H101" s="39" t="s">
        <v>2057</v>
      </c>
      <c r="I101" s="40">
        <v>2291.1999999999998</v>
      </c>
      <c r="J101" s="40">
        <v>76</v>
      </c>
      <c r="K101" s="40">
        <v>30.147368421052633</v>
      </c>
      <c r="L101" s="40">
        <v>2.4203613745733999E-3</v>
      </c>
      <c r="M101" s="40">
        <v>109.1047619</v>
      </c>
      <c r="N101" s="34">
        <f t="shared" si="2"/>
        <v>0.02</v>
      </c>
      <c r="O101" s="9">
        <f t="shared" si="3"/>
        <v>4582.3999999999996</v>
      </c>
    </row>
    <row r="102" spans="1:15" x14ac:dyDescent="0.25">
      <c r="A102" s="40">
        <v>101</v>
      </c>
      <c r="B102" s="39" t="s">
        <v>2259</v>
      </c>
      <c r="C102" s="39" t="s">
        <v>503</v>
      </c>
      <c r="D102" s="39" t="s">
        <v>504</v>
      </c>
      <c r="E102" s="40" t="s">
        <v>563</v>
      </c>
      <c r="F102" s="39" t="s">
        <v>564</v>
      </c>
      <c r="G102" s="40" t="s">
        <v>2350</v>
      </c>
      <c r="H102" s="39" t="s">
        <v>2114</v>
      </c>
      <c r="I102" s="40">
        <v>2215.1999999999998</v>
      </c>
      <c r="J102" s="40">
        <v>150</v>
      </c>
      <c r="K102" s="40">
        <v>14.768000000000001</v>
      </c>
      <c r="L102" s="40">
        <v>2.3400770412687999E-3</v>
      </c>
      <c r="M102" s="40">
        <v>105.48571429</v>
      </c>
      <c r="N102" s="34">
        <f t="shared" si="2"/>
        <v>0.02</v>
      </c>
      <c r="O102" s="10">
        <f t="shared" si="3"/>
        <v>4430.3999999999996</v>
      </c>
    </row>
    <row r="103" spans="1:15" x14ac:dyDescent="0.25">
      <c r="A103" s="40">
        <v>102</v>
      </c>
      <c r="B103" s="39" t="s">
        <v>2259</v>
      </c>
      <c r="C103" s="39" t="s">
        <v>9</v>
      </c>
      <c r="D103" s="39" t="s">
        <v>10</v>
      </c>
      <c r="E103" s="40" t="s">
        <v>45</v>
      </c>
      <c r="F103" s="39" t="s">
        <v>46</v>
      </c>
      <c r="G103" s="40" t="s">
        <v>2366</v>
      </c>
      <c r="H103" s="39" t="s">
        <v>2156</v>
      </c>
      <c r="I103" s="40">
        <v>2212.5</v>
      </c>
      <c r="J103" s="40">
        <v>179</v>
      </c>
      <c r="K103" s="40">
        <v>12.360335195530727</v>
      </c>
      <c r="L103" s="40">
        <v>2.3372248346908999E-3</v>
      </c>
      <c r="M103" s="40">
        <v>105.35714286</v>
      </c>
      <c r="N103" s="35">
        <f t="shared" si="2"/>
        <v>0.02</v>
      </c>
      <c r="O103" s="11">
        <f t="shared" si="3"/>
        <v>4425</v>
      </c>
    </row>
    <row r="104" spans="1:15" x14ac:dyDescent="0.25">
      <c r="A104" s="40">
        <v>103</v>
      </c>
      <c r="B104" s="39" t="s">
        <v>2259</v>
      </c>
      <c r="C104" s="39" t="s">
        <v>9</v>
      </c>
      <c r="D104" s="39" t="s">
        <v>138</v>
      </c>
      <c r="E104" s="40" t="s">
        <v>185</v>
      </c>
      <c r="F104" s="39" t="s">
        <v>186</v>
      </c>
      <c r="G104" s="40" t="s">
        <v>2348</v>
      </c>
      <c r="H104" s="39" t="s">
        <v>2186</v>
      </c>
      <c r="I104" s="40">
        <v>2181.3000000000002</v>
      </c>
      <c r="J104" s="40">
        <v>166</v>
      </c>
      <c r="K104" s="40">
        <v>13.140361445783132</v>
      </c>
      <c r="L104" s="40">
        <v>2.3042660031237002E-3</v>
      </c>
      <c r="M104" s="40">
        <v>103.87142857000001</v>
      </c>
      <c r="N104" s="34">
        <f t="shared" si="2"/>
        <v>0.02</v>
      </c>
      <c r="O104" s="10">
        <f t="shared" si="3"/>
        <v>4362.6000000000004</v>
      </c>
    </row>
    <row r="105" spans="1:15" x14ac:dyDescent="0.25">
      <c r="A105" s="40">
        <v>104</v>
      </c>
      <c r="B105" s="39" t="s">
        <v>2259</v>
      </c>
      <c r="C105" s="39" t="s">
        <v>503</v>
      </c>
      <c r="D105" s="39" t="s">
        <v>504</v>
      </c>
      <c r="E105" s="40" t="s">
        <v>525</v>
      </c>
      <c r="F105" s="39" t="s">
        <v>526</v>
      </c>
      <c r="G105" s="40" t="s">
        <v>2371</v>
      </c>
      <c r="H105" s="39" t="s">
        <v>2112</v>
      </c>
      <c r="I105" s="40">
        <v>2179.1</v>
      </c>
      <c r="J105" s="40">
        <v>239</v>
      </c>
      <c r="K105" s="40">
        <v>9.117573221757322</v>
      </c>
      <c r="L105" s="40">
        <v>2.3019419829491002E-3</v>
      </c>
      <c r="M105" s="40">
        <v>103.76666667000001</v>
      </c>
      <c r="N105" s="34">
        <f t="shared" si="2"/>
        <v>0.02</v>
      </c>
      <c r="O105" s="10">
        <f t="shared" si="3"/>
        <v>4358.2</v>
      </c>
    </row>
    <row r="106" spans="1:15" x14ac:dyDescent="0.25">
      <c r="A106" s="40">
        <v>105</v>
      </c>
      <c r="B106" s="39" t="s">
        <v>2259</v>
      </c>
      <c r="C106" s="39" t="s">
        <v>9</v>
      </c>
      <c r="D106" s="39" t="s">
        <v>69</v>
      </c>
      <c r="E106" s="40" t="s">
        <v>124</v>
      </c>
      <c r="F106" s="39" t="s">
        <v>125</v>
      </c>
      <c r="G106" s="40" t="s">
        <v>2346</v>
      </c>
      <c r="H106" s="39" t="s">
        <v>2198</v>
      </c>
      <c r="I106" s="40">
        <v>2171.1999999999998</v>
      </c>
      <c r="J106" s="40">
        <v>184</v>
      </c>
      <c r="K106" s="40">
        <v>11.8</v>
      </c>
      <c r="L106" s="40">
        <v>2.2935966377765999E-3</v>
      </c>
      <c r="M106" s="40">
        <v>103.39047619</v>
      </c>
      <c r="N106" s="34">
        <f t="shared" si="2"/>
        <v>0.02</v>
      </c>
      <c r="O106" s="9">
        <f t="shared" si="3"/>
        <v>4342.3999999999996</v>
      </c>
    </row>
    <row r="107" spans="1:15" x14ac:dyDescent="0.25">
      <c r="A107" s="40">
        <v>106</v>
      </c>
      <c r="B107" s="39" t="s">
        <v>2259</v>
      </c>
      <c r="C107" s="39" t="s">
        <v>9</v>
      </c>
      <c r="D107" s="39" t="s">
        <v>69</v>
      </c>
      <c r="E107" s="40" t="s">
        <v>126</v>
      </c>
      <c r="F107" s="39" t="s">
        <v>127</v>
      </c>
      <c r="G107" s="40" t="s">
        <v>2435</v>
      </c>
      <c r="H107" s="39" t="s">
        <v>2436</v>
      </c>
      <c r="I107" s="40">
        <v>2166</v>
      </c>
      <c r="J107" s="40">
        <v>159</v>
      </c>
      <c r="K107" s="40">
        <v>13.622641509433961</v>
      </c>
      <c r="L107" s="40">
        <v>2.2881034991820998E-3</v>
      </c>
      <c r="M107" s="40">
        <v>103.14285714</v>
      </c>
      <c r="N107" s="34">
        <f t="shared" si="2"/>
        <v>0.02</v>
      </c>
      <c r="O107" s="9">
        <f t="shared" si="3"/>
        <v>4332</v>
      </c>
    </row>
    <row r="108" spans="1:15" x14ac:dyDescent="0.25">
      <c r="A108" s="40">
        <v>107</v>
      </c>
      <c r="B108" s="39" t="s">
        <v>2259</v>
      </c>
      <c r="C108" s="39" t="s">
        <v>1661</v>
      </c>
      <c r="D108" s="39" t="s">
        <v>1712</v>
      </c>
      <c r="E108" s="40" t="s">
        <v>1749</v>
      </c>
      <c r="F108" s="39" t="s">
        <v>1750</v>
      </c>
      <c r="G108" s="40" t="s">
        <v>2379</v>
      </c>
      <c r="H108" s="39" t="s">
        <v>2212</v>
      </c>
      <c r="I108" s="40">
        <v>2165</v>
      </c>
      <c r="J108" s="40">
        <v>103</v>
      </c>
      <c r="K108" s="40">
        <v>21.019417475728154</v>
      </c>
      <c r="L108" s="40">
        <v>2.2870471263754999E-3</v>
      </c>
      <c r="M108" s="40">
        <v>103.0952381</v>
      </c>
      <c r="N108" s="34">
        <f t="shared" si="2"/>
        <v>0.02</v>
      </c>
      <c r="O108" s="9">
        <f t="shared" si="3"/>
        <v>4330</v>
      </c>
    </row>
    <row r="109" spans="1:15" x14ac:dyDescent="0.25">
      <c r="A109" s="40">
        <v>108</v>
      </c>
      <c r="B109" s="39" t="s">
        <v>2259</v>
      </c>
      <c r="C109" s="39" t="s">
        <v>503</v>
      </c>
      <c r="D109" s="39" t="s">
        <v>920</v>
      </c>
      <c r="E109" s="40" t="s">
        <v>921</v>
      </c>
      <c r="F109" s="39" t="s">
        <v>922</v>
      </c>
      <c r="G109" s="40" t="s">
        <v>2347</v>
      </c>
      <c r="H109" s="39" t="s">
        <v>2045</v>
      </c>
      <c r="I109" s="40">
        <v>2160.4</v>
      </c>
      <c r="J109" s="40">
        <v>199</v>
      </c>
      <c r="K109" s="40">
        <v>10.856281407035176</v>
      </c>
      <c r="L109" s="40">
        <v>2.2821878114648998E-3</v>
      </c>
      <c r="M109" s="40">
        <v>102.87619048000001</v>
      </c>
      <c r="N109" s="34">
        <f t="shared" si="2"/>
        <v>0.02</v>
      </c>
      <c r="O109" s="9">
        <f t="shared" si="3"/>
        <v>4320.8</v>
      </c>
    </row>
    <row r="110" spans="1:15" x14ac:dyDescent="0.25">
      <c r="A110" s="40">
        <v>109</v>
      </c>
      <c r="B110" s="39" t="s">
        <v>2259</v>
      </c>
      <c r="C110" s="39" t="s">
        <v>1126</v>
      </c>
      <c r="D110" s="39" t="s">
        <v>1127</v>
      </c>
      <c r="E110" s="40" t="s">
        <v>1138</v>
      </c>
      <c r="F110" s="39" t="s">
        <v>1139</v>
      </c>
      <c r="G110" s="40" t="s">
        <v>2448</v>
      </c>
      <c r="H110" s="39" t="s">
        <v>2236</v>
      </c>
      <c r="I110" s="40">
        <v>2151.6</v>
      </c>
      <c r="J110" s="40">
        <v>66</v>
      </c>
      <c r="K110" s="40">
        <v>32.6</v>
      </c>
      <c r="L110" s="40">
        <v>2.2728917307664998E-3</v>
      </c>
      <c r="M110" s="40">
        <v>102.45714286</v>
      </c>
      <c r="N110" s="34">
        <f t="shared" si="2"/>
        <v>0.02</v>
      </c>
      <c r="O110" s="9">
        <f t="shared" si="3"/>
        <v>4303.2</v>
      </c>
    </row>
    <row r="111" spans="1:15" x14ac:dyDescent="0.25">
      <c r="A111" s="40">
        <v>110</v>
      </c>
      <c r="B111" s="39" t="s">
        <v>2259</v>
      </c>
      <c r="C111" s="39" t="s">
        <v>1126</v>
      </c>
      <c r="D111" s="39" t="s">
        <v>1296</v>
      </c>
      <c r="E111" s="40" t="s">
        <v>1297</v>
      </c>
      <c r="F111" s="39" t="s">
        <v>1298</v>
      </c>
      <c r="G111" s="40" t="s">
        <v>2349</v>
      </c>
      <c r="H111" s="39" t="s">
        <v>2230</v>
      </c>
      <c r="I111" s="40">
        <v>2137.6999999999998</v>
      </c>
      <c r="J111" s="40">
        <v>109</v>
      </c>
      <c r="K111" s="40">
        <v>19.611926605504586</v>
      </c>
      <c r="L111" s="40">
        <v>2.2582081487542002E-3</v>
      </c>
      <c r="M111" s="40">
        <v>101.79523809</v>
      </c>
      <c r="N111" s="35">
        <f t="shared" si="2"/>
        <v>0.02</v>
      </c>
      <c r="O111" s="11">
        <f t="shared" si="3"/>
        <v>4275.3999999999996</v>
      </c>
    </row>
    <row r="112" spans="1:15" x14ac:dyDescent="0.25">
      <c r="A112" s="40">
        <v>111</v>
      </c>
      <c r="B112" s="39" t="s">
        <v>2259</v>
      </c>
      <c r="C112" s="39" t="s">
        <v>503</v>
      </c>
      <c r="D112" s="39" t="s">
        <v>774</v>
      </c>
      <c r="E112" s="40" t="s">
        <v>809</v>
      </c>
      <c r="F112" s="39" t="s">
        <v>810</v>
      </c>
      <c r="G112" s="40" t="s">
        <v>2356</v>
      </c>
      <c r="H112" s="39" t="s">
        <v>2133</v>
      </c>
      <c r="I112" s="40">
        <v>2130.6</v>
      </c>
      <c r="J112" s="40">
        <v>122</v>
      </c>
      <c r="K112" s="40">
        <v>17.463934426229507</v>
      </c>
      <c r="L112" s="40">
        <v>2.250707901827E-3</v>
      </c>
      <c r="M112" s="40">
        <v>101.45714286</v>
      </c>
      <c r="N112" s="34">
        <f t="shared" si="2"/>
        <v>0.02</v>
      </c>
      <c r="O112" s="10">
        <f t="shared" si="3"/>
        <v>4261.2</v>
      </c>
    </row>
    <row r="113" spans="1:15" x14ac:dyDescent="0.25">
      <c r="A113" s="40">
        <v>112</v>
      </c>
      <c r="B113" s="39" t="s">
        <v>2259</v>
      </c>
      <c r="C113" s="39" t="s">
        <v>503</v>
      </c>
      <c r="D113" s="39" t="s">
        <v>504</v>
      </c>
      <c r="E113" s="40" t="s">
        <v>563</v>
      </c>
      <c r="F113" s="39" t="s">
        <v>564</v>
      </c>
      <c r="G113" s="40" t="s">
        <v>2360</v>
      </c>
      <c r="H113" s="39" t="s">
        <v>2116</v>
      </c>
      <c r="I113" s="40">
        <v>2108.6</v>
      </c>
      <c r="J113" s="40">
        <v>85</v>
      </c>
      <c r="K113" s="40">
        <v>24.807058823529413</v>
      </c>
      <c r="L113" s="40">
        <v>2.227467700081E-3</v>
      </c>
      <c r="M113" s="40">
        <v>100.40952381</v>
      </c>
      <c r="N113" s="35">
        <f t="shared" si="2"/>
        <v>0.02</v>
      </c>
      <c r="O113" s="11">
        <f t="shared" si="3"/>
        <v>4217.2</v>
      </c>
    </row>
    <row r="114" spans="1:15" x14ac:dyDescent="0.25">
      <c r="A114" s="40">
        <v>113</v>
      </c>
      <c r="B114" s="39" t="s">
        <v>2259</v>
      </c>
      <c r="C114" s="39" t="s">
        <v>9</v>
      </c>
      <c r="D114" s="39" t="s">
        <v>10</v>
      </c>
      <c r="E114" s="40" t="s">
        <v>29</v>
      </c>
      <c r="F114" s="39" t="s">
        <v>30</v>
      </c>
      <c r="G114" s="40" t="s">
        <v>2353</v>
      </c>
      <c r="H114" s="39" t="s">
        <v>2155</v>
      </c>
      <c r="I114" s="40">
        <v>2106.5</v>
      </c>
      <c r="J114" s="40">
        <v>160</v>
      </c>
      <c r="K114" s="40">
        <v>13.165625</v>
      </c>
      <c r="L114" s="40">
        <v>2.2252493171870001E-3</v>
      </c>
      <c r="M114" s="40">
        <v>100.30952381</v>
      </c>
      <c r="N114" s="34">
        <f t="shared" si="2"/>
        <v>0.02</v>
      </c>
      <c r="O114" s="10">
        <f t="shared" si="3"/>
        <v>4213</v>
      </c>
    </row>
    <row r="115" spans="1:15" x14ac:dyDescent="0.25">
      <c r="A115" s="40">
        <v>114</v>
      </c>
      <c r="B115" s="39" t="s">
        <v>2259</v>
      </c>
      <c r="C115" s="39" t="s">
        <v>9</v>
      </c>
      <c r="D115" s="39" t="s">
        <v>300</v>
      </c>
      <c r="E115" s="40" t="s">
        <v>343</v>
      </c>
      <c r="F115" s="39" t="s">
        <v>344</v>
      </c>
      <c r="G115" s="40" t="s">
        <v>2355</v>
      </c>
      <c r="H115" s="39" t="s">
        <v>2145</v>
      </c>
      <c r="I115" s="40">
        <v>2104.8000000000002</v>
      </c>
      <c r="J115" s="40">
        <v>236</v>
      </c>
      <c r="K115" s="40">
        <v>8.9186440677966097</v>
      </c>
      <c r="L115" s="40">
        <v>2.2234534834157001E-3</v>
      </c>
      <c r="M115" s="40">
        <v>100.22857143</v>
      </c>
      <c r="N115" s="34">
        <f t="shared" si="2"/>
        <v>0.02</v>
      </c>
      <c r="O115" s="9">
        <f t="shared" si="3"/>
        <v>4209.6000000000004</v>
      </c>
    </row>
    <row r="116" spans="1:15" x14ac:dyDescent="0.25">
      <c r="A116" s="40">
        <v>115</v>
      </c>
      <c r="B116" s="39" t="s">
        <v>2259</v>
      </c>
      <c r="C116" s="39" t="s">
        <v>503</v>
      </c>
      <c r="D116" s="39" t="s">
        <v>504</v>
      </c>
      <c r="E116" s="40" t="s">
        <v>529</v>
      </c>
      <c r="F116" s="39" t="s">
        <v>530</v>
      </c>
      <c r="G116" s="40" t="s">
        <v>2388</v>
      </c>
      <c r="H116" s="39" t="s">
        <v>2113</v>
      </c>
      <c r="I116" s="40">
        <v>2064</v>
      </c>
      <c r="J116" s="40">
        <v>111</v>
      </c>
      <c r="K116" s="40">
        <v>18.594594594594593</v>
      </c>
      <c r="L116" s="40">
        <v>2.1803534729047998E-3</v>
      </c>
      <c r="M116" s="40">
        <v>98.285714279999993</v>
      </c>
      <c r="N116" s="34">
        <f t="shared" si="2"/>
        <v>0.02</v>
      </c>
      <c r="O116" s="9">
        <f t="shared" si="3"/>
        <v>4128</v>
      </c>
    </row>
    <row r="117" spans="1:15" x14ac:dyDescent="0.25">
      <c r="A117" s="40">
        <v>116</v>
      </c>
      <c r="B117" s="39" t="s">
        <v>2259</v>
      </c>
      <c r="C117" s="39" t="s">
        <v>503</v>
      </c>
      <c r="D117" s="39" t="s">
        <v>774</v>
      </c>
      <c r="E117" s="40" t="s">
        <v>787</v>
      </c>
      <c r="F117" s="39" t="s">
        <v>788</v>
      </c>
      <c r="G117" s="40" t="s">
        <v>2359</v>
      </c>
      <c r="H117" s="39" t="s">
        <v>2134</v>
      </c>
      <c r="I117" s="40">
        <v>2061.4</v>
      </c>
      <c r="J117" s="40">
        <v>167</v>
      </c>
      <c r="K117" s="40">
        <v>12.343712574850299</v>
      </c>
      <c r="L117" s="40">
        <v>2.1776069036076001E-3</v>
      </c>
      <c r="M117" s="40">
        <v>98.161904759999999</v>
      </c>
      <c r="N117" s="34">
        <f t="shared" si="2"/>
        <v>0.02</v>
      </c>
      <c r="O117" s="9">
        <f t="shared" si="3"/>
        <v>4122.8</v>
      </c>
    </row>
    <row r="118" spans="1:15" x14ac:dyDescent="0.25">
      <c r="A118" s="40">
        <v>117</v>
      </c>
      <c r="B118" s="39" t="s">
        <v>2259</v>
      </c>
      <c r="C118" s="39" t="s">
        <v>503</v>
      </c>
      <c r="D118" s="39" t="s">
        <v>504</v>
      </c>
      <c r="E118" s="40" t="s">
        <v>533</v>
      </c>
      <c r="F118" s="39" t="s">
        <v>534</v>
      </c>
      <c r="G118" s="40" t="s">
        <v>2377</v>
      </c>
      <c r="H118" s="39" t="s">
        <v>2117</v>
      </c>
      <c r="I118" s="40">
        <v>2060.4</v>
      </c>
      <c r="J118" s="40">
        <v>130</v>
      </c>
      <c r="K118" s="40">
        <v>15.849230769230768</v>
      </c>
      <c r="L118" s="40">
        <v>2.1765505308008999E-3</v>
      </c>
      <c r="M118" s="40">
        <v>98.114285730000006</v>
      </c>
      <c r="N118" s="34">
        <f t="shared" si="2"/>
        <v>0.02</v>
      </c>
      <c r="O118" s="9">
        <f t="shared" si="3"/>
        <v>4120.8</v>
      </c>
    </row>
    <row r="119" spans="1:15" x14ac:dyDescent="0.25">
      <c r="A119" s="40">
        <v>118</v>
      </c>
      <c r="B119" s="39" t="s">
        <v>2259</v>
      </c>
      <c r="C119" s="39" t="s">
        <v>1126</v>
      </c>
      <c r="D119" s="39" t="s">
        <v>1150</v>
      </c>
      <c r="E119" s="40" t="s">
        <v>1171</v>
      </c>
      <c r="F119" s="39" t="s">
        <v>1172</v>
      </c>
      <c r="G119" s="40" t="s">
        <v>2361</v>
      </c>
      <c r="H119" s="39" t="s">
        <v>2239</v>
      </c>
      <c r="I119" s="40">
        <v>2054.5</v>
      </c>
      <c r="J119" s="40">
        <v>55</v>
      </c>
      <c r="K119" s="40">
        <v>37.354545454545452</v>
      </c>
      <c r="L119" s="40">
        <v>2.1703179312418E-3</v>
      </c>
      <c r="M119" s="40">
        <v>97.833333330000002</v>
      </c>
      <c r="N119" s="34">
        <f t="shared" si="2"/>
        <v>0.02</v>
      </c>
      <c r="O119" s="10">
        <f t="shared" si="3"/>
        <v>4109</v>
      </c>
    </row>
    <row r="120" spans="1:15" x14ac:dyDescent="0.25">
      <c r="A120" s="40">
        <v>119</v>
      </c>
      <c r="B120" s="39" t="s">
        <v>2259</v>
      </c>
      <c r="C120" s="39" t="s">
        <v>503</v>
      </c>
      <c r="D120" s="39" t="s">
        <v>774</v>
      </c>
      <c r="E120" s="40" t="s">
        <v>843</v>
      </c>
      <c r="F120" s="39" t="s">
        <v>844</v>
      </c>
      <c r="G120" s="40" t="s">
        <v>2378</v>
      </c>
      <c r="H120" s="39" t="s">
        <v>2135</v>
      </c>
      <c r="I120" s="40">
        <v>2022</v>
      </c>
      <c r="J120" s="40">
        <v>195</v>
      </c>
      <c r="K120" s="40">
        <v>10.36923076923077</v>
      </c>
      <c r="L120" s="40">
        <v>2.1359858150260002E-3</v>
      </c>
      <c r="M120" s="40">
        <v>96.285714279999993</v>
      </c>
      <c r="N120" s="34">
        <f t="shared" si="2"/>
        <v>0.02</v>
      </c>
      <c r="O120" s="10">
        <f t="shared" si="3"/>
        <v>4044</v>
      </c>
    </row>
    <row r="121" spans="1:15" x14ac:dyDescent="0.25">
      <c r="A121" s="40">
        <v>120</v>
      </c>
      <c r="B121" s="39" t="s">
        <v>2259</v>
      </c>
      <c r="C121" s="39" t="s">
        <v>9</v>
      </c>
      <c r="D121" s="39" t="s">
        <v>10</v>
      </c>
      <c r="E121" s="40" t="s">
        <v>15</v>
      </c>
      <c r="F121" s="39" t="s">
        <v>16</v>
      </c>
      <c r="G121" s="40" t="s">
        <v>2374</v>
      </c>
      <c r="H121" s="39" t="s">
        <v>2157</v>
      </c>
      <c r="I121" s="40">
        <v>2008.8</v>
      </c>
      <c r="J121" s="40">
        <v>46</v>
      </c>
      <c r="K121" s="40">
        <v>43.669565217391302</v>
      </c>
      <c r="L121" s="40">
        <v>2.1220416939783E-3</v>
      </c>
      <c r="M121" s="40">
        <v>95.65714285</v>
      </c>
      <c r="N121" s="35">
        <f t="shared" si="2"/>
        <v>0.02</v>
      </c>
      <c r="O121" s="11">
        <f t="shared" si="3"/>
        <v>4017.6000000000004</v>
      </c>
    </row>
    <row r="122" spans="1:15" x14ac:dyDescent="0.25">
      <c r="A122" s="40">
        <v>121</v>
      </c>
      <c r="B122" s="39" t="s">
        <v>2259</v>
      </c>
      <c r="C122" s="39" t="s">
        <v>503</v>
      </c>
      <c r="D122" s="39" t="s">
        <v>713</v>
      </c>
      <c r="E122" s="40" t="s">
        <v>744</v>
      </c>
      <c r="F122" s="39" t="s">
        <v>745</v>
      </c>
      <c r="G122" s="40" t="s">
        <v>2395</v>
      </c>
      <c r="H122" s="39" t="s">
        <v>2058</v>
      </c>
      <c r="I122" s="40">
        <v>1981.5</v>
      </c>
      <c r="J122" s="40">
        <v>49</v>
      </c>
      <c r="K122" s="40">
        <v>40.438775510204081</v>
      </c>
      <c r="L122" s="40">
        <v>2.0932027163569999E-3</v>
      </c>
      <c r="M122" s="40">
        <v>94.357142859999996</v>
      </c>
      <c r="N122" s="34">
        <f t="shared" si="2"/>
        <v>0.02</v>
      </c>
      <c r="O122" s="10">
        <f t="shared" si="3"/>
        <v>3963.0000000000005</v>
      </c>
    </row>
    <row r="123" spans="1:15" x14ac:dyDescent="0.25">
      <c r="A123" s="40">
        <v>122</v>
      </c>
      <c r="B123" s="39" t="s">
        <v>2259</v>
      </c>
      <c r="C123" s="39" t="s">
        <v>9</v>
      </c>
      <c r="D123" s="39" t="s">
        <v>377</v>
      </c>
      <c r="E123" s="40" t="s">
        <v>418</v>
      </c>
      <c r="F123" s="39" t="s">
        <v>419</v>
      </c>
      <c r="G123" s="40" t="s">
        <v>2446</v>
      </c>
      <c r="H123" s="39" t="s">
        <v>2170</v>
      </c>
      <c r="I123" s="40">
        <v>1968.5</v>
      </c>
      <c r="J123" s="40">
        <v>85</v>
      </c>
      <c r="K123" s="40">
        <v>23.158823529411766</v>
      </c>
      <c r="L123" s="40">
        <v>2.0794698698706998E-3</v>
      </c>
      <c r="M123" s="40">
        <v>93.738095229999999</v>
      </c>
      <c r="N123" s="34">
        <f t="shared" si="2"/>
        <v>0.02</v>
      </c>
      <c r="O123" s="10">
        <f t="shared" si="3"/>
        <v>3936.9999999999995</v>
      </c>
    </row>
    <row r="124" spans="1:15" x14ac:dyDescent="0.25">
      <c r="A124" s="40">
        <v>123</v>
      </c>
      <c r="B124" s="39" t="s">
        <v>2259</v>
      </c>
      <c r="C124" s="39" t="s">
        <v>503</v>
      </c>
      <c r="D124" s="39" t="s">
        <v>920</v>
      </c>
      <c r="E124" s="40" t="s">
        <v>921</v>
      </c>
      <c r="F124" s="39" t="s">
        <v>922</v>
      </c>
      <c r="G124" s="40" t="s">
        <v>2373</v>
      </c>
      <c r="H124" s="39" t="s">
        <v>2046</v>
      </c>
      <c r="I124" s="40">
        <v>1947.2</v>
      </c>
      <c r="J124" s="40">
        <v>213</v>
      </c>
      <c r="K124" s="40">
        <v>9.1417840375586845</v>
      </c>
      <c r="L124" s="40">
        <v>2.0569691290893001E-3</v>
      </c>
      <c r="M124" s="40">
        <v>92.723809520000003</v>
      </c>
      <c r="N124" s="34">
        <f t="shared" si="2"/>
        <v>0.02</v>
      </c>
      <c r="O124" s="9">
        <f t="shared" si="3"/>
        <v>3894.4</v>
      </c>
    </row>
    <row r="125" spans="1:15" x14ac:dyDescent="0.25">
      <c r="A125" s="40">
        <v>124</v>
      </c>
      <c r="B125" s="39" t="s">
        <v>2259</v>
      </c>
      <c r="C125" s="39" t="s">
        <v>503</v>
      </c>
      <c r="D125" s="39" t="s">
        <v>662</v>
      </c>
      <c r="E125" s="40" t="s">
        <v>669</v>
      </c>
      <c r="F125" s="39" t="s">
        <v>670</v>
      </c>
      <c r="G125" s="40" t="s">
        <v>2405</v>
      </c>
      <c r="H125" s="39" t="s">
        <v>2038</v>
      </c>
      <c r="I125" s="40">
        <v>1940.1</v>
      </c>
      <c r="J125" s="40">
        <v>69</v>
      </c>
      <c r="K125" s="40">
        <v>28.117391304347827</v>
      </c>
      <c r="L125" s="40">
        <v>2.0494688821620999E-3</v>
      </c>
      <c r="M125" s="40">
        <v>92.385714289999996</v>
      </c>
      <c r="N125" s="34">
        <f t="shared" si="2"/>
        <v>0.02</v>
      </c>
      <c r="O125" s="10">
        <f t="shared" si="3"/>
        <v>3880.2</v>
      </c>
    </row>
    <row r="126" spans="1:15" x14ac:dyDescent="0.25">
      <c r="A126" s="40">
        <v>125</v>
      </c>
      <c r="B126" s="39" t="s">
        <v>2259</v>
      </c>
      <c r="C126" s="39" t="s">
        <v>503</v>
      </c>
      <c r="D126" s="39" t="s">
        <v>504</v>
      </c>
      <c r="E126" s="40" t="s">
        <v>563</v>
      </c>
      <c r="F126" s="39" t="s">
        <v>564</v>
      </c>
      <c r="G126" s="40" t="s">
        <v>2424</v>
      </c>
      <c r="H126" s="39" t="s">
        <v>2121</v>
      </c>
      <c r="I126" s="40">
        <v>1938.4</v>
      </c>
      <c r="J126" s="40">
        <v>67</v>
      </c>
      <c r="K126" s="40">
        <v>28.931343283582091</v>
      </c>
      <c r="L126" s="40">
        <v>2.0476730483909001E-3</v>
      </c>
      <c r="M126" s="40">
        <v>92.304761909999996</v>
      </c>
      <c r="N126" s="34">
        <f t="shared" si="2"/>
        <v>0.02</v>
      </c>
      <c r="O126" s="10">
        <f t="shared" si="3"/>
        <v>3876.8</v>
      </c>
    </row>
    <row r="127" spans="1:15" x14ac:dyDescent="0.25">
      <c r="A127" s="40">
        <v>126</v>
      </c>
      <c r="B127" s="39" t="s">
        <v>2259</v>
      </c>
      <c r="C127" s="39" t="s">
        <v>503</v>
      </c>
      <c r="D127" s="39" t="s">
        <v>504</v>
      </c>
      <c r="E127" s="40" t="s">
        <v>573</v>
      </c>
      <c r="F127" s="39" t="s">
        <v>574</v>
      </c>
      <c r="G127" s="40" t="s">
        <v>2365</v>
      </c>
      <c r="H127" s="39" t="s">
        <v>2107</v>
      </c>
      <c r="I127" s="40">
        <v>1933.1</v>
      </c>
      <c r="J127" s="40">
        <v>200</v>
      </c>
      <c r="K127" s="40">
        <v>9.6654999999999998</v>
      </c>
      <c r="L127" s="40">
        <v>2.0420742725157002E-3</v>
      </c>
      <c r="M127" s="40">
        <v>92.052380959999994</v>
      </c>
      <c r="N127" s="35">
        <f t="shared" si="2"/>
        <v>0.02</v>
      </c>
      <c r="O127" s="11">
        <f t="shared" si="3"/>
        <v>3866.2</v>
      </c>
    </row>
    <row r="128" spans="1:15" x14ac:dyDescent="0.25">
      <c r="A128" s="40">
        <v>127</v>
      </c>
      <c r="B128" s="39" t="s">
        <v>2259</v>
      </c>
      <c r="C128" s="39" t="s">
        <v>9</v>
      </c>
      <c r="D128" s="39" t="s">
        <v>10</v>
      </c>
      <c r="E128" s="40" t="s">
        <v>33</v>
      </c>
      <c r="F128" s="39" t="s">
        <v>34</v>
      </c>
      <c r="G128" s="40" t="s">
        <v>2385</v>
      </c>
      <c r="H128" s="39" t="s">
        <v>2159</v>
      </c>
      <c r="I128" s="40">
        <v>1929.6</v>
      </c>
      <c r="J128" s="40">
        <v>209</v>
      </c>
      <c r="K128" s="40">
        <v>9.2325358851674633</v>
      </c>
      <c r="L128" s="40">
        <v>2.0383769676923999E-3</v>
      </c>
      <c r="M128" s="40">
        <v>91.885714289999996</v>
      </c>
      <c r="N128" s="34">
        <f t="shared" si="2"/>
        <v>0.02</v>
      </c>
      <c r="O128" s="10">
        <f t="shared" si="3"/>
        <v>3859.2</v>
      </c>
    </row>
    <row r="129" spans="1:15" x14ac:dyDescent="0.25">
      <c r="A129" s="40">
        <v>128</v>
      </c>
      <c r="B129" s="39" t="s">
        <v>2259</v>
      </c>
      <c r="C129" s="39" t="s">
        <v>1378</v>
      </c>
      <c r="D129" s="39" t="s">
        <v>1578</v>
      </c>
      <c r="E129" s="40" t="s">
        <v>1587</v>
      </c>
      <c r="F129" s="39" t="s">
        <v>1588</v>
      </c>
      <c r="G129" s="40" t="s">
        <v>2367</v>
      </c>
      <c r="H129" s="39" t="s">
        <v>2223</v>
      </c>
      <c r="I129" s="40">
        <v>1911.4</v>
      </c>
      <c r="J129" s="40">
        <v>43</v>
      </c>
      <c r="K129" s="40">
        <v>44.451162790697673</v>
      </c>
      <c r="L129" s="40">
        <v>2.0191509826116001E-3</v>
      </c>
      <c r="M129" s="40">
        <v>91.019047619999995</v>
      </c>
      <c r="N129" s="34">
        <f t="shared" si="2"/>
        <v>0.02</v>
      </c>
      <c r="O129" s="10">
        <f t="shared" si="3"/>
        <v>3822.8</v>
      </c>
    </row>
    <row r="130" spans="1:15" x14ac:dyDescent="0.25">
      <c r="A130" s="40">
        <v>129</v>
      </c>
      <c r="B130" s="39" t="s">
        <v>2259</v>
      </c>
      <c r="C130" s="39" t="s">
        <v>503</v>
      </c>
      <c r="D130" s="39" t="s">
        <v>504</v>
      </c>
      <c r="E130" s="40" t="s">
        <v>609</v>
      </c>
      <c r="F130" s="39" t="s">
        <v>610</v>
      </c>
      <c r="G130" s="40" t="s">
        <v>2380</v>
      </c>
      <c r="H130" s="39" t="s">
        <v>2115</v>
      </c>
      <c r="I130" s="40">
        <v>1907</v>
      </c>
      <c r="J130" s="40">
        <v>104</v>
      </c>
      <c r="K130" s="40">
        <v>18.33653846153846</v>
      </c>
      <c r="L130" s="40">
        <v>2.0145029422624001E-3</v>
      </c>
      <c r="M130" s="40">
        <v>90.809523810000002</v>
      </c>
      <c r="N130" s="34">
        <f t="shared" ref="N130:N193" si="4">IF(M130&gt;=193.55,0.06,IF(M130&gt;129.03,0.04,IF(M130&gt;64.52,0.02,0)))</f>
        <v>0.02</v>
      </c>
      <c r="O130" s="10">
        <f t="shared" ref="O130:O193" si="5">I130*N130*100</f>
        <v>3814</v>
      </c>
    </row>
    <row r="131" spans="1:15" x14ac:dyDescent="0.25">
      <c r="A131" s="40">
        <v>130</v>
      </c>
      <c r="B131" s="39" t="s">
        <v>2259</v>
      </c>
      <c r="C131" s="39" t="s">
        <v>503</v>
      </c>
      <c r="D131" s="39" t="s">
        <v>504</v>
      </c>
      <c r="E131" s="40" t="s">
        <v>517</v>
      </c>
      <c r="F131" s="39" t="s">
        <v>518</v>
      </c>
      <c r="G131" s="40" t="s">
        <v>2386</v>
      </c>
      <c r="H131" s="39" t="s">
        <v>2124</v>
      </c>
      <c r="I131" s="40">
        <v>1899</v>
      </c>
      <c r="J131" s="40">
        <v>74</v>
      </c>
      <c r="K131" s="40">
        <v>25.662162162162161</v>
      </c>
      <c r="L131" s="40">
        <v>2.0060519598092E-3</v>
      </c>
      <c r="M131" s="40">
        <v>90.428571419999997</v>
      </c>
      <c r="N131" s="34">
        <f t="shared" si="4"/>
        <v>0.02</v>
      </c>
      <c r="O131" s="9">
        <f t="shared" si="5"/>
        <v>3798.0000000000005</v>
      </c>
    </row>
    <row r="132" spans="1:15" x14ac:dyDescent="0.25">
      <c r="A132" s="40">
        <v>131</v>
      </c>
      <c r="B132" s="39" t="s">
        <v>2259</v>
      </c>
      <c r="C132" s="39" t="s">
        <v>9</v>
      </c>
      <c r="D132" s="39" t="s">
        <v>69</v>
      </c>
      <c r="E132" s="40" t="s">
        <v>122</v>
      </c>
      <c r="F132" s="39" t="s">
        <v>123</v>
      </c>
      <c r="G132" s="40" t="s">
        <v>2369</v>
      </c>
      <c r="H132" s="39" t="s">
        <v>2199</v>
      </c>
      <c r="I132" s="40">
        <v>1898.3</v>
      </c>
      <c r="J132" s="40">
        <v>62</v>
      </c>
      <c r="K132" s="40">
        <v>30.61774193548387</v>
      </c>
      <c r="L132" s="40">
        <v>2.0053124988446002E-3</v>
      </c>
      <c r="M132" s="40">
        <v>90.3952381</v>
      </c>
      <c r="N132" s="34">
        <f t="shared" si="4"/>
        <v>0.02</v>
      </c>
      <c r="O132" s="9">
        <f t="shared" si="5"/>
        <v>3796.6</v>
      </c>
    </row>
    <row r="133" spans="1:15" x14ac:dyDescent="0.25">
      <c r="A133" s="40">
        <v>132</v>
      </c>
      <c r="B133" s="39" t="s">
        <v>2259</v>
      </c>
      <c r="C133" s="39" t="s">
        <v>503</v>
      </c>
      <c r="D133" s="39" t="s">
        <v>611</v>
      </c>
      <c r="E133" s="40" t="s">
        <v>652</v>
      </c>
      <c r="F133" s="39" t="s">
        <v>653</v>
      </c>
      <c r="G133" s="40" t="s">
        <v>2370</v>
      </c>
      <c r="H133" s="39" t="s">
        <v>2080</v>
      </c>
      <c r="I133" s="40">
        <v>1898.1</v>
      </c>
      <c r="J133" s="40">
        <v>110</v>
      </c>
      <c r="K133" s="40">
        <v>17.255454545454544</v>
      </c>
      <c r="L133" s="40">
        <v>2.0051012242832999E-3</v>
      </c>
      <c r="M133" s="40">
        <v>90.385714289999996</v>
      </c>
      <c r="N133" s="35">
        <f t="shared" si="4"/>
        <v>0.02</v>
      </c>
      <c r="O133" s="11">
        <f t="shared" si="5"/>
        <v>3796.2</v>
      </c>
    </row>
    <row r="134" spans="1:15" x14ac:dyDescent="0.25">
      <c r="A134" s="40">
        <v>133</v>
      </c>
      <c r="B134" s="39" t="s">
        <v>2259</v>
      </c>
      <c r="C134" s="39" t="s">
        <v>9</v>
      </c>
      <c r="D134" s="39" t="s">
        <v>203</v>
      </c>
      <c r="E134" s="40" t="s">
        <v>258</v>
      </c>
      <c r="F134" s="39" t="s">
        <v>259</v>
      </c>
      <c r="G134" s="40" t="s">
        <v>2372</v>
      </c>
      <c r="H134" s="39" t="s">
        <v>2174</v>
      </c>
      <c r="I134" s="40">
        <v>1875.6</v>
      </c>
      <c r="J134" s="40">
        <v>86</v>
      </c>
      <c r="K134" s="40">
        <v>21.809302325581395</v>
      </c>
      <c r="L134" s="40">
        <v>1.9813328361339001E-3</v>
      </c>
      <c r="M134" s="40">
        <v>89.314285709999993</v>
      </c>
      <c r="N134" s="34">
        <f t="shared" si="4"/>
        <v>0.02</v>
      </c>
      <c r="O134" s="10">
        <f t="shared" si="5"/>
        <v>3751.2</v>
      </c>
    </row>
    <row r="135" spans="1:15" x14ac:dyDescent="0.25">
      <c r="A135" s="40">
        <v>134</v>
      </c>
      <c r="B135" s="39" t="s">
        <v>2259</v>
      </c>
      <c r="C135" s="39" t="s">
        <v>9</v>
      </c>
      <c r="D135" s="39" t="s">
        <v>10</v>
      </c>
      <c r="E135" s="40" t="s">
        <v>49</v>
      </c>
      <c r="F135" s="39" t="s">
        <v>50</v>
      </c>
      <c r="G135" s="40" t="s">
        <v>2383</v>
      </c>
      <c r="H135" s="39" t="s">
        <v>2158</v>
      </c>
      <c r="I135" s="40">
        <v>1858</v>
      </c>
      <c r="J135" s="40">
        <v>116</v>
      </c>
      <c r="K135" s="40">
        <v>16.017241379310345</v>
      </c>
      <c r="L135" s="40">
        <v>1.9627406747369999E-3</v>
      </c>
      <c r="M135" s="40">
        <v>88.47619048</v>
      </c>
      <c r="N135" s="35">
        <f t="shared" si="4"/>
        <v>0.02</v>
      </c>
      <c r="O135" s="11">
        <f t="shared" si="5"/>
        <v>3716.0000000000005</v>
      </c>
    </row>
    <row r="136" spans="1:15" x14ac:dyDescent="0.25">
      <c r="A136" s="40">
        <v>135</v>
      </c>
      <c r="B136" s="39" t="s">
        <v>2259</v>
      </c>
      <c r="C136" s="39" t="s">
        <v>503</v>
      </c>
      <c r="D136" s="39" t="s">
        <v>920</v>
      </c>
      <c r="E136" s="40" t="s">
        <v>925</v>
      </c>
      <c r="F136" s="39" t="s">
        <v>926</v>
      </c>
      <c r="G136" s="40" t="s">
        <v>2376</v>
      </c>
      <c r="H136" s="39" t="s">
        <v>2047</v>
      </c>
      <c r="I136" s="40">
        <v>1850.9</v>
      </c>
      <c r="J136" s="40">
        <v>52</v>
      </c>
      <c r="K136" s="40">
        <v>35.594230769230769</v>
      </c>
      <c r="L136" s="40">
        <v>1.9552404278098999E-3</v>
      </c>
      <c r="M136" s="40">
        <v>88.138095239999998</v>
      </c>
      <c r="N136" s="34">
        <f t="shared" si="4"/>
        <v>0.02</v>
      </c>
      <c r="O136" s="10">
        <f t="shared" si="5"/>
        <v>3701.8</v>
      </c>
    </row>
    <row r="137" spans="1:15" x14ac:dyDescent="0.25">
      <c r="A137" s="40">
        <v>136</v>
      </c>
      <c r="B137" s="39" t="s">
        <v>2259</v>
      </c>
      <c r="C137" s="39" t="s">
        <v>503</v>
      </c>
      <c r="D137" s="39" t="s">
        <v>713</v>
      </c>
      <c r="E137" s="40" t="s">
        <v>766</v>
      </c>
      <c r="F137" s="39" t="s">
        <v>767</v>
      </c>
      <c r="G137" s="40" t="s">
        <v>2392</v>
      </c>
      <c r="H137" s="39" t="s">
        <v>2060</v>
      </c>
      <c r="I137" s="40">
        <v>1845</v>
      </c>
      <c r="J137" s="40">
        <v>41</v>
      </c>
      <c r="K137" s="40">
        <v>45</v>
      </c>
      <c r="L137" s="40">
        <v>1.9490078282507E-3</v>
      </c>
      <c r="M137" s="40">
        <v>87.857142859999996</v>
      </c>
      <c r="N137" s="34">
        <f t="shared" si="4"/>
        <v>0.02</v>
      </c>
      <c r="O137" s="10">
        <f t="shared" si="5"/>
        <v>3690</v>
      </c>
    </row>
    <row r="138" spans="1:15" x14ac:dyDescent="0.25">
      <c r="A138" s="40">
        <v>137</v>
      </c>
      <c r="B138" s="39" t="s">
        <v>2259</v>
      </c>
      <c r="C138" s="39" t="s">
        <v>9</v>
      </c>
      <c r="D138" s="39" t="s">
        <v>300</v>
      </c>
      <c r="E138" s="40" t="s">
        <v>375</v>
      </c>
      <c r="F138" s="39" t="s">
        <v>376</v>
      </c>
      <c r="G138" s="40" t="s">
        <v>2401</v>
      </c>
      <c r="H138" s="39" t="s">
        <v>2146</v>
      </c>
      <c r="I138" s="40">
        <v>1780.6</v>
      </c>
      <c r="J138" s="40">
        <v>83</v>
      </c>
      <c r="K138" s="40">
        <v>21.453012048192772</v>
      </c>
      <c r="L138" s="40">
        <v>1.8809774195031E-3</v>
      </c>
      <c r="M138" s="40">
        <v>84.790476190000007</v>
      </c>
      <c r="N138" s="34">
        <f t="shared" si="4"/>
        <v>0.02</v>
      </c>
      <c r="O138" s="10">
        <f t="shared" si="5"/>
        <v>3561.2000000000003</v>
      </c>
    </row>
    <row r="139" spans="1:15" x14ac:dyDescent="0.25">
      <c r="A139" s="40">
        <v>138</v>
      </c>
      <c r="B139" s="39" t="s">
        <v>2259</v>
      </c>
      <c r="C139" s="39" t="s">
        <v>1126</v>
      </c>
      <c r="D139" s="39" t="s">
        <v>1177</v>
      </c>
      <c r="E139" s="40" t="s">
        <v>1194</v>
      </c>
      <c r="F139" s="39" t="s">
        <v>1195</v>
      </c>
      <c r="G139" s="40" t="s">
        <v>2430</v>
      </c>
      <c r="H139" s="39" t="s">
        <v>2233</v>
      </c>
      <c r="I139" s="40">
        <v>1779.6</v>
      </c>
      <c r="J139" s="40">
        <v>40</v>
      </c>
      <c r="K139" s="40">
        <v>44.49</v>
      </c>
      <c r="L139" s="40">
        <v>1.8799210466963999E-3</v>
      </c>
      <c r="M139" s="40">
        <v>84.742857139999998</v>
      </c>
      <c r="N139" s="34">
        <f t="shared" si="4"/>
        <v>0.02</v>
      </c>
      <c r="O139" s="9">
        <f t="shared" si="5"/>
        <v>3559.2</v>
      </c>
    </row>
    <row r="140" spans="1:15" x14ac:dyDescent="0.25">
      <c r="A140" s="40">
        <v>139</v>
      </c>
      <c r="B140" s="39" t="s">
        <v>2259</v>
      </c>
      <c r="C140" s="39" t="s">
        <v>1126</v>
      </c>
      <c r="D140" s="39" t="s">
        <v>1177</v>
      </c>
      <c r="E140" s="40" t="s">
        <v>1182</v>
      </c>
      <c r="F140" s="39" t="s">
        <v>1183</v>
      </c>
      <c r="G140" s="40" t="s">
        <v>2407</v>
      </c>
      <c r="H140" s="39" t="s">
        <v>2232</v>
      </c>
      <c r="I140" s="40">
        <v>1761.7</v>
      </c>
      <c r="J140" s="40">
        <v>62</v>
      </c>
      <c r="K140" s="40">
        <v>28.414516129032258</v>
      </c>
      <c r="L140" s="40">
        <v>1.8610119734576E-3</v>
      </c>
      <c r="M140" s="40">
        <v>83.890476190000001</v>
      </c>
      <c r="N140" s="34">
        <f t="shared" si="4"/>
        <v>0.02</v>
      </c>
      <c r="O140" s="9">
        <f t="shared" si="5"/>
        <v>3523.4</v>
      </c>
    </row>
    <row r="141" spans="1:15" x14ac:dyDescent="0.25">
      <c r="A141" s="40">
        <v>140</v>
      </c>
      <c r="B141" s="39" t="s">
        <v>2259</v>
      </c>
      <c r="C141" s="39" t="s">
        <v>9</v>
      </c>
      <c r="D141" s="39" t="s">
        <v>377</v>
      </c>
      <c r="E141" s="40" t="s">
        <v>426</v>
      </c>
      <c r="F141" s="39" t="s">
        <v>427</v>
      </c>
      <c r="G141" s="40" t="s">
        <v>2381</v>
      </c>
      <c r="H141" s="39" t="s">
        <v>2167</v>
      </c>
      <c r="I141" s="40">
        <v>1754.4</v>
      </c>
      <c r="J141" s="40">
        <v>73</v>
      </c>
      <c r="K141" s="40">
        <v>24.032876712328768</v>
      </c>
      <c r="L141" s="40">
        <v>1.8533004519690999E-3</v>
      </c>
      <c r="M141" s="40">
        <v>83.542857150000003</v>
      </c>
      <c r="N141" s="34">
        <f t="shared" si="4"/>
        <v>0.02</v>
      </c>
      <c r="O141" s="9">
        <f t="shared" si="5"/>
        <v>3508.8</v>
      </c>
    </row>
    <row r="142" spans="1:15" x14ac:dyDescent="0.25">
      <c r="A142" s="40">
        <v>141</v>
      </c>
      <c r="B142" s="39" t="s">
        <v>2259</v>
      </c>
      <c r="C142" s="39" t="s">
        <v>1378</v>
      </c>
      <c r="D142" s="39" t="s">
        <v>1492</v>
      </c>
      <c r="E142" s="40" t="s">
        <v>1493</v>
      </c>
      <c r="F142" s="39" t="s">
        <v>1494</v>
      </c>
      <c r="G142" s="40" t="s">
        <v>2382</v>
      </c>
      <c r="H142" s="39" t="s">
        <v>2216</v>
      </c>
      <c r="I142" s="40">
        <v>1749.2</v>
      </c>
      <c r="J142" s="40">
        <v>44</v>
      </c>
      <c r="K142" s="40">
        <v>39.754545454545458</v>
      </c>
      <c r="L142" s="40">
        <v>1.8478073133746001E-3</v>
      </c>
      <c r="M142" s="40">
        <v>83.295238089999998</v>
      </c>
      <c r="N142" s="34">
        <f t="shared" si="4"/>
        <v>0.02</v>
      </c>
      <c r="O142" s="10">
        <f t="shared" si="5"/>
        <v>3498.4</v>
      </c>
    </row>
    <row r="143" spans="1:15" x14ac:dyDescent="0.25">
      <c r="A143" s="40">
        <v>142</v>
      </c>
      <c r="B143" s="39" t="s">
        <v>2259</v>
      </c>
      <c r="C143" s="39" t="s">
        <v>1378</v>
      </c>
      <c r="D143" s="39" t="s">
        <v>1418</v>
      </c>
      <c r="E143" s="40" t="s">
        <v>1433</v>
      </c>
      <c r="F143" s="39" t="s">
        <v>1434</v>
      </c>
      <c r="G143" s="40" t="s">
        <v>3820</v>
      </c>
      <c r="H143" s="39" t="s">
        <v>3821</v>
      </c>
      <c r="I143" s="40">
        <v>1747.3</v>
      </c>
      <c r="J143" s="40">
        <v>42</v>
      </c>
      <c r="K143" s="40">
        <v>41.602380952380955</v>
      </c>
      <c r="L143" s="40">
        <v>1.845800205042E-3</v>
      </c>
      <c r="M143" s="40">
        <v>83.204761899999994</v>
      </c>
      <c r="N143" s="35">
        <f t="shared" si="4"/>
        <v>0.02</v>
      </c>
      <c r="O143" s="11">
        <f t="shared" si="5"/>
        <v>3494.6</v>
      </c>
    </row>
    <row r="144" spans="1:15" x14ac:dyDescent="0.25">
      <c r="A144" s="40">
        <v>143</v>
      </c>
      <c r="B144" s="39" t="s">
        <v>2259</v>
      </c>
      <c r="C144" s="39" t="s">
        <v>1661</v>
      </c>
      <c r="D144" s="39" t="s">
        <v>1975</v>
      </c>
      <c r="E144" s="40" t="s">
        <v>1980</v>
      </c>
      <c r="F144" s="39" t="s">
        <v>1981</v>
      </c>
      <c r="G144" s="40" t="s">
        <v>2389</v>
      </c>
      <c r="H144" s="39" t="s">
        <v>2204</v>
      </c>
      <c r="I144" s="40">
        <v>1732.9</v>
      </c>
      <c r="J144" s="40">
        <v>46</v>
      </c>
      <c r="K144" s="40">
        <v>37.67173913043478</v>
      </c>
      <c r="L144" s="40">
        <v>1.8305884366263E-3</v>
      </c>
      <c r="M144" s="40">
        <v>82.519047630000003</v>
      </c>
      <c r="N144" s="34">
        <f t="shared" si="4"/>
        <v>0.02</v>
      </c>
      <c r="O144" s="10">
        <f t="shared" si="5"/>
        <v>3465.8</v>
      </c>
    </row>
    <row r="145" spans="1:15" x14ac:dyDescent="0.25">
      <c r="A145" s="40">
        <v>144</v>
      </c>
      <c r="B145" s="39" t="s">
        <v>2259</v>
      </c>
      <c r="C145" s="39" t="s">
        <v>503</v>
      </c>
      <c r="D145" s="39" t="s">
        <v>504</v>
      </c>
      <c r="E145" s="40" t="s">
        <v>545</v>
      </c>
      <c r="F145" s="39" t="s">
        <v>546</v>
      </c>
      <c r="G145" s="40" t="s">
        <v>2397</v>
      </c>
      <c r="H145" s="39" t="s">
        <v>2120</v>
      </c>
      <c r="I145" s="40">
        <v>1732.5</v>
      </c>
      <c r="J145" s="40">
        <v>76</v>
      </c>
      <c r="K145" s="40">
        <v>22.796052631578949</v>
      </c>
      <c r="L145" s="40">
        <v>1.8301658875037E-3</v>
      </c>
      <c r="M145" s="40">
        <v>82.500000009999994</v>
      </c>
      <c r="N145" s="34">
        <f t="shared" si="4"/>
        <v>0.02</v>
      </c>
      <c r="O145" s="10">
        <f t="shared" si="5"/>
        <v>3465</v>
      </c>
    </row>
    <row r="146" spans="1:15" x14ac:dyDescent="0.25">
      <c r="A146" s="40">
        <v>145</v>
      </c>
      <c r="B146" s="39" t="s">
        <v>2259</v>
      </c>
      <c r="C146" s="39" t="s">
        <v>9</v>
      </c>
      <c r="D146" s="39" t="s">
        <v>203</v>
      </c>
      <c r="E146" s="40" t="s">
        <v>278</v>
      </c>
      <c r="F146" s="39" t="s">
        <v>279</v>
      </c>
      <c r="G146" s="40" t="s">
        <v>2387</v>
      </c>
      <c r="H146" s="39" t="s">
        <v>2175</v>
      </c>
      <c r="I146" s="40">
        <v>1729.1</v>
      </c>
      <c r="J146" s="40">
        <v>44</v>
      </c>
      <c r="K146" s="40">
        <v>39.297727272727272</v>
      </c>
      <c r="L146" s="40">
        <v>1.8265742199611E-3</v>
      </c>
      <c r="M146" s="40">
        <v>82.338095240000001</v>
      </c>
      <c r="N146" s="34">
        <f t="shared" si="4"/>
        <v>0.02</v>
      </c>
      <c r="O146" s="10">
        <f t="shared" si="5"/>
        <v>3458.2000000000003</v>
      </c>
    </row>
    <row r="147" spans="1:15" x14ac:dyDescent="0.25">
      <c r="A147" s="40">
        <v>146</v>
      </c>
      <c r="B147" s="39" t="s">
        <v>2259</v>
      </c>
      <c r="C147" s="39" t="s">
        <v>1661</v>
      </c>
      <c r="D147" s="39" t="s">
        <v>1755</v>
      </c>
      <c r="E147" s="40" t="s">
        <v>1788</v>
      </c>
      <c r="F147" s="39" t="s">
        <v>1789</v>
      </c>
      <c r="G147" s="40" t="s">
        <v>2410</v>
      </c>
      <c r="H147" s="39" t="s">
        <v>2205</v>
      </c>
      <c r="I147" s="40">
        <v>1725.6</v>
      </c>
      <c r="J147" s="40">
        <v>76</v>
      </c>
      <c r="K147" s="40">
        <v>22.705263157894738</v>
      </c>
      <c r="L147" s="40">
        <v>1.8228769151379001E-3</v>
      </c>
      <c r="M147" s="40">
        <v>82.171428579999997</v>
      </c>
      <c r="N147" s="34">
        <f t="shared" si="4"/>
        <v>0.02</v>
      </c>
      <c r="O147" s="10">
        <f t="shared" si="5"/>
        <v>3451.2</v>
      </c>
    </row>
    <row r="148" spans="1:15" x14ac:dyDescent="0.25">
      <c r="A148" s="40">
        <v>147</v>
      </c>
      <c r="B148" s="39" t="s">
        <v>2259</v>
      </c>
      <c r="C148" s="39" t="s">
        <v>503</v>
      </c>
      <c r="D148" s="39" t="s">
        <v>713</v>
      </c>
      <c r="E148" s="40" t="s">
        <v>760</v>
      </c>
      <c r="F148" s="39" t="s">
        <v>761</v>
      </c>
      <c r="G148" s="40" t="s">
        <v>2434</v>
      </c>
      <c r="H148" s="39" t="s">
        <v>2061</v>
      </c>
      <c r="I148" s="40">
        <v>1711.9</v>
      </c>
      <c r="J148" s="40">
        <v>117</v>
      </c>
      <c r="K148" s="40">
        <v>14.631623931623931</v>
      </c>
      <c r="L148" s="40">
        <v>1.8084046076868999E-3</v>
      </c>
      <c r="M148" s="40">
        <v>81.519047610000001</v>
      </c>
      <c r="N148" s="34">
        <f t="shared" si="4"/>
        <v>0.02</v>
      </c>
      <c r="O148" s="10">
        <f t="shared" si="5"/>
        <v>3423.8</v>
      </c>
    </row>
    <row r="149" spans="1:15" x14ac:dyDescent="0.25">
      <c r="A149" s="40">
        <v>148</v>
      </c>
      <c r="B149" s="39" t="s">
        <v>2259</v>
      </c>
      <c r="C149" s="39" t="s">
        <v>9</v>
      </c>
      <c r="D149" s="39" t="s">
        <v>10</v>
      </c>
      <c r="E149" s="40" t="s">
        <v>41</v>
      </c>
      <c r="F149" s="39" t="s">
        <v>42</v>
      </c>
      <c r="G149" s="40" t="s">
        <v>2404</v>
      </c>
      <c r="H149" s="39" t="s">
        <v>2162</v>
      </c>
      <c r="I149" s="40">
        <v>1709.9</v>
      </c>
      <c r="J149" s="40">
        <v>100</v>
      </c>
      <c r="K149" s="40">
        <v>17.099</v>
      </c>
      <c r="L149" s="40">
        <v>1.8062918620736E-3</v>
      </c>
      <c r="M149" s="40">
        <v>81.42380953</v>
      </c>
      <c r="N149" s="35">
        <f t="shared" si="4"/>
        <v>0.02</v>
      </c>
      <c r="O149" s="11">
        <f t="shared" si="5"/>
        <v>3419.8</v>
      </c>
    </row>
    <row r="150" spans="1:15" x14ac:dyDescent="0.25">
      <c r="A150" s="40">
        <v>149</v>
      </c>
      <c r="B150" s="39" t="s">
        <v>2259</v>
      </c>
      <c r="C150" s="39" t="s">
        <v>503</v>
      </c>
      <c r="D150" s="39" t="s">
        <v>970</v>
      </c>
      <c r="E150" s="40" t="s">
        <v>977</v>
      </c>
      <c r="F150" s="39" t="s">
        <v>978</v>
      </c>
      <c r="G150" s="40" t="s">
        <v>2423</v>
      </c>
      <c r="H150" s="39" t="s">
        <v>2066</v>
      </c>
      <c r="I150" s="40">
        <v>1708.8</v>
      </c>
      <c r="J150" s="40">
        <v>144</v>
      </c>
      <c r="K150" s="40">
        <v>11.866666666666667</v>
      </c>
      <c r="L150" s="40">
        <v>1.8051298519863E-3</v>
      </c>
      <c r="M150" s="40">
        <v>81.371428570000006</v>
      </c>
      <c r="N150" s="34">
        <f t="shared" si="4"/>
        <v>0.02</v>
      </c>
      <c r="O150" s="9">
        <f t="shared" si="5"/>
        <v>3417.6000000000004</v>
      </c>
    </row>
    <row r="151" spans="1:15" x14ac:dyDescent="0.25">
      <c r="A151" s="40">
        <v>150</v>
      </c>
      <c r="B151" s="39" t="s">
        <v>2259</v>
      </c>
      <c r="C151" s="39" t="s">
        <v>503</v>
      </c>
      <c r="D151" s="39" t="s">
        <v>504</v>
      </c>
      <c r="E151" s="40" t="s">
        <v>607</v>
      </c>
      <c r="F151" s="39" t="s">
        <v>608</v>
      </c>
      <c r="G151" s="40" t="s">
        <v>2390</v>
      </c>
      <c r="H151" s="39" t="s">
        <v>2111</v>
      </c>
      <c r="I151" s="40">
        <v>1708.2</v>
      </c>
      <c r="J151" s="40">
        <v>88</v>
      </c>
      <c r="K151" s="40">
        <v>19.411363636363635</v>
      </c>
      <c r="L151" s="40">
        <v>1.8044960283023E-3</v>
      </c>
      <c r="M151" s="40">
        <v>81.342857140000007</v>
      </c>
      <c r="N151" s="34">
        <f t="shared" si="4"/>
        <v>0.02</v>
      </c>
      <c r="O151" s="9">
        <f t="shared" si="5"/>
        <v>3416.4</v>
      </c>
    </row>
    <row r="152" spans="1:15" x14ac:dyDescent="0.25">
      <c r="A152" s="40">
        <v>151</v>
      </c>
      <c r="B152" s="39" t="s">
        <v>2259</v>
      </c>
      <c r="C152" s="39" t="s">
        <v>503</v>
      </c>
      <c r="D152" s="39" t="s">
        <v>611</v>
      </c>
      <c r="E152" s="40" t="s">
        <v>640</v>
      </c>
      <c r="F152" s="39" t="s">
        <v>641</v>
      </c>
      <c r="G152" s="40" t="s">
        <v>2391</v>
      </c>
      <c r="H152" s="39" t="s">
        <v>2081</v>
      </c>
      <c r="I152" s="40">
        <v>1695</v>
      </c>
      <c r="J152" s="40">
        <v>48</v>
      </c>
      <c r="K152" s="40">
        <v>35.3125</v>
      </c>
      <c r="L152" s="40">
        <v>1.7905519072547E-3</v>
      </c>
      <c r="M152" s="40">
        <v>80.714285720000007</v>
      </c>
      <c r="N152" s="34">
        <f t="shared" si="4"/>
        <v>0.02</v>
      </c>
      <c r="O152" s="9">
        <f t="shared" si="5"/>
        <v>3390</v>
      </c>
    </row>
    <row r="153" spans="1:15" x14ac:dyDescent="0.25">
      <c r="A153" s="40">
        <v>152</v>
      </c>
      <c r="B153" s="39" t="s">
        <v>2259</v>
      </c>
      <c r="C153" s="39" t="s">
        <v>1126</v>
      </c>
      <c r="D153" s="39" t="s">
        <v>1150</v>
      </c>
      <c r="E153" s="40" t="s">
        <v>1155</v>
      </c>
      <c r="F153" s="39" t="s">
        <v>1156</v>
      </c>
      <c r="G153" s="40" t="s">
        <v>2439</v>
      </c>
      <c r="H153" s="39" t="s">
        <v>2242</v>
      </c>
      <c r="I153" s="40">
        <v>1678.2</v>
      </c>
      <c r="J153" s="40">
        <v>96</v>
      </c>
      <c r="K153" s="40">
        <v>17.481249999999999</v>
      </c>
      <c r="L153" s="40">
        <v>1.7728048441030999E-3</v>
      </c>
      <c r="M153" s="40">
        <v>79.914285710000001</v>
      </c>
      <c r="N153" s="34">
        <f t="shared" si="4"/>
        <v>0.02</v>
      </c>
      <c r="O153" s="9">
        <f t="shared" si="5"/>
        <v>3356.4</v>
      </c>
    </row>
    <row r="154" spans="1:15" x14ac:dyDescent="0.25">
      <c r="A154" s="40">
        <v>153</v>
      </c>
      <c r="B154" s="39" t="s">
        <v>2259</v>
      </c>
      <c r="C154" s="39" t="s">
        <v>1661</v>
      </c>
      <c r="D154" s="39" t="s">
        <v>1712</v>
      </c>
      <c r="E154" s="40" t="s">
        <v>1749</v>
      </c>
      <c r="F154" s="39" t="s">
        <v>1750</v>
      </c>
      <c r="G154" s="40" t="s">
        <v>2858</v>
      </c>
      <c r="H154" s="39" t="s">
        <v>2859</v>
      </c>
      <c r="I154" s="40">
        <v>1668</v>
      </c>
      <c r="J154" s="40">
        <v>45</v>
      </c>
      <c r="K154" s="40">
        <v>37.06666666666667</v>
      </c>
      <c r="L154" s="40">
        <v>1.7620298414754E-3</v>
      </c>
      <c r="M154" s="40">
        <v>79.428571430000005</v>
      </c>
      <c r="N154" s="34">
        <f t="shared" si="4"/>
        <v>0.02</v>
      </c>
      <c r="O154" s="9">
        <f t="shared" si="5"/>
        <v>3336</v>
      </c>
    </row>
    <row r="155" spans="1:15" x14ac:dyDescent="0.25">
      <c r="A155" s="40">
        <v>154</v>
      </c>
      <c r="B155" s="39" t="s">
        <v>2259</v>
      </c>
      <c r="C155" s="39" t="s">
        <v>503</v>
      </c>
      <c r="D155" s="39" t="s">
        <v>504</v>
      </c>
      <c r="E155" s="40" t="s">
        <v>567</v>
      </c>
      <c r="F155" s="39" t="s">
        <v>568</v>
      </c>
      <c r="G155" s="40" t="s">
        <v>2406</v>
      </c>
      <c r="H155" s="39" t="s">
        <v>2122</v>
      </c>
      <c r="I155" s="40">
        <v>1644.8</v>
      </c>
      <c r="J155" s="40">
        <v>186</v>
      </c>
      <c r="K155" s="40">
        <v>8.8430107526881727</v>
      </c>
      <c r="L155" s="40">
        <v>1.7375219923614E-3</v>
      </c>
      <c r="M155" s="40">
        <v>78.323809530000005</v>
      </c>
      <c r="N155" s="34">
        <f t="shared" si="4"/>
        <v>0.02</v>
      </c>
      <c r="O155" s="9">
        <f t="shared" si="5"/>
        <v>3289.6</v>
      </c>
    </row>
    <row r="156" spans="1:15" x14ac:dyDescent="0.25">
      <c r="A156" s="40">
        <v>155</v>
      </c>
      <c r="B156" s="39" t="s">
        <v>2259</v>
      </c>
      <c r="C156" s="39" t="s">
        <v>1661</v>
      </c>
      <c r="D156" s="39" t="s">
        <v>1755</v>
      </c>
      <c r="E156" s="40" t="s">
        <v>1774</v>
      </c>
      <c r="F156" s="39" t="s">
        <v>1775</v>
      </c>
      <c r="G156" s="40" t="s">
        <v>2396</v>
      </c>
      <c r="H156" s="39" t="s">
        <v>2206</v>
      </c>
      <c r="I156" s="40">
        <v>1644.6</v>
      </c>
      <c r="J156" s="40">
        <v>37</v>
      </c>
      <c r="K156" s="40">
        <v>44.44864864864865</v>
      </c>
      <c r="L156" s="40">
        <v>1.7373107177999999E-3</v>
      </c>
      <c r="M156" s="40">
        <v>78.314285709999993</v>
      </c>
      <c r="N156" s="34">
        <f t="shared" si="4"/>
        <v>0.02</v>
      </c>
      <c r="O156" s="9">
        <f t="shared" si="5"/>
        <v>3289.2</v>
      </c>
    </row>
    <row r="157" spans="1:15" x14ac:dyDescent="0.25">
      <c r="A157" s="40">
        <v>156</v>
      </c>
      <c r="B157" s="39" t="s">
        <v>2259</v>
      </c>
      <c r="C157" s="39" t="s">
        <v>1126</v>
      </c>
      <c r="D157" s="39" t="s">
        <v>1244</v>
      </c>
      <c r="E157" s="40" t="s">
        <v>1257</v>
      </c>
      <c r="F157" s="39" t="s">
        <v>1258</v>
      </c>
      <c r="G157" s="40" t="s">
        <v>2412</v>
      </c>
      <c r="H157" s="39" t="s">
        <v>2225</v>
      </c>
      <c r="I157" s="40">
        <v>1641.5</v>
      </c>
      <c r="J157" s="40">
        <v>115</v>
      </c>
      <c r="K157" s="40">
        <v>14.273913043478261</v>
      </c>
      <c r="L157" s="40">
        <v>1.7340359620995E-3</v>
      </c>
      <c r="M157" s="40">
        <v>78.166666669999998</v>
      </c>
      <c r="N157" s="35">
        <f t="shared" si="4"/>
        <v>0.02</v>
      </c>
      <c r="O157" s="11">
        <f t="shared" si="5"/>
        <v>3283</v>
      </c>
    </row>
    <row r="158" spans="1:15" x14ac:dyDescent="0.25">
      <c r="A158" s="40">
        <v>157</v>
      </c>
      <c r="B158" s="39" t="s">
        <v>2259</v>
      </c>
      <c r="C158" s="39" t="s">
        <v>9</v>
      </c>
      <c r="D158" s="39" t="s">
        <v>10</v>
      </c>
      <c r="E158" s="40" t="s">
        <v>55</v>
      </c>
      <c r="F158" s="39" t="s">
        <v>56</v>
      </c>
      <c r="G158" s="40" t="s">
        <v>2399</v>
      </c>
      <c r="H158" s="39" t="s">
        <v>2160</v>
      </c>
      <c r="I158" s="40">
        <v>1628.7</v>
      </c>
      <c r="J158" s="40">
        <v>55</v>
      </c>
      <c r="K158" s="40">
        <v>29.612727272727273</v>
      </c>
      <c r="L158" s="40">
        <v>1.7205143901744999E-3</v>
      </c>
      <c r="M158" s="40">
        <v>77.557142859999999</v>
      </c>
      <c r="N158" s="34">
        <f t="shared" si="4"/>
        <v>0.02</v>
      </c>
      <c r="O158" s="10">
        <f t="shared" si="5"/>
        <v>3257.3999999999996</v>
      </c>
    </row>
    <row r="159" spans="1:15" x14ac:dyDescent="0.25">
      <c r="A159" s="40">
        <v>158</v>
      </c>
      <c r="B159" s="39" t="s">
        <v>2259</v>
      </c>
      <c r="C159" s="39" t="s">
        <v>1126</v>
      </c>
      <c r="D159" s="39" t="s">
        <v>1177</v>
      </c>
      <c r="E159" s="40" t="s">
        <v>1190</v>
      </c>
      <c r="F159" s="39" t="s">
        <v>1191</v>
      </c>
      <c r="G159" s="40" t="s">
        <v>2413</v>
      </c>
      <c r="H159" s="39" t="s">
        <v>2234</v>
      </c>
      <c r="I159" s="40">
        <v>1624.4</v>
      </c>
      <c r="J159" s="40">
        <v>102</v>
      </c>
      <c r="K159" s="40">
        <v>15.925490196078432</v>
      </c>
      <c r="L159" s="40">
        <v>1.7159719871059E-3</v>
      </c>
      <c r="M159" s="40">
        <v>77.352380960000005</v>
      </c>
      <c r="N159" s="34">
        <f t="shared" si="4"/>
        <v>0.02</v>
      </c>
      <c r="O159" s="10">
        <f t="shared" si="5"/>
        <v>3248.8</v>
      </c>
    </row>
    <row r="160" spans="1:15" x14ac:dyDescent="0.25">
      <c r="A160" s="40">
        <v>159</v>
      </c>
      <c r="B160" s="39" t="s">
        <v>2259</v>
      </c>
      <c r="C160" s="39" t="s">
        <v>503</v>
      </c>
      <c r="D160" s="39" t="s">
        <v>713</v>
      </c>
      <c r="E160" s="40" t="s">
        <v>754</v>
      </c>
      <c r="F160" s="39" t="s">
        <v>755</v>
      </c>
      <c r="G160" s="40" t="s">
        <v>2393</v>
      </c>
      <c r="H160" s="39" t="s">
        <v>2059</v>
      </c>
      <c r="I160" s="40">
        <v>1609.8</v>
      </c>
      <c r="J160" s="40">
        <v>54</v>
      </c>
      <c r="K160" s="40">
        <v>29.81111111111111</v>
      </c>
      <c r="L160" s="40">
        <v>1.7005489441290001E-3</v>
      </c>
      <c r="M160" s="40">
        <v>76.657142859999993</v>
      </c>
      <c r="N160" s="34">
        <f t="shared" si="4"/>
        <v>0.02</v>
      </c>
      <c r="O160" s="10">
        <f t="shared" si="5"/>
        <v>3219.6</v>
      </c>
    </row>
    <row r="161" spans="1:15" x14ac:dyDescent="0.25">
      <c r="A161" s="40">
        <v>160</v>
      </c>
      <c r="B161" s="39" t="s">
        <v>2259</v>
      </c>
      <c r="C161" s="39" t="s">
        <v>503</v>
      </c>
      <c r="D161" s="39" t="s">
        <v>970</v>
      </c>
      <c r="E161" s="40" t="s">
        <v>991</v>
      </c>
      <c r="F161" s="39" t="s">
        <v>992</v>
      </c>
      <c r="G161" s="40" t="s">
        <v>2398</v>
      </c>
      <c r="H161" s="39" t="s">
        <v>2065</v>
      </c>
      <c r="I161" s="40">
        <v>1592.5</v>
      </c>
      <c r="J161" s="40">
        <v>47</v>
      </c>
      <c r="K161" s="40">
        <v>33.882978723404257</v>
      </c>
      <c r="L161" s="40">
        <v>1.6822736945741E-3</v>
      </c>
      <c r="M161" s="40">
        <v>75.833333330000002</v>
      </c>
      <c r="N161" s="34">
        <f t="shared" si="4"/>
        <v>0.02</v>
      </c>
      <c r="O161" s="9">
        <f t="shared" si="5"/>
        <v>3185</v>
      </c>
    </row>
    <row r="162" spans="1:15" x14ac:dyDescent="0.25">
      <c r="A162" s="40">
        <v>161</v>
      </c>
      <c r="B162" s="39" t="s">
        <v>2259</v>
      </c>
      <c r="C162" s="39" t="s">
        <v>1126</v>
      </c>
      <c r="D162" s="39" t="s">
        <v>1221</v>
      </c>
      <c r="E162" s="40" t="s">
        <v>1238</v>
      </c>
      <c r="F162" s="39" t="s">
        <v>1239</v>
      </c>
      <c r="G162" s="40" t="s">
        <v>2421</v>
      </c>
      <c r="H162" s="39" t="s">
        <v>2227</v>
      </c>
      <c r="I162" s="40">
        <v>1591.8</v>
      </c>
      <c r="J162" s="40">
        <v>38</v>
      </c>
      <c r="K162" s="40">
        <v>41.889473684210529</v>
      </c>
      <c r="L162" s="40">
        <v>1.6815342336095E-3</v>
      </c>
      <c r="M162" s="40">
        <v>75.8</v>
      </c>
      <c r="N162" s="34">
        <f t="shared" si="4"/>
        <v>0.02</v>
      </c>
      <c r="O162" s="10">
        <f t="shared" si="5"/>
        <v>3183.6</v>
      </c>
    </row>
    <row r="163" spans="1:15" x14ac:dyDescent="0.25">
      <c r="A163" s="40">
        <v>162</v>
      </c>
      <c r="B163" s="39" t="s">
        <v>2259</v>
      </c>
      <c r="C163" s="39" t="s">
        <v>1661</v>
      </c>
      <c r="D163" s="39" t="s">
        <v>1905</v>
      </c>
      <c r="E163" s="40" t="s">
        <v>1912</v>
      </c>
      <c r="F163" s="39" t="s">
        <v>1913</v>
      </c>
      <c r="G163" s="40" t="s">
        <v>2419</v>
      </c>
      <c r="H163" s="39" t="s">
        <v>2209</v>
      </c>
      <c r="I163" s="40">
        <v>1582</v>
      </c>
      <c r="J163" s="40">
        <v>168</v>
      </c>
      <c r="K163" s="40">
        <v>9.4166666666666661</v>
      </c>
      <c r="L163" s="40">
        <v>1.6711817801044E-3</v>
      </c>
      <c r="M163" s="40">
        <v>75.333333319999994</v>
      </c>
      <c r="N163" s="35">
        <f t="shared" si="4"/>
        <v>0.02</v>
      </c>
      <c r="O163" s="11">
        <f t="shared" si="5"/>
        <v>3164</v>
      </c>
    </row>
    <row r="164" spans="1:15" x14ac:dyDescent="0.25">
      <c r="A164" s="40">
        <v>163</v>
      </c>
      <c r="B164" s="39" t="s">
        <v>2259</v>
      </c>
      <c r="C164" s="39" t="s">
        <v>9</v>
      </c>
      <c r="D164" s="39" t="s">
        <v>377</v>
      </c>
      <c r="E164" s="40" t="s">
        <v>432</v>
      </c>
      <c r="F164" s="39" t="s">
        <v>433</v>
      </c>
      <c r="G164" s="40" t="s">
        <v>2394</v>
      </c>
      <c r="H164" s="39" t="s">
        <v>2168</v>
      </c>
      <c r="I164" s="40">
        <v>1579.2</v>
      </c>
      <c r="J164" s="40">
        <v>36</v>
      </c>
      <c r="K164" s="40">
        <v>43.866666666666667</v>
      </c>
      <c r="L164" s="40">
        <v>1.6682239362458E-3</v>
      </c>
      <c r="M164" s="40">
        <v>75.2</v>
      </c>
      <c r="N164" s="34">
        <f t="shared" si="4"/>
        <v>0.02</v>
      </c>
      <c r="O164" s="10">
        <f t="shared" si="5"/>
        <v>3158.4000000000005</v>
      </c>
    </row>
    <row r="165" spans="1:15" x14ac:dyDescent="0.25">
      <c r="A165" s="40">
        <v>164</v>
      </c>
      <c r="B165" s="39" t="s">
        <v>2259</v>
      </c>
      <c r="C165" s="39" t="s">
        <v>503</v>
      </c>
      <c r="D165" s="39" t="s">
        <v>774</v>
      </c>
      <c r="E165" s="40" t="s">
        <v>787</v>
      </c>
      <c r="F165" s="39" t="s">
        <v>788</v>
      </c>
      <c r="G165" s="40" t="s">
        <v>2431</v>
      </c>
      <c r="H165" s="39" t="s">
        <v>2138</v>
      </c>
      <c r="I165" s="40">
        <v>1579</v>
      </c>
      <c r="J165" s="40">
        <v>99</v>
      </c>
      <c r="K165" s="40">
        <v>15.94949494949495</v>
      </c>
      <c r="L165" s="40">
        <v>1.6680126616844999E-3</v>
      </c>
      <c r="M165" s="40">
        <v>75.190476189999998</v>
      </c>
      <c r="N165" s="34">
        <f t="shared" si="4"/>
        <v>0.02</v>
      </c>
      <c r="O165" s="9">
        <f t="shared" si="5"/>
        <v>3158</v>
      </c>
    </row>
    <row r="166" spans="1:15" x14ac:dyDescent="0.25">
      <c r="A166" s="40">
        <v>165</v>
      </c>
      <c r="B166" s="39" t="s">
        <v>2259</v>
      </c>
      <c r="C166" s="39" t="s">
        <v>503</v>
      </c>
      <c r="D166" s="39" t="s">
        <v>662</v>
      </c>
      <c r="E166" s="40" t="s">
        <v>675</v>
      </c>
      <c r="F166" s="39" t="s">
        <v>676</v>
      </c>
      <c r="G166" s="40" t="s">
        <v>2418</v>
      </c>
      <c r="H166" s="39" t="s">
        <v>2037</v>
      </c>
      <c r="I166" s="40">
        <v>1547.6</v>
      </c>
      <c r="J166" s="40">
        <v>87</v>
      </c>
      <c r="K166" s="40">
        <v>17.788505747126436</v>
      </c>
      <c r="L166" s="40">
        <v>1.6348425555559999E-3</v>
      </c>
      <c r="M166" s="40">
        <v>73.695238090000004</v>
      </c>
      <c r="N166" s="34">
        <f t="shared" si="4"/>
        <v>0.02</v>
      </c>
      <c r="O166" s="9">
        <f t="shared" si="5"/>
        <v>3095.2</v>
      </c>
    </row>
    <row r="167" spans="1:15" x14ac:dyDescent="0.25">
      <c r="A167" s="40">
        <v>166</v>
      </c>
      <c r="B167" s="39" t="s">
        <v>2259</v>
      </c>
      <c r="C167" s="39" t="s">
        <v>1126</v>
      </c>
      <c r="D167" s="39" t="s">
        <v>1127</v>
      </c>
      <c r="E167" s="40" t="s">
        <v>1136</v>
      </c>
      <c r="F167" s="39" t="s">
        <v>1137</v>
      </c>
      <c r="G167" s="40" t="s">
        <v>2455</v>
      </c>
      <c r="H167" s="39" t="s">
        <v>2237</v>
      </c>
      <c r="I167" s="40">
        <v>1539.3</v>
      </c>
      <c r="J167" s="40">
        <v>41</v>
      </c>
      <c r="K167" s="40">
        <v>37.543902439024393</v>
      </c>
      <c r="L167" s="40">
        <v>1.6260746612608999E-3</v>
      </c>
      <c r="M167" s="40">
        <v>73.3</v>
      </c>
      <c r="N167" s="34">
        <f t="shared" si="4"/>
        <v>0.02</v>
      </c>
      <c r="O167" s="10">
        <f t="shared" si="5"/>
        <v>3078.6000000000004</v>
      </c>
    </row>
    <row r="168" spans="1:15" x14ac:dyDescent="0.25">
      <c r="A168" s="40">
        <v>167</v>
      </c>
      <c r="B168" s="39" t="s">
        <v>2259</v>
      </c>
      <c r="C168" s="39" t="s">
        <v>1661</v>
      </c>
      <c r="D168" s="39" t="s">
        <v>1712</v>
      </c>
      <c r="E168" s="40" t="s">
        <v>1751</v>
      </c>
      <c r="F168" s="39" t="s">
        <v>1752</v>
      </c>
      <c r="G168" s="40" t="s">
        <v>2444</v>
      </c>
      <c r="H168" s="39" t="s">
        <v>2213</v>
      </c>
      <c r="I168" s="40">
        <v>1531.1</v>
      </c>
      <c r="J168" s="40">
        <v>35</v>
      </c>
      <c r="K168" s="40">
        <v>43.745714285714286</v>
      </c>
      <c r="L168" s="40">
        <v>1.6174124042464E-3</v>
      </c>
      <c r="M168" s="40">
        <v>72.909523809999996</v>
      </c>
      <c r="N168" s="34">
        <f t="shared" si="4"/>
        <v>0.02</v>
      </c>
      <c r="O168" s="9">
        <f t="shared" si="5"/>
        <v>3062.2</v>
      </c>
    </row>
    <row r="169" spans="1:15" x14ac:dyDescent="0.25">
      <c r="A169" s="40">
        <v>168</v>
      </c>
      <c r="B169" s="39" t="s">
        <v>2259</v>
      </c>
      <c r="C169" s="39" t="s">
        <v>9</v>
      </c>
      <c r="D169" s="39" t="s">
        <v>377</v>
      </c>
      <c r="E169" s="40" t="s">
        <v>426</v>
      </c>
      <c r="F169" s="39" t="s">
        <v>427</v>
      </c>
      <c r="G169" s="40" t="s">
        <v>2402</v>
      </c>
      <c r="H169" s="39" t="s">
        <v>2169</v>
      </c>
      <c r="I169" s="40">
        <v>1529.3</v>
      </c>
      <c r="J169" s="40">
        <v>70</v>
      </c>
      <c r="K169" s="40">
        <v>21.847142857142856</v>
      </c>
      <c r="L169" s="40">
        <v>1.6155109331945001E-3</v>
      </c>
      <c r="M169" s="40">
        <v>72.823809530000005</v>
      </c>
      <c r="N169" s="34">
        <f t="shared" si="4"/>
        <v>0.02</v>
      </c>
      <c r="O169" s="9">
        <f t="shared" si="5"/>
        <v>3058.6</v>
      </c>
    </row>
    <row r="170" spans="1:15" x14ac:dyDescent="0.25">
      <c r="A170" s="40">
        <v>169</v>
      </c>
      <c r="B170" s="39" t="s">
        <v>2259</v>
      </c>
      <c r="C170" s="39" t="s">
        <v>503</v>
      </c>
      <c r="D170" s="39" t="s">
        <v>920</v>
      </c>
      <c r="E170" s="40" t="s">
        <v>948</v>
      </c>
      <c r="F170" s="39" t="s">
        <v>949</v>
      </c>
      <c r="G170" s="40" t="s">
        <v>2438</v>
      </c>
      <c r="H170" s="39" t="s">
        <v>2050</v>
      </c>
      <c r="I170" s="40">
        <v>1525.2</v>
      </c>
      <c r="J170" s="40">
        <v>65</v>
      </c>
      <c r="K170" s="40">
        <v>23.464615384615385</v>
      </c>
      <c r="L170" s="40">
        <v>1.6111798046872E-3</v>
      </c>
      <c r="M170" s="40">
        <v>72.628571429999994</v>
      </c>
      <c r="N170" s="34">
        <f t="shared" si="4"/>
        <v>0.02</v>
      </c>
      <c r="O170" s="10">
        <f t="shared" si="5"/>
        <v>3050.4</v>
      </c>
    </row>
    <row r="171" spans="1:15" x14ac:dyDescent="0.25">
      <c r="A171" s="40">
        <v>170</v>
      </c>
      <c r="B171" s="39" t="s">
        <v>2259</v>
      </c>
      <c r="C171" s="39" t="s">
        <v>9</v>
      </c>
      <c r="D171" s="39" t="s">
        <v>138</v>
      </c>
      <c r="E171" s="40" t="s">
        <v>143</v>
      </c>
      <c r="F171" s="39" t="s">
        <v>144</v>
      </c>
      <c r="G171" s="40" t="s">
        <v>2496</v>
      </c>
      <c r="H171" s="39" t="s">
        <v>2189</v>
      </c>
      <c r="I171" s="40">
        <v>1523.1</v>
      </c>
      <c r="J171" s="40">
        <v>56</v>
      </c>
      <c r="K171" s="40">
        <v>27.198214285714286</v>
      </c>
      <c r="L171" s="40">
        <v>1.6089614217933001E-3</v>
      </c>
      <c r="M171" s="40">
        <v>72.52857143</v>
      </c>
      <c r="N171" s="34">
        <f t="shared" si="4"/>
        <v>0.02</v>
      </c>
      <c r="O171" s="10">
        <f t="shared" si="5"/>
        <v>3046.2</v>
      </c>
    </row>
    <row r="172" spans="1:15" x14ac:dyDescent="0.25">
      <c r="A172" s="40">
        <v>171</v>
      </c>
      <c r="B172" s="39" t="s">
        <v>2259</v>
      </c>
      <c r="C172" s="39" t="s">
        <v>1126</v>
      </c>
      <c r="D172" s="39" t="s">
        <v>1177</v>
      </c>
      <c r="E172" s="40" t="s">
        <v>1196</v>
      </c>
      <c r="F172" s="39" t="s">
        <v>1197</v>
      </c>
      <c r="G172" s="40" t="s">
        <v>2400</v>
      </c>
      <c r="H172" s="39" t="s">
        <v>2231</v>
      </c>
      <c r="I172" s="40">
        <v>1511.8</v>
      </c>
      <c r="J172" s="40">
        <v>106</v>
      </c>
      <c r="K172" s="40">
        <v>14.262264150943397</v>
      </c>
      <c r="L172" s="40">
        <v>1.5970244090782999E-3</v>
      </c>
      <c r="M172" s="40">
        <v>71.990476180000002</v>
      </c>
      <c r="N172" s="34">
        <f t="shared" si="4"/>
        <v>0.02</v>
      </c>
      <c r="O172" s="9">
        <f t="shared" si="5"/>
        <v>3023.6</v>
      </c>
    </row>
    <row r="173" spans="1:15" x14ac:dyDescent="0.25">
      <c r="A173" s="40">
        <v>172</v>
      </c>
      <c r="B173" s="39" t="s">
        <v>2259</v>
      </c>
      <c r="C173" s="39" t="s">
        <v>503</v>
      </c>
      <c r="D173" s="39" t="s">
        <v>774</v>
      </c>
      <c r="E173" s="40" t="s">
        <v>849</v>
      </c>
      <c r="F173" s="39" t="s">
        <v>850</v>
      </c>
      <c r="G173" s="40" t="s">
        <v>2403</v>
      </c>
      <c r="H173" s="39" t="s">
        <v>2137</v>
      </c>
      <c r="I173" s="40">
        <v>1511.4</v>
      </c>
      <c r="J173" s="40">
        <v>98</v>
      </c>
      <c r="K173" s="40">
        <v>15.422448979591836</v>
      </c>
      <c r="L173" s="40">
        <v>1.5966018599556E-3</v>
      </c>
      <c r="M173" s="40">
        <v>71.971428579999994</v>
      </c>
      <c r="N173" s="34">
        <f t="shared" si="4"/>
        <v>0.02</v>
      </c>
      <c r="O173" s="9">
        <f t="shared" si="5"/>
        <v>3022.8</v>
      </c>
    </row>
    <row r="174" spans="1:15" x14ac:dyDescent="0.25">
      <c r="A174" s="40">
        <v>173</v>
      </c>
      <c r="B174" s="39" t="s">
        <v>2259</v>
      </c>
      <c r="C174" s="39" t="s">
        <v>1661</v>
      </c>
      <c r="D174" s="39" t="s">
        <v>1712</v>
      </c>
      <c r="E174" s="40" t="s">
        <v>1749</v>
      </c>
      <c r="F174" s="39" t="s">
        <v>1750</v>
      </c>
      <c r="G174" s="40" t="s">
        <v>2472</v>
      </c>
      <c r="H174" s="39" t="s">
        <v>2473</v>
      </c>
      <c r="I174" s="40">
        <v>1483.8</v>
      </c>
      <c r="J174" s="40">
        <v>53</v>
      </c>
      <c r="K174" s="40">
        <v>27.996226415094341</v>
      </c>
      <c r="L174" s="40">
        <v>1.5674459704923E-3</v>
      </c>
      <c r="M174" s="40">
        <v>70.657142870000001</v>
      </c>
      <c r="N174" s="34">
        <f t="shared" si="4"/>
        <v>0.02</v>
      </c>
      <c r="O174" s="9">
        <f t="shared" si="5"/>
        <v>2967.6</v>
      </c>
    </row>
    <row r="175" spans="1:15" x14ac:dyDescent="0.25">
      <c r="A175" s="40">
        <v>174</v>
      </c>
      <c r="B175" s="39" t="s">
        <v>2259</v>
      </c>
      <c r="C175" s="39" t="s">
        <v>503</v>
      </c>
      <c r="D175" s="39" t="s">
        <v>504</v>
      </c>
      <c r="E175" s="40" t="s">
        <v>541</v>
      </c>
      <c r="F175" s="39" t="s">
        <v>542</v>
      </c>
      <c r="G175" s="40" t="s">
        <v>2408</v>
      </c>
      <c r="H175" s="39" t="s">
        <v>2118</v>
      </c>
      <c r="I175" s="40">
        <v>1456.4</v>
      </c>
      <c r="J175" s="40">
        <v>107</v>
      </c>
      <c r="K175" s="40">
        <v>13.611214953271029</v>
      </c>
      <c r="L175" s="40">
        <v>1.5385013555904001E-3</v>
      </c>
      <c r="M175" s="40">
        <v>69.352380960000005</v>
      </c>
      <c r="N175" s="35">
        <f t="shared" si="4"/>
        <v>0.02</v>
      </c>
      <c r="O175" s="11">
        <f t="shared" si="5"/>
        <v>2912.8</v>
      </c>
    </row>
    <row r="176" spans="1:15" x14ac:dyDescent="0.25">
      <c r="A176" s="40">
        <v>175</v>
      </c>
      <c r="B176" s="39" t="s">
        <v>2259</v>
      </c>
      <c r="C176" s="39" t="s">
        <v>503</v>
      </c>
      <c r="D176" s="39" t="s">
        <v>920</v>
      </c>
      <c r="E176" s="40" t="s">
        <v>948</v>
      </c>
      <c r="F176" s="39" t="s">
        <v>949</v>
      </c>
      <c r="G176" s="40" t="s">
        <v>2422</v>
      </c>
      <c r="H176" s="39" t="s">
        <v>2049</v>
      </c>
      <c r="I176" s="40">
        <v>1455.4</v>
      </c>
      <c r="J176" s="40">
        <v>54</v>
      </c>
      <c r="K176" s="40">
        <v>26.951851851851853</v>
      </c>
      <c r="L176" s="40">
        <v>1.5374449827838001E-3</v>
      </c>
      <c r="M176" s="40">
        <v>69.304761909999996</v>
      </c>
      <c r="N176" s="34">
        <f t="shared" si="4"/>
        <v>0.02</v>
      </c>
      <c r="O176" s="10">
        <f t="shared" si="5"/>
        <v>2910.8</v>
      </c>
    </row>
    <row r="177" spans="1:15" x14ac:dyDescent="0.25">
      <c r="A177" s="40">
        <v>176</v>
      </c>
      <c r="B177" s="39" t="s">
        <v>2259</v>
      </c>
      <c r="C177" s="39" t="s">
        <v>9</v>
      </c>
      <c r="D177" s="39" t="s">
        <v>203</v>
      </c>
      <c r="E177" s="40" t="s">
        <v>240</v>
      </c>
      <c r="F177" s="39" t="s">
        <v>241</v>
      </c>
      <c r="G177" s="40" t="s">
        <v>2432</v>
      </c>
      <c r="H177" s="39" t="s">
        <v>2176</v>
      </c>
      <c r="I177" s="40">
        <v>1454.4</v>
      </c>
      <c r="J177" s="40">
        <v>138</v>
      </c>
      <c r="K177" s="40">
        <v>10.539130434782608</v>
      </c>
      <c r="L177" s="40">
        <v>1.5363886099770999E-3</v>
      </c>
      <c r="M177" s="40">
        <v>69.257142860000002</v>
      </c>
      <c r="N177" s="35">
        <f t="shared" si="4"/>
        <v>0.02</v>
      </c>
      <c r="O177" s="11">
        <f t="shared" si="5"/>
        <v>2908.8</v>
      </c>
    </row>
    <row r="178" spans="1:15" x14ac:dyDescent="0.25">
      <c r="A178" s="40">
        <v>177</v>
      </c>
      <c r="B178" s="39" t="s">
        <v>2259</v>
      </c>
      <c r="C178" s="39" t="s">
        <v>503</v>
      </c>
      <c r="D178" s="39" t="s">
        <v>662</v>
      </c>
      <c r="E178" s="40" t="s">
        <v>667</v>
      </c>
      <c r="F178" s="39" t="s">
        <v>668</v>
      </c>
      <c r="G178" s="40" t="s">
        <v>2462</v>
      </c>
      <c r="H178" s="39" t="s">
        <v>2043</v>
      </c>
      <c r="I178" s="40">
        <v>1452</v>
      </c>
      <c r="J178" s="40">
        <v>91</v>
      </c>
      <c r="K178" s="40">
        <v>15.956043956043956</v>
      </c>
      <c r="L178" s="40">
        <v>1.5338533152412001E-3</v>
      </c>
      <c r="M178" s="40">
        <v>69.142857149999998</v>
      </c>
      <c r="N178" s="34">
        <f t="shared" si="4"/>
        <v>0.02</v>
      </c>
      <c r="O178" s="10">
        <f t="shared" si="5"/>
        <v>2904</v>
      </c>
    </row>
    <row r="179" spans="1:15" x14ac:dyDescent="0.25">
      <c r="A179" s="40">
        <v>178</v>
      </c>
      <c r="B179" s="39" t="s">
        <v>2259</v>
      </c>
      <c r="C179" s="39" t="s">
        <v>503</v>
      </c>
      <c r="D179" s="39" t="s">
        <v>504</v>
      </c>
      <c r="E179" s="40" t="s">
        <v>539</v>
      </c>
      <c r="F179" s="39" t="s">
        <v>540</v>
      </c>
      <c r="G179" s="40" t="s">
        <v>2414</v>
      </c>
      <c r="H179" s="39" t="s">
        <v>2119</v>
      </c>
      <c r="I179" s="40">
        <v>1451</v>
      </c>
      <c r="J179" s="40">
        <v>91</v>
      </c>
      <c r="K179" s="40">
        <v>15.945054945054945</v>
      </c>
      <c r="L179" s="40">
        <v>1.5327969424344999E-3</v>
      </c>
      <c r="M179" s="40">
        <v>69.095238089999995</v>
      </c>
      <c r="N179" s="35">
        <f t="shared" si="4"/>
        <v>0.02</v>
      </c>
      <c r="O179" s="11">
        <f t="shared" si="5"/>
        <v>2902</v>
      </c>
    </row>
    <row r="180" spans="1:15" x14ac:dyDescent="0.25">
      <c r="A180" s="40">
        <v>179</v>
      </c>
      <c r="B180" s="39" t="s">
        <v>2259</v>
      </c>
      <c r="C180" s="39" t="s">
        <v>503</v>
      </c>
      <c r="D180" s="39" t="s">
        <v>920</v>
      </c>
      <c r="E180" s="40" t="s">
        <v>928</v>
      </c>
      <c r="F180" s="39" t="s">
        <v>929</v>
      </c>
      <c r="G180" s="40" t="s">
        <v>2409</v>
      </c>
      <c r="H180" s="39" t="s">
        <v>2048</v>
      </c>
      <c r="I180" s="40">
        <v>1443.8</v>
      </c>
      <c r="J180" s="40">
        <v>41</v>
      </c>
      <c r="K180" s="40">
        <v>35.21463414634146</v>
      </c>
      <c r="L180" s="40">
        <v>1.5251910582266999E-3</v>
      </c>
      <c r="M180" s="40">
        <v>68.752380959999996</v>
      </c>
      <c r="N180" s="34">
        <f t="shared" si="4"/>
        <v>0.02</v>
      </c>
      <c r="O180" s="9">
        <f t="shared" si="5"/>
        <v>2887.6</v>
      </c>
    </row>
    <row r="181" spans="1:15" x14ac:dyDescent="0.25">
      <c r="A181" s="40">
        <v>180</v>
      </c>
      <c r="B181" s="39" t="s">
        <v>2259</v>
      </c>
      <c r="C181" s="39" t="s">
        <v>1378</v>
      </c>
      <c r="D181" s="39" t="s">
        <v>1521</v>
      </c>
      <c r="E181" s="40" t="s">
        <v>1562</v>
      </c>
      <c r="F181" s="39" t="s">
        <v>1563</v>
      </c>
      <c r="G181" s="40" t="s">
        <v>2411</v>
      </c>
      <c r="H181" s="39" t="s">
        <v>2224</v>
      </c>
      <c r="I181" s="40">
        <v>1436.7</v>
      </c>
      <c r="J181" s="40">
        <v>33</v>
      </c>
      <c r="K181" s="40">
        <v>43.536363636363639</v>
      </c>
      <c r="L181" s="40">
        <v>1.5176908112995999E-3</v>
      </c>
      <c r="M181" s="40">
        <v>68.414285710000001</v>
      </c>
      <c r="N181" s="34">
        <f t="shared" si="4"/>
        <v>0.02</v>
      </c>
      <c r="O181" s="9">
        <f t="shared" si="5"/>
        <v>2873.4</v>
      </c>
    </row>
    <row r="182" spans="1:15" x14ac:dyDescent="0.25">
      <c r="A182" s="40">
        <v>181</v>
      </c>
      <c r="B182" s="39" t="s">
        <v>2259</v>
      </c>
      <c r="C182" s="39" t="s">
        <v>9</v>
      </c>
      <c r="D182" s="39" t="s">
        <v>438</v>
      </c>
      <c r="E182" s="40" t="s">
        <v>455</v>
      </c>
      <c r="F182" s="39" t="s">
        <v>456</v>
      </c>
      <c r="G182" s="40" t="s">
        <v>2541</v>
      </c>
      <c r="H182" s="39" t="s">
        <v>2542</v>
      </c>
      <c r="I182" s="40">
        <v>1434.6</v>
      </c>
      <c r="J182" s="40">
        <v>75</v>
      </c>
      <c r="K182" s="40">
        <v>19.128</v>
      </c>
      <c r="L182" s="40">
        <v>1.5154724284056999E-3</v>
      </c>
      <c r="M182" s="40">
        <v>68.314285720000001</v>
      </c>
      <c r="N182" s="34">
        <f t="shared" si="4"/>
        <v>0.02</v>
      </c>
      <c r="O182" s="9">
        <f t="shared" si="5"/>
        <v>2869.2</v>
      </c>
    </row>
    <row r="183" spans="1:15" x14ac:dyDescent="0.25">
      <c r="A183" s="40">
        <v>182</v>
      </c>
      <c r="B183" s="39" t="s">
        <v>2259</v>
      </c>
      <c r="C183" s="39" t="s">
        <v>503</v>
      </c>
      <c r="D183" s="39" t="s">
        <v>611</v>
      </c>
      <c r="E183" s="40" t="s">
        <v>648</v>
      </c>
      <c r="F183" s="39" t="s">
        <v>649</v>
      </c>
      <c r="G183" s="40" t="s">
        <v>2575</v>
      </c>
      <c r="H183" s="39" t="s">
        <v>2576</v>
      </c>
      <c r="I183" s="40">
        <v>1425.4</v>
      </c>
      <c r="J183" s="40">
        <v>99</v>
      </c>
      <c r="K183" s="40">
        <v>14.397979797979797</v>
      </c>
      <c r="L183" s="40">
        <v>1.5057537985846E-3</v>
      </c>
      <c r="M183" s="40">
        <v>67.876190480000005</v>
      </c>
      <c r="N183" s="34">
        <f t="shared" si="4"/>
        <v>0.02</v>
      </c>
      <c r="O183" s="9">
        <f t="shared" si="5"/>
        <v>2850.8</v>
      </c>
    </row>
    <row r="184" spans="1:15" x14ac:dyDescent="0.25">
      <c r="A184" s="40">
        <v>183</v>
      </c>
      <c r="B184" s="39" t="s">
        <v>2259</v>
      </c>
      <c r="C184" s="39" t="s">
        <v>9</v>
      </c>
      <c r="D184" s="39" t="s">
        <v>69</v>
      </c>
      <c r="E184" s="40" t="s">
        <v>112</v>
      </c>
      <c r="F184" s="39" t="s">
        <v>113</v>
      </c>
      <c r="G184" s="40" t="s">
        <v>2451</v>
      </c>
      <c r="H184" s="39" t="s">
        <v>2202</v>
      </c>
      <c r="I184" s="40">
        <v>1413.4</v>
      </c>
      <c r="J184" s="40">
        <v>67</v>
      </c>
      <c r="K184" s="40">
        <v>21.095522388059702</v>
      </c>
      <c r="L184" s="40">
        <v>1.4930773249049001E-3</v>
      </c>
      <c r="M184" s="40">
        <v>67.304761909999996</v>
      </c>
      <c r="N184" s="34">
        <f t="shared" si="4"/>
        <v>0.02</v>
      </c>
      <c r="O184" s="10">
        <f t="shared" si="5"/>
        <v>2826.8</v>
      </c>
    </row>
    <row r="185" spans="1:15" x14ac:dyDescent="0.25">
      <c r="A185" s="40">
        <v>184</v>
      </c>
      <c r="B185" s="39" t="s">
        <v>2259</v>
      </c>
      <c r="C185" s="39" t="s">
        <v>9</v>
      </c>
      <c r="D185" s="39" t="s">
        <v>438</v>
      </c>
      <c r="E185" s="40" t="s">
        <v>447</v>
      </c>
      <c r="F185" s="39" t="s">
        <v>448</v>
      </c>
      <c r="G185" s="40" t="s">
        <v>2415</v>
      </c>
      <c r="H185" s="39" t="s">
        <v>2416</v>
      </c>
      <c r="I185" s="40">
        <v>1411.4</v>
      </c>
      <c r="J185" s="40">
        <v>130</v>
      </c>
      <c r="K185" s="40">
        <v>10.856923076923078</v>
      </c>
      <c r="L185" s="40">
        <v>1.4909645792915999E-3</v>
      </c>
      <c r="M185" s="40">
        <v>67.209523809999993</v>
      </c>
      <c r="N185" s="35">
        <f t="shared" si="4"/>
        <v>0.02</v>
      </c>
      <c r="O185" s="11">
        <f t="shared" si="5"/>
        <v>2822.8</v>
      </c>
    </row>
    <row r="186" spans="1:15" x14ac:dyDescent="0.25">
      <c r="A186" s="40">
        <v>185</v>
      </c>
      <c r="B186" s="39" t="s">
        <v>2259</v>
      </c>
      <c r="C186" s="39" t="s">
        <v>1126</v>
      </c>
      <c r="D186" s="39" t="s">
        <v>1150</v>
      </c>
      <c r="E186" s="40" t="s">
        <v>1155</v>
      </c>
      <c r="F186" s="39" t="s">
        <v>1156</v>
      </c>
      <c r="G186" s="40" t="s">
        <v>2420</v>
      </c>
      <c r="H186" s="39" t="s">
        <v>2241</v>
      </c>
      <c r="I186" s="40">
        <v>1409</v>
      </c>
      <c r="J186" s="40">
        <v>69</v>
      </c>
      <c r="K186" s="40">
        <v>20.420289855072465</v>
      </c>
      <c r="L186" s="40">
        <v>1.4884292845557001E-3</v>
      </c>
      <c r="M186" s="40">
        <v>67.095238089999995</v>
      </c>
      <c r="N186" s="34">
        <f t="shared" si="4"/>
        <v>0.02</v>
      </c>
      <c r="O186" s="9">
        <f t="shared" si="5"/>
        <v>2818</v>
      </c>
    </row>
    <row r="187" spans="1:15" x14ac:dyDescent="0.25">
      <c r="A187" s="40">
        <v>186</v>
      </c>
      <c r="B187" s="39" t="s">
        <v>2259</v>
      </c>
      <c r="C187" s="39" t="s">
        <v>503</v>
      </c>
      <c r="D187" s="39" t="s">
        <v>504</v>
      </c>
      <c r="E187" s="40" t="s">
        <v>555</v>
      </c>
      <c r="F187" s="39" t="s">
        <v>556</v>
      </c>
      <c r="G187" s="40" t="s">
        <v>2445</v>
      </c>
      <c r="H187" s="39" t="s">
        <v>2127</v>
      </c>
      <c r="I187" s="40">
        <v>1405.1</v>
      </c>
      <c r="J187" s="40">
        <v>114</v>
      </c>
      <c r="K187" s="40">
        <v>12.325438596491228</v>
      </c>
      <c r="L187" s="40">
        <v>1.4843094306098E-3</v>
      </c>
      <c r="M187" s="40">
        <v>66.909523809999996</v>
      </c>
      <c r="N187" s="34">
        <f t="shared" si="4"/>
        <v>0.02</v>
      </c>
      <c r="O187" s="10">
        <f t="shared" si="5"/>
        <v>2810.2</v>
      </c>
    </row>
    <row r="188" spans="1:15" x14ac:dyDescent="0.25">
      <c r="A188" s="40">
        <v>187</v>
      </c>
      <c r="B188" s="39" t="s">
        <v>2259</v>
      </c>
      <c r="C188" s="39" t="s">
        <v>1661</v>
      </c>
      <c r="D188" s="39" t="s">
        <v>1905</v>
      </c>
      <c r="E188" s="40" t="s">
        <v>1912</v>
      </c>
      <c r="F188" s="39" t="s">
        <v>1913</v>
      </c>
      <c r="G188" s="40" t="s">
        <v>2417</v>
      </c>
      <c r="H188" s="39" t="s">
        <v>2208</v>
      </c>
      <c r="I188" s="40">
        <v>1402.6</v>
      </c>
      <c r="J188" s="40">
        <v>82</v>
      </c>
      <c r="K188" s="40">
        <v>17.104878048780488</v>
      </c>
      <c r="L188" s="40">
        <v>1.4816684985931999E-3</v>
      </c>
      <c r="M188" s="40">
        <v>66.790476190000007</v>
      </c>
      <c r="N188" s="34">
        <f t="shared" si="4"/>
        <v>0.02</v>
      </c>
      <c r="O188" s="10">
        <f t="shared" si="5"/>
        <v>2805.2</v>
      </c>
    </row>
    <row r="189" spans="1:15" x14ac:dyDescent="0.25">
      <c r="A189" s="40">
        <v>188</v>
      </c>
      <c r="B189" s="39" t="s">
        <v>2259</v>
      </c>
      <c r="C189" s="39" t="s">
        <v>503</v>
      </c>
      <c r="D189" s="39" t="s">
        <v>504</v>
      </c>
      <c r="E189" s="40" t="s">
        <v>591</v>
      </c>
      <c r="F189" s="39" t="s">
        <v>592</v>
      </c>
      <c r="G189" s="40" t="s">
        <v>2427</v>
      </c>
      <c r="H189" s="39" t="s">
        <v>2126</v>
      </c>
      <c r="I189" s="40">
        <v>1398.9</v>
      </c>
      <c r="J189" s="40">
        <v>62</v>
      </c>
      <c r="K189" s="40">
        <v>22.562903225806451</v>
      </c>
      <c r="L189" s="40">
        <v>1.4777599192086E-3</v>
      </c>
      <c r="M189" s="40">
        <v>66.614285710000004</v>
      </c>
      <c r="N189" s="35">
        <f t="shared" si="4"/>
        <v>0.02</v>
      </c>
      <c r="O189" s="11">
        <f t="shared" si="5"/>
        <v>2797.8</v>
      </c>
    </row>
    <row r="190" spans="1:15" x14ac:dyDescent="0.25">
      <c r="A190" s="40">
        <v>189</v>
      </c>
      <c r="B190" s="39" t="s">
        <v>2259</v>
      </c>
      <c r="C190" s="39" t="s">
        <v>503</v>
      </c>
      <c r="D190" s="39" t="s">
        <v>611</v>
      </c>
      <c r="E190" s="40" t="s">
        <v>636</v>
      </c>
      <c r="F190" s="39" t="s">
        <v>637</v>
      </c>
      <c r="G190" s="40" t="s">
        <v>2437</v>
      </c>
      <c r="H190" s="39" t="s">
        <v>2084</v>
      </c>
      <c r="I190" s="40">
        <v>1396.1</v>
      </c>
      <c r="J190" s="40">
        <v>78</v>
      </c>
      <c r="K190" s="40">
        <v>17.898717948717948</v>
      </c>
      <c r="L190" s="40">
        <v>1.47480207535E-3</v>
      </c>
      <c r="M190" s="40">
        <v>66.480952380000005</v>
      </c>
      <c r="N190" s="34">
        <f t="shared" si="4"/>
        <v>0.02</v>
      </c>
      <c r="O190" s="10">
        <f t="shared" si="5"/>
        <v>2792.2</v>
      </c>
    </row>
    <row r="191" spans="1:15" x14ac:dyDescent="0.25">
      <c r="A191" s="40">
        <v>190</v>
      </c>
      <c r="B191" s="39" t="s">
        <v>2259</v>
      </c>
      <c r="C191" s="39" t="s">
        <v>503</v>
      </c>
      <c r="D191" s="39" t="s">
        <v>662</v>
      </c>
      <c r="E191" s="40" t="s">
        <v>675</v>
      </c>
      <c r="F191" s="39" t="s">
        <v>676</v>
      </c>
      <c r="G191" s="40" t="s">
        <v>2485</v>
      </c>
      <c r="H191" s="39" t="s">
        <v>2486</v>
      </c>
      <c r="I191" s="40">
        <v>1388.5</v>
      </c>
      <c r="J191" s="40">
        <v>141</v>
      </c>
      <c r="K191" s="40">
        <v>9.8475177304964543</v>
      </c>
      <c r="L191" s="40">
        <v>1.4667736420196E-3</v>
      </c>
      <c r="M191" s="40">
        <v>66.119047629999997</v>
      </c>
      <c r="N191" s="34">
        <f t="shared" si="4"/>
        <v>0.02</v>
      </c>
      <c r="O191" s="10">
        <f t="shared" si="5"/>
        <v>2777</v>
      </c>
    </row>
    <row r="192" spans="1:15" x14ac:dyDescent="0.25">
      <c r="A192" s="40">
        <v>191</v>
      </c>
      <c r="B192" s="39" t="s">
        <v>2259</v>
      </c>
      <c r="C192" s="39" t="s">
        <v>503</v>
      </c>
      <c r="D192" s="39" t="s">
        <v>662</v>
      </c>
      <c r="E192" s="40" t="s">
        <v>683</v>
      </c>
      <c r="F192" s="39" t="s">
        <v>684</v>
      </c>
      <c r="G192" s="40" t="s">
        <v>2577</v>
      </c>
      <c r="H192" s="39" t="s">
        <v>2578</v>
      </c>
      <c r="I192" s="40">
        <v>1385.6</v>
      </c>
      <c r="J192" s="40">
        <v>100</v>
      </c>
      <c r="K192" s="40">
        <v>13.856</v>
      </c>
      <c r="L192" s="40">
        <v>1.4637101608803E-3</v>
      </c>
      <c r="M192" s="40">
        <v>65.980952380000005</v>
      </c>
      <c r="N192" s="34">
        <f t="shared" si="4"/>
        <v>0.02</v>
      </c>
      <c r="O192" s="9">
        <f t="shared" si="5"/>
        <v>2771.2</v>
      </c>
    </row>
    <row r="193" spans="1:15" x14ac:dyDescent="0.25">
      <c r="A193" s="40">
        <v>192</v>
      </c>
      <c r="B193" s="39" t="s">
        <v>2259</v>
      </c>
      <c r="C193" s="39" t="s">
        <v>1126</v>
      </c>
      <c r="D193" s="39" t="s">
        <v>1359</v>
      </c>
      <c r="E193" s="40" t="s">
        <v>1360</v>
      </c>
      <c r="F193" s="39" t="s">
        <v>1361</v>
      </c>
      <c r="G193" s="40" t="s">
        <v>2425</v>
      </c>
      <c r="H193" s="39" t="s">
        <v>2247</v>
      </c>
      <c r="I193" s="40">
        <v>1385</v>
      </c>
      <c r="J193" s="40">
        <v>134</v>
      </c>
      <c r="K193" s="40">
        <v>10.335820895522389</v>
      </c>
      <c r="L193" s="40">
        <v>1.4630763371963E-3</v>
      </c>
      <c r="M193" s="40">
        <v>65.952380950000006</v>
      </c>
      <c r="N193" s="34">
        <f t="shared" si="4"/>
        <v>0.02</v>
      </c>
      <c r="O193" s="10">
        <f t="shared" si="5"/>
        <v>2770</v>
      </c>
    </row>
    <row r="194" spans="1:15" x14ac:dyDescent="0.25">
      <c r="A194" s="40">
        <v>193</v>
      </c>
      <c r="B194" s="39" t="s">
        <v>2259</v>
      </c>
      <c r="C194" s="39" t="s">
        <v>503</v>
      </c>
      <c r="D194" s="39" t="s">
        <v>504</v>
      </c>
      <c r="E194" s="40" t="s">
        <v>609</v>
      </c>
      <c r="F194" s="39" t="s">
        <v>610</v>
      </c>
      <c r="G194" s="40" t="s">
        <v>2449</v>
      </c>
      <c r="H194" s="39" t="s">
        <v>2125</v>
      </c>
      <c r="I194" s="40">
        <v>1377.1</v>
      </c>
      <c r="J194" s="40">
        <v>71</v>
      </c>
      <c r="K194" s="40">
        <v>19.395774647887325</v>
      </c>
      <c r="L194" s="40">
        <v>1.4547309920239001E-3</v>
      </c>
      <c r="M194" s="40">
        <v>65.576190479999994</v>
      </c>
      <c r="N194" s="34">
        <f t="shared" ref="N194:N257" si="6">IF(M194&gt;=193.55,0.06,IF(M194&gt;129.03,0.04,IF(M194&gt;64.52,0.02,0)))</f>
        <v>0.02</v>
      </c>
      <c r="O194" s="10">
        <f t="shared" ref="O194:O257" si="7">I194*N194*100</f>
        <v>2754.2</v>
      </c>
    </row>
    <row r="195" spans="1:15" x14ac:dyDescent="0.25">
      <c r="A195" s="40">
        <v>194</v>
      </c>
      <c r="B195" s="39" t="s">
        <v>2259</v>
      </c>
      <c r="C195" s="39" t="s">
        <v>503</v>
      </c>
      <c r="D195" s="39" t="s">
        <v>774</v>
      </c>
      <c r="E195" s="40" t="s">
        <v>815</v>
      </c>
      <c r="F195" s="39" t="s">
        <v>816</v>
      </c>
      <c r="G195" s="40" t="s">
        <v>2428</v>
      </c>
      <c r="H195" s="39" t="s">
        <v>2139</v>
      </c>
      <c r="I195" s="40">
        <v>1369.6</v>
      </c>
      <c r="J195" s="40">
        <v>107</v>
      </c>
      <c r="K195" s="40">
        <v>12.8</v>
      </c>
      <c r="L195" s="40">
        <v>1.4468081959741E-3</v>
      </c>
      <c r="M195" s="40">
        <v>65.219047610000004</v>
      </c>
      <c r="N195" s="34">
        <f t="shared" si="6"/>
        <v>0.02</v>
      </c>
      <c r="O195" s="9">
        <f t="shared" si="7"/>
        <v>2739.2</v>
      </c>
    </row>
    <row r="196" spans="1:15" x14ac:dyDescent="0.25">
      <c r="A196" s="40">
        <v>195</v>
      </c>
      <c r="B196" s="39" t="s">
        <v>2259</v>
      </c>
      <c r="C196" s="39" t="s">
        <v>503</v>
      </c>
      <c r="D196" s="39" t="s">
        <v>920</v>
      </c>
      <c r="E196" s="40" t="s">
        <v>948</v>
      </c>
      <c r="F196" s="39" t="s">
        <v>949</v>
      </c>
      <c r="G196" s="40" t="s">
        <v>2447</v>
      </c>
      <c r="H196" s="39" t="s">
        <v>2051</v>
      </c>
      <c r="I196" s="40">
        <v>1359.2</v>
      </c>
      <c r="J196" s="40">
        <v>55</v>
      </c>
      <c r="K196" s="40">
        <v>24.712727272727271</v>
      </c>
      <c r="L196" s="40">
        <v>1.435821918785E-3</v>
      </c>
      <c r="M196" s="40">
        <v>64.723809520000003</v>
      </c>
      <c r="N196" s="34">
        <f t="shared" si="6"/>
        <v>0.02</v>
      </c>
      <c r="O196" s="10">
        <f t="shared" si="7"/>
        <v>2718.4</v>
      </c>
    </row>
    <row r="197" spans="1:15" x14ac:dyDescent="0.25">
      <c r="A197" s="40">
        <v>196</v>
      </c>
      <c r="B197" s="39" t="s">
        <v>2259</v>
      </c>
      <c r="C197" s="39" t="s">
        <v>9</v>
      </c>
      <c r="D197" s="39" t="s">
        <v>10</v>
      </c>
      <c r="E197" s="40" t="s">
        <v>37</v>
      </c>
      <c r="F197" s="39" t="s">
        <v>38</v>
      </c>
      <c r="G197" s="40" t="s">
        <v>2429</v>
      </c>
      <c r="H197" s="39" t="s">
        <v>2161</v>
      </c>
      <c r="I197" s="40">
        <v>1350</v>
      </c>
      <c r="J197" s="40">
        <v>30</v>
      </c>
      <c r="K197" s="40">
        <v>45</v>
      </c>
      <c r="L197" s="40">
        <v>1.4261032889639001E-3</v>
      </c>
      <c r="M197" s="40">
        <v>64.285714290000001</v>
      </c>
      <c r="N197" s="34">
        <f t="shared" si="6"/>
        <v>0</v>
      </c>
      <c r="O197" s="10">
        <f t="shared" si="7"/>
        <v>0</v>
      </c>
    </row>
    <row r="198" spans="1:15" x14ac:dyDescent="0.25">
      <c r="A198" s="40">
        <v>197</v>
      </c>
      <c r="B198" s="39" t="s">
        <v>2259</v>
      </c>
      <c r="C198" s="39" t="s">
        <v>503</v>
      </c>
      <c r="D198" s="39" t="s">
        <v>713</v>
      </c>
      <c r="E198" s="40" t="s">
        <v>736</v>
      </c>
      <c r="F198" s="39" t="s">
        <v>737</v>
      </c>
      <c r="G198" s="40" t="s">
        <v>2553</v>
      </c>
      <c r="H198" s="39" t="s">
        <v>2554</v>
      </c>
      <c r="I198" s="40">
        <v>1345.4</v>
      </c>
      <c r="J198" s="40">
        <v>62</v>
      </c>
      <c r="K198" s="40">
        <v>21.7</v>
      </c>
      <c r="L198" s="40">
        <v>1.4212439740534E-3</v>
      </c>
      <c r="M198" s="40">
        <v>64.066666659999996</v>
      </c>
      <c r="N198" s="34">
        <f t="shared" si="6"/>
        <v>0</v>
      </c>
      <c r="O198" s="10">
        <f t="shared" si="7"/>
        <v>0</v>
      </c>
    </row>
    <row r="199" spans="1:15" x14ac:dyDescent="0.25">
      <c r="A199" s="40">
        <v>198</v>
      </c>
      <c r="B199" s="39" t="s">
        <v>2259</v>
      </c>
      <c r="C199" s="39" t="s">
        <v>9</v>
      </c>
      <c r="D199" s="39" t="s">
        <v>438</v>
      </c>
      <c r="E199" s="40" t="s">
        <v>439</v>
      </c>
      <c r="F199" s="39" t="s">
        <v>440</v>
      </c>
      <c r="G199" s="40" t="s">
        <v>2545</v>
      </c>
      <c r="H199" s="39" t="s">
        <v>2546</v>
      </c>
      <c r="I199" s="40">
        <v>1288.5999999999999</v>
      </c>
      <c r="J199" s="40">
        <v>39</v>
      </c>
      <c r="K199" s="40">
        <v>33.041025641025641</v>
      </c>
      <c r="L199" s="40">
        <v>1.3612419986362E-3</v>
      </c>
      <c r="M199" s="40">
        <v>61.361904760000002</v>
      </c>
      <c r="N199" s="35">
        <f t="shared" si="6"/>
        <v>0</v>
      </c>
      <c r="O199" s="11">
        <f t="shared" si="7"/>
        <v>0</v>
      </c>
    </row>
    <row r="200" spans="1:15" x14ac:dyDescent="0.25">
      <c r="A200" s="40">
        <v>199</v>
      </c>
      <c r="B200" s="39" t="s">
        <v>2259</v>
      </c>
      <c r="C200" s="39" t="s">
        <v>503</v>
      </c>
      <c r="D200" s="39" t="s">
        <v>504</v>
      </c>
      <c r="E200" s="40" t="s">
        <v>521</v>
      </c>
      <c r="F200" s="39" t="s">
        <v>522</v>
      </c>
      <c r="G200" s="40" t="s">
        <v>2433</v>
      </c>
      <c r="H200" s="39" t="s">
        <v>2123</v>
      </c>
      <c r="I200" s="40">
        <v>1284.7</v>
      </c>
      <c r="J200" s="40">
        <v>49</v>
      </c>
      <c r="K200" s="40">
        <v>26.218367346938777</v>
      </c>
      <c r="L200" s="40">
        <v>1.3571221446903E-3</v>
      </c>
      <c r="M200" s="40">
        <v>61.176190470000002</v>
      </c>
      <c r="N200" s="34">
        <f t="shared" si="6"/>
        <v>0</v>
      </c>
      <c r="O200" s="9">
        <f t="shared" si="7"/>
        <v>0</v>
      </c>
    </row>
    <row r="201" spans="1:15" x14ac:dyDescent="0.25">
      <c r="A201" s="40">
        <v>200</v>
      </c>
      <c r="B201" s="39" t="s">
        <v>2259</v>
      </c>
      <c r="C201" s="39" t="s">
        <v>503</v>
      </c>
      <c r="D201" s="39" t="s">
        <v>920</v>
      </c>
      <c r="E201" s="40" t="s">
        <v>928</v>
      </c>
      <c r="F201" s="39" t="s">
        <v>929</v>
      </c>
      <c r="G201" s="40" t="s">
        <v>2441</v>
      </c>
      <c r="H201" s="39" t="s">
        <v>2442</v>
      </c>
      <c r="I201" s="40">
        <v>1283.2</v>
      </c>
      <c r="J201" s="40">
        <v>40</v>
      </c>
      <c r="K201" s="40">
        <v>32.08</v>
      </c>
      <c r="L201" s="40">
        <v>1.3555375854804E-3</v>
      </c>
      <c r="M201" s="40">
        <v>61.104761920000001</v>
      </c>
      <c r="N201" s="34">
        <f t="shared" si="6"/>
        <v>0</v>
      </c>
      <c r="O201" s="9">
        <f t="shared" si="7"/>
        <v>0</v>
      </c>
    </row>
    <row r="202" spans="1:15" x14ac:dyDescent="0.25">
      <c r="A202" s="40">
        <v>201</v>
      </c>
      <c r="B202" s="39" t="s">
        <v>2259</v>
      </c>
      <c r="C202" s="39" t="s">
        <v>503</v>
      </c>
      <c r="D202" s="39" t="s">
        <v>713</v>
      </c>
      <c r="E202" s="40" t="s">
        <v>738</v>
      </c>
      <c r="F202" s="39" t="s">
        <v>739</v>
      </c>
      <c r="G202" s="40" t="s">
        <v>2469</v>
      </c>
      <c r="H202" s="39" t="s">
        <v>2062</v>
      </c>
      <c r="I202" s="40">
        <v>1281</v>
      </c>
      <c r="J202" s="40">
        <v>38</v>
      </c>
      <c r="K202" s="40">
        <v>33.710526315789473</v>
      </c>
      <c r="L202" s="40">
        <v>1.3532135653058E-3</v>
      </c>
      <c r="M202" s="40">
        <v>61</v>
      </c>
      <c r="N202" s="34">
        <f t="shared" si="6"/>
        <v>0</v>
      </c>
      <c r="O202" s="9">
        <f t="shared" si="7"/>
        <v>0</v>
      </c>
    </row>
    <row r="203" spans="1:15" x14ac:dyDescent="0.25">
      <c r="A203" s="40">
        <v>202</v>
      </c>
      <c r="B203" s="39" t="s">
        <v>2259</v>
      </c>
      <c r="C203" s="39" t="s">
        <v>503</v>
      </c>
      <c r="D203" s="39" t="s">
        <v>1056</v>
      </c>
      <c r="E203" s="40" t="s">
        <v>1060</v>
      </c>
      <c r="F203" s="39" t="s">
        <v>1061</v>
      </c>
      <c r="G203" s="40" t="s">
        <v>2464</v>
      </c>
      <c r="H203" s="39" t="s">
        <v>2141</v>
      </c>
      <c r="I203" s="40">
        <v>1252.8</v>
      </c>
      <c r="J203" s="40">
        <v>34</v>
      </c>
      <c r="K203" s="40">
        <v>36.847058823529409</v>
      </c>
      <c r="L203" s="40">
        <v>1.3234238521585E-3</v>
      </c>
      <c r="M203" s="40">
        <v>59.65714285</v>
      </c>
      <c r="N203" s="35">
        <f t="shared" si="6"/>
        <v>0</v>
      </c>
      <c r="O203" s="11">
        <f t="shared" si="7"/>
        <v>0</v>
      </c>
    </row>
    <row r="204" spans="1:15" x14ac:dyDescent="0.25">
      <c r="A204" s="40">
        <v>203</v>
      </c>
      <c r="B204" s="39" t="s">
        <v>2259</v>
      </c>
      <c r="C204" s="39" t="s">
        <v>503</v>
      </c>
      <c r="D204" s="39" t="s">
        <v>774</v>
      </c>
      <c r="E204" s="40" t="s">
        <v>777</v>
      </c>
      <c r="F204" s="39" t="s">
        <v>778</v>
      </c>
      <c r="G204" s="40" t="s">
        <v>2499</v>
      </c>
      <c r="H204" s="39" t="s">
        <v>2500</v>
      </c>
      <c r="I204" s="40">
        <v>1244</v>
      </c>
      <c r="J204" s="40">
        <v>29</v>
      </c>
      <c r="K204" s="40">
        <v>42.896551724137929</v>
      </c>
      <c r="L204" s="40">
        <v>1.3141277714601E-3</v>
      </c>
      <c r="M204" s="40">
        <v>59.238095229999999</v>
      </c>
      <c r="N204" s="34">
        <f t="shared" si="6"/>
        <v>0</v>
      </c>
      <c r="O204" s="10">
        <f t="shared" si="7"/>
        <v>0</v>
      </c>
    </row>
    <row r="205" spans="1:15" x14ac:dyDescent="0.25">
      <c r="A205" s="40">
        <v>204</v>
      </c>
      <c r="B205" s="39" t="s">
        <v>2259</v>
      </c>
      <c r="C205" s="39" t="s">
        <v>503</v>
      </c>
      <c r="D205" s="39" t="s">
        <v>662</v>
      </c>
      <c r="E205" s="40" t="s">
        <v>691</v>
      </c>
      <c r="F205" s="39" t="s">
        <v>692</v>
      </c>
      <c r="G205" s="40" t="s">
        <v>2457</v>
      </c>
      <c r="H205" s="39" t="s">
        <v>2041</v>
      </c>
      <c r="I205" s="40">
        <v>1241.7</v>
      </c>
      <c r="J205" s="40">
        <v>35</v>
      </c>
      <c r="K205" s="40">
        <v>35.477142857142859</v>
      </c>
      <c r="L205" s="40">
        <v>1.3116981140048E-3</v>
      </c>
      <c r="M205" s="40">
        <v>59.128571430000001</v>
      </c>
      <c r="N205" s="34">
        <f t="shared" si="6"/>
        <v>0</v>
      </c>
      <c r="O205" s="9">
        <f t="shared" si="7"/>
        <v>0</v>
      </c>
    </row>
    <row r="206" spans="1:15" x14ac:dyDescent="0.25">
      <c r="A206" s="40">
        <v>205</v>
      </c>
      <c r="B206" s="39" t="s">
        <v>2259</v>
      </c>
      <c r="C206" s="39" t="s">
        <v>503</v>
      </c>
      <c r="D206" s="39" t="s">
        <v>611</v>
      </c>
      <c r="E206" s="40" t="s">
        <v>654</v>
      </c>
      <c r="F206" s="39" t="s">
        <v>655</v>
      </c>
      <c r="G206" s="40" t="s">
        <v>2450</v>
      </c>
      <c r="H206" s="39" t="s">
        <v>2085</v>
      </c>
      <c r="I206" s="40">
        <v>1241</v>
      </c>
      <c r="J206" s="40">
        <v>35</v>
      </c>
      <c r="K206" s="40">
        <v>35.457142857142856</v>
      </c>
      <c r="L206" s="40">
        <v>1.3109586530401999E-3</v>
      </c>
      <c r="M206" s="40">
        <v>59.095238100000003</v>
      </c>
      <c r="N206" s="34">
        <f t="shared" si="6"/>
        <v>0</v>
      </c>
      <c r="O206" s="10">
        <f t="shared" si="7"/>
        <v>0</v>
      </c>
    </row>
    <row r="207" spans="1:15" x14ac:dyDescent="0.25">
      <c r="A207" s="40">
        <v>206</v>
      </c>
      <c r="B207" s="39" t="s">
        <v>2259</v>
      </c>
      <c r="C207" s="39" t="s">
        <v>1126</v>
      </c>
      <c r="D207" s="39" t="s">
        <v>1221</v>
      </c>
      <c r="E207" s="40" t="s">
        <v>1222</v>
      </c>
      <c r="F207" s="39" t="s">
        <v>1223</v>
      </c>
      <c r="G207" s="40" t="s">
        <v>2440</v>
      </c>
      <c r="H207" s="39" t="s">
        <v>2228</v>
      </c>
      <c r="I207" s="40">
        <v>1227.5999999999999</v>
      </c>
      <c r="J207" s="40">
        <v>29</v>
      </c>
      <c r="K207" s="40">
        <v>42.331034482758618</v>
      </c>
      <c r="L207" s="40">
        <v>1.2968032574312001E-3</v>
      </c>
      <c r="M207" s="40">
        <v>58.457142849999997</v>
      </c>
      <c r="N207" s="34">
        <f t="shared" si="6"/>
        <v>0</v>
      </c>
      <c r="O207" s="9">
        <f t="shared" si="7"/>
        <v>0</v>
      </c>
    </row>
    <row r="208" spans="1:15" x14ac:dyDescent="0.25">
      <c r="A208" s="40">
        <v>207</v>
      </c>
      <c r="B208" s="39" t="s">
        <v>2259</v>
      </c>
      <c r="C208" s="39" t="s">
        <v>503</v>
      </c>
      <c r="D208" s="39" t="s">
        <v>774</v>
      </c>
      <c r="E208" s="40" t="s">
        <v>787</v>
      </c>
      <c r="F208" s="39" t="s">
        <v>788</v>
      </c>
      <c r="G208" s="40" t="s">
        <v>2454</v>
      </c>
      <c r="H208" s="39" t="s">
        <v>2140</v>
      </c>
      <c r="I208" s="40">
        <v>1221</v>
      </c>
      <c r="J208" s="40">
        <v>169</v>
      </c>
      <c r="K208" s="40">
        <v>7.224852071005917</v>
      </c>
      <c r="L208" s="40">
        <v>1.2898311969074001E-3</v>
      </c>
      <c r="M208" s="40">
        <v>58.142857149999998</v>
      </c>
      <c r="N208" s="34">
        <f t="shared" si="6"/>
        <v>0</v>
      </c>
      <c r="O208" s="9">
        <f t="shared" si="7"/>
        <v>0</v>
      </c>
    </row>
    <row r="209" spans="1:15" x14ac:dyDescent="0.25">
      <c r="A209" s="40">
        <v>208</v>
      </c>
      <c r="B209" s="39" t="s">
        <v>2259</v>
      </c>
      <c r="C209" s="39" t="s">
        <v>503</v>
      </c>
      <c r="D209" s="39" t="s">
        <v>662</v>
      </c>
      <c r="E209" s="40" t="s">
        <v>673</v>
      </c>
      <c r="F209" s="39" t="s">
        <v>674</v>
      </c>
      <c r="G209" s="40" t="s">
        <v>2443</v>
      </c>
      <c r="H209" s="39" t="s">
        <v>2039</v>
      </c>
      <c r="I209" s="40">
        <v>1219.3</v>
      </c>
      <c r="J209" s="40">
        <v>74</v>
      </c>
      <c r="K209" s="40">
        <v>16.477027027027027</v>
      </c>
      <c r="L209" s="40">
        <v>1.2880353631361001E-3</v>
      </c>
      <c r="M209" s="40">
        <v>58.061904759999997</v>
      </c>
      <c r="N209" s="34">
        <f t="shared" si="6"/>
        <v>0</v>
      </c>
      <c r="O209" s="10">
        <f t="shared" si="7"/>
        <v>0</v>
      </c>
    </row>
    <row r="210" spans="1:15" x14ac:dyDescent="0.25">
      <c r="A210" s="40">
        <v>209</v>
      </c>
      <c r="B210" s="39" t="s">
        <v>2259</v>
      </c>
      <c r="C210" s="39" t="s">
        <v>9</v>
      </c>
      <c r="D210" s="39" t="s">
        <v>10</v>
      </c>
      <c r="E210" s="40" t="s">
        <v>53</v>
      </c>
      <c r="F210" s="39" t="s">
        <v>54</v>
      </c>
      <c r="G210" s="40" t="s">
        <v>2463</v>
      </c>
      <c r="H210" s="39" t="s">
        <v>2164</v>
      </c>
      <c r="I210" s="40">
        <v>1215</v>
      </c>
      <c r="J210" s="40">
        <v>27</v>
      </c>
      <c r="K210" s="40">
        <v>45</v>
      </c>
      <c r="L210" s="40">
        <v>1.2834929600674999E-3</v>
      </c>
      <c r="M210" s="40">
        <v>57.857142860000003</v>
      </c>
      <c r="N210" s="34">
        <f t="shared" si="6"/>
        <v>0</v>
      </c>
      <c r="O210" s="9">
        <f t="shared" si="7"/>
        <v>0</v>
      </c>
    </row>
    <row r="211" spans="1:15" x14ac:dyDescent="0.25">
      <c r="A211" s="40">
        <v>210</v>
      </c>
      <c r="B211" s="39" t="s">
        <v>2259</v>
      </c>
      <c r="C211" s="39" t="s">
        <v>1378</v>
      </c>
      <c r="D211" s="39" t="s">
        <v>1379</v>
      </c>
      <c r="E211" s="40" t="s">
        <v>1384</v>
      </c>
      <c r="F211" s="39" t="s">
        <v>1385</v>
      </c>
      <c r="G211" s="40" t="s">
        <v>2491</v>
      </c>
      <c r="H211" s="39" t="s">
        <v>2220</v>
      </c>
      <c r="I211" s="40">
        <v>1203.5</v>
      </c>
      <c r="J211" s="40">
        <v>54</v>
      </c>
      <c r="K211" s="40">
        <v>22.287037037037038</v>
      </c>
      <c r="L211" s="40">
        <v>1.2713446727911999E-3</v>
      </c>
      <c r="M211" s="40">
        <v>57.309523810000002</v>
      </c>
      <c r="N211" s="34">
        <f t="shared" si="6"/>
        <v>0</v>
      </c>
      <c r="O211" s="9">
        <f t="shared" si="7"/>
        <v>0</v>
      </c>
    </row>
    <row r="212" spans="1:15" x14ac:dyDescent="0.25">
      <c r="A212" s="40">
        <v>211</v>
      </c>
      <c r="B212" s="39" t="s">
        <v>2259</v>
      </c>
      <c r="C212" s="39" t="s">
        <v>503</v>
      </c>
      <c r="D212" s="39" t="s">
        <v>611</v>
      </c>
      <c r="E212" s="40" t="s">
        <v>648</v>
      </c>
      <c r="F212" s="39" t="s">
        <v>649</v>
      </c>
      <c r="G212" s="40" t="s">
        <v>2492</v>
      </c>
      <c r="H212" s="39" t="s">
        <v>2493</v>
      </c>
      <c r="I212" s="40">
        <v>1186.4000000000001</v>
      </c>
      <c r="J212" s="40">
        <v>51</v>
      </c>
      <c r="K212" s="40">
        <v>23.262745098039215</v>
      </c>
      <c r="L212" s="40">
        <v>1.2532806977975999E-3</v>
      </c>
      <c r="M212" s="40">
        <v>56.495238100000002</v>
      </c>
      <c r="N212" s="34">
        <f t="shared" si="6"/>
        <v>0</v>
      </c>
      <c r="O212" s="9">
        <f t="shared" si="7"/>
        <v>0</v>
      </c>
    </row>
    <row r="213" spans="1:15" x14ac:dyDescent="0.25">
      <c r="A213" s="40">
        <v>212</v>
      </c>
      <c r="B213" s="39" t="s">
        <v>2259</v>
      </c>
      <c r="C213" s="39" t="s">
        <v>503</v>
      </c>
      <c r="D213" s="39" t="s">
        <v>662</v>
      </c>
      <c r="E213" s="40" t="s">
        <v>663</v>
      </c>
      <c r="F213" s="39" t="s">
        <v>664</v>
      </c>
      <c r="G213" s="40" t="s">
        <v>2452</v>
      </c>
      <c r="H213" s="39" t="s">
        <v>2040</v>
      </c>
      <c r="I213" s="40">
        <v>1184.5999999999999</v>
      </c>
      <c r="J213" s="40">
        <v>68</v>
      </c>
      <c r="K213" s="40">
        <v>17.420588235294119</v>
      </c>
      <c r="L213" s="40">
        <v>1.2513792267457001E-3</v>
      </c>
      <c r="M213" s="40">
        <v>56.409523810000003</v>
      </c>
      <c r="N213" s="35">
        <f t="shared" si="6"/>
        <v>0</v>
      </c>
      <c r="O213" s="11">
        <f t="shared" si="7"/>
        <v>0</v>
      </c>
    </row>
    <row r="214" spans="1:15" x14ac:dyDescent="0.25">
      <c r="A214" s="40">
        <v>213</v>
      </c>
      <c r="B214" s="39" t="s">
        <v>2259</v>
      </c>
      <c r="C214" s="39" t="s">
        <v>9</v>
      </c>
      <c r="D214" s="39" t="s">
        <v>69</v>
      </c>
      <c r="E214" s="40" t="s">
        <v>124</v>
      </c>
      <c r="F214" s="39" t="s">
        <v>125</v>
      </c>
      <c r="G214" s="40" t="s">
        <v>2453</v>
      </c>
      <c r="H214" s="39" t="s">
        <v>2201</v>
      </c>
      <c r="I214" s="40">
        <v>1184</v>
      </c>
      <c r="J214" s="40">
        <v>31</v>
      </c>
      <c r="K214" s="40">
        <v>38.193548387096776</v>
      </c>
      <c r="L214" s="40">
        <v>1.2507454030617001E-3</v>
      </c>
      <c r="M214" s="40">
        <v>56.380952379999997</v>
      </c>
      <c r="N214" s="34">
        <f t="shared" si="6"/>
        <v>0</v>
      </c>
      <c r="O214" s="10">
        <f t="shared" si="7"/>
        <v>0</v>
      </c>
    </row>
    <row r="215" spans="1:15" x14ac:dyDescent="0.25">
      <c r="A215" s="40">
        <v>214</v>
      </c>
      <c r="B215" s="39" t="s">
        <v>2259</v>
      </c>
      <c r="C215" s="39" t="s">
        <v>1126</v>
      </c>
      <c r="D215" s="39" t="s">
        <v>1177</v>
      </c>
      <c r="E215" s="40" t="s">
        <v>1194</v>
      </c>
      <c r="F215" s="39" t="s">
        <v>1195</v>
      </c>
      <c r="G215" s="40" t="s">
        <v>3315</v>
      </c>
      <c r="H215" s="39" t="s">
        <v>3316</v>
      </c>
      <c r="I215" s="40">
        <v>1163.4000000000001</v>
      </c>
      <c r="J215" s="40">
        <v>54</v>
      </c>
      <c r="K215" s="40">
        <v>21.544444444444444</v>
      </c>
      <c r="L215" s="40">
        <v>1.2289841232449E-3</v>
      </c>
      <c r="M215" s="40">
        <v>55.4</v>
      </c>
      <c r="N215" s="34">
        <f t="shared" si="6"/>
        <v>0</v>
      </c>
      <c r="O215" s="10">
        <f t="shared" si="7"/>
        <v>0</v>
      </c>
    </row>
    <row r="216" spans="1:15" x14ac:dyDescent="0.25">
      <c r="A216" s="40">
        <v>215</v>
      </c>
      <c r="B216" s="39" t="s">
        <v>2259</v>
      </c>
      <c r="C216" s="39" t="s">
        <v>9</v>
      </c>
      <c r="D216" s="39" t="s">
        <v>203</v>
      </c>
      <c r="E216" s="40" t="s">
        <v>258</v>
      </c>
      <c r="F216" s="39" t="s">
        <v>259</v>
      </c>
      <c r="G216" s="40" t="s">
        <v>2456</v>
      </c>
      <c r="H216" s="39" t="s">
        <v>2177</v>
      </c>
      <c r="I216" s="40">
        <v>1152.9000000000001</v>
      </c>
      <c r="J216" s="40">
        <v>45</v>
      </c>
      <c r="K216" s="40">
        <v>25.62</v>
      </c>
      <c r="L216" s="40">
        <v>1.2178922087752E-3</v>
      </c>
      <c r="M216" s="40">
        <v>54.9</v>
      </c>
      <c r="N216" s="34">
        <f t="shared" si="6"/>
        <v>0</v>
      </c>
      <c r="O216" s="10">
        <f t="shared" si="7"/>
        <v>0</v>
      </c>
    </row>
    <row r="217" spans="1:15" x14ac:dyDescent="0.25">
      <c r="A217" s="40">
        <v>216</v>
      </c>
      <c r="B217" s="39" t="s">
        <v>2259</v>
      </c>
      <c r="C217" s="39" t="s">
        <v>503</v>
      </c>
      <c r="D217" s="39" t="s">
        <v>504</v>
      </c>
      <c r="E217" s="40" t="s">
        <v>609</v>
      </c>
      <c r="F217" s="39" t="s">
        <v>610</v>
      </c>
      <c r="G217" s="40" t="s">
        <v>2467</v>
      </c>
      <c r="H217" s="39" t="s">
        <v>2128</v>
      </c>
      <c r="I217" s="40">
        <v>1151.2</v>
      </c>
      <c r="J217" s="40">
        <v>70</v>
      </c>
      <c r="K217" s="40">
        <v>16.445714285714285</v>
      </c>
      <c r="L217" s="40">
        <v>1.2160963750039E-3</v>
      </c>
      <c r="M217" s="40">
        <v>54.819047619999999</v>
      </c>
      <c r="N217" s="35">
        <f t="shared" si="6"/>
        <v>0</v>
      </c>
      <c r="O217" s="11">
        <f t="shared" si="7"/>
        <v>0</v>
      </c>
    </row>
    <row r="218" spans="1:15" x14ac:dyDescent="0.25">
      <c r="A218" s="40">
        <v>217</v>
      </c>
      <c r="B218" s="39" t="s">
        <v>2259</v>
      </c>
      <c r="C218" s="39" t="s">
        <v>1126</v>
      </c>
      <c r="D218" s="39" t="s">
        <v>1150</v>
      </c>
      <c r="E218" s="40" t="s">
        <v>1155</v>
      </c>
      <c r="F218" s="39" t="s">
        <v>1156</v>
      </c>
      <c r="G218" s="40" t="s">
        <v>2479</v>
      </c>
      <c r="H218" s="39" t="s">
        <v>2244</v>
      </c>
      <c r="I218" s="40">
        <v>1151.2</v>
      </c>
      <c r="J218" s="40">
        <v>71</v>
      </c>
      <c r="K218" s="40">
        <v>16.214084507042255</v>
      </c>
      <c r="L218" s="40">
        <v>1.2160963750039E-3</v>
      </c>
      <c r="M218" s="40">
        <v>54.81904763</v>
      </c>
      <c r="N218" s="34">
        <f t="shared" si="6"/>
        <v>0</v>
      </c>
      <c r="O218" s="10">
        <f t="shared" si="7"/>
        <v>0</v>
      </c>
    </row>
    <row r="219" spans="1:15" x14ac:dyDescent="0.25">
      <c r="A219" s="40">
        <v>218</v>
      </c>
      <c r="B219" s="39" t="s">
        <v>2259</v>
      </c>
      <c r="C219" s="39" t="s">
        <v>1661</v>
      </c>
      <c r="D219" s="39" t="s">
        <v>1905</v>
      </c>
      <c r="E219" s="40" t="s">
        <v>1912</v>
      </c>
      <c r="F219" s="39" t="s">
        <v>1913</v>
      </c>
      <c r="G219" s="40" t="s">
        <v>2458</v>
      </c>
      <c r="H219" s="39" t="s">
        <v>2210</v>
      </c>
      <c r="I219" s="40">
        <v>1143.5999999999999</v>
      </c>
      <c r="J219" s="40">
        <v>57</v>
      </c>
      <c r="K219" s="40">
        <v>20.063157894736843</v>
      </c>
      <c r="L219" s="40">
        <v>1.2080679416734E-3</v>
      </c>
      <c r="M219" s="40">
        <v>54.457142859999998</v>
      </c>
      <c r="N219" s="35">
        <f t="shared" si="6"/>
        <v>0</v>
      </c>
      <c r="O219" s="11">
        <f t="shared" si="7"/>
        <v>0</v>
      </c>
    </row>
    <row r="220" spans="1:15" x14ac:dyDescent="0.25">
      <c r="A220" s="40">
        <v>219</v>
      </c>
      <c r="B220" s="39" t="s">
        <v>2259</v>
      </c>
      <c r="C220" s="39" t="s">
        <v>9</v>
      </c>
      <c r="D220" s="39" t="s">
        <v>203</v>
      </c>
      <c r="E220" s="40" t="s">
        <v>288</v>
      </c>
      <c r="F220" s="39" t="s">
        <v>289</v>
      </c>
      <c r="G220" s="40" t="s">
        <v>2459</v>
      </c>
      <c r="H220" s="39" t="s">
        <v>2460</v>
      </c>
      <c r="I220" s="40">
        <v>1134.3</v>
      </c>
      <c r="J220" s="40">
        <v>46</v>
      </c>
      <c r="K220" s="40">
        <v>24.658695652173915</v>
      </c>
      <c r="L220" s="40">
        <v>1.1982436745717E-3</v>
      </c>
      <c r="M220" s="40">
        <v>54.014285719999997</v>
      </c>
      <c r="N220" s="34">
        <f t="shared" si="6"/>
        <v>0</v>
      </c>
      <c r="O220" s="9">
        <f t="shared" si="7"/>
        <v>0</v>
      </c>
    </row>
    <row r="221" spans="1:15" x14ac:dyDescent="0.25">
      <c r="A221" s="40">
        <v>220</v>
      </c>
      <c r="B221" s="39" t="s">
        <v>2259</v>
      </c>
      <c r="C221" s="39" t="s">
        <v>503</v>
      </c>
      <c r="D221" s="39" t="s">
        <v>611</v>
      </c>
      <c r="E221" s="40" t="s">
        <v>620</v>
      </c>
      <c r="F221" s="39" t="s">
        <v>621</v>
      </c>
      <c r="G221" s="40" t="s">
        <v>2581</v>
      </c>
      <c r="H221" s="39" t="s">
        <v>2582</v>
      </c>
      <c r="I221" s="40">
        <v>1133.7</v>
      </c>
      <c r="J221" s="40">
        <v>71</v>
      </c>
      <c r="K221" s="40">
        <v>15.967605633802817</v>
      </c>
      <c r="L221" s="40">
        <v>1.1976098508877E-3</v>
      </c>
      <c r="M221" s="40">
        <v>53.985714289999997</v>
      </c>
      <c r="N221" s="34">
        <f t="shared" si="6"/>
        <v>0</v>
      </c>
      <c r="O221" s="9">
        <f t="shared" si="7"/>
        <v>0</v>
      </c>
    </row>
    <row r="222" spans="1:15" x14ac:dyDescent="0.25">
      <c r="A222" s="40">
        <v>221</v>
      </c>
      <c r="B222" s="39" t="s">
        <v>2259</v>
      </c>
      <c r="C222" s="39" t="s">
        <v>9</v>
      </c>
      <c r="D222" s="39" t="s">
        <v>300</v>
      </c>
      <c r="E222" s="40" t="s">
        <v>311</v>
      </c>
      <c r="F222" s="39" t="s">
        <v>312</v>
      </c>
      <c r="G222" s="40" t="s">
        <v>2461</v>
      </c>
      <c r="H222" s="39" t="s">
        <v>2147</v>
      </c>
      <c r="I222" s="40">
        <v>1132.7</v>
      </c>
      <c r="J222" s="40">
        <v>50</v>
      </c>
      <c r="K222" s="40">
        <v>22.654</v>
      </c>
      <c r="L222" s="40">
        <v>1.1965534780811E-3</v>
      </c>
      <c r="M222" s="40">
        <v>53.938095230000002</v>
      </c>
      <c r="N222" s="34">
        <f t="shared" si="6"/>
        <v>0</v>
      </c>
      <c r="O222" s="9">
        <f t="shared" si="7"/>
        <v>0</v>
      </c>
    </row>
    <row r="223" spans="1:15" x14ac:dyDescent="0.25">
      <c r="A223" s="40">
        <v>222</v>
      </c>
      <c r="B223" s="39" t="s">
        <v>2259</v>
      </c>
      <c r="C223" s="39" t="s">
        <v>503</v>
      </c>
      <c r="D223" s="39" t="s">
        <v>611</v>
      </c>
      <c r="E223" s="40" t="s">
        <v>652</v>
      </c>
      <c r="F223" s="39" t="s">
        <v>653</v>
      </c>
      <c r="G223" s="40" t="s">
        <v>2476</v>
      </c>
      <c r="H223" s="39" t="s">
        <v>2086</v>
      </c>
      <c r="I223" s="40">
        <v>1128.5999999999999</v>
      </c>
      <c r="J223" s="40">
        <v>52</v>
      </c>
      <c r="K223" s="40">
        <v>21.703846153846154</v>
      </c>
      <c r="L223" s="40">
        <v>1.1922223495738E-3</v>
      </c>
      <c r="M223" s="40">
        <v>53.742857129999997</v>
      </c>
      <c r="N223" s="34">
        <f t="shared" si="6"/>
        <v>0</v>
      </c>
      <c r="O223" s="9">
        <f t="shared" si="7"/>
        <v>0</v>
      </c>
    </row>
    <row r="224" spans="1:15" x14ac:dyDescent="0.25">
      <c r="A224" s="40">
        <v>223</v>
      </c>
      <c r="B224" s="39" t="s">
        <v>2259</v>
      </c>
      <c r="C224" s="39" t="s">
        <v>503</v>
      </c>
      <c r="D224" s="39" t="s">
        <v>611</v>
      </c>
      <c r="E224" s="40" t="s">
        <v>642</v>
      </c>
      <c r="F224" s="39" t="s">
        <v>643</v>
      </c>
      <c r="G224" s="40" t="s">
        <v>2519</v>
      </c>
      <c r="H224" s="39" t="s">
        <v>2520</v>
      </c>
      <c r="I224" s="40">
        <v>1120.3</v>
      </c>
      <c r="J224" s="40">
        <v>82</v>
      </c>
      <c r="K224" s="40">
        <v>13.662195121951219</v>
      </c>
      <c r="L224" s="40">
        <v>1.1834544552787E-3</v>
      </c>
      <c r="M224" s="40">
        <v>53.347619049999999</v>
      </c>
      <c r="N224" s="34">
        <f t="shared" si="6"/>
        <v>0</v>
      </c>
      <c r="O224" s="9">
        <f t="shared" si="7"/>
        <v>0</v>
      </c>
    </row>
    <row r="225" spans="1:15" x14ac:dyDescent="0.25">
      <c r="A225" s="40">
        <v>224</v>
      </c>
      <c r="B225" s="39" t="s">
        <v>2259</v>
      </c>
      <c r="C225" s="39" t="s">
        <v>503</v>
      </c>
      <c r="D225" s="39" t="s">
        <v>504</v>
      </c>
      <c r="E225" s="40" t="s">
        <v>527</v>
      </c>
      <c r="F225" s="39" t="s">
        <v>528</v>
      </c>
      <c r="G225" s="40" t="s">
        <v>2694</v>
      </c>
      <c r="H225" s="39" t="s">
        <v>2695</v>
      </c>
      <c r="I225" s="40">
        <v>1116.5999999999999</v>
      </c>
      <c r="J225" s="40">
        <v>122</v>
      </c>
      <c r="K225" s="40">
        <v>9.1524590163934434</v>
      </c>
      <c r="L225" s="40">
        <v>1.1795458758942E-3</v>
      </c>
      <c r="M225" s="40">
        <v>53.171428570000003</v>
      </c>
      <c r="N225" s="35">
        <f t="shared" si="6"/>
        <v>0</v>
      </c>
      <c r="O225" s="11">
        <f t="shared" si="7"/>
        <v>0</v>
      </c>
    </row>
    <row r="226" spans="1:15" x14ac:dyDescent="0.25">
      <c r="A226" s="40">
        <v>225</v>
      </c>
      <c r="B226" s="39" t="s">
        <v>2259</v>
      </c>
      <c r="C226" s="39" t="s">
        <v>503</v>
      </c>
      <c r="D226" s="39" t="s">
        <v>662</v>
      </c>
      <c r="E226" s="40" t="s">
        <v>671</v>
      </c>
      <c r="F226" s="39" t="s">
        <v>672</v>
      </c>
      <c r="G226" s="40" t="s">
        <v>2465</v>
      </c>
      <c r="H226" s="39" t="s">
        <v>2042</v>
      </c>
      <c r="I226" s="40">
        <v>1114.7</v>
      </c>
      <c r="J226" s="40">
        <v>38</v>
      </c>
      <c r="K226" s="40">
        <v>29.33421052631579</v>
      </c>
      <c r="L226" s="40">
        <v>1.1775387675614999E-3</v>
      </c>
      <c r="M226" s="40">
        <v>53.080952379999999</v>
      </c>
      <c r="N226" s="34">
        <f t="shared" si="6"/>
        <v>0</v>
      </c>
      <c r="O226" s="10">
        <f t="shared" si="7"/>
        <v>0</v>
      </c>
    </row>
    <row r="227" spans="1:15" x14ac:dyDescent="0.25">
      <c r="A227" s="40">
        <v>226</v>
      </c>
      <c r="B227" s="39" t="s">
        <v>2259</v>
      </c>
      <c r="C227" s="39" t="s">
        <v>9</v>
      </c>
      <c r="D227" s="39" t="s">
        <v>203</v>
      </c>
      <c r="E227" s="40" t="s">
        <v>210</v>
      </c>
      <c r="F227" s="39" t="s">
        <v>211</v>
      </c>
      <c r="G227" s="40" t="s">
        <v>2477</v>
      </c>
      <c r="H227" s="39" t="s">
        <v>2178</v>
      </c>
      <c r="I227" s="40">
        <v>1106.7</v>
      </c>
      <c r="J227" s="40">
        <v>83</v>
      </c>
      <c r="K227" s="40">
        <v>13.333734939759037</v>
      </c>
      <c r="L227" s="40">
        <v>1.1690877851084E-3</v>
      </c>
      <c r="M227" s="40">
        <v>52.700000009999997</v>
      </c>
      <c r="N227" s="34">
        <f t="shared" si="6"/>
        <v>0</v>
      </c>
      <c r="O227" s="10">
        <f t="shared" si="7"/>
        <v>0</v>
      </c>
    </row>
    <row r="228" spans="1:15" x14ac:dyDescent="0.25">
      <c r="A228" s="40">
        <v>227</v>
      </c>
      <c r="B228" s="39" t="s">
        <v>2259</v>
      </c>
      <c r="C228" s="39" t="s">
        <v>503</v>
      </c>
      <c r="D228" s="39" t="s">
        <v>851</v>
      </c>
      <c r="E228" s="40" t="s">
        <v>914</v>
      </c>
      <c r="F228" s="39" t="s">
        <v>915</v>
      </c>
      <c r="G228" s="40" t="s">
        <v>2466</v>
      </c>
      <c r="H228" s="39" t="s">
        <v>2071</v>
      </c>
      <c r="I228" s="40">
        <v>1105</v>
      </c>
      <c r="J228" s="40">
        <v>26</v>
      </c>
      <c r="K228" s="40">
        <v>42.5</v>
      </c>
      <c r="L228" s="40">
        <v>1.1672919513371E-3</v>
      </c>
      <c r="M228" s="40">
        <v>52.619047620000003</v>
      </c>
      <c r="N228" s="34">
        <f t="shared" si="6"/>
        <v>0</v>
      </c>
      <c r="O228" s="10">
        <f t="shared" si="7"/>
        <v>0</v>
      </c>
    </row>
    <row r="229" spans="1:15" x14ac:dyDescent="0.25">
      <c r="A229" s="40">
        <v>228</v>
      </c>
      <c r="B229" s="39" t="s">
        <v>2259</v>
      </c>
      <c r="C229" s="39" t="s">
        <v>1126</v>
      </c>
      <c r="D229" s="39" t="s">
        <v>1150</v>
      </c>
      <c r="E229" s="40" t="s">
        <v>1155</v>
      </c>
      <c r="F229" s="39" t="s">
        <v>1156</v>
      </c>
      <c r="G229" s="40" t="s">
        <v>2474</v>
      </c>
      <c r="H229" s="39" t="s">
        <v>2243</v>
      </c>
      <c r="I229" s="40">
        <v>1102.2</v>
      </c>
      <c r="J229" s="40">
        <v>69</v>
      </c>
      <c r="K229" s="40">
        <v>15.973913043478261</v>
      </c>
      <c r="L229" s="40">
        <v>1.1643341074785E-3</v>
      </c>
      <c r="M229" s="40">
        <v>52.485714289999997</v>
      </c>
      <c r="N229" s="35">
        <f t="shared" si="6"/>
        <v>0</v>
      </c>
      <c r="O229" s="11">
        <f t="shared" si="7"/>
        <v>0</v>
      </c>
    </row>
    <row r="230" spans="1:15" x14ac:dyDescent="0.25">
      <c r="A230" s="40">
        <v>229</v>
      </c>
      <c r="B230" s="39" t="s">
        <v>2259</v>
      </c>
      <c r="C230" s="39" t="s">
        <v>9</v>
      </c>
      <c r="D230" s="39" t="s">
        <v>438</v>
      </c>
      <c r="E230" s="40" t="s">
        <v>443</v>
      </c>
      <c r="F230" s="39" t="s">
        <v>444</v>
      </c>
      <c r="G230" s="40" t="s">
        <v>2487</v>
      </c>
      <c r="H230" s="39" t="s">
        <v>2172</v>
      </c>
      <c r="I230" s="40">
        <v>1098</v>
      </c>
      <c r="J230" s="40">
        <v>47</v>
      </c>
      <c r="K230" s="40">
        <v>23.361702127659573</v>
      </c>
      <c r="L230" s="40">
        <v>1.1598973416907001E-3</v>
      </c>
      <c r="M230" s="40">
        <v>52.285714290000001</v>
      </c>
      <c r="N230" s="34">
        <f t="shared" si="6"/>
        <v>0</v>
      </c>
      <c r="O230" s="9">
        <f t="shared" si="7"/>
        <v>0</v>
      </c>
    </row>
    <row r="231" spans="1:15" x14ac:dyDescent="0.25">
      <c r="A231" s="40">
        <v>230</v>
      </c>
      <c r="B231" s="39" t="s">
        <v>2259</v>
      </c>
      <c r="C231" s="39" t="s">
        <v>9</v>
      </c>
      <c r="D231" s="39" t="s">
        <v>138</v>
      </c>
      <c r="E231" s="40" t="s">
        <v>159</v>
      </c>
      <c r="F231" s="39" t="s">
        <v>160</v>
      </c>
      <c r="G231" s="40" t="s">
        <v>2471</v>
      </c>
      <c r="H231" s="39" t="s">
        <v>2188</v>
      </c>
      <c r="I231" s="40">
        <v>1088.8</v>
      </c>
      <c r="J231" s="40">
        <v>27</v>
      </c>
      <c r="K231" s="40">
        <v>40.325925925925922</v>
      </c>
      <c r="L231" s="40">
        <v>1.1501787118695999E-3</v>
      </c>
      <c r="M231" s="40">
        <v>51.847619049999999</v>
      </c>
      <c r="N231" s="34">
        <f t="shared" si="6"/>
        <v>0</v>
      </c>
      <c r="O231" s="9">
        <f t="shared" si="7"/>
        <v>0</v>
      </c>
    </row>
    <row r="232" spans="1:15" x14ac:dyDescent="0.25">
      <c r="A232" s="40">
        <v>231</v>
      </c>
      <c r="B232" s="39" t="s">
        <v>2259</v>
      </c>
      <c r="C232" s="39" t="s">
        <v>9</v>
      </c>
      <c r="D232" s="39" t="s">
        <v>377</v>
      </c>
      <c r="E232" s="40" t="s">
        <v>428</v>
      </c>
      <c r="F232" s="39" t="s">
        <v>429</v>
      </c>
      <c r="G232" s="40" t="s">
        <v>2468</v>
      </c>
      <c r="H232" s="39" t="s">
        <v>2171</v>
      </c>
      <c r="I232" s="40">
        <v>1085</v>
      </c>
      <c r="J232" s="40">
        <v>32</v>
      </c>
      <c r="K232" s="40">
        <v>33.90625</v>
      </c>
      <c r="L232" s="40">
        <v>1.1461644952043E-3</v>
      </c>
      <c r="M232" s="40">
        <v>51.666666659999997</v>
      </c>
      <c r="N232" s="34">
        <f t="shared" si="6"/>
        <v>0</v>
      </c>
      <c r="O232" s="9">
        <f t="shared" si="7"/>
        <v>0</v>
      </c>
    </row>
    <row r="233" spans="1:15" x14ac:dyDescent="0.25">
      <c r="A233" s="40">
        <v>232</v>
      </c>
      <c r="B233" s="39" t="s">
        <v>2259</v>
      </c>
      <c r="C233" s="39" t="s">
        <v>1661</v>
      </c>
      <c r="D233" s="39" t="s">
        <v>1905</v>
      </c>
      <c r="E233" s="40" t="s">
        <v>1910</v>
      </c>
      <c r="F233" s="39" t="s">
        <v>1911</v>
      </c>
      <c r="G233" s="40" t="s">
        <v>2494</v>
      </c>
      <c r="H233" s="39" t="s">
        <v>2495</v>
      </c>
      <c r="I233" s="40">
        <v>1077.4000000000001</v>
      </c>
      <c r="J233" s="40">
        <v>32</v>
      </c>
      <c r="K233" s="40">
        <v>33.668750000000003</v>
      </c>
      <c r="L233" s="40">
        <v>1.1381360618739E-3</v>
      </c>
      <c r="M233" s="40">
        <v>51.304761910000003</v>
      </c>
      <c r="N233" s="34">
        <f t="shared" si="6"/>
        <v>0</v>
      </c>
      <c r="O233" s="10">
        <f t="shared" si="7"/>
        <v>0</v>
      </c>
    </row>
    <row r="234" spans="1:15" x14ac:dyDescent="0.25">
      <c r="A234" s="40">
        <v>233</v>
      </c>
      <c r="B234" s="39" t="s">
        <v>2259</v>
      </c>
      <c r="C234" s="39" t="s">
        <v>503</v>
      </c>
      <c r="D234" s="39" t="s">
        <v>662</v>
      </c>
      <c r="E234" s="40" t="s">
        <v>691</v>
      </c>
      <c r="F234" s="39" t="s">
        <v>692</v>
      </c>
      <c r="G234" s="40" t="s">
        <v>2482</v>
      </c>
      <c r="H234" s="39" t="s">
        <v>2483</v>
      </c>
      <c r="I234" s="40">
        <v>1075</v>
      </c>
      <c r="J234" s="40">
        <v>31</v>
      </c>
      <c r="K234" s="40">
        <v>34.677419354838712</v>
      </c>
      <c r="L234" s="40">
        <v>1.1356007671378999E-3</v>
      </c>
      <c r="M234" s="40">
        <v>51.190476199999999</v>
      </c>
      <c r="N234" s="34">
        <f t="shared" si="6"/>
        <v>0</v>
      </c>
      <c r="O234" s="10">
        <f t="shared" si="7"/>
        <v>0</v>
      </c>
    </row>
    <row r="235" spans="1:15" x14ac:dyDescent="0.25">
      <c r="A235" s="40">
        <v>234</v>
      </c>
      <c r="B235" s="39" t="s">
        <v>2259</v>
      </c>
      <c r="C235" s="39" t="s">
        <v>503</v>
      </c>
      <c r="D235" s="39" t="s">
        <v>713</v>
      </c>
      <c r="E235" s="40" t="s">
        <v>764</v>
      </c>
      <c r="F235" s="39" t="s">
        <v>765</v>
      </c>
      <c r="G235" s="40" t="s">
        <v>2470</v>
      </c>
      <c r="H235" s="39" t="s">
        <v>2064</v>
      </c>
      <c r="I235" s="40">
        <v>1070.8</v>
      </c>
      <c r="J235" s="40">
        <v>25</v>
      </c>
      <c r="K235" s="40">
        <v>42.832000000000001</v>
      </c>
      <c r="L235" s="40">
        <v>1.13116400135E-3</v>
      </c>
      <c r="M235" s="40">
        <v>50.990476190000003</v>
      </c>
      <c r="N235" s="34">
        <f t="shared" si="6"/>
        <v>0</v>
      </c>
      <c r="O235" s="9">
        <f t="shared" si="7"/>
        <v>0</v>
      </c>
    </row>
    <row r="236" spans="1:15" x14ac:dyDescent="0.25">
      <c r="A236" s="40">
        <v>235</v>
      </c>
      <c r="B236" s="39" t="s">
        <v>2259</v>
      </c>
      <c r="C236" s="39" t="s">
        <v>503</v>
      </c>
      <c r="D236" s="39" t="s">
        <v>713</v>
      </c>
      <c r="E236" s="40" t="s">
        <v>750</v>
      </c>
      <c r="F236" s="39" t="s">
        <v>751</v>
      </c>
      <c r="G236" s="40" t="s">
        <v>2488</v>
      </c>
      <c r="H236" s="39" t="s">
        <v>2063</v>
      </c>
      <c r="I236" s="40">
        <v>1068.0999999999999</v>
      </c>
      <c r="J236" s="40">
        <v>26</v>
      </c>
      <c r="K236" s="40">
        <v>41.080769230769228</v>
      </c>
      <c r="L236" s="40">
        <v>1.1283117947721E-3</v>
      </c>
      <c r="M236" s="40">
        <v>50.861904760000002</v>
      </c>
      <c r="N236" s="34">
        <f t="shared" si="6"/>
        <v>0</v>
      </c>
      <c r="O236" s="9">
        <f t="shared" si="7"/>
        <v>0</v>
      </c>
    </row>
    <row r="237" spans="1:15" x14ac:dyDescent="0.25">
      <c r="A237" s="40">
        <v>236</v>
      </c>
      <c r="B237" s="39" t="s">
        <v>2259</v>
      </c>
      <c r="C237" s="39" t="s">
        <v>9</v>
      </c>
      <c r="D237" s="39" t="s">
        <v>203</v>
      </c>
      <c r="E237" s="40" t="s">
        <v>290</v>
      </c>
      <c r="F237" s="39" t="s">
        <v>291</v>
      </c>
      <c r="G237" s="40" t="s">
        <v>2531</v>
      </c>
      <c r="H237" s="39" t="s">
        <v>2532</v>
      </c>
      <c r="I237" s="40">
        <v>1055.7</v>
      </c>
      <c r="J237" s="40">
        <v>92</v>
      </c>
      <c r="K237" s="40">
        <v>11.475</v>
      </c>
      <c r="L237" s="40">
        <v>1.1152127719697999E-3</v>
      </c>
      <c r="M237" s="40">
        <v>50.271428579999998</v>
      </c>
      <c r="N237" s="34">
        <f t="shared" si="6"/>
        <v>0</v>
      </c>
      <c r="O237" s="9">
        <f t="shared" si="7"/>
        <v>0</v>
      </c>
    </row>
    <row r="238" spans="1:15" x14ac:dyDescent="0.25">
      <c r="A238" s="40">
        <v>237</v>
      </c>
      <c r="B238" s="39" t="s">
        <v>2259</v>
      </c>
      <c r="C238" s="39" t="s">
        <v>9</v>
      </c>
      <c r="D238" s="39" t="s">
        <v>138</v>
      </c>
      <c r="E238" s="40" t="s">
        <v>169</v>
      </c>
      <c r="F238" s="39" t="s">
        <v>170</v>
      </c>
      <c r="G238" s="40" t="s">
        <v>2509</v>
      </c>
      <c r="H238" s="39" t="s">
        <v>2510</v>
      </c>
      <c r="I238" s="40">
        <v>1043.4000000000001</v>
      </c>
      <c r="J238" s="40">
        <v>70</v>
      </c>
      <c r="K238" s="40">
        <v>14.905714285714286</v>
      </c>
      <c r="L238" s="40">
        <v>1.1022193864481001E-3</v>
      </c>
      <c r="M238" s="40">
        <v>49.68571429</v>
      </c>
      <c r="N238" s="34">
        <f t="shared" si="6"/>
        <v>0</v>
      </c>
      <c r="O238" s="9">
        <f t="shared" si="7"/>
        <v>0</v>
      </c>
    </row>
    <row r="239" spans="1:15" x14ac:dyDescent="0.25">
      <c r="A239" s="40">
        <v>238</v>
      </c>
      <c r="B239" s="39" t="s">
        <v>2259</v>
      </c>
      <c r="C239" s="39" t="s">
        <v>1661</v>
      </c>
      <c r="D239" s="39" t="s">
        <v>1905</v>
      </c>
      <c r="E239" s="40" t="s">
        <v>1910</v>
      </c>
      <c r="F239" s="39" t="s">
        <v>1911</v>
      </c>
      <c r="G239" s="40" t="s">
        <v>2640</v>
      </c>
      <c r="H239" s="39" t="s">
        <v>2641</v>
      </c>
      <c r="I239" s="40">
        <v>1040.2</v>
      </c>
      <c r="J239" s="40">
        <v>34</v>
      </c>
      <c r="K239" s="40">
        <v>30.594117647058823</v>
      </c>
      <c r="L239" s="40">
        <v>1.0988389934669001E-3</v>
      </c>
      <c r="M239" s="40">
        <v>49.533333329999998</v>
      </c>
      <c r="N239" s="34">
        <f t="shared" si="6"/>
        <v>0</v>
      </c>
      <c r="O239" s="9">
        <f t="shared" si="7"/>
        <v>0</v>
      </c>
    </row>
    <row r="240" spans="1:15" x14ac:dyDescent="0.25">
      <c r="A240" s="40">
        <v>239</v>
      </c>
      <c r="B240" s="39" t="s">
        <v>2259</v>
      </c>
      <c r="C240" s="39" t="s">
        <v>1126</v>
      </c>
      <c r="D240" s="39" t="s">
        <v>1267</v>
      </c>
      <c r="E240" s="40" t="s">
        <v>1268</v>
      </c>
      <c r="F240" s="39" t="s">
        <v>1269</v>
      </c>
      <c r="G240" s="40" t="s">
        <v>2475</v>
      </c>
      <c r="H240" s="39" t="s">
        <v>2238</v>
      </c>
      <c r="I240" s="40">
        <v>1032.4000000000001</v>
      </c>
      <c r="J240" s="40">
        <v>35</v>
      </c>
      <c r="K240" s="40">
        <v>29.497142857142858</v>
      </c>
      <c r="L240" s="40">
        <v>1.0905992855751001E-3</v>
      </c>
      <c r="M240" s="40">
        <v>49.16190477</v>
      </c>
      <c r="N240" s="34">
        <f t="shared" si="6"/>
        <v>0</v>
      </c>
      <c r="O240" s="10">
        <f t="shared" si="7"/>
        <v>0</v>
      </c>
    </row>
    <row r="241" spans="1:15" x14ac:dyDescent="0.25">
      <c r="A241" s="40">
        <v>240</v>
      </c>
      <c r="B241" s="39" t="s">
        <v>2259</v>
      </c>
      <c r="C241" s="39" t="s">
        <v>9</v>
      </c>
      <c r="D241" s="39" t="s">
        <v>203</v>
      </c>
      <c r="E241" s="40" t="s">
        <v>214</v>
      </c>
      <c r="F241" s="39" t="s">
        <v>215</v>
      </c>
      <c r="G241" s="40" t="s">
        <v>2589</v>
      </c>
      <c r="H241" s="39" t="s">
        <v>2590</v>
      </c>
      <c r="I241" s="40">
        <v>1032</v>
      </c>
      <c r="J241" s="40">
        <v>76</v>
      </c>
      <c r="K241" s="40">
        <v>13.578947368421053</v>
      </c>
      <c r="L241" s="40">
        <v>1.0901767364523999E-3</v>
      </c>
      <c r="M241" s="40">
        <v>49.142857139999997</v>
      </c>
      <c r="N241" s="34">
        <f t="shared" si="6"/>
        <v>0</v>
      </c>
      <c r="O241" s="9">
        <f t="shared" si="7"/>
        <v>0</v>
      </c>
    </row>
    <row r="242" spans="1:15" x14ac:dyDescent="0.25">
      <c r="A242" s="40">
        <v>241</v>
      </c>
      <c r="B242" s="39" t="s">
        <v>2259</v>
      </c>
      <c r="C242" s="39" t="s">
        <v>503</v>
      </c>
      <c r="D242" s="39" t="s">
        <v>662</v>
      </c>
      <c r="E242" s="40" t="s">
        <v>675</v>
      </c>
      <c r="F242" s="39" t="s">
        <v>676</v>
      </c>
      <c r="G242" s="40" t="s">
        <v>2517</v>
      </c>
      <c r="H242" s="39" t="s">
        <v>2518</v>
      </c>
      <c r="I242" s="40">
        <v>1027.8</v>
      </c>
      <c r="J242" s="40">
        <v>86</v>
      </c>
      <c r="K242" s="40">
        <v>11.951162790697675</v>
      </c>
      <c r="L242" s="40">
        <v>1.0857399706645E-3</v>
      </c>
      <c r="M242" s="40">
        <v>48.942857150000002</v>
      </c>
      <c r="N242" s="34">
        <f t="shared" si="6"/>
        <v>0</v>
      </c>
      <c r="O242" s="9">
        <f t="shared" si="7"/>
        <v>0</v>
      </c>
    </row>
    <row r="243" spans="1:15" x14ac:dyDescent="0.25">
      <c r="A243" s="40">
        <v>242</v>
      </c>
      <c r="B243" s="39" t="s">
        <v>2259</v>
      </c>
      <c r="C243" s="39" t="s">
        <v>9</v>
      </c>
      <c r="D243" s="39" t="s">
        <v>203</v>
      </c>
      <c r="E243" s="40" t="s">
        <v>240</v>
      </c>
      <c r="F243" s="39" t="s">
        <v>241</v>
      </c>
      <c r="G243" s="40" t="s">
        <v>2505</v>
      </c>
      <c r="H243" s="39" t="s">
        <v>2506</v>
      </c>
      <c r="I243" s="40">
        <v>1021.5</v>
      </c>
      <c r="J243" s="40">
        <v>135</v>
      </c>
      <c r="K243" s="40">
        <v>7.5666666666666664</v>
      </c>
      <c r="L243" s="40">
        <v>1.0790848219826999E-3</v>
      </c>
      <c r="M243" s="40">
        <v>48.642857139999997</v>
      </c>
      <c r="N243" s="34">
        <f t="shared" si="6"/>
        <v>0</v>
      </c>
      <c r="O243" s="9">
        <f t="shared" si="7"/>
        <v>0</v>
      </c>
    </row>
    <row r="244" spans="1:15" x14ac:dyDescent="0.25">
      <c r="A244" s="40">
        <v>243</v>
      </c>
      <c r="B244" s="39" t="s">
        <v>2259</v>
      </c>
      <c r="C244" s="39" t="s">
        <v>1661</v>
      </c>
      <c r="D244" s="39" t="s">
        <v>5559</v>
      </c>
      <c r="E244" s="40" t="s">
        <v>1680</v>
      </c>
      <c r="F244" s="39" t="s">
        <v>1681</v>
      </c>
      <c r="G244" s="40" t="s">
        <v>2583</v>
      </c>
      <c r="H244" s="39" t="s">
        <v>2584</v>
      </c>
      <c r="I244" s="40">
        <v>1015.8</v>
      </c>
      <c r="J244" s="40">
        <v>68</v>
      </c>
      <c r="K244" s="40">
        <v>14.938235294117646</v>
      </c>
      <c r="L244" s="40">
        <v>1.0730634969848001E-3</v>
      </c>
      <c r="M244" s="40">
        <v>48.371428569999999</v>
      </c>
      <c r="N244" s="34">
        <f t="shared" si="6"/>
        <v>0</v>
      </c>
      <c r="O244" s="9">
        <f t="shared" si="7"/>
        <v>0</v>
      </c>
    </row>
    <row r="245" spans="1:15" x14ac:dyDescent="0.25">
      <c r="A245" s="40">
        <v>244</v>
      </c>
      <c r="B245" s="39" t="s">
        <v>2259</v>
      </c>
      <c r="C245" s="39" t="s">
        <v>9</v>
      </c>
      <c r="D245" s="39" t="s">
        <v>203</v>
      </c>
      <c r="E245" s="40" t="s">
        <v>256</v>
      </c>
      <c r="F245" s="39" t="s">
        <v>257</v>
      </c>
      <c r="G245" s="40" t="s">
        <v>2478</v>
      </c>
      <c r="H245" s="39" t="s">
        <v>2179</v>
      </c>
      <c r="I245" s="40">
        <v>1011.1</v>
      </c>
      <c r="J245" s="40">
        <v>30</v>
      </c>
      <c r="K245" s="40">
        <v>33.703333333333333</v>
      </c>
      <c r="L245" s="40">
        <v>1.0680985447936E-3</v>
      </c>
      <c r="M245" s="40">
        <v>48.147619050000003</v>
      </c>
      <c r="N245" s="34">
        <f t="shared" si="6"/>
        <v>0</v>
      </c>
      <c r="O245" s="9">
        <f t="shared" si="7"/>
        <v>0</v>
      </c>
    </row>
    <row r="246" spans="1:15" x14ac:dyDescent="0.25">
      <c r="A246" s="40">
        <v>245</v>
      </c>
      <c r="B246" s="39" t="s">
        <v>2259</v>
      </c>
      <c r="C246" s="39" t="s">
        <v>1126</v>
      </c>
      <c r="D246" s="39" t="s">
        <v>1127</v>
      </c>
      <c r="E246" s="40" t="s">
        <v>1140</v>
      </c>
      <c r="F246" s="39" t="s">
        <v>1141</v>
      </c>
      <c r="G246" s="40" t="s">
        <v>2656</v>
      </c>
      <c r="H246" s="39" t="s">
        <v>2657</v>
      </c>
      <c r="I246" s="40">
        <v>1010.2</v>
      </c>
      <c r="J246" s="40">
        <v>38</v>
      </c>
      <c r="K246" s="40">
        <v>26.58421052631579</v>
      </c>
      <c r="L246" s="40">
        <v>1.0671478092677E-3</v>
      </c>
      <c r="M246" s="40">
        <v>48.104761910000001</v>
      </c>
      <c r="N246" s="34">
        <f t="shared" si="6"/>
        <v>0</v>
      </c>
      <c r="O246" s="10">
        <f t="shared" si="7"/>
        <v>0</v>
      </c>
    </row>
    <row r="247" spans="1:15" x14ac:dyDescent="0.25">
      <c r="A247" s="40">
        <v>246</v>
      </c>
      <c r="B247" s="39" t="s">
        <v>2259</v>
      </c>
      <c r="C247" s="39" t="s">
        <v>9</v>
      </c>
      <c r="D247" s="39" t="s">
        <v>377</v>
      </c>
      <c r="E247" s="40" t="s">
        <v>392</v>
      </c>
      <c r="F247" s="39" t="s">
        <v>393</v>
      </c>
      <c r="G247" s="40" t="s">
        <v>2480</v>
      </c>
      <c r="H247" s="39" t="s">
        <v>2481</v>
      </c>
      <c r="I247" s="40">
        <v>1007.5</v>
      </c>
      <c r="J247" s="40">
        <v>31</v>
      </c>
      <c r="K247" s="40">
        <v>32.5</v>
      </c>
      <c r="L247" s="40">
        <v>1.0642956026897001E-3</v>
      </c>
      <c r="M247" s="40">
        <v>47.976190469999999</v>
      </c>
      <c r="N247" s="34">
        <f t="shared" si="6"/>
        <v>0</v>
      </c>
      <c r="O247" s="9">
        <f t="shared" si="7"/>
        <v>0</v>
      </c>
    </row>
    <row r="248" spans="1:15" x14ac:dyDescent="0.25">
      <c r="A248" s="40">
        <v>247</v>
      </c>
      <c r="B248" s="39" t="s">
        <v>2259</v>
      </c>
      <c r="C248" s="39" t="s">
        <v>9</v>
      </c>
      <c r="D248" s="39" t="s">
        <v>377</v>
      </c>
      <c r="E248" s="40" t="s">
        <v>398</v>
      </c>
      <c r="F248" s="39" t="s">
        <v>399</v>
      </c>
      <c r="G248" s="40" t="s">
        <v>2565</v>
      </c>
      <c r="H248" s="39" t="s">
        <v>2566</v>
      </c>
      <c r="I248" s="40">
        <v>1005.3</v>
      </c>
      <c r="J248" s="40">
        <v>53</v>
      </c>
      <c r="K248" s="40">
        <v>18.967924528301886</v>
      </c>
      <c r="L248" s="40">
        <v>1.0619715825151001E-3</v>
      </c>
      <c r="M248" s="40">
        <v>47.871428559999998</v>
      </c>
      <c r="N248" s="34">
        <f t="shared" si="6"/>
        <v>0</v>
      </c>
      <c r="O248" s="9">
        <f t="shared" si="7"/>
        <v>0</v>
      </c>
    </row>
    <row r="249" spans="1:15" x14ac:dyDescent="0.25">
      <c r="A249" s="40">
        <v>248</v>
      </c>
      <c r="B249" s="39" t="s">
        <v>2259</v>
      </c>
      <c r="C249" s="39" t="s">
        <v>1126</v>
      </c>
      <c r="D249" s="39" t="s">
        <v>1127</v>
      </c>
      <c r="E249" s="40" t="s">
        <v>1136</v>
      </c>
      <c r="F249" s="39" t="s">
        <v>1137</v>
      </c>
      <c r="G249" s="40" t="s">
        <v>2684</v>
      </c>
      <c r="H249" s="39" t="s">
        <v>2685</v>
      </c>
      <c r="I249" s="40">
        <v>1001.6</v>
      </c>
      <c r="J249" s="40">
        <v>33</v>
      </c>
      <c r="K249" s="40">
        <v>30.351515151515152</v>
      </c>
      <c r="L249" s="40">
        <v>1.0580630031306001E-3</v>
      </c>
      <c r="M249" s="40">
        <v>47.695238099999997</v>
      </c>
      <c r="N249" s="34">
        <f t="shared" si="6"/>
        <v>0</v>
      </c>
      <c r="O249" s="9">
        <f t="shared" si="7"/>
        <v>0</v>
      </c>
    </row>
    <row r="250" spans="1:15" x14ac:dyDescent="0.25">
      <c r="A250" s="40">
        <v>249</v>
      </c>
      <c r="B250" s="39" t="s">
        <v>2259</v>
      </c>
      <c r="C250" s="39" t="s">
        <v>503</v>
      </c>
      <c r="D250" s="39" t="s">
        <v>970</v>
      </c>
      <c r="E250" s="40" t="s">
        <v>989</v>
      </c>
      <c r="F250" s="39" t="s">
        <v>990</v>
      </c>
      <c r="G250" s="40" t="s">
        <v>2484</v>
      </c>
      <c r="H250" s="39" t="s">
        <v>2067</v>
      </c>
      <c r="I250" s="40">
        <v>1000.5</v>
      </c>
      <c r="J250" s="40">
        <v>38</v>
      </c>
      <c r="K250" s="40">
        <v>26.328947368421051</v>
      </c>
      <c r="L250" s="40">
        <v>1.0569009930433001E-3</v>
      </c>
      <c r="M250" s="40">
        <v>47.642857149999998</v>
      </c>
      <c r="N250" s="34">
        <f t="shared" si="6"/>
        <v>0</v>
      </c>
      <c r="O250" s="9">
        <f t="shared" si="7"/>
        <v>0</v>
      </c>
    </row>
    <row r="251" spans="1:15" x14ac:dyDescent="0.25">
      <c r="A251" s="40">
        <v>250</v>
      </c>
      <c r="B251" s="39" t="s">
        <v>2259</v>
      </c>
      <c r="C251" s="39" t="s">
        <v>9</v>
      </c>
      <c r="D251" s="39" t="s">
        <v>300</v>
      </c>
      <c r="E251" s="40" t="s">
        <v>361</v>
      </c>
      <c r="F251" s="39" t="s">
        <v>362</v>
      </c>
      <c r="G251" s="40" t="s">
        <v>2497</v>
      </c>
      <c r="H251" s="39" t="s">
        <v>2498</v>
      </c>
      <c r="I251" s="40">
        <v>998.5</v>
      </c>
      <c r="J251" s="40">
        <v>29</v>
      </c>
      <c r="K251" s="40">
        <v>34.431034482758619</v>
      </c>
      <c r="L251" s="40">
        <v>1.05478824743E-3</v>
      </c>
      <c r="M251" s="40">
        <v>47.547619050000002</v>
      </c>
      <c r="N251" s="34">
        <f t="shared" si="6"/>
        <v>0</v>
      </c>
      <c r="O251" s="9">
        <f t="shared" si="7"/>
        <v>0</v>
      </c>
    </row>
    <row r="252" spans="1:15" x14ac:dyDescent="0.25">
      <c r="A252" s="40">
        <v>251</v>
      </c>
      <c r="B252" s="39" t="s">
        <v>2259</v>
      </c>
      <c r="C252" s="39" t="s">
        <v>9</v>
      </c>
      <c r="D252" s="39" t="s">
        <v>203</v>
      </c>
      <c r="E252" s="40" t="s">
        <v>290</v>
      </c>
      <c r="F252" s="39" t="s">
        <v>291</v>
      </c>
      <c r="G252" s="40" t="s">
        <v>2501</v>
      </c>
      <c r="H252" s="39" t="s">
        <v>2180</v>
      </c>
      <c r="I252" s="40">
        <v>995.2</v>
      </c>
      <c r="J252" s="40">
        <v>24</v>
      </c>
      <c r="K252" s="40">
        <v>41.466666666666669</v>
      </c>
      <c r="L252" s="40">
        <v>1.0513022171681E-3</v>
      </c>
      <c r="M252" s="40">
        <v>47.390476190000001</v>
      </c>
      <c r="N252" s="34">
        <f t="shared" si="6"/>
        <v>0</v>
      </c>
      <c r="O252" s="9">
        <f t="shared" si="7"/>
        <v>0</v>
      </c>
    </row>
    <row r="253" spans="1:15" x14ac:dyDescent="0.25">
      <c r="A253" s="40">
        <v>252</v>
      </c>
      <c r="B253" s="39" t="s">
        <v>2259</v>
      </c>
      <c r="C253" s="39" t="s">
        <v>503</v>
      </c>
      <c r="D253" s="39" t="s">
        <v>713</v>
      </c>
      <c r="E253" s="40" t="s">
        <v>768</v>
      </c>
      <c r="F253" s="39" t="s">
        <v>769</v>
      </c>
      <c r="G253" s="40" t="s">
        <v>2489</v>
      </c>
      <c r="H253" s="39" t="s">
        <v>2490</v>
      </c>
      <c r="I253" s="40">
        <v>992.5</v>
      </c>
      <c r="J253" s="40">
        <v>72</v>
      </c>
      <c r="K253" s="40">
        <v>13.784722222222221</v>
      </c>
      <c r="L253" s="40">
        <v>1.0484500105901E-3</v>
      </c>
      <c r="M253" s="40">
        <v>47.26190476</v>
      </c>
      <c r="N253" s="35">
        <f t="shared" si="6"/>
        <v>0</v>
      </c>
      <c r="O253" s="11">
        <f t="shared" si="7"/>
        <v>0</v>
      </c>
    </row>
    <row r="254" spans="1:15" x14ac:dyDescent="0.25">
      <c r="A254" s="40">
        <v>253</v>
      </c>
      <c r="B254" s="39" t="s">
        <v>2259</v>
      </c>
      <c r="C254" s="39" t="s">
        <v>9</v>
      </c>
      <c r="D254" s="39" t="s">
        <v>69</v>
      </c>
      <c r="E254" s="40" t="s">
        <v>130</v>
      </c>
      <c r="F254" s="39" t="s">
        <v>131</v>
      </c>
      <c r="G254" s="40" t="s">
        <v>2504</v>
      </c>
      <c r="H254" s="39" t="s">
        <v>2203</v>
      </c>
      <c r="I254" s="40">
        <v>989.2</v>
      </c>
      <c r="J254" s="40">
        <v>132</v>
      </c>
      <c r="K254" s="40">
        <v>7.4939393939393941</v>
      </c>
      <c r="L254" s="40">
        <v>1.0449639803282E-3</v>
      </c>
      <c r="M254" s="40">
        <v>47.104761910000001</v>
      </c>
      <c r="N254" s="34">
        <f t="shared" si="6"/>
        <v>0</v>
      </c>
      <c r="O254" s="10">
        <f t="shared" si="7"/>
        <v>0</v>
      </c>
    </row>
    <row r="255" spans="1:15" x14ac:dyDescent="0.25">
      <c r="A255" s="40">
        <v>254</v>
      </c>
      <c r="B255" s="39" t="s">
        <v>2259</v>
      </c>
      <c r="C255" s="39" t="s">
        <v>9</v>
      </c>
      <c r="D255" s="39" t="s">
        <v>300</v>
      </c>
      <c r="E255" s="40" t="s">
        <v>301</v>
      </c>
      <c r="F255" s="39" t="s">
        <v>302</v>
      </c>
      <c r="G255" s="40" t="s">
        <v>2567</v>
      </c>
      <c r="H255" s="39" t="s">
        <v>2568</v>
      </c>
      <c r="I255" s="40">
        <v>987.7</v>
      </c>
      <c r="J255" s="40">
        <v>56</v>
      </c>
      <c r="K255" s="40">
        <v>17.637499999999999</v>
      </c>
      <c r="L255" s="40">
        <v>1.0433794211183E-3</v>
      </c>
      <c r="M255" s="40">
        <v>47.033333339999999</v>
      </c>
      <c r="N255" s="34">
        <f t="shared" si="6"/>
        <v>0</v>
      </c>
      <c r="O255" s="10">
        <f t="shared" si="7"/>
        <v>0</v>
      </c>
    </row>
    <row r="256" spans="1:15" x14ac:dyDescent="0.25">
      <c r="A256" s="40">
        <v>255</v>
      </c>
      <c r="B256" s="39" t="s">
        <v>2259</v>
      </c>
      <c r="C256" s="39" t="s">
        <v>503</v>
      </c>
      <c r="D256" s="39" t="s">
        <v>851</v>
      </c>
      <c r="E256" s="40" t="s">
        <v>874</v>
      </c>
      <c r="F256" s="39" t="s">
        <v>875</v>
      </c>
      <c r="G256" s="40" t="s">
        <v>2571</v>
      </c>
      <c r="H256" s="39" t="s">
        <v>2572</v>
      </c>
      <c r="I256" s="40">
        <v>982.8</v>
      </c>
      <c r="J256" s="40">
        <v>30</v>
      </c>
      <c r="K256" s="40">
        <v>32.76</v>
      </c>
      <c r="L256" s="40">
        <v>1.0382031943657001E-3</v>
      </c>
      <c r="M256" s="40">
        <v>46.8</v>
      </c>
      <c r="N256" s="34">
        <f t="shared" si="6"/>
        <v>0</v>
      </c>
      <c r="O256" s="10">
        <f t="shared" si="7"/>
        <v>0</v>
      </c>
    </row>
    <row r="257" spans="1:15" x14ac:dyDescent="0.25">
      <c r="A257" s="40">
        <v>256</v>
      </c>
      <c r="B257" s="39" t="s">
        <v>2259</v>
      </c>
      <c r="C257" s="39" t="s">
        <v>503</v>
      </c>
      <c r="D257" s="39" t="s">
        <v>851</v>
      </c>
      <c r="E257" s="40" t="s">
        <v>852</v>
      </c>
      <c r="F257" s="39" t="s">
        <v>853</v>
      </c>
      <c r="G257" s="40" t="s">
        <v>2537</v>
      </c>
      <c r="H257" s="39" t="s">
        <v>2538</v>
      </c>
      <c r="I257" s="40">
        <v>982</v>
      </c>
      <c r="J257" s="40">
        <v>96</v>
      </c>
      <c r="K257" s="40">
        <v>10.229166666666666</v>
      </c>
      <c r="L257" s="40">
        <v>1.0373580961204E-3</v>
      </c>
      <c r="M257" s="40">
        <v>46.76190476</v>
      </c>
      <c r="N257" s="35">
        <f t="shared" si="6"/>
        <v>0</v>
      </c>
      <c r="O257" s="11">
        <f t="shared" si="7"/>
        <v>0</v>
      </c>
    </row>
    <row r="258" spans="1:15" x14ac:dyDescent="0.25">
      <c r="A258" s="40">
        <v>257</v>
      </c>
      <c r="B258" s="39" t="s">
        <v>2259</v>
      </c>
      <c r="C258" s="39" t="s">
        <v>1126</v>
      </c>
      <c r="D258" s="39" t="s">
        <v>1127</v>
      </c>
      <c r="E258" s="40" t="s">
        <v>1144</v>
      </c>
      <c r="F258" s="39" t="s">
        <v>1145</v>
      </c>
      <c r="G258" s="40" t="s">
        <v>2502</v>
      </c>
      <c r="H258" s="39" t="s">
        <v>2503</v>
      </c>
      <c r="I258" s="40">
        <v>978.7</v>
      </c>
      <c r="J258" s="40">
        <v>66</v>
      </c>
      <c r="K258" s="40">
        <v>14.828787878787878</v>
      </c>
      <c r="L258" s="40">
        <v>1.0338720658585E-3</v>
      </c>
      <c r="M258" s="40">
        <v>46.6047619</v>
      </c>
      <c r="N258" s="34">
        <f t="shared" ref="N258:N321" si="8">IF(M258&gt;=193.55,0.06,IF(M258&gt;129.03,0.04,IF(M258&gt;64.52,0.02,0)))</f>
        <v>0</v>
      </c>
      <c r="O258" s="9">
        <f t="shared" ref="O258:O321" si="9">I258*N258*100</f>
        <v>0</v>
      </c>
    </row>
    <row r="259" spans="1:15" x14ac:dyDescent="0.25">
      <c r="A259" s="40">
        <v>258</v>
      </c>
      <c r="B259" s="39" t="s">
        <v>2259</v>
      </c>
      <c r="C259" s="39" t="s">
        <v>1126</v>
      </c>
      <c r="D259" s="39" t="s">
        <v>1359</v>
      </c>
      <c r="E259" s="40" t="s">
        <v>1376</v>
      </c>
      <c r="F259" s="39" t="s">
        <v>1377</v>
      </c>
      <c r="G259" s="40" t="s">
        <v>2511</v>
      </c>
      <c r="H259" s="39" t="s">
        <v>2512</v>
      </c>
      <c r="I259" s="40">
        <v>975.2</v>
      </c>
      <c r="J259" s="40">
        <v>104</v>
      </c>
      <c r="K259" s="40">
        <v>9.3769230769230774</v>
      </c>
      <c r="L259" s="40">
        <v>1.0301747610352999E-3</v>
      </c>
      <c r="M259" s="40">
        <v>46.438095240000003</v>
      </c>
      <c r="N259" s="34">
        <f t="shared" si="8"/>
        <v>0</v>
      </c>
      <c r="O259" s="10">
        <f t="shared" si="9"/>
        <v>0</v>
      </c>
    </row>
    <row r="260" spans="1:15" x14ac:dyDescent="0.25">
      <c r="A260" s="40">
        <v>259</v>
      </c>
      <c r="B260" s="39" t="s">
        <v>2259</v>
      </c>
      <c r="C260" s="39" t="s">
        <v>503</v>
      </c>
      <c r="D260" s="39" t="s">
        <v>774</v>
      </c>
      <c r="E260" s="40" t="s">
        <v>839</v>
      </c>
      <c r="F260" s="39" t="s">
        <v>840</v>
      </c>
      <c r="G260" s="40" t="s">
        <v>2507</v>
      </c>
      <c r="H260" s="39" t="s">
        <v>2508</v>
      </c>
      <c r="I260" s="40">
        <v>966.8</v>
      </c>
      <c r="J260" s="40">
        <v>43</v>
      </c>
      <c r="K260" s="40">
        <v>22.483720930232558</v>
      </c>
      <c r="L260" s="40">
        <v>1.0213012294595001E-3</v>
      </c>
      <c r="M260" s="40">
        <v>46.038095239999997</v>
      </c>
      <c r="N260" s="34">
        <f t="shared" si="8"/>
        <v>0</v>
      </c>
      <c r="O260" s="10">
        <f t="shared" si="9"/>
        <v>0</v>
      </c>
    </row>
    <row r="261" spans="1:15" x14ac:dyDescent="0.25">
      <c r="A261" s="40">
        <v>260</v>
      </c>
      <c r="B261" s="39" t="s">
        <v>2259</v>
      </c>
      <c r="C261" s="39" t="s">
        <v>503</v>
      </c>
      <c r="D261" s="39" t="s">
        <v>970</v>
      </c>
      <c r="E261" s="40" t="s">
        <v>981</v>
      </c>
      <c r="F261" s="39" t="s">
        <v>982</v>
      </c>
      <c r="G261" s="40" t="s">
        <v>2617</v>
      </c>
      <c r="H261" s="39" t="s">
        <v>2618</v>
      </c>
      <c r="I261" s="40">
        <v>957.9</v>
      </c>
      <c r="J261" s="40">
        <v>39</v>
      </c>
      <c r="K261" s="40">
        <v>24.561538461538461</v>
      </c>
      <c r="L261" s="40">
        <v>1.0118995114804E-3</v>
      </c>
      <c r="M261" s="40">
        <v>45.614285709999997</v>
      </c>
      <c r="N261" s="34">
        <f t="shared" si="8"/>
        <v>0</v>
      </c>
      <c r="O261" s="10">
        <f t="shared" si="9"/>
        <v>0</v>
      </c>
    </row>
    <row r="262" spans="1:15" x14ac:dyDescent="0.25">
      <c r="A262" s="40">
        <v>261</v>
      </c>
      <c r="B262" s="39" t="s">
        <v>2259</v>
      </c>
      <c r="C262" s="39" t="s">
        <v>503</v>
      </c>
      <c r="D262" s="39" t="s">
        <v>851</v>
      </c>
      <c r="E262" s="40" t="s">
        <v>874</v>
      </c>
      <c r="F262" s="39" t="s">
        <v>875</v>
      </c>
      <c r="G262" s="40" t="s">
        <v>2513</v>
      </c>
      <c r="H262" s="39" t="s">
        <v>2514</v>
      </c>
      <c r="I262" s="40">
        <v>956.6</v>
      </c>
      <c r="J262" s="40">
        <v>23</v>
      </c>
      <c r="K262" s="40">
        <v>41.591304347826089</v>
      </c>
      <c r="L262" s="40">
        <v>1.0105262268318E-3</v>
      </c>
      <c r="M262" s="40">
        <v>45.55238095</v>
      </c>
      <c r="N262" s="34">
        <f t="shared" si="8"/>
        <v>0</v>
      </c>
      <c r="O262" s="10">
        <f t="shared" si="9"/>
        <v>0</v>
      </c>
    </row>
    <row r="263" spans="1:15" x14ac:dyDescent="0.25">
      <c r="A263" s="40">
        <v>262</v>
      </c>
      <c r="B263" s="39" t="s">
        <v>2259</v>
      </c>
      <c r="C263" s="39" t="s">
        <v>9</v>
      </c>
      <c r="D263" s="39" t="s">
        <v>300</v>
      </c>
      <c r="E263" s="40" t="s">
        <v>349</v>
      </c>
      <c r="F263" s="39" t="s">
        <v>350</v>
      </c>
      <c r="G263" s="40" t="s">
        <v>2515</v>
      </c>
      <c r="H263" s="39" t="s">
        <v>2516</v>
      </c>
      <c r="I263" s="40">
        <v>956.4</v>
      </c>
      <c r="J263" s="40">
        <v>69</v>
      </c>
      <c r="K263" s="40">
        <v>13.860869565217392</v>
      </c>
      <c r="L263" s="40">
        <v>1.0103149522703999E-3</v>
      </c>
      <c r="M263" s="40">
        <v>45.542857140000002</v>
      </c>
      <c r="N263" s="34">
        <f t="shared" si="8"/>
        <v>0</v>
      </c>
      <c r="O263" s="10">
        <f t="shared" si="9"/>
        <v>0</v>
      </c>
    </row>
    <row r="264" spans="1:15" x14ac:dyDescent="0.25">
      <c r="A264" s="40">
        <v>263</v>
      </c>
      <c r="B264" s="39" t="s">
        <v>2259</v>
      </c>
      <c r="C264" s="39" t="s">
        <v>9</v>
      </c>
      <c r="D264" s="39" t="s">
        <v>438</v>
      </c>
      <c r="E264" s="40" t="s">
        <v>451</v>
      </c>
      <c r="F264" s="39" t="s">
        <v>452</v>
      </c>
      <c r="G264" s="40" t="s">
        <v>2523</v>
      </c>
      <c r="H264" s="39" t="s">
        <v>2524</v>
      </c>
      <c r="I264" s="40">
        <v>953.6</v>
      </c>
      <c r="J264" s="40">
        <v>35</v>
      </c>
      <c r="K264" s="40">
        <v>27.245714285714286</v>
      </c>
      <c r="L264" s="40">
        <v>1.0073571084117999E-3</v>
      </c>
      <c r="M264" s="40">
        <v>45.409523810000003</v>
      </c>
      <c r="N264" s="34">
        <f t="shared" si="8"/>
        <v>0</v>
      </c>
      <c r="O264" s="9">
        <f t="shared" si="9"/>
        <v>0</v>
      </c>
    </row>
    <row r="265" spans="1:15" x14ac:dyDescent="0.25">
      <c r="A265" s="40">
        <v>264</v>
      </c>
      <c r="B265" s="39" t="s">
        <v>2259</v>
      </c>
      <c r="C265" s="39" t="s">
        <v>9</v>
      </c>
      <c r="D265" s="39" t="s">
        <v>203</v>
      </c>
      <c r="E265" s="40" t="s">
        <v>240</v>
      </c>
      <c r="F265" s="39" t="s">
        <v>241</v>
      </c>
      <c r="G265" s="40" t="s">
        <v>2521</v>
      </c>
      <c r="H265" s="39" t="s">
        <v>2522</v>
      </c>
      <c r="I265" s="40">
        <v>952.4</v>
      </c>
      <c r="J265" s="40">
        <v>88</v>
      </c>
      <c r="K265" s="40">
        <v>10.822727272727272</v>
      </c>
      <c r="L265" s="40">
        <v>1.0060894610439E-3</v>
      </c>
      <c r="M265" s="40">
        <v>45.352380949999997</v>
      </c>
      <c r="N265" s="34">
        <f t="shared" si="8"/>
        <v>0</v>
      </c>
      <c r="O265" s="9">
        <f t="shared" si="9"/>
        <v>0</v>
      </c>
    </row>
    <row r="266" spans="1:15" x14ac:dyDescent="0.25">
      <c r="A266" s="40">
        <v>265</v>
      </c>
      <c r="B266" s="39" t="s">
        <v>2259</v>
      </c>
      <c r="C266" s="39" t="s">
        <v>9</v>
      </c>
      <c r="D266" s="39" t="s">
        <v>203</v>
      </c>
      <c r="E266" s="40" t="s">
        <v>222</v>
      </c>
      <c r="F266" s="39" t="s">
        <v>223</v>
      </c>
      <c r="G266" s="40" t="s">
        <v>2525</v>
      </c>
      <c r="H266" s="39" t="s">
        <v>2526</v>
      </c>
      <c r="I266" s="40">
        <v>952</v>
      </c>
      <c r="J266" s="40">
        <v>42</v>
      </c>
      <c r="K266" s="40">
        <v>22.666666666666668</v>
      </c>
      <c r="L266" s="40">
        <v>1.0056669119211999E-3</v>
      </c>
      <c r="M266" s="40">
        <v>45.333333340000003</v>
      </c>
      <c r="N266" s="34">
        <f t="shared" si="8"/>
        <v>0</v>
      </c>
      <c r="O266" s="10">
        <f t="shared" si="9"/>
        <v>0</v>
      </c>
    </row>
    <row r="267" spans="1:15" x14ac:dyDescent="0.25">
      <c r="A267" s="40">
        <v>266</v>
      </c>
      <c r="B267" s="39" t="s">
        <v>2259</v>
      </c>
      <c r="C267" s="39" t="s">
        <v>503</v>
      </c>
      <c r="D267" s="39" t="s">
        <v>970</v>
      </c>
      <c r="E267" s="40" t="s">
        <v>989</v>
      </c>
      <c r="F267" s="39" t="s">
        <v>990</v>
      </c>
      <c r="G267" s="40" t="s">
        <v>2547</v>
      </c>
      <c r="H267" s="39" t="s">
        <v>2548</v>
      </c>
      <c r="I267" s="40">
        <v>951.8</v>
      </c>
      <c r="J267" s="40">
        <v>31</v>
      </c>
      <c r="K267" s="40">
        <v>30.703225806451613</v>
      </c>
      <c r="L267" s="40">
        <v>1.0054556373599E-3</v>
      </c>
      <c r="M267" s="40">
        <v>45.323809519999998</v>
      </c>
      <c r="N267" s="35">
        <f t="shared" si="8"/>
        <v>0</v>
      </c>
      <c r="O267" s="11">
        <f t="shared" si="9"/>
        <v>0</v>
      </c>
    </row>
    <row r="268" spans="1:15" x14ac:dyDescent="0.25">
      <c r="A268" s="40">
        <v>267</v>
      </c>
      <c r="B268" s="39" t="s">
        <v>2259</v>
      </c>
      <c r="C268" s="39" t="s">
        <v>1126</v>
      </c>
      <c r="D268" s="39" t="s">
        <v>1177</v>
      </c>
      <c r="E268" s="40" t="s">
        <v>1178</v>
      </c>
      <c r="F268" s="39" t="s">
        <v>1179</v>
      </c>
      <c r="G268" s="40" t="s">
        <v>2533</v>
      </c>
      <c r="H268" s="39" t="s">
        <v>2534</v>
      </c>
      <c r="I268" s="40">
        <v>942.8</v>
      </c>
      <c r="J268" s="40">
        <v>35</v>
      </c>
      <c r="K268" s="40">
        <v>26.937142857142856</v>
      </c>
      <c r="L268" s="40">
        <v>9.9594828210009998E-4</v>
      </c>
      <c r="M268" s="40">
        <v>44.8952381</v>
      </c>
      <c r="N268" s="34">
        <f t="shared" si="8"/>
        <v>0</v>
      </c>
      <c r="O268" s="9">
        <f t="shared" si="9"/>
        <v>0</v>
      </c>
    </row>
    <row r="269" spans="1:15" x14ac:dyDescent="0.25">
      <c r="A269" s="40">
        <v>268</v>
      </c>
      <c r="B269" s="39" t="s">
        <v>2259</v>
      </c>
      <c r="C269" s="39" t="s">
        <v>503</v>
      </c>
      <c r="D269" s="39" t="s">
        <v>851</v>
      </c>
      <c r="E269" s="40" t="s">
        <v>856</v>
      </c>
      <c r="F269" s="39" t="s">
        <v>857</v>
      </c>
      <c r="G269" s="40" t="s">
        <v>2738</v>
      </c>
      <c r="H269" s="39" t="s">
        <v>2739</v>
      </c>
      <c r="I269" s="40">
        <v>934.4</v>
      </c>
      <c r="J269" s="40">
        <v>28</v>
      </c>
      <c r="K269" s="40">
        <v>33.371428571428574</v>
      </c>
      <c r="L269" s="40">
        <v>9.870747505243999E-4</v>
      </c>
      <c r="M269" s="40">
        <v>44.495238100000002</v>
      </c>
      <c r="N269" s="34">
        <f t="shared" si="8"/>
        <v>0</v>
      </c>
      <c r="O269" s="10">
        <f t="shared" si="9"/>
        <v>0</v>
      </c>
    </row>
    <row r="270" spans="1:15" x14ac:dyDescent="0.25">
      <c r="A270" s="40">
        <v>269</v>
      </c>
      <c r="B270" s="39" t="s">
        <v>2259</v>
      </c>
      <c r="C270" s="39" t="s">
        <v>1126</v>
      </c>
      <c r="D270" s="39" t="s">
        <v>1221</v>
      </c>
      <c r="E270" s="40" t="s">
        <v>1242</v>
      </c>
      <c r="F270" s="39" t="s">
        <v>1243</v>
      </c>
      <c r="G270" s="40" t="s">
        <v>2527</v>
      </c>
      <c r="H270" s="39" t="s">
        <v>2528</v>
      </c>
      <c r="I270" s="40">
        <v>934.4</v>
      </c>
      <c r="J270" s="40">
        <v>24</v>
      </c>
      <c r="K270" s="40">
        <v>38.93333333333333</v>
      </c>
      <c r="L270" s="40">
        <v>9.870747505243999E-4</v>
      </c>
      <c r="M270" s="40">
        <v>44.495238100000002</v>
      </c>
      <c r="N270" s="34">
        <f t="shared" si="8"/>
        <v>0</v>
      </c>
      <c r="O270" s="10">
        <f t="shared" si="9"/>
        <v>0</v>
      </c>
    </row>
    <row r="271" spans="1:15" x14ac:dyDescent="0.25">
      <c r="A271" s="40">
        <v>270</v>
      </c>
      <c r="B271" s="39" t="s">
        <v>2259</v>
      </c>
      <c r="C271" s="39" t="s">
        <v>1661</v>
      </c>
      <c r="D271" s="39" t="s">
        <v>5558</v>
      </c>
      <c r="E271" s="40" t="s">
        <v>1686</v>
      </c>
      <c r="F271" s="39" t="s">
        <v>1687</v>
      </c>
      <c r="G271" s="40" t="s">
        <v>2563</v>
      </c>
      <c r="H271" s="39" t="s">
        <v>2564</v>
      </c>
      <c r="I271" s="40">
        <v>933.8</v>
      </c>
      <c r="J271" s="40">
        <v>89</v>
      </c>
      <c r="K271" s="40">
        <v>10.492134831460675</v>
      </c>
      <c r="L271" s="40">
        <v>9.864409268404001E-4</v>
      </c>
      <c r="M271" s="40">
        <v>44.466666680000003</v>
      </c>
      <c r="N271" s="35">
        <f t="shared" si="8"/>
        <v>0</v>
      </c>
      <c r="O271" s="11">
        <f t="shared" si="9"/>
        <v>0</v>
      </c>
    </row>
    <row r="272" spans="1:15" x14ac:dyDescent="0.25">
      <c r="A272" s="40">
        <v>271</v>
      </c>
      <c r="B272" s="39" t="s">
        <v>2259</v>
      </c>
      <c r="C272" s="39" t="s">
        <v>503</v>
      </c>
      <c r="D272" s="39" t="s">
        <v>611</v>
      </c>
      <c r="E272" s="40" t="s">
        <v>616</v>
      </c>
      <c r="F272" s="39" t="s">
        <v>617</v>
      </c>
      <c r="G272" s="40" t="s">
        <v>2529</v>
      </c>
      <c r="H272" s="39" t="s">
        <v>2530</v>
      </c>
      <c r="I272" s="40">
        <v>923.2</v>
      </c>
      <c r="J272" s="40">
        <v>30</v>
      </c>
      <c r="K272" s="40">
        <v>30.773333333333333</v>
      </c>
      <c r="L272" s="40">
        <v>9.7524337508999995E-4</v>
      </c>
      <c r="M272" s="40">
        <v>43.961904760000003</v>
      </c>
      <c r="N272" s="34">
        <f t="shared" si="8"/>
        <v>0</v>
      </c>
      <c r="O272" s="10">
        <f t="shared" si="9"/>
        <v>0</v>
      </c>
    </row>
    <row r="273" spans="1:15" x14ac:dyDescent="0.25">
      <c r="A273" s="40">
        <v>272</v>
      </c>
      <c r="B273" s="39" t="s">
        <v>2259</v>
      </c>
      <c r="C273" s="39" t="s">
        <v>1378</v>
      </c>
      <c r="D273" s="39" t="s">
        <v>1521</v>
      </c>
      <c r="E273" s="40" t="s">
        <v>1554</v>
      </c>
      <c r="F273" s="39" t="s">
        <v>1555</v>
      </c>
      <c r="G273" s="40" t="s">
        <v>2607</v>
      </c>
      <c r="H273" s="39" t="s">
        <v>2608</v>
      </c>
      <c r="I273" s="40">
        <v>921.6</v>
      </c>
      <c r="J273" s="40">
        <v>30</v>
      </c>
      <c r="K273" s="40">
        <v>30.72</v>
      </c>
      <c r="L273" s="40">
        <v>9.7355317859939997E-4</v>
      </c>
      <c r="M273" s="40">
        <v>43.885714290000003</v>
      </c>
      <c r="N273" s="34">
        <f t="shared" si="8"/>
        <v>0</v>
      </c>
      <c r="O273" s="9">
        <f t="shared" si="9"/>
        <v>0</v>
      </c>
    </row>
    <row r="274" spans="1:15" x14ac:dyDescent="0.25">
      <c r="A274" s="40">
        <v>273</v>
      </c>
      <c r="B274" s="39" t="s">
        <v>2259</v>
      </c>
      <c r="C274" s="39" t="s">
        <v>9</v>
      </c>
      <c r="D274" s="39" t="s">
        <v>203</v>
      </c>
      <c r="E274" s="40" t="s">
        <v>240</v>
      </c>
      <c r="F274" s="39" t="s">
        <v>241</v>
      </c>
      <c r="G274" s="40" t="s">
        <v>2551</v>
      </c>
      <c r="H274" s="39" t="s">
        <v>2552</v>
      </c>
      <c r="I274" s="40">
        <v>918.1</v>
      </c>
      <c r="J274" s="40">
        <v>90</v>
      </c>
      <c r="K274" s="40">
        <v>10.201111111111111</v>
      </c>
      <c r="L274" s="40">
        <v>9.6985587377610002E-4</v>
      </c>
      <c r="M274" s="40">
        <v>43.719047629999999</v>
      </c>
      <c r="N274" s="34">
        <f t="shared" si="8"/>
        <v>0</v>
      </c>
      <c r="O274" s="9">
        <f t="shared" si="9"/>
        <v>0</v>
      </c>
    </row>
    <row r="275" spans="1:15" x14ac:dyDescent="0.25">
      <c r="A275" s="40">
        <v>274</v>
      </c>
      <c r="B275" s="39" t="s">
        <v>2259</v>
      </c>
      <c r="C275" s="39" t="s">
        <v>9</v>
      </c>
      <c r="D275" s="39" t="s">
        <v>138</v>
      </c>
      <c r="E275" s="40" t="s">
        <v>145</v>
      </c>
      <c r="F275" s="39" t="s">
        <v>146</v>
      </c>
      <c r="G275" s="40" t="s">
        <v>2535</v>
      </c>
      <c r="H275" s="39" t="s">
        <v>2536</v>
      </c>
      <c r="I275" s="40">
        <v>917.2</v>
      </c>
      <c r="J275" s="40">
        <v>50</v>
      </c>
      <c r="K275" s="40">
        <v>18.344000000000001</v>
      </c>
      <c r="L275" s="40">
        <v>9.6890513825019996E-4</v>
      </c>
      <c r="M275" s="40">
        <v>43.676190480000002</v>
      </c>
      <c r="N275" s="34">
        <f t="shared" si="8"/>
        <v>0</v>
      </c>
      <c r="O275" s="9">
        <f t="shared" si="9"/>
        <v>0</v>
      </c>
    </row>
    <row r="276" spans="1:15" x14ac:dyDescent="0.25">
      <c r="A276" s="40">
        <v>275</v>
      </c>
      <c r="B276" s="39" t="s">
        <v>2259</v>
      </c>
      <c r="C276" s="39" t="s">
        <v>9</v>
      </c>
      <c r="D276" s="39" t="s">
        <v>203</v>
      </c>
      <c r="E276" s="40" t="s">
        <v>274</v>
      </c>
      <c r="F276" s="39" t="s">
        <v>275</v>
      </c>
      <c r="G276" s="40" t="s">
        <v>2543</v>
      </c>
      <c r="H276" s="39" t="s">
        <v>2544</v>
      </c>
      <c r="I276" s="40">
        <v>915.4</v>
      </c>
      <c r="J276" s="40">
        <v>66</v>
      </c>
      <c r="K276" s="40">
        <v>13.869696969696969</v>
      </c>
      <c r="L276" s="40">
        <v>9.6700366719820003E-4</v>
      </c>
      <c r="M276" s="40">
        <v>43.590476199999998</v>
      </c>
      <c r="N276" s="34">
        <f t="shared" si="8"/>
        <v>0</v>
      </c>
      <c r="O276" s="10">
        <f t="shared" si="9"/>
        <v>0</v>
      </c>
    </row>
    <row r="277" spans="1:15" x14ac:dyDescent="0.25">
      <c r="A277" s="40">
        <v>276</v>
      </c>
      <c r="B277" s="39" t="s">
        <v>2259</v>
      </c>
      <c r="C277" s="39" t="s">
        <v>1126</v>
      </c>
      <c r="D277" s="39" t="s">
        <v>1319</v>
      </c>
      <c r="E277" s="40" t="s">
        <v>1334</v>
      </c>
      <c r="F277" s="39" t="s">
        <v>1335</v>
      </c>
      <c r="G277" s="40" t="s">
        <v>2696</v>
      </c>
      <c r="H277" s="39" t="s">
        <v>2697</v>
      </c>
      <c r="I277" s="40">
        <v>914.6</v>
      </c>
      <c r="J277" s="40">
        <v>69</v>
      </c>
      <c r="K277" s="40">
        <v>13.255072463768116</v>
      </c>
      <c r="L277" s="40">
        <v>9.6615856895290004E-4</v>
      </c>
      <c r="M277" s="40">
        <v>43.55238095</v>
      </c>
      <c r="N277" s="34">
        <f t="shared" si="8"/>
        <v>0</v>
      </c>
      <c r="O277" s="9">
        <f t="shared" si="9"/>
        <v>0</v>
      </c>
    </row>
    <row r="278" spans="1:15" x14ac:dyDescent="0.25">
      <c r="A278" s="40">
        <v>277</v>
      </c>
      <c r="B278" s="39" t="s">
        <v>2259</v>
      </c>
      <c r="C278" s="39" t="s">
        <v>503</v>
      </c>
      <c r="D278" s="39" t="s">
        <v>851</v>
      </c>
      <c r="E278" s="40" t="s">
        <v>852</v>
      </c>
      <c r="F278" s="39" t="s">
        <v>853</v>
      </c>
      <c r="G278" s="40" t="s">
        <v>2539</v>
      </c>
      <c r="H278" s="39" t="s">
        <v>2540</v>
      </c>
      <c r="I278" s="40">
        <v>914.2</v>
      </c>
      <c r="J278" s="40">
        <v>97</v>
      </c>
      <c r="K278" s="40">
        <v>9.4247422680412374</v>
      </c>
      <c r="L278" s="40">
        <v>9.6573601983020001E-4</v>
      </c>
      <c r="M278" s="40">
        <v>43.533333339999999</v>
      </c>
      <c r="N278" s="34">
        <f t="shared" si="8"/>
        <v>0</v>
      </c>
      <c r="O278" s="9">
        <f t="shared" si="9"/>
        <v>0</v>
      </c>
    </row>
    <row r="279" spans="1:15" x14ac:dyDescent="0.25">
      <c r="A279" s="40">
        <v>278</v>
      </c>
      <c r="B279" s="39" t="s">
        <v>2259</v>
      </c>
      <c r="C279" s="39" t="s">
        <v>9</v>
      </c>
      <c r="D279" s="39" t="s">
        <v>203</v>
      </c>
      <c r="E279" s="40" t="s">
        <v>236</v>
      </c>
      <c r="F279" s="39" t="s">
        <v>237</v>
      </c>
      <c r="G279" s="40" t="s">
        <v>2595</v>
      </c>
      <c r="H279" s="39" t="s">
        <v>2596</v>
      </c>
      <c r="I279" s="40">
        <v>911.8</v>
      </c>
      <c r="J279" s="40">
        <v>63</v>
      </c>
      <c r="K279" s="40">
        <v>14.473015873015873</v>
      </c>
      <c r="L279" s="40">
        <v>9.6320072509430003E-4</v>
      </c>
      <c r="M279" s="40">
        <v>43.419047620000001</v>
      </c>
      <c r="N279" s="35">
        <f t="shared" si="8"/>
        <v>0</v>
      </c>
      <c r="O279" s="11">
        <f t="shared" si="9"/>
        <v>0</v>
      </c>
    </row>
    <row r="280" spans="1:15" x14ac:dyDescent="0.25">
      <c r="A280" s="40">
        <v>279</v>
      </c>
      <c r="B280" s="39" t="s">
        <v>2259</v>
      </c>
      <c r="C280" s="39" t="s">
        <v>1661</v>
      </c>
      <c r="D280" s="39" t="s">
        <v>5558</v>
      </c>
      <c r="E280" s="40" t="s">
        <v>1686</v>
      </c>
      <c r="F280" s="39" t="s">
        <v>1687</v>
      </c>
      <c r="G280" s="40" t="s">
        <v>2597</v>
      </c>
      <c r="H280" s="39" t="s">
        <v>2598</v>
      </c>
      <c r="I280" s="40">
        <v>900.6</v>
      </c>
      <c r="J280" s="40">
        <v>31</v>
      </c>
      <c r="K280" s="40">
        <v>29.051612903225806</v>
      </c>
      <c r="L280" s="40">
        <v>9.5136934965989997E-4</v>
      </c>
      <c r="M280" s="40">
        <v>42.885714290000003</v>
      </c>
      <c r="N280" s="34">
        <f t="shared" si="8"/>
        <v>0</v>
      </c>
      <c r="O280" s="10">
        <f t="shared" si="9"/>
        <v>0</v>
      </c>
    </row>
    <row r="281" spans="1:15" x14ac:dyDescent="0.25">
      <c r="A281" s="40">
        <v>280</v>
      </c>
      <c r="B281" s="39" t="s">
        <v>2259</v>
      </c>
      <c r="C281" s="39" t="s">
        <v>9</v>
      </c>
      <c r="D281" s="39" t="s">
        <v>69</v>
      </c>
      <c r="E281" s="40" t="s">
        <v>126</v>
      </c>
      <c r="F281" s="39" t="s">
        <v>127</v>
      </c>
      <c r="G281" s="40" t="s">
        <v>2764</v>
      </c>
      <c r="H281" s="39" t="s">
        <v>2765</v>
      </c>
      <c r="I281" s="40">
        <v>900.4</v>
      </c>
      <c r="J281" s="40">
        <v>42</v>
      </c>
      <c r="K281" s="40">
        <v>21.438095238095237</v>
      </c>
      <c r="L281" s="40">
        <v>9.5115807509859999E-4</v>
      </c>
      <c r="M281" s="40">
        <v>42.876190479999998</v>
      </c>
      <c r="N281" s="34">
        <f t="shared" si="8"/>
        <v>0</v>
      </c>
      <c r="O281" s="10">
        <f t="shared" si="9"/>
        <v>0</v>
      </c>
    </row>
    <row r="282" spans="1:15" x14ac:dyDescent="0.25">
      <c r="A282" s="40">
        <v>281</v>
      </c>
      <c r="B282" s="39" t="s">
        <v>2259</v>
      </c>
      <c r="C282" s="39" t="s">
        <v>9</v>
      </c>
      <c r="D282" s="39" t="s">
        <v>300</v>
      </c>
      <c r="E282" s="40" t="s">
        <v>351</v>
      </c>
      <c r="F282" s="39" t="s">
        <v>352</v>
      </c>
      <c r="G282" s="40" t="s">
        <v>2561</v>
      </c>
      <c r="H282" s="39" t="s">
        <v>2562</v>
      </c>
      <c r="I282" s="40">
        <v>899.1</v>
      </c>
      <c r="J282" s="40">
        <v>77</v>
      </c>
      <c r="K282" s="40">
        <v>11.676623376623377</v>
      </c>
      <c r="L282" s="40">
        <v>9.4978479045000001E-4</v>
      </c>
      <c r="M282" s="40">
        <v>42.814285720000001</v>
      </c>
      <c r="N282" s="34">
        <f t="shared" si="8"/>
        <v>0</v>
      </c>
      <c r="O282" s="10">
        <f t="shared" si="9"/>
        <v>0</v>
      </c>
    </row>
    <row r="283" spans="1:15" x14ac:dyDescent="0.25">
      <c r="A283" s="40">
        <v>282</v>
      </c>
      <c r="B283" s="39" t="s">
        <v>2259</v>
      </c>
      <c r="C283" s="39" t="s">
        <v>503</v>
      </c>
      <c r="D283" s="39" t="s">
        <v>662</v>
      </c>
      <c r="E283" s="40" t="s">
        <v>709</v>
      </c>
      <c r="F283" s="39" t="s">
        <v>710</v>
      </c>
      <c r="G283" s="40" t="s">
        <v>2710</v>
      </c>
      <c r="H283" s="39" t="s">
        <v>2711</v>
      </c>
      <c r="I283" s="40">
        <v>895.3</v>
      </c>
      <c r="J283" s="40">
        <v>41</v>
      </c>
      <c r="K283" s="40">
        <v>21.836585365853658</v>
      </c>
      <c r="L283" s="40">
        <v>9.4577057378469995E-4</v>
      </c>
      <c r="M283" s="40">
        <v>42.633333329999999</v>
      </c>
      <c r="N283" s="34">
        <f t="shared" si="8"/>
        <v>0</v>
      </c>
      <c r="O283" s="9">
        <f t="shared" si="9"/>
        <v>0</v>
      </c>
    </row>
    <row r="284" spans="1:15" x14ac:dyDescent="0.25">
      <c r="A284" s="40">
        <v>283</v>
      </c>
      <c r="B284" s="39" t="s">
        <v>2259</v>
      </c>
      <c r="C284" s="39" t="s">
        <v>9</v>
      </c>
      <c r="D284" s="39" t="s">
        <v>377</v>
      </c>
      <c r="E284" s="40" t="s">
        <v>428</v>
      </c>
      <c r="F284" s="39" t="s">
        <v>429</v>
      </c>
      <c r="G284" s="40" t="s">
        <v>2573</v>
      </c>
      <c r="H284" s="39" t="s">
        <v>2574</v>
      </c>
      <c r="I284" s="40">
        <v>893.8</v>
      </c>
      <c r="J284" s="40">
        <v>51</v>
      </c>
      <c r="K284" s="40">
        <v>17.525490196078433</v>
      </c>
      <c r="L284" s="40">
        <v>9.4418601457479999E-4</v>
      </c>
      <c r="M284" s="40">
        <v>42.561904759999997</v>
      </c>
      <c r="N284" s="34">
        <f t="shared" si="8"/>
        <v>0</v>
      </c>
      <c r="O284" s="9">
        <f t="shared" si="9"/>
        <v>0</v>
      </c>
    </row>
    <row r="285" spans="1:15" x14ac:dyDescent="0.25">
      <c r="A285" s="40">
        <v>284</v>
      </c>
      <c r="B285" s="39" t="s">
        <v>2259</v>
      </c>
      <c r="C285" s="39" t="s">
        <v>9</v>
      </c>
      <c r="D285" s="39" t="s">
        <v>69</v>
      </c>
      <c r="E285" s="40" t="s">
        <v>84</v>
      </c>
      <c r="F285" s="39" t="s">
        <v>85</v>
      </c>
      <c r="G285" s="40" t="s">
        <v>2549</v>
      </c>
      <c r="H285" s="39" t="s">
        <v>2550</v>
      </c>
      <c r="I285" s="40">
        <v>893.4</v>
      </c>
      <c r="J285" s="40">
        <v>85</v>
      </c>
      <c r="K285" s="40">
        <v>10.510588235294117</v>
      </c>
      <c r="L285" s="40">
        <v>9.4376346545209995E-4</v>
      </c>
      <c r="M285" s="40">
        <v>42.542857140000002</v>
      </c>
      <c r="N285" s="34">
        <f t="shared" si="8"/>
        <v>0</v>
      </c>
      <c r="O285" s="9">
        <f t="shared" si="9"/>
        <v>0</v>
      </c>
    </row>
    <row r="286" spans="1:15" x14ac:dyDescent="0.25">
      <c r="A286" s="40">
        <v>285</v>
      </c>
      <c r="B286" s="39" t="s">
        <v>2259</v>
      </c>
      <c r="C286" s="39" t="s">
        <v>503</v>
      </c>
      <c r="D286" s="39" t="s">
        <v>999</v>
      </c>
      <c r="E286" s="40" t="s">
        <v>1024</v>
      </c>
      <c r="F286" s="39" t="s">
        <v>1025</v>
      </c>
      <c r="G286" s="40" t="s">
        <v>2555</v>
      </c>
      <c r="H286" s="39" t="s">
        <v>2556</v>
      </c>
      <c r="I286" s="40">
        <v>880.2</v>
      </c>
      <c r="J286" s="40">
        <v>23</v>
      </c>
      <c r="K286" s="40">
        <v>38.269565217391303</v>
      </c>
      <c r="L286" s="40">
        <v>9.2981934440449995E-4</v>
      </c>
      <c r="M286" s="40">
        <v>41.914285720000002</v>
      </c>
      <c r="N286" s="34">
        <f t="shared" si="8"/>
        <v>0</v>
      </c>
      <c r="O286" s="9">
        <f t="shared" si="9"/>
        <v>0</v>
      </c>
    </row>
    <row r="287" spans="1:15" x14ac:dyDescent="0.25">
      <c r="A287" s="40">
        <v>286</v>
      </c>
      <c r="B287" s="39" t="s">
        <v>2259</v>
      </c>
      <c r="C287" s="39" t="s">
        <v>503</v>
      </c>
      <c r="D287" s="39" t="s">
        <v>611</v>
      </c>
      <c r="E287" s="40" t="s">
        <v>638</v>
      </c>
      <c r="F287" s="39" t="s">
        <v>639</v>
      </c>
      <c r="G287" s="40" t="s">
        <v>2557</v>
      </c>
      <c r="H287" s="39" t="s">
        <v>2558</v>
      </c>
      <c r="I287" s="40">
        <v>878.6</v>
      </c>
      <c r="J287" s="40">
        <v>70</v>
      </c>
      <c r="K287" s="40">
        <v>12.551428571428572</v>
      </c>
      <c r="L287" s="40">
        <v>9.281291479138E-4</v>
      </c>
      <c r="M287" s="40">
        <v>41.838095240000001</v>
      </c>
      <c r="N287" s="34">
        <f t="shared" si="8"/>
        <v>0</v>
      </c>
      <c r="O287" s="9">
        <f t="shared" si="9"/>
        <v>0</v>
      </c>
    </row>
    <row r="288" spans="1:15" x14ac:dyDescent="0.25">
      <c r="A288" s="40">
        <v>287</v>
      </c>
      <c r="B288" s="39" t="s">
        <v>2259</v>
      </c>
      <c r="C288" s="39" t="s">
        <v>9</v>
      </c>
      <c r="D288" s="39" t="s">
        <v>138</v>
      </c>
      <c r="E288" s="40" t="s">
        <v>157</v>
      </c>
      <c r="F288" s="39" t="s">
        <v>158</v>
      </c>
      <c r="G288" s="40" t="s">
        <v>2559</v>
      </c>
      <c r="H288" s="39" t="s">
        <v>2560</v>
      </c>
      <c r="I288" s="40">
        <v>875.4</v>
      </c>
      <c r="J288" s="40">
        <v>43</v>
      </c>
      <c r="K288" s="40">
        <v>20.358139534883723</v>
      </c>
      <c r="L288" s="40">
        <v>9.2474875493260003E-4</v>
      </c>
      <c r="M288" s="40">
        <v>41.685714279999999</v>
      </c>
      <c r="N288" s="34">
        <f t="shared" si="8"/>
        <v>0</v>
      </c>
      <c r="O288" s="10">
        <f t="shared" si="9"/>
        <v>0</v>
      </c>
    </row>
    <row r="289" spans="1:15" x14ac:dyDescent="0.25">
      <c r="A289" s="40">
        <v>288</v>
      </c>
      <c r="B289" s="39" t="s">
        <v>2259</v>
      </c>
      <c r="C289" s="39" t="s">
        <v>503</v>
      </c>
      <c r="D289" s="39" t="s">
        <v>774</v>
      </c>
      <c r="E289" s="40" t="s">
        <v>827</v>
      </c>
      <c r="F289" s="39" t="s">
        <v>828</v>
      </c>
      <c r="G289" s="40" t="s">
        <v>2772</v>
      </c>
      <c r="H289" s="39" t="s">
        <v>2773</v>
      </c>
      <c r="I289" s="40">
        <v>874.2</v>
      </c>
      <c r="J289" s="40">
        <v>53</v>
      </c>
      <c r="K289" s="40">
        <v>16.494339622641508</v>
      </c>
      <c r="L289" s="40">
        <v>9.234811075646E-4</v>
      </c>
      <c r="M289" s="40">
        <v>41.628571440000002</v>
      </c>
      <c r="N289" s="34">
        <f t="shared" si="8"/>
        <v>0</v>
      </c>
      <c r="O289" s="9">
        <f t="shared" si="9"/>
        <v>0</v>
      </c>
    </row>
    <row r="290" spans="1:15" x14ac:dyDescent="0.25">
      <c r="A290" s="40">
        <v>289</v>
      </c>
      <c r="B290" s="39" t="s">
        <v>2259</v>
      </c>
      <c r="C290" s="39" t="s">
        <v>503</v>
      </c>
      <c r="D290" s="39" t="s">
        <v>713</v>
      </c>
      <c r="E290" s="40" t="s">
        <v>764</v>
      </c>
      <c r="F290" s="39" t="s">
        <v>765</v>
      </c>
      <c r="G290" s="40" t="s">
        <v>2672</v>
      </c>
      <c r="H290" s="39" t="s">
        <v>2673</v>
      </c>
      <c r="I290" s="40">
        <v>873.4</v>
      </c>
      <c r="J290" s="40">
        <v>25</v>
      </c>
      <c r="K290" s="40">
        <v>34.936</v>
      </c>
      <c r="L290" s="40">
        <v>9.226360093193E-4</v>
      </c>
      <c r="M290" s="40">
        <v>41.590476199999998</v>
      </c>
      <c r="N290" s="34">
        <f t="shared" si="8"/>
        <v>0</v>
      </c>
      <c r="O290" s="9">
        <f t="shared" si="9"/>
        <v>0</v>
      </c>
    </row>
    <row r="291" spans="1:15" x14ac:dyDescent="0.25">
      <c r="A291" s="40">
        <v>290</v>
      </c>
      <c r="B291" s="39" t="s">
        <v>2259</v>
      </c>
      <c r="C291" s="39" t="s">
        <v>9</v>
      </c>
      <c r="D291" s="39" t="s">
        <v>377</v>
      </c>
      <c r="E291" s="40" t="s">
        <v>414</v>
      </c>
      <c r="F291" s="39" t="s">
        <v>415</v>
      </c>
      <c r="G291" s="40" t="s">
        <v>2599</v>
      </c>
      <c r="H291" s="39" t="s">
        <v>2600</v>
      </c>
      <c r="I291" s="40">
        <v>869.6</v>
      </c>
      <c r="J291" s="40">
        <v>100</v>
      </c>
      <c r="K291" s="40">
        <v>8.6959999999999997</v>
      </c>
      <c r="L291" s="40">
        <v>9.1862179265410002E-4</v>
      </c>
      <c r="M291" s="40">
        <v>41.409523810000003</v>
      </c>
      <c r="N291" s="35">
        <f t="shared" si="8"/>
        <v>0</v>
      </c>
      <c r="O291" s="11">
        <f t="shared" si="9"/>
        <v>0</v>
      </c>
    </row>
    <row r="292" spans="1:15" x14ac:dyDescent="0.25">
      <c r="A292" s="40">
        <v>291</v>
      </c>
      <c r="B292" s="39" t="s">
        <v>2259</v>
      </c>
      <c r="C292" s="39" t="s">
        <v>1126</v>
      </c>
      <c r="D292" s="39" t="s">
        <v>1267</v>
      </c>
      <c r="E292" s="40" t="s">
        <v>1268</v>
      </c>
      <c r="F292" s="39" t="s">
        <v>1269</v>
      </c>
      <c r="G292" s="40" t="s">
        <v>2611</v>
      </c>
      <c r="H292" s="39" t="s">
        <v>2612</v>
      </c>
      <c r="I292" s="40">
        <v>864</v>
      </c>
      <c r="J292" s="40">
        <v>24</v>
      </c>
      <c r="K292" s="40">
        <v>36</v>
      </c>
      <c r="L292" s="40">
        <v>9.1270610493689999E-4</v>
      </c>
      <c r="M292" s="40">
        <v>41.142857139999997</v>
      </c>
      <c r="N292" s="34">
        <f t="shared" si="8"/>
        <v>0</v>
      </c>
      <c r="O292" s="9">
        <f t="shared" si="9"/>
        <v>0</v>
      </c>
    </row>
    <row r="293" spans="1:15" x14ac:dyDescent="0.25">
      <c r="A293" s="40">
        <v>292</v>
      </c>
      <c r="B293" s="39" t="s">
        <v>2259</v>
      </c>
      <c r="C293" s="39" t="s">
        <v>503</v>
      </c>
      <c r="D293" s="39" t="s">
        <v>504</v>
      </c>
      <c r="E293" s="40" t="s">
        <v>533</v>
      </c>
      <c r="F293" s="39" t="s">
        <v>534</v>
      </c>
      <c r="G293" s="40" t="s">
        <v>2668</v>
      </c>
      <c r="H293" s="39" t="s">
        <v>2669</v>
      </c>
      <c r="I293" s="40">
        <v>861.6</v>
      </c>
      <c r="J293" s="40">
        <v>94</v>
      </c>
      <c r="K293" s="40">
        <v>9.1659574468085108</v>
      </c>
      <c r="L293" s="40">
        <v>9.1017081020100001E-4</v>
      </c>
      <c r="M293" s="40">
        <v>41.02857143</v>
      </c>
      <c r="N293" s="34">
        <f t="shared" si="8"/>
        <v>0</v>
      </c>
      <c r="O293" s="9">
        <f t="shared" si="9"/>
        <v>0</v>
      </c>
    </row>
    <row r="294" spans="1:15" x14ac:dyDescent="0.25">
      <c r="A294" s="40">
        <v>293</v>
      </c>
      <c r="B294" s="39" t="s">
        <v>2259</v>
      </c>
      <c r="C294" s="39" t="s">
        <v>9</v>
      </c>
      <c r="D294" s="39" t="s">
        <v>138</v>
      </c>
      <c r="E294" s="40" t="s">
        <v>199</v>
      </c>
      <c r="F294" s="39" t="s">
        <v>200</v>
      </c>
      <c r="G294" s="40" t="s">
        <v>3094</v>
      </c>
      <c r="H294" s="39" t="s">
        <v>3095</v>
      </c>
      <c r="I294" s="40">
        <v>858.2</v>
      </c>
      <c r="J294" s="40">
        <v>46</v>
      </c>
      <c r="K294" s="40">
        <v>18.656521739130437</v>
      </c>
      <c r="L294" s="40">
        <v>9.0657914265839998E-4</v>
      </c>
      <c r="M294" s="40">
        <v>40.866666670000001</v>
      </c>
      <c r="N294" s="34">
        <f t="shared" si="8"/>
        <v>0</v>
      </c>
      <c r="O294" s="9">
        <f t="shared" si="9"/>
        <v>0</v>
      </c>
    </row>
    <row r="295" spans="1:15" x14ac:dyDescent="0.25">
      <c r="A295" s="40">
        <v>294</v>
      </c>
      <c r="B295" s="39" t="s">
        <v>2259</v>
      </c>
      <c r="C295" s="39" t="s">
        <v>9</v>
      </c>
      <c r="D295" s="39" t="s">
        <v>69</v>
      </c>
      <c r="E295" s="40" t="s">
        <v>80</v>
      </c>
      <c r="F295" s="39" t="s">
        <v>81</v>
      </c>
      <c r="G295" s="40" t="s">
        <v>2631</v>
      </c>
      <c r="H295" s="39" t="s">
        <v>2498</v>
      </c>
      <c r="I295" s="40">
        <v>855.1</v>
      </c>
      <c r="J295" s="40">
        <v>81</v>
      </c>
      <c r="K295" s="40">
        <v>10.556790123456791</v>
      </c>
      <c r="L295" s="40">
        <v>9.0330438695779996E-4</v>
      </c>
      <c r="M295" s="40">
        <v>40.719047609999997</v>
      </c>
      <c r="N295" s="34">
        <f t="shared" si="8"/>
        <v>0</v>
      </c>
      <c r="O295" s="9">
        <f t="shared" si="9"/>
        <v>0</v>
      </c>
    </row>
    <row r="296" spans="1:15" x14ac:dyDescent="0.25">
      <c r="A296" s="40">
        <v>295</v>
      </c>
      <c r="B296" s="39" t="s">
        <v>2259</v>
      </c>
      <c r="C296" s="39" t="s">
        <v>503</v>
      </c>
      <c r="D296" s="39" t="s">
        <v>662</v>
      </c>
      <c r="E296" s="40" t="s">
        <v>687</v>
      </c>
      <c r="F296" s="39" t="s">
        <v>688</v>
      </c>
      <c r="G296" s="40" t="s">
        <v>2670</v>
      </c>
      <c r="H296" s="39" t="s">
        <v>2671</v>
      </c>
      <c r="I296" s="40">
        <v>850</v>
      </c>
      <c r="J296" s="40">
        <v>119</v>
      </c>
      <c r="K296" s="40">
        <v>7.1428571428571432</v>
      </c>
      <c r="L296" s="40">
        <v>8.9791688564390003E-4</v>
      </c>
      <c r="M296" s="40">
        <v>40.47619049</v>
      </c>
      <c r="N296" s="34">
        <f t="shared" si="8"/>
        <v>0</v>
      </c>
      <c r="O296" s="9">
        <f t="shared" si="9"/>
        <v>0</v>
      </c>
    </row>
    <row r="297" spans="1:15" x14ac:dyDescent="0.25">
      <c r="A297" s="40">
        <v>296</v>
      </c>
      <c r="B297" s="39" t="s">
        <v>2259</v>
      </c>
      <c r="C297" s="39" t="s">
        <v>503</v>
      </c>
      <c r="D297" s="39" t="s">
        <v>774</v>
      </c>
      <c r="E297" s="40" t="s">
        <v>815</v>
      </c>
      <c r="F297" s="39" t="s">
        <v>816</v>
      </c>
      <c r="G297" s="40" t="s">
        <v>2591</v>
      </c>
      <c r="H297" s="39" t="s">
        <v>2592</v>
      </c>
      <c r="I297" s="40">
        <v>840.6</v>
      </c>
      <c r="J297" s="40">
        <v>65</v>
      </c>
      <c r="K297" s="40">
        <v>12.932307692307692</v>
      </c>
      <c r="L297" s="40">
        <v>8.8798698126150001E-4</v>
      </c>
      <c r="M297" s="40">
        <v>40.02857143</v>
      </c>
      <c r="N297" s="34">
        <f t="shared" si="8"/>
        <v>0</v>
      </c>
      <c r="O297" s="9">
        <f t="shared" si="9"/>
        <v>0</v>
      </c>
    </row>
    <row r="298" spans="1:15" x14ac:dyDescent="0.25">
      <c r="A298" s="40">
        <v>297</v>
      </c>
      <c r="B298" s="39" t="s">
        <v>2259</v>
      </c>
      <c r="C298" s="39" t="s">
        <v>503</v>
      </c>
      <c r="D298" s="39" t="s">
        <v>774</v>
      </c>
      <c r="E298" s="40" t="s">
        <v>801</v>
      </c>
      <c r="F298" s="39" t="s">
        <v>802</v>
      </c>
      <c r="G298" s="40" t="s">
        <v>2569</v>
      </c>
      <c r="H298" s="39" t="s">
        <v>2570</v>
      </c>
      <c r="I298" s="40">
        <v>839.7</v>
      </c>
      <c r="J298" s="40">
        <v>25</v>
      </c>
      <c r="K298" s="40">
        <v>33.588000000000001</v>
      </c>
      <c r="L298" s="40">
        <v>8.8703624573559996E-4</v>
      </c>
      <c r="M298" s="40">
        <v>39.985714289999997</v>
      </c>
      <c r="N298" s="34">
        <f t="shared" si="8"/>
        <v>0</v>
      </c>
      <c r="O298" s="9">
        <f t="shared" si="9"/>
        <v>0</v>
      </c>
    </row>
    <row r="299" spans="1:15" x14ac:dyDescent="0.25">
      <c r="A299" s="40">
        <v>298</v>
      </c>
      <c r="B299" s="39" t="s">
        <v>2259</v>
      </c>
      <c r="C299" s="39" t="s">
        <v>503</v>
      </c>
      <c r="D299" s="39" t="s">
        <v>920</v>
      </c>
      <c r="E299" s="40" t="s">
        <v>928</v>
      </c>
      <c r="F299" s="39" t="s">
        <v>929</v>
      </c>
      <c r="G299" s="40" t="s">
        <v>2634</v>
      </c>
      <c r="H299" s="39" t="s">
        <v>2635</v>
      </c>
      <c r="I299" s="40">
        <v>837.4</v>
      </c>
      <c r="J299" s="40">
        <v>26</v>
      </c>
      <c r="K299" s="40">
        <v>32.207692307692305</v>
      </c>
      <c r="L299" s="40">
        <v>8.8460658828030004E-4</v>
      </c>
      <c r="M299" s="40">
        <v>39.876190479999998</v>
      </c>
      <c r="N299" s="34">
        <f t="shared" si="8"/>
        <v>0</v>
      </c>
      <c r="O299" s="9">
        <f t="shared" si="9"/>
        <v>0</v>
      </c>
    </row>
    <row r="300" spans="1:15" x14ac:dyDescent="0.25">
      <c r="A300" s="40">
        <v>299</v>
      </c>
      <c r="B300" s="39" t="s">
        <v>2259</v>
      </c>
      <c r="C300" s="39" t="s">
        <v>1661</v>
      </c>
      <c r="D300" s="39" t="s">
        <v>1932</v>
      </c>
      <c r="E300" s="40" t="s">
        <v>1937</v>
      </c>
      <c r="F300" s="39" t="s">
        <v>1938</v>
      </c>
      <c r="G300" s="40" t="s">
        <v>2593</v>
      </c>
      <c r="H300" s="39" t="s">
        <v>2594</v>
      </c>
      <c r="I300" s="40">
        <v>834.4</v>
      </c>
      <c r="J300" s="40">
        <v>44</v>
      </c>
      <c r="K300" s="40">
        <v>18.963636363636365</v>
      </c>
      <c r="L300" s="40">
        <v>8.8143746986040004E-4</v>
      </c>
      <c r="M300" s="40">
        <v>39.733333340000001</v>
      </c>
      <c r="N300" s="34">
        <f t="shared" si="8"/>
        <v>0</v>
      </c>
      <c r="O300" s="9">
        <f t="shared" si="9"/>
        <v>0</v>
      </c>
    </row>
    <row r="301" spans="1:15" x14ac:dyDescent="0.25">
      <c r="A301" s="40">
        <v>300</v>
      </c>
      <c r="B301" s="39" t="s">
        <v>2259</v>
      </c>
      <c r="C301" s="39" t="s">
        <v>1661</v>
      </c>
      <c r="D301" s="39" t="s">
        <v>1905</v>
      </c>
      <c r="E301" s="40" t="s">
        <v>1908</v>
      </c>
      <c r="F301" s="39" t="s">
        <v>1909</v>
      </c>
      <c r="G301" s="40" t="s">
        <v>2800</v>
      </c>
      <c r="H301" s="39" t="s">
        <v>2801</v>
      </c>
      <c r="I301" s="40">
        <v>830.3</v>
      </c>
      <c r="J301" s="40">
        <v>30</v>
      </c>
      <c r="K301" s="40">
        <v>27.676666666666666</v>
      </c>
      <c r="L301" s="40">
        <v>8.7710634135309998E-4</v>
      </c>
      <c r="M301" s="40">
        <v>39.538095239999997</v>
      </c>
      <c r="N301" s="34">
        <f t="shared" si="8"/>
        <v>0</v>
      </c>
      <c r="O301" s="9">
        <f t="shared" si="9"/>
        <v>0</v>
      </c>
    </row>
    <row r="302" spans="1:15" x14ac:dyDescent="0.25">
      <c r="A302" s="40">
        <v>301</v>
      </c>
      <c r="B302" s="39" t="s">
        <v>2259</v>
      </c>
      <c r="C302" s="39" t="s">
        <v>9</v>
      </c>
      <c r="D302" s="39" t="s">
        <v>203</v>
      </c>
      <c r="E302" s="40" t="s">
        <v>210</v>
      </c>
      <c r="F302" s="39" t="s">
        <v>211</v>
      </c>
      <c r="G302" s="40" t="s">
        <v>2579</v>
      </c>
      <c r="H302" s="39" t="s">
        <v>2580</v>
      </c>
      <c r="I302" s="40">
        <v>829.4</v>
      </c>
      <c r="J302" s="40">
        <v>35</v>
      </c>
      <c r="K302" s="40">
        <v>23.697142857142858</v>
      </c>
      <c r="L302" s="40">
        <v>8.7615560582720003E-4</v>
      </c>
      <c r="M302" s="40">
        <v>39.495238110000003</v>
      </c>
      <c r="N302" s="34">
        <f t="shared" si="8"/>
        <v>0</v>
      </c>
      <c r="O302" s="9">
        <f t="shared" si="9"/>
        <v>0</v>
      </c>
    </row>
    <row r="303" spans="1:15" x14ac:dyDescent="0.25">
      <c r="A303" s="40">
        <v>302</v>
      </c>
      <c r="B303" s="39" t="s">
        <v>2259</v>
      </c>
      <c r="C303" s="39" t="s">
        <v>1661</v>
      </c>
      <c r="D303" s="39" t="s">
        <v>1849</v>
      </c>
      <c r="E303" s="40" t="s">
        <v>1850</v>
      </c>
      <c r="F303" s="39" t="s">
        <v>1851</v>
      </c>
      <c r="G303" s="40" t="s">
        <v>2650</v>
      </c>
      <c r="H303" s="39" t="s">
        <v>2651</v>
      </c>
      <c r="I303" s="40">
        <v>826</v>
      </c>
      <c r="J303" s="40">
        <v>111</v>
      </c>
      <c r="K303" s="40">
        <v>7.4414414414414418</v>
      </c>
      <c r="L303" s="40">
        <v>8.725639382846E-4</v>
      </c>
      <c r="M303" s="40">
        <v>39.333333340000003</v>
      </c>
      <c r="N303" s="34">
        <f t="shared" si="8"/>
        <v>0</v>
      </c>
      <c r="O303" s="9">
        <f t="shared" si="9"/>
        <v>0</v>
      </c>
    </row>
    <row r="304" spans="1:15" x14ac:dyDescent="0.25">
      <c r="A304" s="40">
        <v>303</v>
      </c>
      <c r="B304" s="39" t="s">
        <v>2259</v>
      </c>
      <c r="C304" s="39" t="s">
        <v>9</v>
      </c>
      <c r="D304" s="39" t="s">
        <v>138</v>
      </c>
      <c r="E304" s="40" t="s">
        <v>141</v>
      </c>
      <c r="F304" s="39" t="s">
        <v>142</v>
      </c>
      <c r="G304" s="40" t="s">
        <v>2585</v>
      </c>
      <c r="H304" s="39" t="s">
        <v>2586</v>
      </c>
      <c r="I304" s="40">
        <v>823.2</v>
      </c>
      <c r="J304" s="40">
        <v>31</v>
      </c>
      <c r="K304" s="40">
        <v>26.554838709677419</v>
      </c>
      <c r="L304" s="40">
        <v>8.6960609442599999E-4</v>
      </c>
      <c r="M304" s="40">
        <v>39.200000000000003</v>
      </c>
      <c r="N304" s="34">
        <f t="shared" si="8"/>
        <v>0</v>
      </c>
      <c r="O304" s="9">
        <f t="shared" si="9"/>
        <v>0</v>
      </c>
    </row>
    <row r="305" spans="1:15" x14ac:dyDescent="0.25">
      <c r="A305" s="40">
        <v>304</v>
      </c>
      <c r="B305" s="39" t="s">
        <v>2259</v>
      </c>
      <c r="C305" s="39" t="s">
        <v>503</v>
      </c>
      <c r="D305" s="39" t="s">
        <v>504</v>
      </c>
      <c r="E305" s="40" t="s">
        <v>557</v>
      </c>
      <c r="F305" s="39" t="s">
        <v>558</v>
      </c>
      <c r="G305" s="40" t="s">
        <v>2587</v>
      </c>
      <c r="H305" s="39" t="s">
        <v>2588</v>
      </c>
      <c r="I305" s="40">
        <v>815</v>
      </c>
      <c r="J305" s="40">
        <v>65</v>
      </c>
      <c r="K305" s="40">
        <v>12.538461538461538</v>
      </c>
      <c r="L305" s="40">
        <v>8.6094383741150003E-4</v>
      </c>
      <c r="M305" s="40">
        <v>38.809523810000002</v>
      </c>
      <c r="N305" s="34">
        <f t="shared" si="8"/>
        <v>0</v>
      </c>
      <c r="O305" s="10">
        <f t="shared" si="9"/>
        <v>0</v>
      </c>
    </row>
    <row r="306" spans="1:15" x14ac:dyDescent="0.25">
      <c r="A306" s="40">
        <v>305</v>
      </c>
      <c r="B306" s="39" t="s">
        <v>2259</v>
      </c>
      <c r="C306" s="39" t="s">
        <v>503</v>
      </c>
      <c r="D306" s="39" t="s">
        <v>504</v>
      </c>
      <c r="E306" s="40" t="s">
        <v>505</v>
      </c>
      <c r="F306" s="39" t="s">
        <v>506</v>
      </c>
      <c r="G306" s="40" t="s">
        <v>2662</v>
      </c>
      <c r="H306" s="39" t="s">
        <v>2663</v>
      </c>
      <c r="I306" s="40">
        <v>807.1</v>
      </c>
      <c r="J306" s="40">
        <v>90</v>
      </c>
      <c r="K306" s="40">
        <v>8.9677777777777781</v>
      </c>
      <c r="L306" s="40">
        <v>8.5259849223910005E-4</v>
      </c>
      <c r="M306" s="40">
        <v>38.433333330000004</v>
      </c>
      <c r="N306" s="34">
        <f t="shared" si="8"/>
        <v>0</v>
      </c>
      <c r="O306" s="9">
        <f t="shared" si="9"/>
        <v>0</v>
      </c>
    </row>
    <row r="307" spans="1:15" x14ac:dyDescent="0.25">
      <c r="A307" s="40">
        <v>306</v>
      </c>
      <c r="B307" s="39" t="s">
        <v>2259</v>
      </c>
      <c r="C307" s="39" t="s">
        <v>1378</v>
      </c>
      <c r="D307" s="39" t="s">
        <v>1418</v>
      </c>
      <c r="E307" s="40" t="s">
        <v>1427</v>
      </c>
      <c r="F307" s="39" t="s">
        <v>1428</v>
      </c>
      <c r="G307" s="40" t="s">
        <v>2648</v>
      </c>
      <c r="H307" s="39" t="s">
        <v>2649</v>
      </c>
      <c r="I307" s="40">
        <v>804.4</v>
      </c>
      <c r="J307" s="40">
        <v>19</v>
      </c>
      <c r="K307" s="40">
        <v>42.336842105263159</v>
      </c>
      <c r="L307" s="40">
        <v>8.4974628566119995E-4</v>
      </c>
      <c r="M307" s="40">
        <v>38.304761910000003</v>
      </c>
      <c r="N307" s="34">
        <f t="shared" si="8"/>
        <v>0</v>
      </c>
      <c r="O307" s="9">
        <f t="shared" si="9"/>
        <v>0</v>
      </c>
    </row>
    <row r="308" spans="1:15" x14ac:dyDescent="0.25">
      <c r="A308" s="40">
        <v>307</v>
      </c>
      <c r="B308" s="39" t="s">
        <v>2259</v>
      </c>
      <c r="C308" s="39" t="s">
        <v>1661</v>
      </c>
      <c r="D308" s="39" t="s">
        <v>5558</v>
      </c>
      <c r="E308" s="40" t="s">
        <v>1686</v>
      </c>
      <c r="F308" s="39" t="s">
        <v>1687</v>
      </c>
      <c r="G308" s="40" t="s">
        <v>2619</v>
      </c>
      <c r="H308" s="39" t="s">
        <v>2620</v>
      </c>
      <c r="I308" s="40">
        <v>802.2</v>
      </c>
      <c r="J308" s="40">
        <v>30</v>
      </c>
      <c r="K308" s="40">
        <v>26.74</v>
      </c>
      <c r="L308" s="40">
        <v>8.4742226548659995E-4</v>
      </c>
      <c r="M308" s="40">
        <v>38.200000000000003</v>
      </c>
      <c r="N308" s="34">
        <f t="shared" si="8"/>
        <v>0</v>
      </c>
      <c r="O308" s="9">
        <f t="shared" si="9"/>
        <v>0</v>
      </c>
    </row>
    <row r="309" spans="1:15" x14ac:dyDescent="0.25">
      <c r="A309" s="40">
        <v>308</v>
      </c>
      <c r="B309" s="39" t="s">
        <v>2259</v>
      </c>
      <c r="C309" s="39" t="s">
        <v>9</v>
      </c>
      <c r="D309" s="39" t="s">
        <v>69</v>
      </c>
      <c r="E309" s="40" t="s">
        <v>94</v>
      </c>
      <c r="F309" s="39" t="s">
        <v>95</v>
      </c>
      <c r="G309" s="40" t="s">
        <v>2646</v>
      </c>
      <c r="H309" s="39" t="s">
        <v>2647</v>
      </c>
      <c r="I309" s="40">
        <v>801.6</v>
      </c>
      <c r="J309" s="40">
        <v>33</v>
      </c>
      <c r="K309" s="40">
        <v>24.290909090909089</v>
      </c>
      <c r="L309" s="40">
        <v>8.4678844180260005E-4</v>
      </c>
      <c r="M309" s="40">
        <v>38.171428579999997</v>
      </c>
      <c r="N309" s="34">
        <f t="shared" si="8"/>
        <v>0</v>
      </c>
      <c r="O309" s="9">
        <f t="shared" si="9"/>
        <v>0</v>
      </c>
    </row>
    <row r="310" spans="1:15" x14ac:dyDescent="0.25">
      <c r="A310" s="40">
        <v>309</v>
      </c>
      <c r="B310" s="39" t="s">
        <v>2259</v>
      </c>
      <c r="C310" s="39" t="s">
        <v>9</v>
      </c>
      <c r="D310" s="39" t="s">
        <v>138</v>
      </c>
      <c r="E310" s="40" t="s">
        <v>157</v>
      </c>
      <c r="F310" s="39" t="s">
        <v>158</v>
      </c>
      <c r="G310" s="40" t="s">
        <v>2724</v>
      </c>
      <c r="H310" s="39" t="s">
        <v>2725</v>
      </c>
      <c r="I310" s="40">
        <v>798.1</v>
      </c>
      <c r="J310" s="40">
        <v>27</v>
      </c>
      <c r="K310" s="40">
        <v>29.55925925925926</v>
      </c>
      <c r="L310" s="40">
        <v>8.430911369793E-4</v>
      </c>
      <c r="M310" s="40">
        <v>38.004761909999999</v>
      </c>
      <c r="N310" s="34">
        <f t="shared" si="8"/>
        <v>0</v>
      </c>
      <c r="O310" s="9">
        <f t="shared" si="9"/>
        <v>0</v>
      </c>
    </row>
    <row r="311" spans="1:15" x14ac:dyDescent="0.25">
      <c r="A311" s="40">
        <v>310</v>
      </c>
      <c r="B311" s="39" t="s">
        <v>2259</v>
      </c>
      <c r="C311" s="39" t="s">
        <v>9</v>
      </c>
      <c r="D311" s="39" t="s">
        <v>69</v>
      </c>
      <c r="E311" s="40" t="s">
        <v>122</v>
      </c>
      <c r="F311" s="39" t="s">
        <v>123</v>
      </c>
      <c r="G311" s="40" t="s">
        <v>2621</v>
      </c>
      <c r="H311" s="39" t="s">
        <v>2622</v>
      </c>
      <c r="I311" s="40">
        <v>796.4</v>
      </c>
      <c r="J311" s="40">
        <v>35</v>
      </c>
      <c r="K311" s="40">
        <v>22.754285714285714</v>
      </c>
      <c r="L311" s="40">
        <v>8.4129530320799998E-4</v>
      </c>
      <c r="M311" s="40">
        <v>37.92380953</v>
      </c>
      <c r="N311" s="34">
        <f t="shared" si="8"/>
        <v>0</v>
      </c>
      <c r="O311" s="9">
        <f t="shared" si="9"/>
        <v>0</v>
      </c>
    </row>
    <row r="312" spans="1:15" x14ac:dyDescent="0.25">
      <c r="A312" s="40">
        <v>311</v>
      </c>
      <c r="B312" s="39" t="s">
        <v>2259</v>
      </c>
      <c r="C312" s="39" t="s">
        <v>503</v>
      </c>
      <c r="D312" s="39" t="s">
        <v>611</v>
      </c>
      <c r="E312" s="40" t="s">
        <v>612</v>
      </c>
      <c r="F312" s="39" t="s">
        <v>613</v>
      </c>
      <c r="G312" s="40" t="s">
        <v>2704</v>
      </c>
      <c r="H312" s="39" t="s">
        <v>2705</v>
      </c>
      <c r="I312" s="40">
        <v>796</v>
      </c>
      <c r="J312" s="40">
        <v>18</v>
      </c>
      <c r="K312" s="40">
        <v>44.222222222222221</v>
      </c>
      <c r="L312" s="40">
        <v>8.4087275408540002E-4</v>
      </c>
      <c r="M312" s="40">
        <v>37.904761909999998</v>
      </c>
      <c r="N312" s="34">
        <f t="shared" si="8"/>
        <v>0</v>
      </c>
      <c r="O312" s="9">
        <f t="shared" si="9"/>
        <v>0</v>
      </c>
    </row>
    <row r="313" spans="1:15" x14ac:dyDescent="0.25">
      <c r="A313" s="40">
        <v>312</v>
      </c>
      <c r="B313" s="39" t="s">
        <v>2259</v>
      </c>
      <c r="C313" s="39" t="s">
        <v>9</v>
      </c>
      <c r="D313" s="39" t="s">
        <v>203</v>
      </c>
      <c r="E313" s="40" t="s">
        <v>236</v>
      </c>
      <c r="F313" s="39" t="s">
        <v>237</v>
      </c>
      <c r="G313" s="40" t="s">
        <v>2627</v>
      </c>
      <c r="H313" s="39" t="s">
        <v>2628</v>
      </c>
      <c r="I313" s="40">
        <v>795.5</v>
      </c>
      <c r="J313" s="40">
        <v>24</v>
      </c>
      <c r="K313" s="40">
        <v>33.145833333333336</v>
      </c>
      <c r="L313" s="40">
        <v>8.4034456768210003E-4</v>
      </c>
      <c r="M313" s="40">
        <v>37.880952379999997</v>
      </c>
      <c r="N313" s="34">
        <f t="shared" si="8"/>
        <v>0</v>
      </c>
      <c r="O313" s="9">
        <f t="shared" si="9"/>
        <v>0</v>
      </c>
    </row>
    <row r="314" spans="1:15" x14ac:dyDescent="0.25">
      <c r="A314" s="40">
        <v>313</v>
      </c>
      <c r="B314" s="39" t="s">
        <v>2259</v>
      </c>
      <c r="C314" s="39" t="s">
        <v>9</v>
      </c>
      <c r="D314" s="39" t="s">
        <v>203</v>
      </c>
      <c r="E314" s="40" t="s">
        <v>290</v>
      </c>
      <c r="F314" s="39" t="s">
        <v>291</v>
      </c>
      <c r="G314" s="40" t="s">
        <v>2601</v>
      </c>
      <c r="H314" s="39" t="s">
        <v>2602</v>
      </c>
      <c r="I314" s="40">
        <v>791.6</v>
      </c>
      <c r="J314" s="40">
        <v>51</v>
      </c>
      <c r="K314" s="40">
        <v>15.52156862745098</v>
      </c>
      <c r="L314" s="40">
        <v>8.3622471373620002E-4</v>
      </c>
      <c r="M314" s="40">
        <v>37.695238089999997</v>
      </c>
      <c r="N314" s="34">
        <f t="shared" si="8"/>
        <v>0</v>
      </c>
      <c r="O314" s="10">
        <f t="shared" si="9"/>
        <v>0</v>
      </c>
    </row>
    <row r="315" spans="1:15" x14ac:dyDescent="0.25">
      <c r="A315" s="40">
        <v>314</v>
      </c>
      <c r="B315" s="39" t="s">
        <v>2259</v>
      </c>
      <c r="C315" s="39" t="s">
        <v>9</v>
      </c>
      <c r="D315" s="39" t="s">
        <v>203</v>
      </c>
      <c r="E315" s="40" t="s">
        <v>284</v>
      </c>
      <c r="F315" s="39" t="s">
        <v>285</v>
      </c>
      <c r="G315" s="40" t="s">
        <v>2603</v>
      </c>
      <c r="H315" s="39" t="s">
        <v>2604</v>
      </c>
      <c r="I315" s="40">
        <v>789.9</v>
      </c>
      <c r="J315" s="40">
        <v>67</v>
      </c>
      <c r="K315" s="40">
        <v>11.789552238805969</v>
      </c>
      <c r="L315" s="40">
        <v>8.3442887996490001E-4</v>
      </c>
      <c r="M315" s="40">
        <v>37.614285709999997</v>
      </c>
      <c r="N315" s="34">
        <f t="shared" si="8"/>
        <v>0</v>
      </c>
      <c r="O315" s="9">
        <f t="shared" si="9"/>
        <v>0</v>
      </c>
    </row>
    <row r="316" spans="1:15" x14ac:dyDescent="0.25">
      <c r="A316" s="40">
        <v>315</v>
      </c>
      <c r="B316" s="39" t="s">
        <v>2259</v>
      </c>
      <c r="C316" s="39" t="s">
        <v>503</v>
      </c>
      <c r="D316" s="39" t="s">
        <v>970</v>
      </c>
      <c r="E316" s="40" t="s">
        <v>971</v>
      </c>
      <c r="F316" s="39" t="s">
        <v>972</v>
      </c>
      <c r="G316" s="40" t="s">
        <v>2762</v>
      </c>
      <c r="H316" s="39" t="s">
        <v>2763</v>
      </c>
      <c r="I316" s="40">
        <v>789.4</v>
      </c>
      <c r="J316" s="40">
        <v>26</v>
      </c>
      <c r="K316" s="40">
        <v>30.361538461538462</v>
      </c>
      <c r="L316" s="40">
        <v>8.3390069356160002E-4</v>
      </c>
      <c r="M316" s="40">
        <v>37.590476189999997</v>
      </c>
      <c r="N316" s="34">
        <f t="shared" si="8"/>
        <v>0</v>
      </c>
      <c r="O316" s="9">
        <f t="shared" si="9"/>
        <v>0</v>
      </c>
    </row>
    <row r="317" spans="1:15" x14ac:dyDescent="0.25">
      <c r="A317" s="40">
        <v>316</v>
      </c>
      <c r="B317" s="39" t="s">
        <v>2259</v>
      </c>
      <c r="C317" s="39" t="s">
        <v>503</v>
      </c>
      <c r="D317" s="39" t="s">
        <v>713</v>
      </c>
      <c r="E317" s="40" t="s">
        <v>722</v>
      </c>
      <c r="F317" s="39" t="s">
        <v>723</v>
      </c>
      <c r="G317" s="40" t="s">
        <v>2605</v>
      </c>
      <c r="H317" s="39" t="s">
        <v>2606</v>
      </c>
      <c r="I317" s="40">
        <v>788.2</v>
      </c>
      <c r="J317" s="40">
        <v>27</v>
      </c>
      <c r="K317" s="40">
        <v>29.192592592592593</v>
      </c>
      <c r="L317" s="40">
        <v>8.3263304619359999E-4</v>
      </c>
      <c r="M317" s="40">
        <v>37.533333329999998</v>
      </c>
      <c r="N317" s="35">
        <f t="shared" si="8"/>
        <v>0</v>
      </c>
      <c r="O317" s="11">
        <f t="shared" si="9"/>
        <v>0</v>
      </c>
    </row>
    <row r="318" spans="1:15" x14ac:dyDescent="0.25">
      <c r="A318" s="40">
        <v>317</v>
      </c>
      <c r="B318" s="39" t="s">
        <v>2259</v>
      </c>
      <c r="C318" s="39" t="s">
        <v>9</v>
      </c>
      <c r="D318" s="39" t="s">
        <v>438</v>
      </c>
      <c r="E318" s="40" t="s">
        <v>451</v>
      </c>
      <c r="F318" s="39" t="s">
        <v>452</v>
      </c>
      <c r="G318" s="40" t="s">
        <v>2666</v>
      </c>
      <c r="H318" s="39" t="s">
        <v>2667</v>
      </c>
      <c r="I318" s="40">
        <v>785.8</v>
      </c>
      <c r="J318" s="40">
        <v>35</v>
      </c>
      <c r="K318" s="40">
        <v>22.451428571428572</v>
      </c>
      <c r="L318" s="40">
        <v>8.3009775145770001E-4</v>
      </c>
      <c r="M318" s="40">
        <v>37.419047630000001</v>
      </c>
      <c r="N318" s="34">
        <f t="shared" si="8"/>
        <v>0</v>
      </c>
      <c r="O318" s="10">
        <f t="shared" si="9"/>
        <v>0</v>
      </c>
    </row>
    <row r="319" spans="1:15" x14ac:dyDescent="0.25">
      <c r="A319" s="40">
        <v>318</v>
      </c>
      <c r="B319" s="39" t="s">
        <v>2259</v>
      </c>
      <c r="C319" s="39" t="s">
        <v>503</v>
      </c>
      <c r="D319" s="39" t="s">
        <v>713</v>
      </c>
      <c r="E319" s="40" t="s">
        <v>738</v>
      </c>
      <c r="F319" s="39" t="s">
        <v>739</v>
      </c>
      <c r="G319" s="40" t="s">
        <v>2658</v>
      </c>
      <c r="H319" s="39" t="s">
        <v>2659</v>
      </c>
      <c r="I319" s="40">
        <v>783.3</v>
      </c>
      <c r="J319" s="40">
        <v>25</v>
      </c>
      <c r="K319" s="40">
        <v>31.332000000000001</v>
      </c>
      <c r="L319" s="40">
        <v>8.274568194411E-4</v>
      </c>
      <c r="M319" s="40">
        <v>37.299999999999997</v>
      </c>
      <c r="N319" s="34">
        <f t="shared" si="8"/>
        <v>0</v>
      </c>
      <c r="O319" s="9">
        <f t="shared" si="9"/>
        <v>0</v>
      </c>
    </row>
    <row r="320" spans="1:15" x14ac:dyDescent="0.25">
      <c r="A320" s="40">
        <v>319</v>
      </c>
      <c r="B320" s="39" t="s">
        <v>2259</v>
      </c>
      <c r="C320" s="39" t="s">
        <v>503</v>
      </c>
      <c r="D320" s="39" t="s">
        <v>713</v>
      </c>
      <c r="E320" s="40" t="s">
        <v>738</v>
      </c>
      <c r="F320" s="39" t="s">
        <v>739</v>
      </c>
      <c r="G320" s="40" t="s">
        <v>2609</v>
      </c>
      <c r="H320" s="39" t="s">
        <v>2610</v>
      </c>
      <c r="I320" s="40">
        <v>782.4</v>
      </c>
      <c r="J320" s="40">
        <v>48</v>
      </c>
      <c r="K320" s="40">
        <v>16.3</v>
      </c>
      <c r="L320" s="40">
        <v>8.2650608391509998E-4</v>
      </c>
      <c r="M320" s="40">
        <v>37.257142860000002</v>
      </c>
      <c r="N320" s="34">
        <f t="shared" si="8"/>
        <v>0</v>
      </c>
      <c r="O320" s="9">
        <f t="shared" si="9"/>
        <v>0</v>
      </c>
    </row>
    <row r="321" spans="1:15" x14ac:dyDescent="0.25">
      <c r="A321" s="40">
        <v>320</v>
      </c>
      <c r="B321" s="39" t="s">
        <v>2259</v>
      </c>
      <c r="C321" s="39" t="s">
        <v>503</v>
      </c>
      <c r="D321" s="39" t="s">
        <v>999</v>
      </c>
      <c r="E321" s="40" t="s">
        <v>1022</v>
      </c>
      <c r="F321" s="39" t="s">
        <v>1023</v>
      </c>
      <c r="G321" s="40" t="s">
        <v>2623</v>
      </c>
      <c r="H321" s="39" t="s">
        <v>2624</v>
      </c>
      <c r="I321" s="40">
        <v>780.4</v>
      </c>
      <c r="J321" s="40">
        <v>28</v>
      </c>
      <c r="K321" s="40">
        <v>27.87142857142857</v>
      </c>
      <c r="L321" s="40">
        <v>8.2439333830179996E-4</v>
      </c>
      <c r="M321" s="40">
        <v>37.161904759999999</v>
      </c>
      <c r="N321" s="34">
        <f t="shared" si="8"/>
        <v>0</v>
      </c>
      <c r="O321" s="9">
        <f t="shared" si="9"/>
        <v>0</v>
      </c>
    </row>
    <row r="322" spans="1:15" x14ac:dyDescent="0.25">
      <c r="A322" s="40">
        <v>321</v>
      </c>
      <c r="B322" s="39" t="s">
        <v>2259</v>
      </c>
      <c r="C322" s="39" t="s">
        <v>503</v>
      </c>
      <c r="D322" s="39" t="s">
        <v>851</v>
      </c>
      <c r="E322" s="40" t="s">
        <v>900</v>
      </c>
      <c r="F322" s="39" t="s">
        <v>901</v>
      </c>
      <c r="G322" s="40" t="s">
        <v>2688</v>
      </c>
      <c r="H322" s="39" t="s">
        <v>2689</v>
      </c>
      <c r="I322" s="40">
        <v>776.2</v>
      </c>
      <c r="J322" s="40">
        <v>46</v>
      </c>
      <c r="K322" s="40">
        <v>16.873913043478261</v>
      </c>
      <c r="L322" s="40">
        <v>8.1995657251390005E-4</v>
      </c>
      <c r="M322" s="40">
        <v>36.961904760000003</v>
      </c>
      <c r="N322" s="34">
        <f t="shared" ref="N322:N385" si="10">IF(M322&gt;=193.55,0.06,IF(M322&gt;129.03,0.04,IF(M322&gt;64.52,0.02,0)))</f>
        <v>0</v>
      </c>
      <c r="O322" s="9">
        <f t="shared" ref="O322:O385" si="11">I322*N322*100</f>
        <v>0</v>
      </c>
    </row>
    <row r="323" spans="1:15" x14ac:dyDescent="0.25">
      <c r="A323" s="40">
        <v>322</v>
      </c>
      <c r="B323" s="39" t="s">
        <v>2259</v>
      </c>
      <c r="C323" s="39" t="s">
        <v>9</v>
      </c>
      <c r="D323" s="39" t="s">
        <v>69</v>
      </c>
      <c r="E323" s="40" t="s">
        <v>122</v>
      </c>
      <c r="F323" s="39" t="s">
        <v>123</v>
      </c>
      <c r="G323" s="40" t="s">
        <v>2613</v>
      </c>
      <c r="H323" s="39" t="s">
        <v>2614</v>
      </c>
      <c r="I323" s="40">
        <v>772</v>
      </c>
      <c r="J323" s="40">
        <v>39</v>
      </c>
      <c r="K323" s="40">
        <v>19.794871794871796</v>
      </c>
      <c r="L323" s="40">
        <v>8.1551980672600003E-4</v>
      </c>
      <c r="M323" s="40">
        <v>36.76190476</v>
      </c>
      <c r="N323" s="34">
        <f t="shared" si="10"/>
        <v>0</v>
      </c>
      <c r="O323" s="9">
        <f t="shared" si="11"/>
        <v>0</v>
      </c>
    </row>
    <row r="324" spans="1:15" x14ac:dyDescent="0.25">
      <c r="A324" s="40">
        <v>323</v>
      </c>
      <c r="B324" s="39" t="s">
        <v>2259</v>
      </c>
      <c r="C324" s="39" t="s">
        <v>1661</v>
      </c>
      <c r="D324" s="39" t="s">
        <v>5559</v>
      </c>
      <c r="E324" s="40" t="s">
        <v>1690</v>
      </c>
      <c r="F324" s="39" t="s">
        <v>1691</v>
      </c>
      <c r="G324" s="40" t="s">
        <v>2615</v>
      </c>
      <c r="H324" s="39" t="s">
        <v>2616</v>
      </c>
      <c r="I324" s="40">
        <v>767.4</v>
      </c>
      <c r="J324" s="40">
        <v>30</v>
      </c>
      <c r="K324" s="40">
        <v>25.58</v>
      </c>
      <c r="L324" s="40">
        <v>8.1066049181550005E-4</v>
      </c>
      <c r="M324" s="40">
        <v>36.542857150000003</v>
      </c>
      <c r="N324" s="34">
        <f t="shared" si="10"/>
        <v>0</v>
      </c>
      <c r="O324" s="9">
        <f t="shared" si="11"/>
        <v>0</v>
      </c>
    </row>
    <row r="325" spans="1:15" x14ac:dyDescent="0.25">
      <c r="A325" s="40">
        <v>324</v>
      </c>
      <c r="B325" s="39" t="s">
        <v>2259</v>
      </c>
      <c r="C325" s="39" t="s">
        <v>503</v>
      </c>
      <c r="D325" s="39" t="s">
        <v>611</v>
      </c>
      <c r="E325" s="40" t="s">
        <v>612</v>
      </c>
      <c r="F325" s="39" t="s">
        <v>613</v>
      </c>
      <c r="G325" s="40" t="s">
        <v>2798</v>
      </c>
      <c r="H325" s="39" t="s">
        <v>2799</v>
      </c>
      <c r="I325" s="40">
        <v>767</v>
      </c>
      <c r="J325" s="40">
        <v>19</v>
      </c>
      <c r="K325" s="40">
        <v>40.368421052631582</v>
      </c>
      <c r="L325" s="40">
        <v>8.1023794269280002E-4</v>
      </c>
      <c r="M325" s="40">
        <v>36.52380952</v>
      </c>
      <c r="N325" s="34">
        <f t="shared" si="10"/>
        <v>0</v>
      </c>
      <c r="O325" s="9">
        <f t="shared" si="11"/>
        <v>0</v>
      </c>
    </row>
    <row r="326" spans="1:15" x14ac:dyDescent="0.25">
      <c r="A326" s="40">
        <v>325</v>
      </c>
      <c r="B326" s="39" t="s">
        <v>2259</v>
      </c>
      <c r="C326" s="39" t="s">
        <v>503</v>
      </c>
      <c r="D326" s="39" t="s">
        <v>504</v>
      </c>
      <c r="E326" s="40" t="s">
        <v>561</v>
      </c>
      <c r="F326" s="39" t="s">
        <v>562</v>
      </c>
      <c r="G326" s="40" t="s">
        <v>2708</v>
      </c>
      <c r="H326" s="39" t="s">
        <v>2709</v>
      </c>
      <c r="I326" s="40">
        <v>761.8</v>
      </c>
      <c r="J326" s="40">
        <v>28</v>
      </c>
      <c r="K326" s="40">
        <v>27.207142857142856</v>
      </c>
      <c r="L326" s="40">
        <v>8.0474480409830002E-4</v>
      </c>
      <c r="M326" s="40">
        <v>36.276190479999997</v>
      </c>
      <c r="N326" s="34">
        <f t="shared" si="10"/>
        <v>0</v>
      </c>
      <c r="O326" s="9">
        <f t="shared" si="11"/>
        <v>0</v>
      </c>
    </row>
    <row r="327" spans="1:15" x14ac:dyDescent="0.25">
      <c r="A327" s="40">
        <v>326</v>
      </c>
      <c r="B327" s="39" t="s">
        <v>2259</v>
      </c>
      <c r="C327" s="39" t="s">
        <v>1661</v>
      </c>
      <c r="D327" s="39" t="s">
        <v>1849</v>
      </c>
      <c r="E327" s="40" t="s">
        <v>1864</v>
      </c>
      <c r="F327" s="39" t="s">
        <v>1865</v>
      </c>
      <c r="G327" s="40" t="s">
        <v>2736</v>
      </c>
      <c r="H327" s="39" t="s">
        <v>2737</v>
      </c>
      <c r="I327" s="40">
        <v>760.8</v>
      </c>
      <c r="J327" s="40">
        <v>42</v>
      </c>
      <c r="K327" s="40">
        <v>18.114285714285714</v>
      </c>
      <c r="L327" s="40">
        <v>8.0368843129170005E-4</v>
      </c>
      <c r="M327" s="40">
        <v>36.228571430000002</v>
      </c>
      <c r="N327" s="34">
        <f t="shared" si="10"/>
        <v>0</v>
      </c>
      <c r="O327" s="9">
        <f t="shared" si="11"/>
        <v>0</v>
      </c>
    </row>
    <row r="328" spans="1:15" x14ac:dyDescent="0.25">
      <c r="A328" s="40">
        <v>327</v>
      </c>
      <c r="B328" s="39" t="s">
        <v>2259</v>
      </c>
      <c r="C328" s="39" t="s">
        <v>503</v>
      </c>
      <c r="D328" s="39" t="s">
        <v>970</v>
      </c>
      <c r="E328" s="40" t="s">
        <v>971</v>
      </c>
      <c r="F328" s="39" t="s">
        <v>972</v>
      </c>
      <c r="G328" s="40" t="s">
        <v>2625</v>
      </c>
      <c r="H328" s="39" t="s">
        <v>2626</v>
      </c>
      <c r="I328" s="40">
        <v>759.3</v>
      </c>
      <c r="J328" s="40">
        <v>26</v>
      </c>
      <c r="K328" s="40">
        <v>29.203846153846154</v>
      </c>
      <c r="L328" s="40">
        <v>8.0210387208170001E-4</v>
      </c>
      <c r="M328" s="40">
        <v>36.15714286</v>
      </c>
      <c r="N328" s="34">
        <f t="shared" si="10"/>
        <v>0</v>
      </c>
      <c r="O328" s="10">
        <f t="shared" si="11"/>
        <v>0</v>
      </c>
    </row>
    <row r="329" spans="1:15" x14ac:dyDescent="0.25">
      <c r="A329" s="40">
        <v>328</v>
      </c>
      <c r="B329" s="39" t="s">
        <v>2259</v>
      </c>
      <c r="C329" s="39" t="s">
        <v>9</v>
      </c>
      <c r="D329" s="39" t="s">
        <v>300</v>
      </c>
      <c r="E329" s="40" t="s">
        <v>335</v>
      </c>
      <c r="F329" s="39" t="s">
        <v>336</v>
      </c>
      <c r="G329" s="40" t="s">
        <v>2702</v>
      </c>
      <c r="H329" s="39" t="s">
        <v>2703</v>
      </c>
      <c r="I329" s="40">
        <v>755.4</v>
      </c>
      <c r="J329" s="40">
        <v>46</v>
      </c>
      <c r="K329" s="40">
        <v>16.421739130434784</v>
      </c>
      <c r="L329" s="40">
        <v>7.979840181358E-4</v>
      </c>
      <c r="M329" s="40">
        <v>35.97142857</v>
      </c>
      <c r="N329" s="34">
        <f t="shared" si="10"/>
        <v>0</v>
      </c>
      <c r="O329" s="10">
        <f t="shared" si="11"/>
        <v>0</v>
      </c>
    </row>
    <row r="330" spans="1:15" x14ac:dyDescent="0.25">
      <c r="A330" s="40">
        <v>329</v>
      </c>
      <c r="B330" s="39" t="s">
        <v>2259</v>
      </c>
      <c r="C330" s="39" t="s">
        <v>503</v>
      </c>
      <c r="D330" s="39" t="s">
        <v>713</v>
      </c>
      <c r="E330" s="40" t="s">
        <v>736</v>
      </c>
      <c r="F330" s="39" t="s">
        <v>737</v>
      </c>
      <c r="G330" s="40" t="s">
        <v>2748</v>
      </c>
      <c r="H330" s="39" t="s">
        <v>2749</v>
      </c>
      <c r="I330" s="40">
        <v>754</v>
      </c>
      <c r="J330" s="40">
        <v>20</v>
      </c>
      <c r="K330" s="40">
        <v>37.700000000000003</v>
      </c>
      <c r="L330" s="40">
        <v>7.9650509620649999E-4</v>
      </c>
      <c r="M330" s="40">
        <v>35.904761909999998</v>
      </c>
      <c r="N330" s="34">
        <f t="shared" si="10"/>
        <v>0</v>
      </c>
      <c r="O330" s="10">
        <f t="shared" si="11"/>
        <v>0</v>
      </c>
    </row>
    <row r="331" spans="1:15" x14ac:dyDescent="0.25">
      <c r="A331" s="40">
        <v>330</v>
      </c>
      <c r="B331" s="39" t="s">
        <v>2259</v>
      </c>
      <c r="C331" s="39" t="s">
        <v>1126</v>
      </c>
      <c r="D331" s="39" t="s">
        <v>1244</v>
      </c>
      <c r="E331" s="40" t="s">
        <v>1265</v>
      </c>
      <c r="F331" s="39" t="s">
        <v>1266</v>
      </c>
      <c r="G331" s="40" t="s">
        <v>2750</v>
      </c>
      <c r="H331" s="39" t="s">
        <v>2751</v>
      </c>
      <c r="I331" s="40">
        <v>750.4</v>
      </c>
      <c r="J331" s="40">
        <v>66</v>
      </c>
      <c r="K331" s="40">
        <v>11.369696969696969</v>
      </c>
      <c r="L331" s="40">
        <v>7.9270215410259998E-4</v>
      </c>
      <c r="M331" s="40">
        <v>35.733333330000001</v>
      </c>
      <c r="N331" s="35">
        <f t="shared" si="10"/>
        <v>0</v>
      </c>
      <c r="O331" s="11">
        <f t="shared" si="11"/>
        <v>0</v>
      </c>
    </row>
    <row r="332" spans="1:15" x14ac:dyDescent="0.25">
      <c r="A332" s="40">
        <v>331</v>
      </c>
      <c r="B332" s="39" t="s">
        <v>2259</v>
      </c>
      <c r="C332" s="39" t="s">
        <v>503</v>
      </c>
      <c r="D332" s="39" t="s">
        <v>774</v>
      </c>
      <c r="E332" s="40" t="s">
        <v>775</v>
      </c>
      <c r="F332" s="39" t="s">
        <v>776</v>
      </c>
      <c r="G332" s="40" t="s">
        <v>2629</v>
      </c>
      <c r="H332" s="39" t="s">
        <v>2630</v>
      </c>
      <c r="I332" s="40">
        <v>749</v>
      </c>
      <c r="J332" s="40">
        <v>26</v>
      </c>
      <c r="K332" s="40">
        <v>28.807692307692307</v>
      </c>
      <c r="L332" s="40">
        <v>7.9122323217329998E-4</v>
      </c>
      <c r="M332" s="40">
        <v>35.666666659999997</v>
      </c>
      <c r="N332" s="34">
        <f t="shared" si="10"/>
        <v>0</v>
      </c>
      <c r="O332" s="10">
        <f t="shared" si="11"/>
        <v>0</v>
      </c>
    </row>
    <row r="333" spans="1:15" x14ac:dyDescent="0.25">
      <c r="A333" s="40">
        <v>332</v>
      </c>
      <c r="B333" s="39" t="s">
        <v>2259</v>
      </c>
      <c r="C333" s="39" t="s">
        <v>9</v>
      </c>
      <c r="D333" s="39" t="s">
        <v>203</v>
      </c>
      <c r="E333" s="40" t="s">
        <v>272</v>
      </c>
      <c r="F333" s="39" t="s">
        <v>273</v>
      </c>
      <c r="G333" s="40" t="s">
        <v>2632</v>
      </c>
      <c r="H333" s="39" t="s">
        <v>2633</v>
      </c>
      <c r="I333" s="40">
        <v>748.2</v>
      </c>
      <c r="J333" s="40">
        <v>25</v>
      </c>
      <c r="K333" s="40">
        <v>29.928000000000001</v>
      </c>
      <c r="L333" s="40">
        <v>7.9037813392799998E-4</v>
      </c>
      <c r="M333" s="40">
        <v>35.628571430000001</v>
      </c>
      <c r="N333" s="35">
        <f t="shared" si="10"/>
        <v>0</v>
      </c>
      <c r="O333" s="11">
        <f t="shared" si="11"/>
        <v>0</v>
      </c>
    </row>
    <row r="334" spans="1:15" x14ac:dyDescent="0.25">
      <c r="A334" s="40">
        <v>333</v>
      </c>
      <c r="B334" s="39" t="s">
        <v>2259</v>
      </c>
      <c r="C334" s="39" t="s">
        <v>503</v>
      </c>
      <c r="D334" s="39" t="s">
        <v>851</v>
      </c>
      <c r="E334" s="40" t="s">
        <v>852</v>
      </c>
      <c r="F334" s="39" t="s">
        <v>853</v>
      </c>
      <c r="G334" s="40" t="s">
        <v>2636</v>
      </c>
      <c r="H334" s="39" t="s">
        <v>2637</v>
      </c>
      <c r="I334" s="40">
        <v>746.8</v>
      </c>
      <c r="J334" s="40">
        <v>27</v>
      </c>
      <c r="K334" s="40">
        <v>27.659259259259258</v>
      </c>
      <c r="L334" s="40">
        <v>7.8889921199869998E-4</v>
      </c>
      <c r="M334" s="40">
        <v>35.561904759999997</v>
      </c>
      <c r="N334" s="34">
        <f t="shared" si="10"/>
        <v>0</v>
      </c>
      <c r="O334" s="10">
        <f t="shared" si="11"/>
        <v>0</v>
      </c>
    </row>
    <row r="335" spans="1:15" x14ac:dyDescent="0.25">
      <c r="A335" s="40">
        <v>334</v>
      </c>
      <c r="B335" s="39" t="s">
        <v>2259</v>
      </c>
      <c r="C335" s="39" t="s">
        <v>9</v>
      </c>
      <c r="D335" s="39" t="s">
        <v>10</v>
      </c>
      <c r="E335" s="40" t="s">
        <v>49</v>
      </c>
      <c r="F335" s="39" t="s">
        <v>50</v>
      </c>
      <c r="G335" s="40" t="s">
        <v>2638</v>
      </c>
      <c r="H335" s="39" t="s">
        <v>2639</v>
      </c>
      <c r="I335" s="40">
        <v>744.9</v>
      </c>
      <c r="J335" s="40">
        <v>142</v>
      </c>
      <c r="K335" s="40">
        <v>5.2457746478873242</v>
      </c>
      <c r="L335" s="40">
        <v>7.8689210366609998E-4</v>
      </c>
      <c r="M335" s="40">
        <v>35.471428580000001</v>
      </c>
      <c r="N335" s="34">
        <f t="shared" si="10"/>
        <v>0</v>
      </c>
      <c r="O335" s="9">
        <f t="shared" si="11"/>
        <v>0</v>
      </c>
    </row>
    <row r="336" spans="1:15" x14ac:dyDescent="0.25">
      <c r="A336" s="40">
        <v>335</v>
      </c>
      <c r="B336" s="39" t="s">
        <v>2259</v>
      </c>
      <c r="C336" s="39" t="s">
        <v>1661</v>
      </c>
      <c r="D336" s="39" t="s">
        <v>5559</v>
      </c>
      <c r="E336" s="40" t="s">
        <v>1680</v>
      </c>
      <c r="F336" s="39" t="s">
        <v>1681</v>
      </c>
      <c r="G336" s="40" t="s">
        <v>2836</v>
      </c>
      <c r="H336" s="39" t="s">
        <v>2837</v>
      </c>
      <c r="I336" s="40">
        <v>742.4</v>
      </c>
      <c r="J336" s="40">
        <v>37</v>
      </c>
      <c r="K336" s="40">
        <v>20.064864864864866</v>
      </c>
      <c r="L336" s="40">
        <v>7.8425117164949998E-4</v>
      </c>
      <c r="M336" s="40">
        <v>35.352380949999997</v>
      </c>
      <c r="N336" s="34">
        <f t="shared" si="10"/>
        <v>0</v>
      </c>
      <c r="O336" s="10">
        <f t="shared" si="11"/>
        <v>0</v>
      </c>
    </row>
    <row r="337" spans="1:15" x14ac:dyDescent="0.25">
      <c r="A337" s="40">
        <v>336</v>
      </c>
      <c r="B337" s="39" t="s">
        <v>2259</v>
      </c>
      <c r="C337" s="39" t="s">
        <v>9</v>
      </c>
      <c r="D337" s="39" t="s">
        <v>138</v>
      </c>
      <c r="E337" s="40" t="s">
        <v>177</v>
      </c>
      <c r="F337" s="39" t="s">
        <v>178</v>
      </c>
      <c r="G337" s="40" t="s">
        <v>2760</v>
      </c>
      <c r="H337" s="39" t="s">
        <v>2761</v>
      </c>
      <c r="I337" s="40">
        <v>742.2</v>
      </c>
      <c r="J337" s="40">
        <v>60</v>
      </c>
      <c r="K337" s="40">
        <v>12.37</v>
      </c>
      <c r="L337" s="40">
        <v>7.840398970882E-4</v>
      </c>
      <c r="M337" s="40">
        <v>35.34285714</v>
      </c>
      <c r="N337" s="34">
        <f t="shared" si="10"/>
        <v>0</v>
      </c>
      <c r="O337" s="10">
        <f t="shared" si="11"/>
        <v>0</v>
      </c>
    </row>
    <row r="338" spans="1:15" x14ac:dyDescent="0.25">
      <c r="A338" s="40">
        <v>337</v>
      </c>
      <c r="B338" s="39" t="s">
        <v>2259</v>
      </c>
      <c r="C338" s="39" t="s">
        <v>503</v>
      </c>
      <c r="D338" s="39" t="s">
        <v>713</v>
      </c>
      <c r="E338" s="40" t="s">
        <v>716</v>
      </c>
      <c r="F338" s="39" t="s">
        <v>717</v>
      </c>
      <c r="G338" s="40" t="s">
        <v>2700</v>
      </c>
      <c r="H338" s="39" t="s">
        <v>2701</v>
      </c>
      <c r="I338" s="40">
        <v>740.6</v>
      </c>
      <c r="J338" s="40">
        <v>39</v>
      </c>
      <c r="K338" s="40">
        <v>18.98974358974359</v>
      </c>
      <c r="L338" s="40">
        <v>7.8234970059750004E-4</v>
      </c>
      <c r="M338" s="40">
        <v>35.266666669999999</v>
      </c>
      <c r="N338" s="34">
        <f t="shared" si="10"/>
        <v>0</v>
      </c>
      <c r="O338" s="10">
        <f t="shared" si="11"/>
        <v>0</v>
      </c>
    </row>
    <row r="339" spans="1:15" x14ac:dyDescent="0.25">
      <c r="A339" s="40">
        <v>338</v>
      </c>
      <c r="B339" s="39" t="s">
        <v>2259</v>
      </c>
      <c r="C339" s="39" t="s">
        <v>503</v>
      </c>
      <c r="D339" s="39" t="s">
        <v>504</v>
      </c>
      <c r="E339" s="40" t="s">
        <v>527</v>
      </c>
      <c r="F339" s="39" t="s">
        <v>528</v>
      </c>
      <c r="G339" s="40" t="s">
        <v>2786</v>
      </c>
      <c r="H339" s="39" t="s">
        <v>2787</v>
      </c>
      <c r="I339" s="40">
        <v>736.2</v>
      </c>
      <c r="J339" s="40">
        <v>63</v>
      </c>
      <c r="K339" s="40">
        <v>11.685714285714285</v>
      </c>
      <c r="L339" s="40">
        <v>7.7770166024830004E-4</v>
      </c>
      <c r="M339" s="40">
        <v>35.057142859999999</v>
      </c>
      <c r="N339" s="34">
        <f t="shared" si="10"/>
        <v>0</v>
      </c>
      <c r="O339" s="9">
        <f t="shared" si="11"/>
        <v>0</v>
      </c>
    </row>
    <row r="340" spans="1:15" x14ac:dyDescent="0.25">
      <c r="A340" s="40">
        <v>339</v>
      </c>
      <c r="B340" s="39" t="s">
        <v>2259</v>
      </c>
      <c r="C340" s="39" t="s">
        <v>503</v>
      </c>
      <c r="D340" s="39" t="s">
        <v>662</v>
      </c>
      <c r="E340" s="40" t="s">
        <v>677</v>
      </c>
      <c r="F340" s="39" t="s">
        <v>678</v>
      </c>
      <c r="G340" s="40" t="s">
        <v>2642</v>
      </c>
      <c r="H340" s="39" t="s">
        <v>2643</v>
      </c>
      <c r="I340" s="40">
        <v>729.2</v>
      </c>
      <c r="J340" s="40">
        <v>82</v>
      </c>
      <c r="K340" s="40">
        <v>8.8926829268292682</v>
      </c>
      <c r="L340" s="40">
        <v>7.7030705060180001E-4</v>
      </c>
      <c r="M340" s="40">
        <v>34.723809529999997</v>
      </c>
      <c r="N340" s="34">
        <f t="shared" si="10"/>
        <v>0</v>
      </c>
      <c r="O340" s="9">
        <f t="shared" si="11"/>
        <v>0</v>
      </c>
    </row>
    <row r="341" spans="1:15" x14ac:dyDescent="0.25">
      <c r="A341" s="40">
        <v>340</v>
      </c>
      <c r="B341" s="39" t="s">
        <v>2259</v>
      </c>
      <c r="C341" s="39" t="s">
        <v>9</v>
      </c>
      <c r="D341" s="39" t="s">
        <v>138</v>
      </c>
      <c r="E341" s="40" t="s">
        <v>197</v>
      </c>
      <c r="F341" s="39" t="s">
        <v>198</v>
      </c>
      <c r="G341" s="40" t="s">
        <v>2644</v>
      </c>
      <c r="H341" s="39" t="s">
        <v>2645</v>
      </c>
      <c r="I341" s="40">
        <v>727.3</v>
      </c>
      <c r="J341" s="40">
        <v>25</v>
      </c>
      <c r="K341" s="40">
        <v>29.091999999999999</v>
      </c>
      <c r="L341" s="40">
        <v>7.6829994226920001E-4</v>
      </c>
      <c r="M341" s="40">
        <v>34.63333334</v>
      </c>
      <c r="N341" s="34">
        <f t="shared" si="10"/>
        <v>0</v>
      </c>
      <c r="O341" s="9">
        <f t="shared" si="11"/>
        <v>0</v>
      </c>
    </row>
    <row r="342" spans="1:15" x14ac:dyDescent="0.25">
      <c r="A342" s="40">
        <v>341</v>
      </c>
      <c r="B342" s="39" t="s">
        <v>2259</v>
      </c>
      <c r="C342" s="39" t="s">
        <v>503</v>
      </c>
      <c r="D342" s="39" t="s">
        <v>713</v>
      </c>
      <c r="E342" s="40" t="s">
        <v>730</v>
      </c>
      <c r="F342" s="39" t="s">
        <v>731</v>
      </c>
      <c r="G342" s="40" t="s">
        <v>2806</v>
      </c>
      <c r="H342" s="39" t="s">
        <v>2807</v>
      </c>
      <c r="I342" s="40">
        <v>724.8</v>
      </c>
      <c r="J342" s="40">
        <v>29</v>
      </c>
      <c r="K342" s="40">
        <v>24.993103448275861</v>
      </c>
      <c r="L342" s="40">
        <v>7.6565901025260001E-4</v>
      </c>
      <c r="M342" s="40">
        <v>34.514285710000003</v>
      </c>
      <c r="N342" s="34">
        <f t="shared" si="10"/>
        <v>0</v>
      </c>
      <c r="O342" s="9">
        <f t="shared" si="11"/>
        <v>0</v>
      </c>
    </row>
    <row r="343" spans="1:15" x14ac:dyDescent="0.25">
      <c r="A343" s="40">
        <v>342</v>
      </c>
      <c r="B343" s="39" t="s">
        <v>2259</v>
      </c>
      <c r="C343" s="39" t="s">
        <v>1661</v>
      </c>
      <c r="D343" s="39" t="s">
        <v>1872</v>
      </c>
      <c r="E343" s="40" t="s">
        <v>1881</v>
      </c>
      <c r="F343" s="39" t="s">
        <v>1882</v>
      </c>
      <c r="G343" s="40" t="s">
        <v>2680</v>
      </c>
      <c r="H343" s="39" t="s">
        <v>2681</v>
      </c>
      <c r="I343" s="40">
        <v>723.3</v>
      </c>
      <c r="J343" s="40">
        <v>31</v>
      </c>
      <c r="K343" s="40">
        <v>23.332258064516129</v>
      </c>
      <c r="L343" s="40">
        <v>7.6407445104270005E-4</v>
      </c>
      <c r="M343" s="40">
        <v>34.442857150000002</v>
      </c>
      <c r="N343" s="34">
        <f t="shared" si="10"/>
        <v>0</v>
      </c>
      <c r="O343" s="9">
        <f t="shared" si="11"/>
        <v>0</v>
      </c>
    </row>
    <row r="344" spans="1:15" x14ac:dyDescent="0.25">
      <c r="A344" s="40">
        <v>343</v>
      </c>
      <c r="B344" s="39" t="s">
        <v>2259</v>
      </c>
      <c r="C344" s="39" t="s">
        <v>503</v>
      </c>
      <c r="D344" s="39" t="s">
        <v>611</v>
      </c>
      <c r="E344" s="40" t="s">
        <v>656</v>
      </c>
      <c r="F344" s="39" t="s">
        <v>657</v>
      </c>
      <c r="G344" s="40" t="s">
        <v>2720</v>
      </c>
      <c r="H344" s="39" t="s">
        <v>2721</v>
      </c>
      <c r="I344" s="40">
        <v>722.6</v>
      </c>
      <c r="J344" s="40">
        <v>37</v>
      </c>
      <c r="K344" s="40">
        <v>19.529729729729731</v>
      </c>
      <c r="L344" s="40">
        <v>7.6333499007800001E-4</v>
      </c>
      <c r="M344" s="40">
        <v>34.409523810000003</v>
      </c>
      <c r="N344" s="34">
        <f t="shared" si="10"/>
        <v>0</v>
      </c>
      <c r="O344" s="10">
        <f t="shared" si="11"/>
        <v>0</v>
      </c>
    </row>
    <row r="345" spans="1:15" x14ac:dyDescent="0.25">
      <c r="A345" s="40">
        <v>344</v>
      </c>
      <c r="B345" s="39" t="s">
        <v>2259</v>
      </c>
      <c r="C345" s="39" t="s">
        <v>9</v>
      </c>
      <c r="D345" s="39" t="s">
        <v>203</v>
      </c>
      <c r="E345" s="40" t="s">
        <v>230</v>
      </c>
      <c r="F345" s="39" t="s">
        <v>231</v>
      </c>
      <c r="G345" s="40" t="s">
        <v>2868</v>
      </c>
      <c r="H345" s="39" t="s">
        <v>2869</v>
      </c>
      <c r="I345" s="40">
        <v>721.8</v>
      </c>
      <c r="J345" s="40">
        <v>24</v>
      </c>
      <c r="K345" s="40">
        <v>30.074999999999999</v>
      </c>
      <c r="L345" s="40">
        <v>7.6248989183270001E-4</v>
      </c>
      <c r="M345" s="40">
        <v>34.371428569999999</v>
      </c>
      <c r="N345" s="35">
        <f t="shared" si="10"/>
        <v>0</v>
      </c>
      <c r="O345" s="11">
        <f t="shared" si="11"/>
        <v>0</v>
      </c>
    </row>
    <row r="346" spans="1:15" x14ac:dyDescent="0.25">
      <c r="A346" s="40">
        <v>345</v>
      </c>
      <c r="B346" s="39" t="s">
        <v>2259</v>
      </c>
      <c r="C346" s="39" t="s">
        <v>9</v>
      </c>
      <c r="D346" s="39" t="s">
        <v>300</v>
      </c>
      <c r="E346" s="40" t="s">
        <v>335</v>
      </c>
      <c r="F346" s="39" t="s">
        <v>336</v>
      </c>
      <c r="G346" s="40" t="s">
        <v>2692</v>
      </c>
      <c r="H346" s="39" t="s">
        <v>2693</v>
      </c>
      <c r="I346" s="40">
        <v>721.3</v>
      </c>
      <c r="J346" s="40">
        <v>51</v>
      </c>
      <c r="K346" s="40">
        <v>14.14313725490196</v>
      </c>
      <c r="L346" s="40">
        <v>7.6196170542940003E-4</v>
      </c>
      <c r="M346" s="40">
        <v>34.347619049999999</v>
      </c>
      <c r="N346" s="34">
        <f t="shared" si="10"/>
        <v>0</v>
      </c>
      <c r="O346" s="10">
        <f t="shared" si="11"/>
        <v>0</v>
      </c>
    </row>
    <row r="347" spans="1:15" x14ac:dyDescent="0.25">
      <c r="A347" s="40">
        <v>346</v>
      </c>
      <c r="B347" s="39" t="s">
        <v>2259</v>
      </c>
      <c r="C347" s="39" t="s">
        <v>1126</v>
      </c>
      <c r="D347" s="39" t="s">
        <v>1359</v>
      </c>
      <c r="E347" s="40" t="s">
        <v>1370</v>
      </c>
      <c r="F347" s="39" t="s">
        <v>1371</v>
      </c>
      <c r="G347" s="40" t="s">
        <v>2652</v>
      </c>
      <c r="H347" s="39" t="s">
        <v>2653</v>
      </c>
      <c r="I347" s="40">
        <v>718</v>
      </c>
      <c r="J347" s="40">
        <v>30</v>
      </c>
      <c r="K347" s="40">
        <v>23.933333333333334</v>
      </c>
      <c r="L347" s="40">
        <v>7.5847567516750002E-4</v>
      </c>
      <c r="M347" s="40">
        <v>34.190476189999998</v>
      </c>
      <c r="N347" s="35">
        <f t="shared" si="10"/>
        <v>0</v>
      </c>
      <c r="O347" s="11">
        <f t="shared" si="11"/>
        <v>0</v>
      </c>
    </row>
    <row r="348" spans="1:15" x14ac:dyDescent="0.25">
      <c r="A348" s="40">
        <v>347</v>
      </c>
      <c r="B348" s="39" t="s">
        <v>2259</v>
      </c>
      <c r="C348" s="39" t="s">
        <v>1126</v>
      </c>
      <c r="D348" s="39" t="s">
        <v>1150</v>
      </c>
      <c r="E348" s="40" t="s">
        <v>1155</v>
      </c>
      <c r="F348" s="39" t="s">
        <v>1156</v>
      </c>
      <c r="G348" s="40" t="s">
        <v>2726</v>
      </c>
      <c r="H348" s="39" t="s">
        <v>2727</v>
      </c>
      <c r="I348" s="40">
        <v>712.1</v>
      </c>
      <c r="J348" s="40">
        <v>38</v>
      </c>
      <c r="K348" s="40">
        <v>18.739473684210527</v>
      </c>
      <c r="L348" s="40">
        <v>7.5224307560829999E-4</v>
      </c>
      <c r="M348" s="40">
        <v>33.909523810000003</v>
      </c>
      <c r="N348" s="34">
        <f t="shared" si="10"/>
        <v>0</v>
      </c>
      <c r="O348" s="10">
        <f t="shared" si="11"/>
        <v>0</v>
      </c>
    </row>
    <row r="349" spans="1:15" x14ac:dyDescent="0.25">
      <c r="A349" s="40">
        <v>348</v>
      </c>
      <c r="B349" s="39" t="s">
        <v>2259</v>
      </c>
      <c r="C349" s="39" t="s">
        <v>9</v>
      </c>
      <c r="D349" s="39" t="s">
        <v>377</v>
      </c>
      <c r="E349" s="40" t="s">
        <v>428</v>
      </c>
      <c r="F349" s="39" t="s">
        <v>429</v>
      </c>
      <c r="G349" s="40" t="s">
        <v>2660</v>
      </c>
      <c r="H349" s="39" t="s">
        <v>2661</v>
      </c>
      <c r="I349" s="40">
        <v>711</v>
      </c>
      <c r="J349" s="40">
        <v>22</v>
      </c>
      <c r="K349" s="40">
        <v>32.31818181818182</v>
      </c>
      <c r="L349" s="40">
        <v>7.5108106552099999E-4</v>
      </c>
      <c r="M349" s="40">
        <v>33.857142860000003</v>
      </c>
      <c r="N349" s="35">
        <f t="shared" si="10"/>
        <v>0</v>
      </c>
      <c r="O349" s="11">
        <f t="shared" si="11"/>
        <v>0</v>
      </c>
    </row>
    <row r="350" spans="1:15" x14ac:dyDescent="0.25">
      <c r="A350" s="40">
        <v>349</v>
      </c>
      <c r="B350" s="39" t="s">
        <v>2259</v>
      </c>
      <c r="C350" s="39" t="s">
        <v>1126</v>
      </c>
      <c r="D350" s="39" t="s">
        <v>1244</v>
      </c>
      <c r="E350" s="40" t="s">
        <v>1247</v>
      </c>
      <c r="F350" s="39" t="s">
        <v>1248</v>
      </c>
      <c r="G350" s="40" t="s">
        <v>2712</v>
      </c>
      <c r="H350" s="39" t="s">
        <v>2713</v>
      </c>
      <c r="I350" s="40">
        <v>708.8</v>
      </c>
      <c r="J350" s="40">
        <v>58</v>
      </c>
      <c r="K350" s="40">
        <v>12.220689655172414</v>
      </c>
      <c r="L350" s="40">
        <v>7.4875704534639999E-4</v>
      </c>
      <c r="M350" s="40">
        <v>33.752380950000003</v>
      </c>
      <c r="N350" s="34">
        <f t="shared" si="10"/>
        <v>0</v>
      </c>
      <c r="O350" s="10">
        <f t="shared" si="11"/>
        <v>0</v>
      </c>
    </row>
    <row r="351" spans="1:15" x14ac:dyDescent="0.25">
      <c r="A351" s="40">
        <v>350</v>
      </c>
      <c r="B351" s="39" t="s">
        <v>2259</v>
      </c>
      <c r="C351" s="39" t="s">
        <v>503</v>
      </c>
      <c r="D351" s="39" t="s">
        <v>504</v>
      </c>
      <c r="E351" s="40" t="s">
        <v>533</v>
      </c>
      <c r="F351" s="39" t="s">
        <v>534</v>
      </c>
      <c r="G351" s="40" t="s">
        <v>2664</v>
      </c>
      <c r="H351" s="39" t="s">
        <v>2665</v>
      </c>
      <c r="I351" s="40">
        <v>706.8</v>
      </c>
      <c r="J351" s="40">
        <v>29</v>
      </c>
      <c r="K351" s="40">
        <v>24.372413793103448</v>
      </c>
      <c r="L351" s="40">
        <v>7.4664429973309997E-4</v>
      </c>
      <c r="M351" s="40">
        <v>33.65714286</v>
      </c>
      <c r="N351" s="34">
        <f t="shared" si="10"/>
        <v>0</v>
      </c>
      <c r="O351" s="10">
        <f t="shared" si="11"/>
        <v>0</v>
      </c>
    </row>
    <row r="352" spans="1:15" x14ac:dyDescent="0.25">
      <c r="A352" s="40">
        <v>351</v>
      </c>
      <c r="B352" s="39" t="s">
        <v>2259</v>
      </c>
      <c r="C352" s="39" t="s">
        <v>9</v>
      </c>
      <c r="D352" s="39" t="s">
        <v>203</v>
      </c>
      <c r="E352" s="40" t="s">
        <v>228</v>
      </c>
      <c r="F352" s="39" t="s">
        <v>229</v>
      </c>
      <c r="G352" s="40" t="s">
        <v>2674</v>
      </c>
      <c r="H352" s="39" t="s">
        <v>2675</v>
      </c>
      <c r="I352" s="40">
        <v>700.2</v>
      </c>
      <c r="J352" s="40">
        <v>28</v>
      </c>
      <c r="K352" s="40">
        <v>25.007142857142856</v>
      </c>
      <c r="L352" s="40">
        <v>7.3967223920929997E-4</v>
      </c>
      <c r="M352" s="40">
        <v>33.34285715</v>
      </c>
      <c r="N352" s="34">
        <f t="shared" si="10"/>
        <v>0</v>
      </c>
      <c r="O352" s="9">
        <f t="shared" si="11"/>
        <v>0</v>
      </c>
    </row>
    <row r="353" spans="1:15" x14ac:dyDescent="0.25">
      <c r="A353" s="40">
        <v>352</v>
      </c>
      <c r="B353" s="39" t="s">
        <v>2259</v>
      </c>
      <c r="C353" s="39" t="s">
        <v>1126</v>
      </c>
      <c r="D353" s="39" t="s">
        <v>1127</v>
      </c>
      <c r="E353" s="40" t="s">
        <v>1136</v>
      </c>
      <c r="F353" s="39" t="s">
        <v>1137</v>
      </c>
      <c r="G353" s="40" t="s">
        <v>2676</v>
      </c>
      <c r="H353" s="39" t="s">
        <v>2677</v>
      </c>
      <c r="I353" s="40">
        <v>700</v>
      </c>
      <c r="J353" s="40">
        <v>20</v>
      </c>
      <c r="K353" s="40">
        <v>35</v>
      </c>
      <c r="L353" s="40">
        <v>7.3946096464799999E-4</v>
      </c>
      <c r="M353" s="40">
        <v>33.333333340000003</v>
      </c>
      <c r="N353" s="34">
        <f t="shared" si="10"/>
        <v>0</v>
      </c>
      <c r="O353" s="9">
        <f t="shared" si="11"/>
        <v>0</v>
      </c>
    </row>
    <row r="354" spans="1:15" x14ac:dyDescent="0.25">
      <c r="A354" s="40">
        <v>353</v>
      </c>
      <c r="B354" s="39" t="s">
        <v>2259</v>
      </c>
      <c r="C354" s="39" t="s">
        <v>503</v>
      </c>
      <c r="D354" s="39" t="s">
        <v>851</v>
      </c>
      <c r="E354" s="40" t="s">
        <v>910</v>
      </c>
      <c r="F354" s="39" t="s">
        <v>911</v>
      </c>
      <c r="G354" s="40" t="s">
        <v>2678</v>
      </c>
      <c r="H354" s="39" t="s">
        <v>2679</v>
      </c>
      <c r="I354" s="40">
        <v>699.6</v>
      </c>
      <c r="J354" s="40">
        <v>16</v>
      </c>
      <c r="K354" s="40">
        <v>43.725000000000001</v>
      </c>
      <c r="L354" s="40">
        <v>7.3903841552529995E-4</v>
      </c>
      <c r="M354" s="40">
        <v>33.31428571</v>
      </c>
      <c r="N354" s="34">
        <f t="shared" si="10"/>
        <v>0</v>
      </c>
      <c r="O354" s="9">
        <f t="shared" si="11"/>
        <v>0</v>
      </c>
    </row>
    <row r="355" spans="1:15" x14ac:dyDescent="0.25">
      <c r="A355" s="40">
        <v>354</v>
      </c>
      <c r="B355" s="39" t="s">
        <v>2259</v>
      </c>
      <c r="C355" s="39" t="s">
        <v>1126</v>
      </c>
      <c r="D355" s="39" t="s">
        <v>1267</v>
      </c>
      <c r="E355" s="40" t="s">
        <v>1274</v>
      </c>
      <c r="F355" s="39" t="s">
        <v>1275</v>
      </c>
      <c r="G355" s="40" t="s">
        <v>2682</v>
      </c>
      <c r="H355" s="39" t="s">
        <v>2683</v>
      </c>
      <c r="I355" s="40">
        <v>695.2</v>
      </c>
      <c r="J355" s="40">
        <v>25</v>
      </c>
      <c r="K355" s="40">
        <v>27.808</v>
      </c>
      <c r="L355" s="40">
        <v>7.3439037517609995E-4</v>
      </c>
      <c r="M355" s="40">
        <v>33.104761910000001</v>
      </c>
      <c r="N355" s="34">
        <f t="shared" si="10"/>
        <v>0</v>
      </c>
      <c r="O355" s="10">
        <f t="shared" si="11"/>
        <v>0</v>
      </c>
    </row>
    <row r="356" spans="1:15" x14ac:dyDescent="0.25">
      <c r="A356" s="40">
        <v>355</v>
      </c>
      <c r="B356" s="39" t="s">
        <v>2259</v>
      </c>
      <c r="C356" s="39" t="s">
        <v>1661</v>
      </c>
      <c r="D356" s="39" t="s">
        <v>5559</v>
      </c>
      <c r="E356" s="40" t="s">
        <v>1672</v>
      </c>
      <c r="F356" s="39" t="s">
        <v>1673</v>
      </c>
      <c r="G356" s="40" t="s">
        <v>4479</v>
      </c>
      <c r="H356" s="39" t="s">
        <v>4480</v>
      </c>
      <c r="I356" s="40">
        <v>693.5</v>
      </c>
      <c r="J356" s="40">
        <v>32</v>
      </c>
      <c r="K356" s="40">
        <v>21.671875</v>
      </c>
      <c r="L356" s="40">
        <v>7.3259454140480005E-4</v>
      </c>
      <c r="M356" s="40">
        <v>33.02380952</v>
      </c>
      <c r="N356" s="34">
        <f t="shared" si="10"/>
        <v>0</v>
      </c>
      <c r="O356" s="10">
        <f t="shared" si="11"/>
        <v>0</v>
      </c>
    </row>
    <row r="357" spans="1:15" x14ac:dyDescent="0.25">
      <c r="A357" s="40">
        <v>356</v>
      </c>
      <c r="B357" s="39" t="s">
        <v>2259</v>
      </c>
      <c r="C357" s="39" t="s">
        <v>503</v>
      </c>
      <c r="D357" s="39" t="s">
        <v>713</v>
      </c>
      <c r="E357" s="40" t="s">
        <v>722</v>
      </c>
      <c r="F357" s="39" t="s">
        <v>723</v>
      </c>
      <c r="G357" s="40" t="s">
        <v>2802</v>
      </c>
      <c r="H357" s="39" t="s">
        <v>2803</v>
      </c>
      <c r="I357" s="40">
        <v>693.4</v>
      </c>
      <c r="J357" s="40">
        <v>24</v>
      </c>
      <c r="K357" s="40">
        <v>28.891666666666666</v>
      </c>
      <c r="L357" s="40">
        <v>7.3248890412410002E-4</v>
      </c>
      <c r="M357" s="40">
        <v>33.019047620000002</v>
      </c>
      <c r="N357" s="34">
        <f t="shared" si="10"/>
        <v>0</v>
      </c>
      <c r="O357" s="10">
        <f t="shared" si="11"/>
        <v>0</v>
      </c>
    </row>
    <row r="358" spans="1:15" x14ac:dyDescent="0.25">
      <c r="A358" s="40">
        <v>357</v>
      </c>
      <c r="B358" s="39" t="s">
        <v>2259</v>
      </c>
      <c r="C358" s="39" t="s">
        <v>503</v>
      </c>
      <c r="D358" s="39" t="s">
        <v>713</v>
      </c>
      <c r="E358" s="40" t="s">
        <v>718</v>
      </c>
      <c r="F358" s="39" t="s">
        <v>719</v>
      </c>
      <c r="G358" s="40" t="s">
        <v>2898</v>
      </c>
      <c r="H358" s="39" t="s">
        <v>2899</v>
      </c>
      <c r="I358" s="40">
        <v>691</v>
      </c>
      <c r="J358" s="40">
        <v>23</v>
      </c>
      <c r="K358" s="40">
        <v>30.043478260869566</v>
      </c>
      <c r="L358" s="40">
        <v>7.2995360938820004E-4</v>
      </c>
      <c r="M358" s="40">
        <v>32.904761899999997</v>
      </c>
      <c r="N358" s="34">
        <f t="shared" si="10"/>
        <v>0</v>
      </c>
      <c r="O358" s="10">
        <f t="shared" si="11"/>
        <v>0</v>
      </c>
    </row>
    <row r="359" spans="1:15" x14ac:dyDescent="0.25">
      <c r="A359" s="40">
        <v>358</v>
      </c>
      <c r="B359" s="39" t="s">
        <v>2259</v>
      </c>
      <c r="C359" s="39" t="s">
        <v>1661</v>
      </c>
      <c r="D359" s="39" t="s">
        <v>5559</v>
      </c>
      <c r="E359" s="40" t="s">
        <v>1666</v>
      </c>
      <c r="F359" s="39" t="s">
        <v>1667</v>
      </c>
      <c r="G359" s="40" t="s">
        <v>2686</v>
      </c>
      <c r="H359" s="39" t="s">
        <v>2687</v>
      </c>
      <c r="I359" s="40">
        <v>685.1</v>
      </c>
      <c r="J359" s="40">
        <v>69</v>
      </c>
      <c r="K359" s="40">
        <v>9.9289855072463773</v>
      </c>
      <c r="L359" s="40">
        <v>7.2372100982900001E-4</v>
      </c>
      <c r="M359" s="40">
        <v>32.623809520000002</v>
      </c>
      <c r="N359" s="35">
        <f t="shared" si="10"/>
        <v>0</v>
      </c>
      <c r="O359" s="11">
        <f t="shared" si="11"/>
        <v>0</v>
      </c>
    </row>
    <row r="360" spans="1:15" x14ac:dyDescent="0.25">
      <c r="A360" s="40">
        <v>359</v>
      </c>
      <c r="B360" s="39" t="s">
        <v>2259</v>
      </c>
      <c r="C360" s="39" t="s">
        <v>503</v>
      </c>
      <c r="D360" s="39" t="s">
        <v>662</v>
      </c>
      <c r="E360" s="40" t="s">
        <v>675</v>
      </c>
      <c r="F360" s="39" t="s">
        <v>676</v>
      </c>
      <c r="G360" s="40" t="s">
        <v>2864</v>
      </c>
      <c r="H360" s="39" t="s">
        <v>2865</v>
      </c>
      <c r="I360" s="40">
        <v>684.7</v>
      </c>
      <c r="J360" s="40">
        <v>77</v>
      </c>
      <c r="K360" s="40">
        <v>8.8922077922077918</v>
      </c>
      <c r="L360" s="40">
        <v>7.2329846070640004E-4</v>
      </c>
      <c r="M360" s="40">
        <v>32.604761910000001</v>
      </c>
      <c r="N360" s="34">
        <f t="shared" si="10"/>
        <v>0</v>
      </c>
      <c r="O360" s="9">
        <f t="shared" si="11"/>
        <v>0</v>
      </c>
    </row>
    <row r="361" spans="1:15" x14ac:dyDescent="0.25">
      <c r="A361" s="40">
        <v>360</v>
      </c>
      <c r="B361" s="39" t="s">
        <v>2259</v>
      </c>
      <c r="C361" s="39" t="s">
        <v>9</v>
      </c>
      <c r="D361" s="39" t="s">
        <v>69</v>
      </c>
      <c r="E361" s="40" t="s">
        <v>124</v>
      </c>
      <c r="F361" s="39" t="s">
        <v>125</v>
      </c>
      <c r="G361" s="40" t="s">
        <v>2690</v>
      </c>
      <c r="H361" s="39" t="s">
        <v>2691</v>
      </c>
      <c r="I361" s="40">
        <v>683.8</v>
      </c>
      <c r="J361" s="40">
        <v>18</v>
      </c>
      <c r="K361" s="40">
        <v>37.988888888888887</v>
      </c>
      <c r="L361" s="40">
        <v>7.2234772518040002E-4</v>
      </c>
      <c r="M361" s="40">
        <v>32.561904769999998</v>
      </c>
      <c r="N361" s="34">
        <f t="shared" si="10"/>
        <v>0</v>
      </c>
      <c r="O361" s="10">
        <f t="shared" si="11"/>
        <v>0</v>
      </c>
    </row>
    <row r="362" spans="1:15" x14ac:dyDescent="0.25">
      <c r="A362" s="40">
        <v>361</v>
      </c>
      <c r="B362" s="39" t="s">
        <v>2259</v>
      </c>
      <c r="C362" s="39" t="s">
        <v>503</v>
      </c>
      <c r="D362" s="39" t="s">
        <v>611</v>
      </c>
      <c r="E362" s="40" t="s">
        <v>620</v>
      </c>
      <c r="F362" s="39" t="s">
        <v>621</v>
      </c>
      <c r="G362" s="40" t="s">
        <v>2888</v>
      </c>
      <c r="H362" s="39" t="s">
        <v>2889</v>
      </c>
      <c r="I362" s="40">
        <v>677.6</v>
      </c>
      <c r="J362" s="40">
        <v>72</v>
      </c>
      <c r="K362" s="40">
        <v>9.4111111111111114</v>
      </c>
      <c r="L362" s="40">
        <v>7.1579821377919998E-4</v>
      </c>
      <c r="M362" s="40">
        <v>32.266666669999999</v>
      </c>
      <c r="N362" s="34">
        <f t="shared" si="10"/>
        <v>0</v>
      </c>
      <c r="O362" s="9">
        <f t="shared" si="11"/>
        <v>0</v>
      </c>
    </row>
    <row r="363" spans="1:15" x14ac:dyDescent="0.25">
      <c r="A363" s="40">
        <v>362</v>
      </c>
      <c r="B363" s="39" t="s">
        <v>2259</v>
      </c>
      <c r="C363" s="39" t="s">
        <v>9</v>
      </c>
      <c r="D363" s="39" t="s">
        <v>438</v>
      </c>
      <c r="E363" s="40" t="s">
        <v>489</v>
      </c>
      <c r="F363" s="39" t="s">
        <v>490</v>
      </c>
      <c r="G363" s="40" t="s">
        <v>2698</v>
      </c>
      <c r="H363" s="39" t="s">
        <v>2699</v>
      </c>
      <c r="I363" s="40">
        <v>670</v>
      </c>
      <c r="J363" s="40">
        <v>53</v>
      </c>
      <c r="K363" s="40">
        <v>12.641509433962264</v>
      </c>
      <c r="L363" s="40">
        <v>7.0776978044880001E-4</v>
      </c>
      <c r="M363" s="40">
        <v>31.904761910000001</v>
      </c>
      <c r="N363" s="34">
        <f t="shared" si="10"/>
        <v>0</v>
      </c>
      <c r="O363" s="9">
        <f t="shared" si="11"/>
        <v>0</v>
      </c>
    </row>
    <row r="364" spans="1:15" x14ac:dyDescent="0.25">
      <c r="A364" s="40">
        <v>363</v>
      </c>
      <c r="B364" s="39" t="s">
        <v>2259</v>
      </c>
      <c r="C364" s="39" t="s">
        <v>503</v>
      </c>
      <c r="D364" s="39" t="s">
        <v>851</v>
      </c>
      <c r="E364" s="40" t="s">
        <v>894</v>
      </c>
      <c r="F364" s="39" t="s">
        <v>895</v>
      </c>
      <c r="G364" s="40" t="s">
        <v>2718</v>
      </c>
      <c r="H364" s="39" t="s">
        <v>2719</v>
      </c>
      <c r="I364" s="40">
        <v>669.7</v>
      </c>
      <c r="J364" s="40">
        <v>29</v>
      </c>
      <c r="K364" s="40">
        <v>23.093103448275862</v>
      </c>
      <c r="L364" s="40">
        <v>7.074528686068E-4</v>
      </c>
      <c r="M364" s="40">
        <v>31.890476190000001</v>
      </c>
      <c r="N364" s="34">
        <f t="shared" si="10"/>
        <v>0</v>
      </c>
      <c r="O364" s="9">
        <f t="shared" si="11"/>
        <v>0</v>
      </c>
    </row>
    <row r="365" spans="1:15" x14ac:dyDescent="0.25">
      <c r="A365" s="40">
        <v>364</v>
      </c>
      <c r="B365" s="39" t="s">
        <v>2259</v>
      </c>
      <c r="C365" s="39" t="s">
        <v>9</v>
      </c>
      <c r="D365" s="39" t="s">
        <v>69</v>
      </c>
      <c r="E365" s="40" t="s">
        <v>70</v>
      </c>
      <c r="F365" s="39" t="s">
        <v>71</v>
      </c>
      <c r="G365" s="40" t="s">
        <v>2808</v>
      </c>
      <c r="H365" s="39" t="s">
        <v>2809</v>
      </c>
      <c r="I365" s="40">
        <v>668.8</v>
      </c>
      <c r="J365" s="40">
        <v>21</v>
      </c>
      <c r="K365" s="40">
        <v>31.847619047619048</v>
      </c>
      <c r="L365" s="40">
        <v>7.0650213308079998E-4</v>
      </c>
      <c r="M365" s="40">
        <v>31.84761906</v>
      </c>
      <c r="N365" s="34">
        <f t="shared" si="10"/>
        <v>0</v>
      </c>
      <c r="O365" s="9">
        <f t="shared" si="11"/>
        <v>0</v>
      </c>
    </row>
    <row r="366" spans="1:15" x14ac:dyDescent="0.25">
      <c r="A366" s="40">
        <v>365</v>
      </c>
      <c r="B366" s="39" t="s">
        <v>2259</v>
      </c>
      <c r="C366" s="39" t="s">
        <v>1126</v>
      </c>
      <c r="D366" s="39" t="s">
        <v>1336</v>
      </c>
      <c r="E366" s="40" t="s">
        <v>1337</v>
      </c>
      <c r="F366" s="39" t="s">
        <v>1338</v>
      </c>
      <c r="G366" s="40" t="s">
        <v>2856</v>
      </c>
      <c r="H366" s="39" t="s">
        <v>2857</v>
      </c>
      <c r="I366" s="40">
        <v>666</v>
      </c>
      <c r="J366" s="40">
        <v>59</v>
      </c>
      <c r="K366" s="40">
        <v>11.288135593220339</v>
      </c>
      <c r="L366" s="40">
        <v>7.0354428922219997E-4</v>
      </c>
      <c r="M366" s="40">
        <v>31.714285709999999</v>
      </c>
      <c r="N366" s="34">
        <f t="shared" si="10"/>
        <v>0</v>
      </c>
      <c r="O366" s="9">
        <f t="shared" si="11"/>
        <v>0</v>
      </c>
    </row>
    <row r="367" spans="1:15" x14ac:dyDescent="0.25">
      <c r="A367" s="40">
        <v>366</v>
      </c>
      <c r="B367" s="39" t="s">
        <v>2259</v>
      </c>
      <c r="C367" s="39" t="s">
        <v>9</v>
      </c>
      <c r="D367" s="39" t="s">
        <v>138</v>
      </c>
      <c r="E367" s="40" t="s">
        <v>139</v>
      </c>
      <c r="F367" s="39" t="s">
        <v>140</v>
      </c>
      <c r="G367" s="40" t="s">
        <v>2706</v>
      </c>
      <c r="H367" s="39" t="s">
        <v>2707</v>
      </c>
      <c r="I367" s="40">
        <v>663.2</v>
      </c>
      <c r="J367" s="40">
        <v>41</v>
      </c>
      <c r="K367" s="40">
        <v>16.175609756097561</v>
      </c>
      <c r="L367" s="40">
        <v>7.0058644536359995E-4</v>
      </c>
      <c r="M367" s="40">
        <v>31.58095239</v>
      </c>
      <c r="N367" s="34">
        <f t="shared" si="10"/>
        <v>0</v>
      </c>
      <c r="O367" s="10">
        <f t="shared" si="11"/>
        <v>0</v>
      </c>
    </row>
    <row r="368" spans="1:15" x14ac:dyDescent="0.25">
      <c r="A368" s="40">
        <v>367</v>
      </c>
      <c r="B368" s="39" t="s">
        <v>2259</v>
      </c>
      <c r="C368" s="39" t="s">
        <v>1661</v>
      </c>
      <c r="D368" s="39" t="s">
        <v>5558</v>
      </c>
      <c r="E368" s="40" t="s">
        <v>1668</v>
      </c>
      <c r="F368" s="39" t="s">
        <v>1669</v>
      </c>
      <c r="G368" s="40" t="s">
        <v>2824</v>
      </c>
      <c r="H368" s="39" t="s">
        <v>2825</v>
      </c>
      <c r="I368" s="40">
        <v>661.4</v>
      </c>
      <c r="J368" s="40">
        <v>37</v>
      </c>
      <c r="K368" s="40">
        <v>17.875675675675677</v>
      </c>
      <c r="L368" s="40">
        <v>6.9868497431169998E-4</v>
      </c>
      <c r="M368" s="40">
        <v>31.495238100000002</v>
      </c>
      <c r="N368" s="34">
        <f t="shared" si="10"/>
        <v>0</v>
      </c>
      <c r="O368" s="10">
        <f t="shared" si="11"/>
        <v>0</v>
      </c>
    </row>
    <row r="369" spans="1:15" x14ac:dyDescent="0.25">
      <c r="A369" s="40">
        <v>368</v>
      </c>
      <c r="B369" s="39" t="s">
        <v>2259</v>
      </c>
      <c r="C369" s="39" t="s">
        <v>503</v>
      </c>
      <c r="D369" s="39" t="s">
        <v>970</v>
      </c>
      <c r="E369" s="40" t="s">
        <v>977</v>
      </c>
      <c r="F369" s="39" t="s">
        <v>978</v>
      </c>
      <c r="G369" s="40" t="s">
        <v>2728</v>
      </c>
      <c r="H369" s="39" t="s">
        <v>2729</v>
      </c>
      <c r="I369" s="40">
        <v>660.2</v>
      </c>
      <c r="J369" s="40">
        <v>94</v>
      </c>
      <c r="K369" s="40">
        <v>7.0234042553191491</v>
      </c>
      <c r="L369" s="40">
        <v>6.9741732694369996E-4</v>
      </c>
      <c r="M369" s="40">
        <v>31.438095239999999</v>
      </c>
      <c r="N369" s="34">
        <f t="shared" si="10"/>
        <v>0</v>
      </c>
      <c r="O369" s="10">
        <f t="shared" si="11"/>
        <v>0</v>
      </c>
    </row>
    <row r="370" spans="1:15" x14ac:dyDescent="0.25">
      <c r="A370" s="40">
        <v>369</v>
      </c>
      <c r="B370" s="39" t="s">
        <v>2259</v>
      </c>
      <c r="C370" s="39" t="s">
        <v>503</v>
      </c>
      <c r="D370" s="39" t="s">
        <v>611</v>
      </c>
      <c r="E370" s="40" t="s">
        <v>656</v>
      </c>
      <c r="F370" s="39" t="s">
        <v>657</v>
      </c>
      <c r="G370" s="40" t="s">
        <v>2768</v>
      </c>
      <c r="H370" s="39" t="s">
        <v>2769</v>
      </c>
      <c r="I370" s="40">
        <v>658.4</v>
      </c>
      <c r="J370" s="40">
        <v>37</v>
      </c>
      <c r="K370" s="40">
        <v>17.794594594594596</v>
      </c>
      <c r="L370" s="40">
        <v>6.9551585589170003E-4</v>
      </c>
      <c r="M370" s="40">
        <v>31.352380960000001</v>
      </c>
      <c r="N370" s="34">
        <f t="shared" si="10"/>
        <v>0</v>
      </c>
      <c r="O370" s="9">
        <f t="shared" si="11"/>
        <v>0</v>
      </c>
    </row>
    <row r="371" spans="1:15" x14ac:dyDescent="0.25">
      <c r="A371" s="40">
        <v>370</v>
      </c>
      <c r="B371" s="39" t="s">
        <v>2259</v>
      </c>
      <c r="C371" s="39" t="s">
        <v>1661</v>
      </c>
      <c r="D371" s="39" t="s">
        <v>1932</v>
      </c>
      <c r="E371" s="40" t="s">
        <v>1937</v>
      </c>
      <c r="F371" s="39" t="s">
        <v>1938</v>
      </c>
      <c r="G371" s="40" t="s">
        <v>3899</v>
      </c>
      <c r="H371" s="39" t="s">
        <v>3900</v>
      </c>
      <c r="I371" s="40">
        <v>657.2</v>
      </c>
      <c r="J371" s="40">
        <v>21</v>
      </c>
      <c r="K371" s="40">
        <v>31.295238095238094</v>
      </c>
      <c r="L371" s="40">
        <v>6.9424820852379996E-4</v>
      </c>
      <c r="M371" s="40">
        <v>31.295238090000002</v>
      </c>
      <c r="N371" s="34">
        <f t="shared" si="10"/>
        <v>0</v>
      </c>
      <c r="O371" s="9">
        <f t="shared" si="11"/>
        <v>0</v>
      </c>
    </row>
    <row r="372" spans="1:15" x14ac:dyDescent="0.25">
      <c r="A372" s="40">
        <v>371</v>
      </c>
      <c r="B372" s="39" t="s">
        <v>2259</v>
      </c>
      <c r="C372" s="39" t="s">
        <v>1661</v>
      </c>
      <c r="D372" s="39" t="s">
        <v>5559</v>
      </c>
      <c r="E372" s="40" t="s">
        <v>1680</v>
      </c>
      <c r="F372" s="39" t="s">
        <v>1681</v>
      </c>
      <c r="G372" s="40" t="s">
        <v>2906</v>
      </c>
      <c r="H372" s="39" t="s">
        <v>2907</v>
      </c>
      <c r="I372" s="40">
        <v>655.20000000000005</v>
      </c>
      <c r="J372" s="40">
        <v>56</v>
      </c>
      <c r="K372" s="40">
        <v>11.7</v>
      </c>
      <c r="L372" s="40">
        <v>6.9213546291050005E-4</v>
      </c>
      <c r="M372" s="40">
        <v>31.2</v>
      </c>
      <c r="N372" s="34">
        <f t="shared" si="10"/>
        <v>0</v>
      </c>
      <c r="O372" s="9">
        <f t="shared" si="11"/>
        <v>0</v>
      </c>
    </row>
    <row r="373" spans="1:15" x14ac:dyDescent="0.25">
      <c r="A373" s="40">
        <v>372</v>
      </c>
      <c r="B373" s="39" t="s">
        <v>2259</v>
      </c>
      <c r="C373" s="39" t="s">
        <v>503</v>
      </c>
      <c r="D373" s="39" t="s">
        <v>611</v>
      </c>
      <c r="E373" s="40" t="s">
        <v>614</v>
      </c>
      <c r="F373" s="39" t="s">
        <v>615</v>
      </c>
      <c r="G373" s="40" t="s">
        <v>2734</v>
      </c>
      <c r="H373" s="39" t="s">
        <v>2735</v>
      </c>
      <c r="I373" s="40">
        <v>654.9</v>
      </c>
      <c r="J373" s="40">
        <v>113</v>
      </c>
      <c r="K373" s="40">
        <v>5.7955752212389378</v>
      </c>
      <c r="L373" s="40">
        <v>6.9181855106850005E-4</v>
      </c>
      <c r="M373" s="40">
        <v>31.18571429</v>
      </c>
      <c r="N373" s="34">
        <f t="shared" si="10"/>
        <v>0</v>
      </c>
      <c r="O373" s="9">
        <f t="shared" si="11"/>
        <v>0</v>
      </c>
    </row>
    <row r="374" spans="1:15" x14ac:dyDescent="0.25">
      <c r="A374" s="40">
        <v>373</v>
      </c>
      <c r="B374" s="39" t="s">
        <v>2259</v>
      </c>
      <c r="C374" s="39" t="s">
        <v>1126</v>
      </c>
      <c r="D374" s="39" t="s">
        <v>1127</v>
      </c>
      <c r="E374" s="40" t="s">
        <v>1148</v>
      </c>
      <c r="F374" s="39" t="s">
        <v>1149</v>
      </c>
      <c r="G374" s="40" t="s">
        <v>2714</v>
      </c>
      <c r="H374" s="39" t="s">
        <v>2715</v>
      </c>
      <c r="I374" s="40">
        <v>654.79999999999995</v>
      </c>
      <c r="J374" s="40">
        <v>37</v>
      </c>
      <c r="K374" s="40">
        <v>17.697297297297297</v>
      </c>
      <c r="L374" s="40">
        <v>6.9171291378780002E-4</v>
      </c>
      <c r="M374" s="40">
        <v>31.180952380000001</v>
      </c>
      <c r="N374" s="34">
        <f t="shared" si="10"/>
        <v>0</v>
      </c>
      <c r="O374" s="10">
        <f t="shared" si="11"/>
        <v>0</v>
      </c>
    </row>
    <row r="375" spans="1:15" x14ac:dyDescent="0.25">
      <c r="A375" s="40">
        <v>374</v>
      </c>
      <c r="B375" s="39" t="s">
        <v>2259</v>
      </c>
      <c r="C375" s="39" t="s">
        <v>503</v>
      </c>
      <c r="D375" s="39" t="s">
        <v>774</v>
      </c>
      <c r="E375" s="40" t="s">
        <v>843</v>
      </c>
      <c r="F375" s="39" t="s">
        <v>844</v>
      </c>
      <c r="G375" s="40" t="s">
        <v>2716</v>
      </c>
      <c r="H375" s="39" t="s">
        <v>2717</v>
      </c>
      <c r="I375" s="40">
        <v>654.4</v>
      </c>
      <c r="J375" s="40">
        <v>95</v>
      </c>
      <c r="K375" s="40">
        <v>6.8884210526315792</v>
      </c>
      <c r="L375" s="40">
        <v>6.9129036466519995E-4</v>
      </c>
      <c r="M375" s="40">
        <v>31.161904759999999</v>
      </c>
      <c r="N375" s="35">
        <f t="shared" si="10"/>
        <v>0</v>
      </c>
      <c r="O375" s="11">
        <f t="shared" si="11"/>
        <v>0</v>
      </c>
    </row>
    <row r="376" spans="1:15" x14ac:dyDescent="0.25">
      <c r="A376" s="40">
        <v>375</v>
      </c>
      <c r="B376" s="39" t="s">
        <v>2259</v>
      </c>
      <c r="C376" s="39" t="s">
        <v>503</v>
      </c>
      <c r="D376" s="39" t="s">
        <v>774</v>
      </c>
      <c r="E376" s="40" t="s">
        <v>843</v>
      </c>
      <c r="F376" s="39" t="s">
        <v>844</v>
      </c>
      <c r="G376" s="40" t="s">
        <v>2850</v>
      </c>
      <c r="H376" s="39" t="s">
        <v>2851</v>
      </c>
      <c r="I376" s="40">
        <v>651</v>
      </c>
      <c r="J376" s="40">
        <v>55</v>
      </c>
      <c r="K376" s="40">
        <v>11.836363636363636</v>
      </c>
      <c r="L376" s="40">
        <v>6.8769869712260003E-4</v>
      </c>
      <c r="M376" s="40">
        <v>30.999999989999999</v>
      </c>
      <c r="N376" s="34">
        <f t="shared" si="10"/>
        <v>0</v>
      </c>
      <c r="O376" s="10">
        <f t="shared" si="11"/>
        <v>0</v>
      </c>
    </row>
    <row r="377" spans="1:15" x14ac:dyDescent="0.25">
      <c r="A377" s="40">
        <v>376</v>
      </c>
      <c r="B377" s="39" t="s">
        <v>2259</v>
      </c>
      <c r="C377" s="39" t="s">
        <v>1661</v>
      </c>
      <c r="D377" s="39" t="s">
        <v>1905</v>
      </c>
      <c r="E377" s="40" t="s">
        <v>1910</v>
      </c>
      <c r="F377" s="39" t="s">
        <v>1911</v>
      </c>
      <c r="G377" s="40" t="s">
        <v>2722</v>
      </c>
      <c r="H377" s="39" t="s">
        <v>2723</v>
      </c>
      <c r="I377" s="40">
        <v>650.6</v>
      </c>
      <c r="J377" s="40">
        <v>27</v>
      </c>
      <c r="K377" s="40">
        <v>24.096296296296295</v>
      </c>
      <c r="L377" s="40">
        <v>6.872761479999E-4</v>
      </c>
      <c r="M377" s="40">
        <v>30.980952389999999</v>
      </c>
      <c r="N377" s="34">
        <f t="shared" si="10"/>
        <v>0</v>
      </c>
      <c r="O377" s="9">
        <f t="shared" si="11"/>
        <v>0</v>
      </c>
    </row>
    <row r="378" spans="1:15" x14ac:dyDescent="0.25">
      <c r="A378" s="40">
        <v>377</v>
      </c>
      <c r="B378" s="39" t="s">
        <v>2259</v>
      </c>
      <c r="C378" s="39" t="s">
        <v>1661</v>
      </c>
      <c r="D378" s="39" t="s">
        <v>1932</v>
      </c>
      <c r="E378" s="40" t="s">
        <v>1937</v>
      </c>
      <c r="F378" s="39" t="s">
        <v>1938</v>
      </c>
      <c r="G378" s="40" t="s">
        <v>2812</v>
      </c>
      <c r="H378" s="39" t="s">
        <v>2813</v>
      </c>
      <c r="I378" s="40">
        <v>648.5</v>
      </c>
      <c r="J378" s="40">
        <v>82</v>
      </c>
      <c r="K378" s="40">
        <v>7.9085365853658534</v>
      </c>
      <c r="L378" s="40">
        <v>6.8505776510600002E-4</v>
      </c>
      <c r="M378" s="40">
        <v>30.88095238</v>
      </c>
      <c r="N378" s="34">
        <f t="shared" si="10"/>
        <v>0</v>
      </c>
      <c r="O378" s="9">
        <f t="shared" si="11"/>
        <v>0</v>
      </c>
    </row>
    <row r="379" spans="1:15" x14ac:dyDescent="0.25">
      <c r="A379" s="40">
        <v>378</v>
      </c>
      <c r="B379" s="39" t="s">
        <v>2259</v>
      </c>
      <c r="C379" s="39" t="s">
        <v>503</v>
      </c>
      <c r="D379" s="39" t="s">
        <v>662</v>
      </c>
      <c r="E379" s="40" t="s">
        <v>675</v>
      </c>
      <c r="F379" s="39" t="s">
        <v>676</v>
      </c>
      <c r="G379" s="40" t="s">
        <v>2742</v>
      </c>
      <c r="H379" s="39" t="s">
        <v>2743</v>
      </c>
      <c r="I379" s="40">
        <v>641.20000000000005</v>
      </c>
      <c r="J379" s="40">
        <v>58</v>
      </c>
      <c r="K379" s="40">
        <v>11.055172413793104</v>
      </c>
      <c r="L379" s="40">
        <v>6.7734624361749998E-4</v>
      </c>
      <c r="M379" s="40">
        <v>30.533333330000001</v>
      </c>
      <c r="N379" s="34">
        <f t="shared" si="10"/>
        <v>0</v>
      </c>
      <c r="O379" s="9">
        <f t="shared" si="11"/>
        <v>0</v>
      </c>
    </row>
    <row r="380" spans="1:15" x14ac:dyDescent="0.25">
      <c r="A380" s="40">
        <v>379</v>
      </c>
      <c r="B380" s="39" t="s">
        <v>2259</v>
      </c>
      <c r="C380" s="39" t="s">
        <v>9</v>
      </c>
      <c r="D380" s="39" t="s">
        <v>138</v>
      </c>
      <c r="E380" s="40" t="s">
        <v>153</v>
      </c>
      <c r="F380" s="39" t="s">
        <v>154</v>
      </c>
      <c r="G380" s="40" t="s">
        <v>2766</v>
      </c>
      <c r="H380" s="39" t="s">
        <v>2767</v>
      </c>
      <c r="I380" s="40">
        <v>640.6</v>
      </c>
      <c r="J380" s="40">
        <v>20</v>
      </c>
      <c r="K380" s="40">
        <v>32.03</v>
      </c>
      <c r="L380" s="40">
        <v>6.7671241993349997E-4</v>
      </c>
      <c r="M380" s="40">
        <v>30.504761909999999</v>
      </c>
      <c r="N380" s="34">
        <f t="shared" si="10"/>
        <v>0</v>
      </c>
      <c r="O380" s="10">
        <f t="shared" si="11"/>
        <v>0</v>
      </c>
    </row>
    <row r="381" spans="1:15" x14ac:dyDescent="0.25">
      <c r="A381" s="40">
        <v>380</v>
      </c>
      <c r="B381" s="39" t="s">
        <v>2259</v>
      </c>
      <c r="C381" s="39" t="s">
        <v>9</v>
      </c>
      <c r="D381" s="39" t="s">
        <v>203</v>
      </c>
      <c r="E381" s="40" t="s">
        <v>208</v>
      </c>
      <c r="F381" s="39" t="s">
        <v>209</v>
      </c>
      <c r="G381" s="40" t="s">
        <v>2840</v>
      </c>
      <c r="H381" s="39" t="s">
        <v>2841</v>
      </c>
      <c r="I381" s="40">
        <v>639.6</v>
      </c>
      <c r="J381" s="40">
        <v>33</v>
      </c>
      <c r="K381" s="40">
        <v>19.381818181818183</v>
      </c>
      <c r="L381" s="40">
        <v>6.7565604712689999E-4</v>
      </c>
      <c r="M381" s="40">
        <v>30.45714285</v>
      </c>
      <c r="N381" s="34">
        <f t="shared" si="10"/>
        <v>0</v>
      </c>
      <c r="O381" s="10">
        <f t="shared" si="11"/>
        <v>0</v>
      </c>
    </row>
    <row r="382" spans="1:15" x14ac:dyDescent="0.25">
      <c r="A382" s="40">
        <v>381</v>
      </c>
      <c r="B382" s="39" t="s">
        <v>2259</v>
      </c>
      <c r="C382" s="39" t="s">
        <v>9</v>
      </c>
      <c r="D382" s="39" t="s">
        <v>377</v>
      </c>
      <c r="E382" s="40" t="s">
        <v>428</v>
      </c>
      <c r="F382" s="39" t="s">
        <v>429</v>
      </c>
      <c r="G382" s="40" t="s">
        <v>2730</v>
      </c>
      <c r="H382" s="39" t="s">
        <v>2731</v>
      </c>
      <c r="I382" s="40">
        <v>633.6</v>
      </c>
      <c r="J382" s="40">
        <v>25</v>
      </c>
      <c r="K382" s="40">
        <v>25.344000000000001</v>
      </c>
      <c r="L382" s="40">
        <v>6.6931781028710001E-4</v>
      </c>
      <c r="M382" s="40">
        <v>30.17142857</v>
      </c>
      <c r="N382" s="34">
        <f t="shared" si="10"/>
        <v>0</v>
      </c>
      <c r="O382" s="10">
        <f t="shared" si="11"/>
        <v>0</v>
      </c>
    </row>
    <row r="383" spans="1:15" x14ac:dyDescent="0.25">
      <c r="A383" s="40">
        <v>382</v>
      </c>
      <c r="B383" s="39" t="s">
        <v>2259</v>
      </c>
      <c r="C383" s="39" t="s">
        <v>1661</v>
      </c>
      <c r="D383" s="39" t="s">
        <v>5558</v>
      </c>
      <c r="E383" s="40" t="s">
        <v>1674</v>
      </c>
      <c r="F383" s="39" t="s">
        <v>1675</v>
      </c>
      <c r="G383" s="40" t="s">
        <v>2804</v>
      </c>
      <c r="H383" s="39" t="s">
        <v>2805</v>
      </c>
      <c r="I383" s="40">
        <v>630.6</v>
      </c>
      <c r="J383" s="40">
        <v>17</v>
      </c>
      <c r="K383" s="40">
        <v>37.094117647058823</v>
      </c>
      <c r="L383" s="40">
        <v>6.6614869186710005E-4</v>
      </c>
      <c r="M383" s="40">
        <v>30.028571419999999</v>
      </c>
      <c r="N383" s="35">
        <f t="shared" si="10"/>
        <v>0</v>
      </c>
      <c r="O383" s="11">
        <f t="shared" si="11"/>
        <v>0</v>
      </c>
    </row>
    <row r="384" spans="1:15" x14ac:dyDescent="0.25">
      <c r="A384" s="40">
        <v>383</v>
      </c>
      <c r="B384" s="39" t="s">
        <v>2259</v>
      </c>
      <c r="C384" s="39" t="s">
        <v>503</v>
      </c>
      <c r="D384" s="39" t="s">
        <v>713</v>
      </c>
      <c r="E384" s="40" t="s">
        <v>714</v>
      </c>
      <c r="F384" s="39" t="s">
        <v>715</v>
      </c>
      <c r="G384" s="40" t="s">
        <v>2732</v>
      </c>
      <c r="H384" s="39" t="s">
        <v>2733</v>
      </c>
      <c r="I384" s="40">
        <v>630.1</v>
      </c>
      <c r="J384" s="40">
        <v>14</v>
      </c>
      <c r="K384" s="40">
        <v>45.00714285714286</v>
      </c>
      <c r="L384" s="40">
        <v>6.6562050546379995E-4</v>
      </c>
      <c r="M384" s="40">
        <v>30.004761899999998</v>
      </c>
      <c r="N384" s="34">
        <f t="shared" si="10"/>
        <v>0</v>
      </c>
      <c r="O384" s="10">
        <f t="shared" si="11"/>
        <v>0</v>
      </c>
    </row>
    <row r="385" spans="1:15" x14ac:dyDescent="0.25">
      <c r="A385" s="40">
        <v>384</v>
      </c>
      <c r="B385" s="39" t="s">
        <v>2259</v>
      </c>
      <c r="C385" s="39" t="s">
        <v>1378</v>
      </c>
      <c r="D385" s="39" t="s">
        <v>1379</v>
      </c>
      <c r="E385" s="40" t="s">
        <v>1394</v>
      </c>
      <c r="F385" s="39" t="s">
        <v>1395</v>
      </c>
      <c r="G385" s="40" t="s">
        <v>2778</v>
      </c>
      <c r="H385" s="39" t="s">
        <v>2779</v>
      </c>
      <c r="I385" s="40">
        <v>630</v>
      </c>
      <c r="J385" s="40">
        <v>14</v>
      </c>
      <c r="K385" s="40">
        <v>45</v>
      </c>
      <c r="L385" s="40">
        <v>6.655148681832E-4</v>
      </c>
      <c r="M385" s="40">
        <v>30</v>
      </c>
      <c r="N385" s="35">
        <f t="shared" si="10"/>
        <v>0</v>
      </c>
      <c r="O385" s="11">
        <f t="shared" si="11"/>
        <v>0</v>
      </c>
    </row>
    <row r="386" spans="1:15" x14ac:dyDescent="0.25">
      <c r="A386" s="40">
        <v>385</v>
      </c>
      <c r="B386" s="39" t="s">
        <v>2259</v>
      </c>
      <c r="C386" s="39" t="s">
        <v>1661</v>
      </c>
      <c r="D386" s="39" t="s">
        <v>1996</v>
      </c>
      <c r="E386" s="40" t="s">
        <v>1999</v>
      </c>
      <c r="F386" s="39" t="s">
        <v>2000</v>
      </c>
      <c r="G386" s="40" t="s">
        <v>2790</v>
      </c>
      <c r="H386" s="39" t="s">
        <v>2791</v>
      </c>
      <c r="I386" s="40">
        <v>627.5</v>
      </c>
      <c r="J386" s="40">
        <v>50</v>
      </c>
      <c r="K386" s="40">
        <v>12.55</v>
      </c>
      <c r="L386" s="40">
        <v>6.6287393616659999E-4</v>
      </c>
      <c r="M386" s="40">
        <v>29.88095238</v>
      </c>
      <c r="N386" s="34">
        <f t="shared" ref="N386:N449" si="12">IF(M386&gt;=193.55,0.06,IF(M386&gt;129.03,0.04,IF(M386&gt;64.52,0.02,0)))</f>
        <v>0</v>
      </c>
      <c r="O386" s="10">
        <f t="shared" ref="O386:O449" si="13">I386*N386*100</f>
        <v>0</v>
      </c>
    </row>
    <row r="387" spans="1:15" x14ac:dyDescent="0.25">
      <c r="A387" s="40">
        <v>386</v>
      </c>
      <c r="B387" s="39" t="s">
        <v>2259</v>
      </c>
      <c r="C387" s="39" t="s">
        <v>9</v>
      </c>
      <c r="D387" s="39" t="s">
        <v>10</v>
      </c>
      <c r="E387" s="40" t="s">
        <v>15</v>
      </c>
      <c r="F387" s="39" t="s">
        <v>16</v>
      </c>
      <c r="G387" s="40" t="s">
        <v>2872</v>
      </c>
      <c r="H387" s="39" t="s">
        <v>2873</v>
      </c>
      <c r="I387" s="40">
        <v>626.4</v>
      </c>
      <c r="J387" s="40">
        <v>16</v>
      </c>
      <c r="K387" s="40">
        <v>39.15</v>
      </c>
      <c r="L387" s="40">
        <v>6.6171192607929999E-4</v>
      </c>
      <c r="M387" s="40">
        <v>29.82857143</v>
      </c>
      <c r="N387" s="35">
        <f t="shared" si="12"/>
        <v>0</v>
      </c>
      <c r="O387" s="11">
        <f t="shared" si="13"/>
        <v>0</v>
      </c>
    </row>
    <row r="388" spans="1:15" x14ac:dyDescent="0.25">
      <c r="A388" s="40">
        <v>387</v>
      </c>
      <c r="B388" s="39" t="s">
        <v>2259</v>
      </c>
      <c r="C388" s="39" t="s">
        <v>1661</v>
      </c>
      <c r="D388" s="39" t="s">
        <v>1932</v>
      </c>
      <c r="E388" s="40" t="s">
        <v>1937</v>
      </c>
      <c r="F388" s="39" t="s">
        <v>1938</v>
      </c>
      <c r="G388" s="40" t="s">
        <v>2846</v>
      </c>
      <c r="H388" s="39" t="s">
        <v>2847</v>
      </c>
      <c r="I388" s="40">
        <v>625.1</v>
      </c>
      <c r="J388" s="40">
        <v>79</v>
      </c>
      <c r="K388" s="40">
        <v>7.9126582278481017</v>
      </c>
      <c r="L388" s="40">
        <v>6.6033864143060005E-4</v>
      </c>
      <c r="M388" s="40">
        <v>29.766666659999999</v>
      </c>
      <c r="N388" s="34">
        <f t="shared" si="12"/>
        <v>0</v>
      </c>
      <c r="O388" s="10">
        <f t="shared" si="13"/>
        <v>0</v>
      </c>
    </row>
    <row r="389" spans="1:15" x14ac:dyDescent="0.25">
      <c r="A389" s="40">
        <v>388</v>
      </c>
      <c r="B389" s="39" t="s">
        <v>2259</v>
      </c>
      <c r="C389" s="39" t="s">
        <v>1126</v>
      </c>
      <c r="D389" s="39" t="s">
        <v>1267</v>
      </c>
      <c r="E389" s="40" t="s">
        <v>1274</v>
      </c>
      <c r="F389" s="39" t="s">
        <v>1275</v>
      </c>
      <c r="G389" s="40" t="s">
        <v>2740</v>
      </c>
      <c r="H389" s="39" t="s">
        <v>2741</v>
      </c>
      <c r="I389" s="40">
        <v>625</v>
      </c>
      <c r="J389" s="40">
        <v>34</v>
      </c>
      <c r="K389" s="40">
        <v>18.382352941176471</v>
      </c>
      <c r="L389" s="40">
        <v>6.6023300414999998E-4</v>
      </c>
      <c r="M389" s="40">
        <v>29.761904770000001</v>
      </c>
      <c r="N389" s="34">
        <f t="shared" si="12"/>
        <v>0</v>
      </c>
      <c r="O389" s="9">
        <f t="shared" si="13"/>
        <v>0</v>
      </c>
    </row>
    <row r="390" spans="1:15" x14ac:dyDescent="0.25">
      <c r="A390" s="40">
        <v>389</v>
      </c>
      <c r="B390" s="39" t="s">
        <v>2259</v>
      </c>
      <c r="C390" s="39" t="s">
        <v>503</v>
      </c>
      <c r="D390" s="39" t="s">
        <v>999</v>
      </c>
      <c r="E390" s="40" t="s">
        <v>1024</v>
      </c>
      <c r="F390" s="39" t="s">
        <v>1025</v>
      </c>
      <c r="G390" s="40" t="s">
        <v>2782</v>
      </c>
      <c r="H390" s="39" t="s">
        <v>2783</v>
      </c>
      <c r="I390" s="40">
        <v>623.6</v>
      </c>
      <c r="J390" s="40">
        <v>29</v>
      </c>
      <c r="K390" s="40">
        <v>21.50344827586207</v>
      </c>
      <c r="L390" s="40">
        <v>6.5875408222069998E-4</v>
      </c>
      <c r="M390" s="40">
        <v>29.69523809</v>
      </c>
      <c r="N390" s="34">
        <f t="shared" si="12"/>
        <v>0</v>
      </c>
      <c r="O390" s="9">
        <f t="shared" si="13"/>
        <v>0</v>
      </c>
    </row>
    <row r="391" spans="1:15" x14ac:dyDescent="0.25">
      <c r="A391" s="40">
        <v>390</v>
      </c>
      <c r="B391" s="39" t="s">
        <v>2259</v>
      </c>
      <c r="C391" s="39" t="s">
        <v>1661</v>
      </c>
      <c r="D391" s="39" t="s">
        <v>1975</v>
      </c>
      <c r="E391" s="40" t="s">
        <v>1978</v>
      </c>
      <c r="F391" s="39" t="s">
        <v>1979</v>
      </c>
      <c r="G391" s="40" t="s">
        <v>2744</v>
      </c>
      <c r="H391" s="39" t="s">
        <v>2745</v>
      </c>
      <c r="I391" s="40">
        <v>622.5</v>
      </c>
      <c r="J391" s="40">
        <v>22</v>
      </c>
      <c r="K391" s="40">
        <v>28.295454545454547</v>
      </c>
      <c r="L391" s="40">
        <v>6.5759207213339998E-4</v>
      </c>
      <c r="M391" s="40">
        <v>29.64285714</v>
      </c>
      <c r="N391" s="35">
        <f t="shared" si="12"/>
        <v>0</v>
      </c>
      <c r="O391" s="11">
        <f t="shared" si="13"/>
        <v>0</v>
      </c>
    </row>
    <row r="392" spans="1:15" x14ac:dyDescent="0.25">
      <c r="A392" s="40">
        <v>391</v>
      </c>
      <c r="B392" s="39" t="s">
        <v>2259</v>
      </c>
      <c r="C392" s="39" t="s">
        <v>503</v>
      </c>
      <c r="D392" s="39" t="s">
        <v>1056</v>
      </c>
      <c r="E392" s="40" t="s">
        <v>1060</v>
      </c>
      <c r="F392" s="39" t="s">
        <v>1061</v>
      </c>
      <c r="G392" s="40" t="s">
        <v>2746</v>
      </c>
      <c r="H392" s="39" t="s">
        <v>2747</v>
      </c>
      <c r="I392" s="40">
        <v>622.20000000000005</v>
      </c>
      <c r="J392" s="40">
        <v>17</v>
      </c>
      <c r="K392" s="40">
        <v>36.6</v>
      </c>
      <c r="L392" s="40">
        <v>6.5727516029139997E-4</v>
      </c>
      <c r="M392" s="40">
        <v>29.628571430000001</v>
      </c>
      <c r="N392" s="34">
        <f t="shared" si="12"/>
        <v>0</v>
      </c>
      <c r="O392" s="10">
        <f t="shared" si="13"/>
        <v>0</v>
      </c>
    </row>
    <row r="393" spans="1:15" x14ac:dyDescent="0.25">
      <c r="A393" s="40">
        <v>392</v>
      </c>
      <c r="B393" s="39" t="s">
        <v>2259</v>
      </c>
      <c r="C393" s="39" t="s">
        <v>1126</v>
      </c>
      <c r="D393" s="39" t="s">
        <v>1127</v>
      </c>
      <c r="E393" s="40" t="s">
        <v>1136</v>
      </c>
      <c r="F393" s="39" t="s">
        <v>1137</v>
      </c>
      <c r="G393" s="40" t="s">
        <v>2752</v>
      </c>
      <c r="H393" s="39" t="s">
        <v>2753</v>
      </c>
      <c r="I393" s="40">
        <v>616</v>
      </c>
      <c r="J393" s="40">
        <v>16</v>
      </c>
      <c r="K393" s="40">
        <v>38.5</v>
      </c>
      <c r="L393" s="40">
        <v>6.5072564889020004E-4</v>
      </c>
      <c r="M393" s="40">
        <v>29.333333329999999</v>
      </c>
      <c r="N393" s="35">
        <f t="shared" si="12"/>
        <v>0</v>
      </c>
      <c r="O393" s="11">
        <f t="shared" si="13"/>
        <v>0</v>
      </c>
    </row>
    <row r="394" spans="1:15" x14ac:dyDescent="0.25">
      <c r="A394" s="40">
        <v>393</v>
      </c>
      <c r="B394" s="39" t="s">
        <v>2259</v>
      </c>
      <c r="C394" s="39" t="s">
        <v>9</v>
      </c>
      <c r="D394" s="39" t="s">
        <v>377</v>
      </c>
      <c r="E394" s="40" t="s">
        <v>378</v>
      </c>
      <c r="F394" s="39" t="s">
        <v>379</v>
      </c>
      <c r="G394" s="40" t="s">
        <v>2754</v>
      </c>
      <c r="H394" s="39" t="s">
        <v>2755</v>
      </c>
      <c r="I394" s="40">
        <v>613</v>
      </c>
      <c r="J394" s="40">
        <v>18</v>
      </c>
      <c r="K394" s="40">
        <v>34.055555555555557</v>
      </c>
      <c r="L394" s="40">
        <v>6.4755653047030004E-4</v>
      </c>
      <c r="M394" s="40">
        <v>29.190476189999998</v>
      </c>
      <c r="N394" s="34">
        <f t="shared" si="12"/>
        <v>0</v>
      </c>
      <c r="O394" s="10">
        <f t="shared" si="13"/>
        <v>0</v>
      </c>
    </row>
    <row r="395" spans="1:15" x14ac:dyDescent="0.25">
      <c r="A395" s="40">
        <v>394</v>
      </c>
      <c r="B395" s="39" t="s">
        <v>2259</v>
      </c>
      <c r="C395" s="39" t="s">
        <v>503</v>
      </c>
      <c r="D395" s="39" t="s">
        <v>970</v>
      </c>
      <c r="E395" s="40" t="s">
        <v>977</v>
      </c>
      <c r="F395" s="39" t="s">
        <v>978</v>
      </c>
      <c r="G395" s="40" t="s">
        <v>2756</v>
      </c>
      <c r="H395" s="39" t="s">
        <v>2757</v>
      </c>
      <c r="I395" s="40">
        <v>611.6</v>
      </c>
      <c r="J395" s="40">
        <v>26</v>
      </c>
      <c r="K395" s="40">
        <v>23.523076923076925</v>
      </c>
      <c r="L395" s="40">
        <v>6.4607760854100004E-4</v>
      </c>
      <c r="M395" s="40">
        <v>29.123809529999999</v>
      </c>
      <c r="N395" s="34">
        <f t="shared" si="12"/>
        <v>0</v>
      </c>
      <c r="O395" s="10">
        <f t="shared" si="13"/>
        <v>0</v>
      </c>
    </row>
    <row r="396" spans="1:15" x14ac:dyDescent="0.25">
      <c r="A396" s="40">
        <v>395</v>
      </c>
      <c r="B396" s="39" t="s">
        <v>2259</v>
      </c>
      <c r="C396" s="39" t="s">
        <v>1378</v>
      </c>
      <c r="D396" s="39" t="s">
        <v>1492</v>
      </c>
      <c r="E396" s="40" t="s">
        <v>1497</v>
      </c>
      <c r="F396" s="39" t="s">
        <v>1498</v>
      </c>
      <c r="G396" s="40" t="s">
        <v>2758</v>
      </c>
      <c r="H396" s="39" t="s">
        <v>2759</v>
      </c>
      <c r="I396" s="40">
        <v>609.6</v>
      </c>
      <c r="J396" s="40">
        <v>14</v>
      </c>
      <c r="K396" s="40">
        <v>43.542857142857144</v>
      </c>
      <c r="L396" s="40">
        <v>6.4396486292770002E-4</v>
      </c>
      <c r="M396" s="40">
        <v>29.02857143</v>
      </c>
      <c r="N396" s="34">
        <f t="shared" si="12"/>
        <v>0</v>
      </c>
      <c r="O396" s="10">
        <f t="shared" si="13"/>
        <v>0</v>
      </c>
    </row>
    <row r="397" spans="1:15" x14ac:dyDescent="0.25">
      <c r="A397" s="40">
        <v>396</v>
      </c>
      <c r="B397" s="39" t="s">
        <v>2259</v>
      </c>
      <c r="C397" s="39" t="s">
        <v>1661</v>
      </c>
      <c r="D397" s="39" t="s">
        <v>1872</v>
      </c>
      <c r="E397" s="40" t="s">
        <v>1881</v>
      </c>
      <c r="F397" s="39" t="s">
        <v>1882</v>
      </c>
      <c r="G397" s="40" t="s">
        <v>2894</v>
      </c>
      <c r="H397" s="39" t="s">
        <v>2895</v>
      </c>
      <c r="I397" s="40">
        <v>607.79999999999995</v>
      </c>
      <c r="J397" s="40">
        <v>16</v>
      </c>
      <c r="K397" s="40">
        <v>37.987499999999997</v>
      </c>
      <c r="L397" s="40">
        <v>6.4206339187580005E-4</v>
      </c>
      <c r="M397" s="40">
        <v>28.942857149999998</v>
      </c>
      <c r="N397" s="34">
        <f t="shared" si="12"/>
        <v>0</v>
      </c>
      <c r="O397" s="9">
        <f t="shared" si="13"/>
        <v>0</v>
      </c>
    </row>
    <row r="398" spans="1:15" x14ac:dyDescent="0.25">
      <c r="A398" s="40">
        <v>397</v>
      </c>
      <c r="B398" s="39" t="s">
        <v>2259</v>
      </c>
      <c r="C398" s="39" t="s">
        <v>9</v>
      </c>
      <c r="D398" s="39" t="s">
        <v>377</v>
      </c>
      <c r="E398" s="40" t="s">
        <v>428</v>
      </c>
      <c r="F398" s="39" t="s">
        <v>429</v>
      </c>
      <c r="G398" s="40" t="s">
        <v>2964</v>
      </c>
      <c r="H398" s="39" t="s">
        <v>2965</v>
      </c>
      <c r="I398" s="40">
        <v>603.20000000000005</v>
      </c>
      <c r="J398" s="40">
        <v>20</v>
      </c>
      <c r="K398" s="40">
        <v>30.16</v>
      </c>
      <c r="L398" s="40">
        <v>6.3720407696519999E-4</v>
      </c>
      <c r="M398" s="40">
        <v>28.72380953</v>
      </c>
      <c r="N398" s="34">
        <f t="shared" si="12"/>
        <v>0</v>
      </c>
      <c r="O398" s="9">
        <f t="shared" si="13"/>
        <v>0</v>
      </c>
    </row>
    <row r="399" spans="1:15" x14ac:dyDescent="0.25">
      <c r="A399" s="40">
        <v>398</v>
      </c>
      <c r="B399" s="39" t="s">
        <v>2259</v>
      </c>
      <c r="C399" s="39" t="s">
        <v>503</v>
      </c>
      <c r="D399" s="39" t="s">
        <v>920</v>
      </c>
      <c r="E399" s="40" t="s">
        <v>950</v>
      </c>
      <c r="F399" s="39" t="s">
        <v>951</v>
      </c>
      <c r="G399" s="40" t="s">
        <v>3059</v>
      </c>
      <c r="H399" s="39" t="s">
        <v>3060</v>
      </c>
      <c r="I399" s="40">
        <v>597.5</v>
      </c>
      <c r="J399" s="40">
        <v>22</v>
      </c>
      <c r="K399" s="40">
        <v>27.15909090909091</v>
      </c>
      <c r="L399" s="40">
        <v>6.3118275196740001E-4</v>
      </c>
      <c r="M399" s="40">
        <v>28.452380949999998</v>
      </c>
      <c r="N399" s="34">
        <f t="shared" si="12"/>
        <v>0</v>
      </c>
      <c r="O399" s="10">
        <f t="shared" si="13"/>
        <v>0</v>
      </c>
    </row>
    <row r="400" spans="1:15" x14ac:dyDescent="0.25">
      <c r="A400" s="40">
        <v>399</v>
      </c>
      <c r="B400" s="39" t="s">
        <v>2259</v>
      </c>
      <c r="C400" s="39" t="s">
        <v>1661</v>
      </c>
      <c r="D400" s="39" t="s">
        <v>5558</v>
      </c>
      <c r="E400" s="40" t="s">
        <v>1700</v>
      </c>
      <c r="F400" s="39" t="s">
        <v>1701</v>
      </c>
      <c r="G400" s="40" t="s">
        <v>3156</v>
      </c>
      <c r="H400" s="39" t="s">
        <v>3157</v>
      </c>
      <c r="I400" s="40">
        <v>595.4</v>
      </c>
      <c r="J400" s="40">
        <v>18</v>
      </c>
      <c r="K400" s="40">
        <v>33.077777777777776</v>
      </c>
      <c r="L400" s="40">
        <v>6.2896436907339997E-4</v>
      </c>
      <c r="M400" s="40">
        <v>28.352380950000001</v>
      </c>
      <c r="N400" s="34">
        <f t="shared" si="12"/>
        <v>0</v>
      </c>
      <c r="O400" s="10">
        <f t="shared" si="13"/>
        <v>0</v>
      </c>
    </row>
    <row r="401" spans="1:15" x14ac:dyDescent="0.25">
      <c r="A401" s="40">
        <v>400</v>
      </c>
      <c r="B401" s="39" t="s">
        <v>2259</v>
      </c>
      <c r="C401" s="39" t="s">
        <v>503</v>
      </c>
      <c r="D401" s="39" t="s">
        <v>713</v>
      </c>
      <c r="E401" s="40" t="s">
        <v>716</v>
      </c>
      <c r="F401" s="39" t="s">
        <v>717</v>
      </c>
      <c r="G401" s="40" t="s">
        <v>2904</v>
      </c>
      <c r="H401" s="39" t="s">
        <v>2905</v>
      </c>
      <c r="I401" s="40">
        <v>594.79999999999995</v>
      </c>
      <c r="J401" s="40">
        <v>31</v>
      </c>
      <c r="K401" s="40">
        <v>19.187096774193549</v>
      </c>
      <c r="L401" s="40">
        <v>6.2833054538939995E-4</v>
      </c>
      <c r="M401" s="40">
        <v>28.323809520000001</v>
      </c>
      <c r="N401" s="34">
        <f t="shared" si="12"/>
        <v>0</v>
      </c>
      <c r="O401" s="10">
        <f t="shared" si="13"/>
        <v>0</v>
      </c>
    </row>
    <row r="402" spans="1:15" x14ac:dyDescent="0.25">
      <c r="A402" s="40">
        <v>401</v>
      </c>
      <c r="B402" s="39" t="s">
        <v>2259</v>
      </c>
      <c r="C402" s="39" t="s">
        <v>503</v>
      </c>
      <c r="D402" s="39" t="s">
        <v>851</v>
      </c>
      <c r="E402" s="40" t="s">
        <v>876</v>
      </c>
      <c r="F402" s="39" t="s">
        <v>877</v>
      </c>
      <c r="G402" s="40" t="s">
        <v>2780</v>
      </c>
      <c r="H402" s="39" t="s">
        <v>2781</v>
      </c>
      <c r="I402" s="40">
        <v>591.5</v>
      </c>
      <c r="J402" s="40">
        <v>45</v>
      </c>
      <c r="K402" s="40">
        <v>13.144444444444444</v>
      </c>
      <c r="L402" s="40">
        <v>6.2484451512749995E-4</v>
      </c>
      <c r="M402" s="40">
        <v>28.166666670000001</v>
      </c>
      <c r="N402" s="34">
        <f t="shared" si="12"/>
        <v>0</v>
      </c>
      <c r="O402" s="9">
        <f t="shared" si="13"/>
        <v>0</v>
      </c>
    </row>
    <row r="403" spans="1:15" x14ac:dyDescent="0.25">
      <c r="A403" s="40">
        <v>402</v>
      </c>
      <c r="B403" s="39" t="s">
        <v>2259</v>
      </c>
      <c r="C403" s="39" t="s">
        <v>9</v>
      </c>
      <c r="D403" s="39" t="s">
        <v>138</v>
      </c>
      <c r="E403" s="40" t="s">
        <v>157</v>
      </c>
      <c r="F403" s="39" t="s">
        <v>158</v>
      </c>
      <c r="G403" s="40" t="s">
        <v>2770</v>
      </c>
      <c r="H403" s="39" t="s">
        <v>2771</v>
      </c>
      <c r="I403" s="40">
        <v>591</v>
      </c>
      <c r="J403" s="40">
        <v>21</v>
      </c>
      <c r="K403" s="40">
        <v>28.142857142857142</v>
      </c>
      <c r="L403" s="40">
        <v>6.2431632872419996E-4</v>
      </c>
      <c r="M403" s="40">
        <v>28.14285714</v>
      </c>
      <c r="N403" s="35">
        <f t="shared" si="12"/>
        <v>0</v>
      </c>
      <c r="O403" s="11">
        <f t="shared" si="13"/>
        <v>0</v>
      </c>
    </row>
    <row r="404" spans="1:15" x14ac:dyDescent="0.25">
      <c r="A404" s="40">
        <v>403</v>
      </c>
      <c r="B404" s="39" t="s">
        <v>2259</v>
      </c>
      <c r="C404" s="39" t="s">
        <v>9</v>
      </c>
      <c r="D404" s="39" t="s">
        <v>377</v>
      </c>
      <c r="E404" s="40" t="s">
        <v>390</v>
      </c>
      <c r="F404" s="39" t="s">
        <v>391</v>
      </c>
      <c r="G404" s="40" t="s">
        <v>2774</v>
      </c>
      <c r="H404" s="39" t="s">
        <v>2775</v>
      </c>
      <c r="I404" s="40">
        <v>586.5</v>
      </c>
      <c r="J404" s="40">
        <v>25</v>
      </c>
      <c r="K404" s="40">
        <v>23.46</v>
      </c>
      <c r="L404" s="40">
        <v>6.1956265109430005E-4</v>
      </c>
      <c r="M404" s="40">
        <v>27.928571430000002</v>
      </c>
      <c r="N404" s="34">
        <f t="shared" si="12"/>
        <v>0</v>
      </c>
      <c r="O404" s="10">
        <f t="shared" si="13"/>
        <v>0</v>
      </c>
    </row>
    <row r="405" spans="1:15" x14ac:dyDescent="0.25">
      <c r="A405" s="40">
        <v>404</v>
      </c>
      <c r="B405" s="39" t="s">
        <v>2259</v>
      </c>
      <c r="C405" s="39" t="s">
        <v>1126</v>
      </c>
      <c r="D405" s="39" t="s">
        <v>1127</v>
      </c>
      <c r="E405" s="40" t="s">
        <v>1136</v>
      </c>
      <c r="F405" s="39" t="s">
        <v>1137</v>
      </c>
      <c r="G405" s="40" t="s">
        <v>2870</v>
      </c>
      <c r="H405" s="39" t="s">
        <v>2871</v>
      </c>
      <c r="I405" s="40">
        <v>585.79999999999995</v>
      </c>
      <c r="J405" s="40">
        <v>27</v>
      </c>
      <c r="K405" s="40">
        <v>21.696296296296296</v>
      </c>
      <c r="L405" s="40">
        <v>6.1882319012969997E-4</v>
      </c>
      <c r="M405" s="40">
        <v>27.895238089999999</v>
      </c>
      <c r="N405" s="34">
        <f t="shared" si="12"/>
        <v>0</v>
      </c>
      <c r="O405" s="10">
        <f t="shared" si="13"/>
        <v>0</v>
      </c>
    </row>
    <row r="406" spans="1:15" x14ac:dyDescent="0.25">
      <c r="A406" s="40">
        <v>405</v>
      </c>
      <c r="B406" s="39" t="s">
        <v>2259</v>
      </c>
      <c r="C406" s="39" t="s">
        <v>9</v>
      </c>
      <c r="D406" s="39" t="s">
        <v>300</v>
      </c>
      <c r="E406" s="40" t="s">
        <v>375</v>
      </c>
      <c r="F406" s="39" t="s">
        <v>376</v>
      </c>
      <c r="G406" s="40" t="s">
        <v>2776</v>
      </c>
      <c r="H406" s="39" t="s">
        <v>2777</v>
      </c>
      <c r="I406" s="40">
        <v>585.1</v>
      </c>
      <c r="J406" s="40">
        <v>13</v>
      </c>
      <c r="K406" s="40">
        <v>45.007692307692309</v>
      </c>
      <c r="L406" s="40">
        <v>6.1808372916500004E-4</v>
      </c>
      <c r="M406" s="40">
        <v>27.861904760000002</v>
      </c>
      <c r="N406" s="34">
        <f t="shared" si="12"/>
        <v>0</v>
      </c>
      <c r="O406" s="9">
        <f t="shared" si="13"/>
        <v>0</v>
      </c>
    </row>
    <row r="407" spans="1:15" x14ac:dyDescent="0.25">
      <c r="A407" s="40">
        <v>406</v>
      </c>
      <c r="B407" s="39" t="s">
        <v>2259</v>
      </c>
      <c r="C407" s="39" t="s">
        <v>1126</v>
      </c>
      <c r="D407" s="39" t="s">
        <v>1244</v>
      </c>
      <c r="E407" s="40" t="s">
        <v>1265</v>
      </c>
      <c r="F407" s="39" t="s">
        <v>1266</v>
      </c>
      <c r="G407" s="40" t="s">
        <v>2932</v>
      </c>
      <c r="H407" s="39" t="s">
        <v>2933</v>
      </c>
      <c r="I407" s="40">
        <v>578.5</v>
      </c>
      <c r="J407" s="40">
        <v>55</v>
      </c>
      <c r="K407" s="40">
        <v>10.518181818181818</v>
      </c>
      <c r="L407" s="40">
        <v>6.1111166864120004E-4</v>
      </c>
      <c r="M407" s="40">
        <v>27.547619050000002</v>
      </c>
      <c r="N407" s="34">
        <f t="shared" si="12"/>
        <v>0</v>
      </c>
      <c r="O407" s="10">
        <f t="shared" si="13"/>
        <v>0</v>
      </c>
    </row>
    <row r="408" spans="1:15" x14ac:dyDescent="0.25">
      <c r="A408" s="40">
        <v>407</v>
      </c>
      <c r="B408" s="39" t="s">
        <v>2259</v>
      </c>
      <c r="C408" s="39" t="s">
        <v>1661</v>
      </c>
      <c r="D408" s="39" t="s">
        <v>926</v>
      </c>
      <c r="E408" s="40" t="s">
        <v>1967</v>
      </c>
      <c r="F408" s="39" t="s">
        <v>1968</v>
      </c>
      <c r="G408" s="40" t="s">
        <v>2784</v>
      </c>
      <c r="H408" s="39" t="s">
        <v>2785</v>
      </c>
      <c r="I408" s="40">
        <v>577.9</v>
      </c>
      <c r="J408" s="40">
        <v>32</v>
      </c>
      <c r="K408" s="40">
        <v>18.059374999999999</v>
      </c>
      <c r="L408" s="40">
        <v>6.1047784495720002E-4</v>
      </c>
      <c r="M408" s="40">
        <v>27.519047610000001</v>
      </c>
      <c r="N408" s="34">
        <f t="shared" si="12"/>
        <v>0</v>
      </c>
      <c r="O408" s="10">
        <f t="shared" si="13"/>
        <v>0</v>
      </c>
    </row>
    <row r="409" spans="1:15" x14ac:dyDescent="0.25">
      <c r="A409" s="40">
        <v>408</v>
      </c>
      <c r="B409" s="39" t="s">
        <v>2259</v>
      </c>
      <c r="C409" s="39" t="s">
        <v>503</v>
      </c>
      <c r="D409" s="39" t="s">
        <v>504</v>
      </c>
      <c r="E409" s="40" t="s">
        <v>521</v>
      </c>
      <c r="F409" s="39" t="s">
        <v>522</v>
      </c>
      <c r="G409" s="40" t="s">
        <v>2788</v>
      </c>
      <c r="H409" s="39" t="s">
        <v>2789</v>
      </c>
      <c r="I409" s="40">
        <v>576.6</v>
      </c>
      <c r="J409" s="40">
        <v>22</v>
      </c>
      <c r="K409" s="40">
        <v>26.209090909090911</v>
      </c>
      <c r="L409" s="40">
        <v>6.0910456030860004E-4</v>
      </c>
      <c r="M409" s="40">
        <v>27.457142860000001</v>
      </c>
      <c r="N409" s="35">
        <f t="shared" si="12"/>
        <v>0</v>
      </c>
      <c r="O409" s="11">
        <f t="shared" si="13"/>
        <v>0</v>
      </c>
    </row>
    <row r="410" spans="1:15" x14ac:dyDescent="0.25">
      <c r="A410" s="40">
        <v>409</v>
      </c>
      <c r="B410" s="39" t="s">
        <v>2259</v>
      </c>
      <c r="C410" s="39" t="s">
        <v>1661</v>
      </c>
      <c r="D410" s="39" t="s">
        <v>1712</v>
      </c>
      <c r="E410" s="40" t="s">
        <v>1749</v>
      </c>
      <c r="F410" s="39" t="s">
        <v>1750</v>
      </c>
      <c r="G410" s="40" t="s">
        <v>2792</v>
      </c>
      <c r="H410" s="39" t="s">
        <v>2793</v>
      </c>
      <c r="I410" s="40">
        <v>575.20000000000005</v>
      </c>
      <c r="J410" s="40">
        <v>20</v>
      </c>
      <c r="K410" s="40">
        <v>28.76</v>
      </c>
      <c r="L410" s="40">
        <v>6.0762563837930003E-4</v>
      </c>
      <c r="M410" s="40">
        <v>27.390476199999998</v>
      </c>
      <c r="N410" s="34">
        <f t="shared" si="12"/>
        <v>0</v>
      </c>
      <c r="O410" s="10">
        <f t="shared" si="13"/>
        <v>0</v>
      </c>
    </row>
    <row r="411" spans="1:15" x14ac:dyDescent="0.25">
      <c r="A411" s="40">
        <v>410</v>
      </c>
      <c r="B411" s="39" t="s">
        <v>2259</v>
      </c>
      <c r="C411" s="39" t="s">
        <v>503</v>
      </c>
      <c r="D411" s="39" t="s">
        <v>611</v>
      </c>
      <c r="E411" s="40" t="s">
        <v>640</v>
      </c>
      <c r="F411" s="39" t="s">
        <v>641</v>
      </c>
      <c r="G411" s="40" t="s">
        <v>2794</v>
      </c>
      <c r="H411" s="39" t="s">
        <v>2795</v>
      </c>
      <c r="I411" s="40">
        <v>570.70000000000005</v>
      </c>
      <c r="J411" s="40">
        <v>112</v>
      </c>
      <c r="K411" s="40">
        <v>5.0955357142857141</v>
      </c>
      <c r="L411" s="40">
        <v>6.0287196074940001E-4</v>
      </c>
      <c r="M411" s="40">
        <v>27.176190470000002</v>
      </c>
      <c r="N411" s="34">
        <f t="shared" si="12"/>
        <v>0</v>
      </c>
      <c r="O411" s="9">
        <f t="shared" si="13"/>
        <v>0</v>
      </c>
    </row>
    <row r="412" spans="1:15" x14ac:dyDescent="0.25">
      <c r="A412" s="40">
        <v>411</v>
      </c>
      <c r="B412" s="39" t="s">
        <v>2259</v>
      </c>
      <c r="C412" s="39" t="s">
        <v>1126</v>
      </c>
      <c r="D412" s="39" t="s">
        <v>1127</v>
      </c>
      <c r="E412" s="40" t="s">
        <v>1136</v>
      </c>
      <c r="F412" s="39" t="s">
        <v>1137</v>
      </c>
      <c r="G412" s="40" t="s">
        <v>2796</v>
      </c>
      <c r="H412" s="39" t="s">
        <v>2797</v>
      </c>
      <c r="I412" s="40">
        <v>567.70000000000005</v>
      </c>
      <c r="J412" s="40">
        <v>16</v>
      </c>
      <c r="K412" s="40">
        <v>35.481250000000003</v>
      </c>
      <c r="L412" s="40">
        <v>5.9970284232950001E-4</v>
      </c>
      <c r="M412" s="40">
        <v>27.033333339999999</v>
      </c>
      <c r="N412" s="34">
        <f t="shared" si="12"/>
        <v>0</v>
      </c>
      <c r="O412" s="9">
        <f t="shared" si="13"/>
        <v>0</v>
      </c>
    </row>
    <row r="413" spans="1:15" x14ac:dyDescent="0.25">
      <c r="A413" s="40">
        <v>412</v>
      </c>
      <c r="B413" s="39" t="s">
        <v>2259</v>
      </c>
      <c r="C413" s="39" t="s">
        <v>9</v>
      </c>
      <c r="D413" s="39" t="s">
        <v>377</v>
      </c>
      <c r="E413" s="40" t="s">
        <v>390</v>
      </c>
      <c r="F413" s="39" t="s">
        <v>391</v>
      </c>
      <c r="G413" s="40" t="s">
        <v>2838</v>
      </c>
      <c r="H413" s="39" t="s">
        <v>2839</v>
      </c>
      <c r="I413" s="40">
        <v>567.6</v>
      </c>
      <c r="J413" s="40">
        <v>47</v>
      </c>
      <c r="K413" s="40">
        <v>12.076595744680851</v>
      </c>
      <c r="L413" s="40">
        <v>5.9959720504879999E-4</v>
      </c>
      <c r="M413" s="40">
        <v>27.02857143</v>
      </c>
      <c r="N413" s="34">
        <f t="shared" si="12"/>
        <v>0</v>
      </c>
      <c r="O413" s="9">
        <f t="shared" si="13"/>
        <v>0</v>
      </c>
    </row>
    <row r="414" spans="1:15" x14ac:dyDescent="0.25">
      <c r="A414" s="40">
        <v>413</v>
      </c>
      <c r="B414" s="39" t="s">
        <v>2259</v>
      </c>
      <c r="C414" s="39" t="s">
        <v>503</v>
      </c>
      <c r="D414" s="39" t="s">
        <v>662</v>
      </c>
      <c r="E414" s="40" t="s">
        <v>663</v>
      </c>
      <c r="F414" s="39" t="s">
        <v>664</v>
      </c>
      <c r="G414" s="40" t="s">
        <v>2938</v>
      </c>
      <c r="H414" s="39" t="s">
        <v>2939</v>
      </c>
      <c r="I414" s="40">
        <v>567</v>
      </c>
      <c r="J414" s="40">
        <v>40</v>
      </c>
      <c r="K414" s="40">
        <v>14.175000000000001</v>
      </c>
      <c r="L414" s="40">
        <v>5.9896338136479997E-4</v>
      </c>
      <c r="M414" s="40">
        <v>27</v>
      </c>
      <c r="N414" s="34">
        <f t="shared" si="12"/>
        <v>0</v>
      </c>
      <c r="O414" s="10">
        <f t="shared" si="13"/>
        <v>0</v>
      </c>
    </row>
    <row r="415" spans="1:15" x14ac:dyDescent="0.25">
      <c r="A415" s="40">
        <v>414</v>
      </c>
      <c r="B415" s="39" t="s">
        <v>2259</v>
      </c>
      <c r="C415" s="39" t="s">
        <v>503</v>
      </c>
      <c r="D415" s="39" t="s">
        <v>713</v>
      </c>
      <c r="E415" s="40" t="s">
        <v>764</v>
      </c>
      <c r="F415" s="39" t="s">
        <v>765</v>
      </c>
      <c r="G415" s="40" t="s">
        <v>2830</v>
      </c>
      <c r="H415" s="39" t="s">
        <v>2831</v>
      </c>
      <c r="I415" s="40">
        <v>563.79999999999995</v>
      </c>
      <c r="J415" s="40">
        <v>33</v>
      </c>
      <c r="K415" s="40">
        <v>17.084848484848486</v>
      </c>
      <c r="L415" s="40">
        <v>5.955829883836E-4</v>
      </c>
      <c r="M415" s="40">
        <v>26.847619040000001</v>
      </c>
      <c r="N415" s="35">
        <f t="shared" si="12"/>
        <v>0</v>
      </c>
      <c r="O415" s="11">
        <f t="shared" si="13"/>
        <v>0</v>
      </c>
    </row>
    <row r="416" spans="1:15" x14ac:dyDescent="0.25">
      <c r="A416" s="40">
        <v>415</v>
      </c>
      <c r="B416" s="39" t="s">
        <v>2259</v>
      </c>
      <c r="C416" s="39" t="s">
        <v>9</v>
      </c>
      <c r="D416" s="39" t="s">
        <v>138</v>
      </c>
      <c r="E416" s="40" t="s">
        <v>195</v>
      </c>
      <c r="F416" s="39" t="s">
        <v>196</v>
      </c>
      <c r="G416" s="40" t="s">
        <v>2816</v>
      </c>
      <c r="H416" s="39" t="s">
        <v>2817</v>
      </c>
      <c r="I416" s="40">
        <v>562.6</v>
      </c>
      <c r="J416" s="40">
        <v>19</v>
      </c>
      <c r="K416" s="40">
        <v>29.610526315789475</v>
      </c>
      <c r="L416" s="40">
        <v>5.9431534101559997E-4</v>
      </c>
      <c r="M416" s="40">
        <v>26.79047619</v>
      </c>
      <c r="N416" s="34">
        <f t="shared" si="12"/>
        <v>0</v>
      </c>
      <c r="O416" s="10">
        <f t="shared" si="13"/>
        <v>0</v>
      </c>
    </row>
    <row r="417" spans="1:15" x14ac:dyDescent="0.25">
      <c r="A417" s="40">
        <v>416</v>
      </c>
      <c r="B417" s="39" t="s">
        <v>2259</v>
      </c>
      <c r="C417" s="39" t="s">
        <v>1126</v>
      </c>
      <c r="D417" s="39" t="s">
        <v>1200</v>
      </c>
      <c r="E417" s="40" t="s">
        <v>1203</v>
      </c>
      <c r="F417" s="39" t="s">
        <v>1204</v>
      </c>
      <c r="G417" s="40" t="s">
        <v>3353</v>
      </c>
      <c r="H417" s="39" t="s">
        <v>3354</v>
      </c>
      <c r="I417" s="40">
        <v>558.6</v>
      </c>
      <c r="J417" s="40">
        <v>23</v>
      </c>
      <c r="K417" s="40">
        <v>24.286956521739132</v>
      </c>
      <c r="L417" s="40">
        <v>5.900898497891E-4</v>
      </c>
      <c r="M417" s="40">
        <v>26.6</v>
      </c>
      <c r="N417" s="34">
        <f t="shared" si="12"/>
        <v>0</v>
      </c>
      <c r="O417" s="9">
        <f t="shared" si="13"/>
        <v>0</v>
      </c>
    </row>
    <row r="418" spans="1:15" x14ac:dyDescent="0.25">
      <c r="A418" s="40">
        <v>417</v>
      </c>
      <c r="B418" s="39" t="s">
        <v>2259</v>
      </c>
      <c r="C418" s="39" t="s">
        <v>503</v>
      </c>
      <c r="D418" s="39" t="s">
        <v>774</v>
      </c>
      <c r="E418" s="40" t="s">
        <v>807</v>
      </c>
      <c r="F418" s="39" t="s">
        <v>808</v>
      </c>
      <c r="G418" s="40" t="s">
        <v>2842</v>
      </c>
      <c r="H418" s="39" t="s">
        <v>2843</v>
      </c>
      <c r="I418" s="40">
        <v>558.4</v>
      </c>
      <c r="J418" s="40">
        <v>65</v>
      </c>
      <c r="K418" s="40">
        <v>8.5907692307692312</v>
      </c>
      <c r="L418" s="40">
        <v>5.8987857522769995E-4</v>
      </c>
      <c r="M418" s="40">
        <v>26.59047619</v>
      </c>
      <c r="N418" s="34">
        <f t="shared" si="12"/>
        <v>0</v>
      </c>
      <c r="O418" s="9">
        <f t="shared" si="13"/>
        <v>0</v>
      </c>
    </row>
    <row r="419" spans="1:15" x14ac:dyDescent="0.25">
      <c r="A419" s="40">
        <v>418</v>
      </c>
      <c r="B419" s="39" t="s">
        <v>2259</v>
      </c>
      <c r="C419" s="39" t="s">
        <v>1661</v>
      </c>
      <c r="D419" s="39" t="s">
        <v>5559</v>
      </c>
      <c r="E419" s="40" t="s">
        <v>1672</v>
      </c>
      <c r="F419" s="39" t="s">
        <v>1673</v>
      </c>
      <c r="G419" s="40" t="s">
        <v>2828</v>
      </c>
      <c r="H419" s="39" t="s">
        <v>2829</v>
      </c>
      <c r="I419" s="40">
        <v>557.20000000000005</v>
      </c>
      <c r="J419" s="40">
        <v>41</v>
      </c>
      <c r="K419" s="40">
        <v>13.590243902439024</v>
      </c>
      <c r="L419" s="40">
        <v>5.886109278598E-4</v>
      </c>
      <c r="M419" s="40">
        <v>26.533333339999999</v>
      </c>
      <c r="N419" s="34">
        <f t="shared" si="12"/>
        <v>0</v>
      </c>
      <c r="O419" s="9">
        <f t="shared" si="13"/>
        <v>0</v>
      </c>
    </row>
    <row r="420" spans="1:15" x14ac:dyDescent="0.25">
      <c r="A420" s="40">
        <v>419</v>
      </c>
      <c r="B420" s="39" t="s">
        <v>2259</v>
      </c>
      <c r="C420" s="39" t="s">
        <v>503</v>
      </c>
      <c r="D420" s="39" t="s">
        <v>970</v>
      </c>
      <c r="E420" s="40" t="s">
        <v>985</v>
      </c>
      <c r="F420" s="39" t="s">
        <v>986</v>
      </c>
      <c r="G420" s="40" t="s">
        <v>2810</v>
      </c>
      <c r="H420" s="39" t="s">
        <v>2811</v>
      </c>
      <c r="I420" s="40">
        <v>552.6</v>
      </c>
      <c r="J420" s="40">
        <v>15</v>
      </c>
      <c r="K420" s="40">
        <v>36.840000000000003</v>
      </c>
      <c r="L420" s="40">
        <v>5.8375161294920005E-4</v>
      </c>
      <c r="M420" s="40">
        <v>26.314285720000001</v>
      </c>
      <c r="N420" s="34">
        <f t="shared" si="12"/>
        <v>0</v>
      </c>
      <c r="O420" s="10">
        <f t="shared" si="13"/>
        <v>0</v>
      </c>
    </row>
    <row r="421" spans="1:15" x14ac:dyDescent="0.25">
      <c r="A421" s="40">
        <v>420</v>
      </c>
      <c r="B421" s="39" t="s">
        <v>2259</v>
      </c>
      <c r="C421" s="39" t="s">
        <v>503</v>
      </c>
      <c r="D421" s="39" t="s">
        <v>713</v>
      </c>
      <c r="E421" s="40" t="s">
        <v>722</v>
      </c>
      <c r="F421" s="39" t="s">
        <v>723</v>
      </c>
      <c r="G421" s="40" t="s">
        <v>2876</v>
      </c>
      <c r="H421" s="39" t="s">
        <v>2877</v>
      </c>
      <c r="I421" s="40">
        <v>550.79999999999995</v>
      </c>
      <c r="J421" s="40">
        <v>33</v>
      </c>
      <c r="K421" s="40">
        <v>16.690909090909091</v>
      </c>
      <c r="L421" s="40">
        <v>5.8185014189729998E-4</v>
      </c>
      <c r="M421" s="40">
        <v>26.228571429999999</v>
      </c>
      <c r="N421" s="34">
        <f t="shared" si="12"/>
        <v>0</v>
      </c>
      <c r="O421" s="9">
        <f t="shared" si="13"/>
        <v>0</v>
      </c>
    </row>
    <row r="422" spans="1:15" x14ac:dyDescent="0.25">
      <c r="A422" s="40">
        <v>421</v>
      </c>
      <c r="B422" s="39" t="s">
        <v>2259</v>
      </c>
      <c r="C422" s="39" t="s">
        <v>503</v>
      </c>
      <c r="D422" s="39" t="s">
        <v>662</v>
      </c>
      <c r="E422" s="40" t="s">
        <v>703</v>
      </c>
      <c r="F422" s="39" t="s">
        <v>704</v>
      </c>
      <c r="G422" s="40" t="s">
        <v>2822</v>
      </c>
      <c r="H422" s="39" t="s">
        <v>2823</v>
      </c>
      <c r="I422" s="40">
        <v>546.79999999999995</v>
      </c>
      <c r="J422" s="40">
        <v>24</v>
      </c>
      <c r="K422" s="40">
        <v>22.783333333333335</v>
      </c>
      <c r="L422" s="40">
        <v>5.7762465067070004E-4</v>
      </c>
      <c r="M422" s="40">
        <v>26.038095240000001</v>
      </c>
      <c r="N422" s="34">
        <f t="shared" si="12"/>
        <v>0</v>
      </c>
      <c r="O422" s="9">
        <f t="shared" si="13"/>
        <v>0</v>
      </c>
    </row>
    <row r="423" spans="1:15" x14ac:dyDescent="0.25">
      <c r="A423" s="40">
        <v>422</v>
      </c>
      <c r="B423" s="39" t="s">
        <v>2259</v>
      </c>
      <c r="C423" s="39" t="s">
        <v>9</v>
      </c>
      <c r="D423" s="39" t="s">
        <v>203</v>
      </c>
      <c r="E423" s="40" t="s">
        <v>254</v>
      </c>
      <c r="F423" s="39" t="s">
        <v>255</v>
      </c>
      <c r="G423" s="40" t="s">
        <v>5560</v>
      </c>
      <c r="H423" s="39" t="s">
        <v>5561</v>
      </c>
      <c r="I423" s="40">
        <v>544.79999999999995</v>
      </c>
      <c r="J423" s="40">
        <v>18</v>
      </c>
      <c r="K423" s="40">
        <v>30.266666666666666</v>
      </c>
      <c r="L423" s="40">
        <v>5.7551190505740002E-4</v>
      </c>
      <c r="M423" s="40">
        <v>25.942857140000001</v>
      </c>
      <c r="N423" s="34">
        <f t="shared" si="12"/>
        <v>0</v>
      </c>
      <c r="O423" s="9">
        <f t="shared" si="13"/>
        <v>0</v>
      </c>
    </row>
    <row r="424" spans="1:15" x14ac:dyDescent="0.25">
      <c r="A424" s="40">
        <v>423</v>
      </c>
      <c r="B424" s="39" t="s">
        <v>2259</v>
      </c>
      <c r="C424" s="39" t="s">
        <v>503</v>
      </c>
      <c r="D424" s="39" t="s">
        <v>611</v>
      </c>
      <c r="E424" s="40" t="s">
        <v>638</v>
      </c>
      <c r="F424" s="39" t="s">
        <v>639</v>
      </c>
      <c r="G424" s="40" t="s">
        <v>2814</v>
      </c>
      <c r="H424" s="39" t="s">
        <v>2815</v>
      </c>
      <c r="I424" s="40">
        <v>542.70000000000005</v>
      </c>
      <c r="J424" s="40">
        <v>53</v>
      </c>
      <c r="K424" s="40">
        <v>10.239622641509435</v>
      </c>
      <c r="L424" s="40">
        <v>5.7329352216350005E-4</v>
      </c>
      <c r="M424" s="40">
        <v>25.84285714</v>
      </c>
      <c r="N424" s="34">
        <f t="shared" si="12"/>
        <v>0</v>
      </c>
      <c r="O424" s="10">
        <f t="shared" si="13"/>
        <v>0</v>
      </c>
    </row>
    <row r="425" spans="1:15" x14ac:dyDescent="0.25">
      <c r="A425" s="40">
        <v>424</v>
      </c>
      <c r="B425" s="39" t="s">
        <v>2259</v>
      </c>
      <c r="C425" s="39" t="s">
        <v>1661</v>
      </c>
      <c r="D425" s="39" t="s">
        <v>5559</v>
      </c>
      <c r="E425" s="40" t="s">
        <v>1684</v>
      </c>
      <c r="F425" s="39" t="s">
        <v>1685</v>
      </c>
      <c r="G425" s="40" t="s">
        <v>2818</v>
      </c>
      <c r="H425" s="39" t="s">
        <v>2819</v>
      </c>
      <c r="I425" s="40">
        <v>541</v>
      </c>
      <c r="J425" s="40">
        <v>13</v>
      </c>
      <c r="K425" s="40">
        <v>41.615384615384613</v>
      </c>
      <c r="L425" s="40">
        <v>5.7149768839220003E-4</v>
      </c>
      <c r="M425" s="40">
        <v>25.76190476</v>
      </c>
      <c r="N425" s="35">
        <f t="shared" si="12"/>
        <v>0</v>
      </c>
      <c r="O425" s="11">
        <f t="shared" si="13"/>
        <v>0</v>
      </c>
    </row>
    <row r="426" spans="1:15" x14ac:dyDescent="0.25">
      <c r="A426" s="40">
        <v>425</v>
      </c>
      <c r="B426" s="39" t="s">
        <v>2259</v>
      </c>
      <c r="C426" s="39" t="s">
        <v>503</v>
      </c>
      <c r="D426" s="39" t="s">
        <v>504</v>
      </c>
      <c r="E426" s="40" t="s">
        <v>563</v>
      </c>
      <c r="F426" s="39" t="s">
        <v>564</v>
      </c>
      <c r="G426" s="40" t="s">
        <v>2820</v>
      </c>
      <c r="H426" s="39" t="s">
        <v>2821</v>
      </c>
      <c r="I426" s="40">
        <v>540.6</v>
      </c>
      <c r="J426" s="40">
        <v>15</v>
      </c>
      <c r="K426" s="40">
        <v>36.04</v>
      </c>
      <c r="L426" s="40">
        <v>5.710751392695E-4</v>
      </c>
      <c r="M426" s="40">
        <v>25.742857140000002</v>
      </c>
      <c r="N426" s="34">
        <f t="shared" si="12"/>
        <v>0</v>
      </c>
      <c r="O426" s="9">
        <f t="shared" si="13"/>
        <v>0</v>
      </c>
    </row>
    <row r="427" spans="1:15" x14ac:dyDescent="0.25">
      <c r="A427" s="40">
        <v>426</v>
      </c>
      <c r="B427" s="39" t="s">
        <v>2259</v>
      </c>
      <c r="C427" s="39" t="s">
        <v>503</v>
      </c>
      <c r="D427" s="39" t="s">
        <v>504</v>
      </c>
      <c r="E427" s="40" t="s">
        <v>527</v>
      </c>
      <c r="F427" s="39" t="s">
        <v>528</v>
      </c>
      <c r="G427" s="40" t="s">
        <v>3180</v>
      </c>
      <c r="H427" s="39" t="s">
        <v>3181</v>
      </c>
      <c r="I427" s="40">
        <v>539.6</v>
      </c>
      <c r="J427" s="40">
        <v>56</v>
      </c>
      <c r="K427" s="40">
        <v>9.6357142857142861</v>
      </c>
      <c r="L427" s="40">
        <v>5.7001876646290003E-4</v>
      </c>
      <c r="M427" s="40">
        <v>25.695238100000001</v>
      </c>
      <c r="N427" s="34">
        <f t="shared" si="12"/>
        <v>0</v>
      </c>
      <c r="O427" s="9">
        <f t="shared" si="13"/>
        <v>0</v>
      </c>
    </row>
    <row r="428" spans="1:15" x14ac:dyDescent="0.25">
      <c r="A428" s="40">
        <v>427</v>
      </c>
      <c r="B428" s="39" t="s">
        <v>2259</v>
      </c>
      <c r="C428" s="39" t="s">
        <v>9</v>
      </c>
      <c r="D428" s="39" t="s">
        <v>300</v>
      </c>
      <c r="E428" s="40" t="s">
        <v>329</v>
      </c>
      <c r="F428" s="39" t="s">
        <v>330</v>
      </c>
      <c r="G428" s="40" t="s">
        <v>3481</v>
      </c>
      <c r="H428" s="39" t="s">
        <v>3482</v>
      </c>
      <c r="I428" s="40">
        <v>539.20000000000005</v>
      </c>
      <c r="J428" s="40">
        <v>20</v>
      </c>
      <c r="K428" s="40">
        <v>26.96</v>
      </c>
      <c r="L428" s="40">
        <v>5.6959621734029996E-4</v>
      </c>
      <c r="M428" s="40">
        <v>25.676190470000002</v>
      </c>
      <c r="N428" s="34">
        <f t="shared" si="12"/>
        <v>0</v>
      </c>
      <c r="O428" s="10">
        <f t="shared" si="13"/>
        <v>0</v>
      </c>
    </row>
    <row r="429" spans="1:15" x14ac:dyDescent="0.25">
      <c r="A429" s="40">
        <v>428</v>
      </c>
      <c r="B429" s="39" t="s">
        <v>2259</v>
      </c>
      <c r="C429" s="39" t="s">
        <v>503</v>
      </c>
      <c r="D429" s="39" t="s">
        <v>504</v>
      </c>
      <c r="E429" s="40" t="s">
        <v>527</v>
      </c>
      <c r="F429" s="39" t="s">
        <v>528</v>
      </c>
      <c r="G429" s="40" t="s">
        <v>2826</v>
      </c>
      <c r="H429" s="39" t="s">
        <v>2827</v>
      </c>
      <c r="I429" s="40">
        <v>534.4</v>
      </c>
      <c r="J429" s="40">
        <v>78</v>
      </c>
      <c r="K429" s="40">
        <v>6.8512820512820509</v>
      </c>
      <c r="L429" s="40">
        <v>5.6452562786840003E-4</v>
      </c>
      <c r="M429" s="40">
        <v>25.447619060000001</v>
      </c>
      <c r="N429" s="34">
        <f t="shared" si="12"/>
        <v>0</v>
      </c>
      <c r="O429" s="10">
        <f t="shared" si="13"/>
        <v>0</v>
      </c>
    </row>
    <row r="430" spans="1:15" x14ac:dyDescent="0.25">
      <c r="A430" s="40">
        <v>429</v>
      </c>
      <c r="B430" s="39" t="s">
        <v>2259</v>
      </c>
      <c r="C430" s="39" t="s">
        <v>503</v>
      </c>
      <c r="D430" s="39" t="s">
        <v>1056</v>
      </c>
      <c r="E430" s="40" t="s">
        <v>1070</v>
      </c>
      <c r="F430" s="39" t="s">
        <v>1071</v>
      </c>
      <c r="G430" s="40" t="s">
        <v>3132</v>
      </c>
      <c r="H430" s="39" t="s">
        <v>2909</v>
      </c>
      <c r="I430" s="40">
        <v>533.20000000000005</v>
      </c>
      <c r="J430" s="40">
        <v>15</v>
      </c>
      <c r="K430" s="40">
        <v>35.546666666666667</v>
      </c>
      <c r="L430" s="40">
        <v>5.6325798050040001E-4</v>
      </c>
      <c r="M430" s="40">
        <v>25.390476199999998</v>
      </c>
      <c r="N430" s="34">
        <f t="shared" si="12"/>
        <v>0</v>
      </c>
      <c r="O430" s="10">
        <f t="shared" si="13"/>
        <v>0</v>
      </c>
    </row>
    <row r="431" spans="1:15" x14ac:dyDescent="0.25">
      <c r="A431" s="40">
        <v>430</v>
      </c>
      <c r="B431" s="39" t="s">
        <v>2259</v>
      </c>
      <c r="C431" s="39" t="s">
        <v>1661</v>
      </c>
      <c r="D431" s="39" t="s">
        <v>1824</v>
      </c>
      <c r="E431" s="40" t="s">
        <v>1843</v>
      </c>
      <c r="F431" s="39" t="s">
        <v>1844</v>
      </c>
      <c r="G431" s="40" t="s">
        <v>2832</v>
      </c>
      <c r="H431" s="39" t="s">
        <v>2833</v>
      </c>
      <c r="I431" s="40">
        <v>528.9</v>
      </c>
      <c r="J431" s="40">
        <v>37</v>
      </c>
      <c r="K431" s="40">
        <v>14.294594594594594</v>
      </c>
      <c r="L431" s="40">
        <v>5.5871557743190003E-4</v>
      </c>
      <c r="M431" s="40">
        <v>25.185714279999999</v>
      </c>
      <c r="N431" s="34">
        <f t="shared" si="12"/>
        <v>0</v>
      </c>
      <c r="O431" s="9">
        <f t="shared" si="13"/>
        <v>0</v>
      </c>
    </row>
    <row r="432" spans="1:15" x14ac:dyDescent="0.25">
      <c r="A432" s="40">
        <v>431</v>
      </c>
      <c r="B432" s="39" t="s">
        <v>2259</v>
      </c>
      <c r="C432" s="39" t="s">
        <v>503</v>
      </c>
      <c r="D432" s="39" t="s">
        <v>713</v>
      </c>
      <c r="E432" s="40" t="s">
        <v>750</v>
      </c>
      <c r="F432" s="39" t="s">
        <v>751</v>
      </c>
      <c r="G432" s="40" t="s">
        <v>2918</v>
      </c>
      <c r="H432" s="39" t="s">
        <v>2919</v>
      </c>
      <c r="I432" s="40">
        <v>528.6</v>
      </c>
      <c r="J432" s="40">
        <v>19</v>
      </c>
      <c r="K432" s="40">
        <v>27.821052631578947</v>
      </c>
      <c r="L432" s="40">
        <v>5.5839866558990002E-4</v>
      </c>
      <c r="M432" s="40">
        <v>25.17142857</v>
      </c>
      <c r="N432" s="34">
        <f t="shared" si="12"/>
        <v>0</v>
      </c>
      <c r="O432" s="10">
        <f t="shared" si="13"/>
        <v>0</v>
      </c>
    </row>
    <row r="433" spans="1:15" x14ac:dyDescent="0.25">
      <c r="A433" s="40">
        <v>432</v>
      </c>
      <c r="B433" s="39" t="s">
        <v>2259</v>
      </c>
      <c r="C433" s="39" t="s">
        <v>1378</v>
      </c>
      <c r="D433" s="39" t="s">
        <v>1492</v>
      </c>
      <c r="E433" s="40" t="s">
        <v>1509</v>
      </c>
      <c r="F433" s="39" t="s">
        <v>1510</v>
      </c>
      <c r="G433" s="40" t="s">
        <v>3021</v>
      </c>
      <c r="H433" s="39" t="s">
        <v>3022</v>
      </c>
      <c r="I433" s="40">
        <v>527</v>
      </c>
      <c r="J433" s="40">
        <v>13</v>
      </c>
      <c r="K433" s="40">
        <v>40.53846153846154</v>
      </c>
      <c r="L433" s="40">
        <v>5.5670846909919997E-4</v>
      </c>
      <c r="M433" s="40">
        <v>25.0952381</v>
      </c>
      <c r="N433" s="35">
        <f t="shared" si="12"/>
        <v>0</v>
      </c>
      <c r="O433" s="11">
        <f t="shared" si="13"/>
        <v>0</v>
      </c>
    </row>
    <row r="434" spans="1:15" x14ac:dyDescent="0.25">
      <c r="A434" s="40">
        <v>433</v>
      </c>
      <c r="B434" s="39" t="s">
        <v>2259</v>
      </c>
      <c r="C434" s="39" t="s">
        <v>9</v>
      </c>
      <c r="D434" s="39" t="s">
        <v>300</v>
      </c>
      <c r="E434" s="40" t="s">
        <v>333</v>
      </c>
      <c r="F434" s="39" t="s">
        <v>334</v>
      </c>
      <c r="G434" s="40" t="s">
        <v>2890</v>
      </c>
      <c r="H434" s="39" t="s">
        <v>2891</v>
      </c>
      <c r="I434" s="40">
        <v>526.20000000000005</v>
      </c>
      <c r="J434" s="40">
        <v>21</v>
      </c>
      <c r="K434" s="40">
        <v>25.057142857142857</v>
      </c>
      <c r="L434" s="40">
        <v>5.5586337085389997E-4</v>
      </c>
      <c r="M434" s="40">
        <v>25.057142859999999</v>
      </c>
      <c r="N434" s="34">
        <f t="shared" si="12"/>
        <v>0</v>
      </c>
      <c r="O434" s="9">
        <f t="shared" si="13"/>
        <v>0</v>
      </c>
    </row>
    <row r="435" spans="1:15" x14ac:dyDescent="0.25">
      <c r="A435" s="40">
        <v>434</v>
      </c>
      <c r="B435" s="39" t="s">
        <v>2259</v>
      </c>
      <c r="C435" s="39" t="s">
        <v>1126</v>
      </c>
      <c r="D435" s="39" t="s">
        <v>1267</v>
      </c>
      <c r="E435" s="40" t="s">
        <v>1274</v>
      </c>
      <c r="F435" s="39" t="s">
        <v>1275</v>
      </c>
      <c r="G435" s="40" t="s">
        <v>2950</v>
      </c>
      <c r="H435" s="39" t="s">
        <v>2951</v>
      </c>
      <c r="I435" s="40">
        <v>526.20000000000005</v>
      </c>
      <c r="J435" s="40">
        <v>18</v>
      </c>
      <c r="K435" s="40">
        <v>29.233333333333334</v>
      </c>
      <c r="L435" s="40">
        <v>5.5586337085389997E-4</v>
      </c>
      <c r="M435" s="40">
        <v>25.057142850000002</v>
      </c>
      <c r="N435" s="34">
        <f t="shared" si="12"/>
        <v>0</v>
      </c>
      <c r="O435" s="9">
        <f t="shared" si="13"/>
        <v>0</v>
      </c>
    </row>
    <row r="436" spans="1:15" x14ac:dyDescent="0.25">
      <c r="A436" s="40">
        <v>435</v>
      </c>
      <c r="B436" s="39" t="s">
        <v>2259</v>
      </c>
      <c r="C436" s="39" t="s">
        <v>1661</v>
      </c>
      <c r="D436" s="39" t="s">
        <v>1905</v>
      </c>
      <c r="E436" s="40" t="s">
        <v>1910</v>
      </c>
      <c r="F436" s="39" t="s">
        <v>1911</v>
      </c>
      <c r="G436" s="40" t="s">
        <v>2916</v>
      </c>
      <c r="H436" s="39" t="s">
        <v>2917</v>
      </c>
      <c r="I436" s="40">
        <v>525.20000000000005</v>
      </c>
      <c r="J436" s="40">
        <v>15</v>
      </c>
      <c r="K436" s="40">
        <v>35.013333333333335</v>
      </c>
      <c r="L436" s="40">
        <v>5.548069980473E-4</v>
      </c>
      <c r="M436" s="40">
        <v>25.009523810000001</v>
      </c>
      <c r="N436" s="34">
        <f t="shared" si="12"/>
        <v>0</v>
      </c>
      <c r="O436" s="10">
        <f t="shared" si="13"/>
        <v>0</v>
      </c>
    </row>
    <row r="437" spans="1:15" x14ac:dyDescent="0.25">
      <c r="A437" s="40">
        <v>436</v>
      </c>
      <c r="B437" s="39" t="s">
        <v>2259</v>
      </c>
      <c r="C437" s="39" t="s">
        <v>503</v>
      </c>
      <c r="D437" s="39" t="s">
        <v>970</v>
      </c>
      <c r="E437" s="40" t="s">
        <v>991</v>
      </c>
      <c r="F437" s="39" t="s">
        <v>992</v>
      </c>
      <c r="G437" s="40" t="s">
        <v>2834</v>
      </c>
      <c r="H437" s="39" t="s">
        <v>2835</v>
      </c>
      <c r="I437" s="40">
        <v>523.6</v>
      </c>
      <c r="J437" s="40">
        <v>19</v>
      </c>
      <c r="K437" s="40">
        <v>27.557894736842105</v>
      </c>
      <c r="L437" s="40">
        <v>5.5311680155670001E-4</v>
      </c>
      <c r="M437" s="40">
        <v>24.93333333</v>
      </c>
      <c r="N437" s="34">
        <f t="shared" si="12"/>
        <v>0</v>
      </c>
      <c r="O437" s="10">
        <f t="shared" si="13"/>
        <v>0</v>
      </c>
    </row>
    <row r="438" spans="1:15" x14ac:dyDescent="0.25">
      <c r="A438" s="40">
        <v>437</v>
      </c>
      <c r="B438" s="39" t="s">
        <v>2259</v>
      </c>
      <c r="C438" s="39" t="s">
        <v>503</v>
      </c>
      <c r="D438" s="39" t="s">
        <v>504</v>
      </c>
      <c r="E438" s="40" t="s">
        <v>545</v>
      </c>
      <c r="F438" s="39" t="s">
        <v>546</v>
      </c>
      <c r="G438" s="40" t="s">
        <v>2848</v>
      </c>
      <c r="H438" s="39" t="s">
        <v>2849</v>
      </c>
      <c r="I438" s="40">
        <v>518.6</v>
      </c>
      <c r="J438" s="40">
        <v>47</v>
      </c>
      <c r="K438" s="40">
        <v>11.034042553191489</v>
      </c>
      <c r="L438" s="40">
        <v>5.478349375235E-4</v>
      </c>
      <c r="M438" s="40">
        <v>24.695238100000001</v>
      </c>
      <c r="N438" s="34">
        <f t="shared" si="12"/>
        <v>0</v>
      </c>
      <c r="O438" s="10">
        <f t="shared" si="13"/>
        <v>0</v>
      </c>
    </row>
    <row r="439" spans="1:15" x14ac:dyDescent="0.25">
      <c r="A439" s="40">
        <v>438</v>
      </c>
      <c r="B439" s="39" t="s">
        <v>2259</v>
      </c>
      <c r="C439" s="39" t="s">
        <v>9</v>
      </c>
      <c r="D439" s="39" t="s">
        <v>377</v>
      </c>
      <c r="E439" s="40" t="s">
        <v>390</v>
      </c>
      <c r="F439" s="39" t="s">
        <v>391</v>
      </c>
      <c r="G439" s="40" t="s">
        <v>2874</v>
      </c>
      <c r="H439" s="39" t="s">
        <v>2875</v>
      </c>
      <c r="I439" s="40">
        <v>515.79999999999995</v>
      </c>
      <c r="J439" s="40">
        <v>19</v>
      </c>
      <c r="K439" s="40">
        <v>27.147368421052633</v>
      </c>
      <c r="L439" s="40">
        <v>5.4487709366489998E-4</v>
      </c>
      <c r="M439" s="40">
        <v>24.561904770000002</v>
      </c>
      <c r="N439" s="35">
        <f t="shared" si="12"/>
        <v>0</v>
      </c>
      <c r="O439" s="11">
        <f t="shared" si="13"/>
        <v>0</v>
      </c>
    </row>
    <row r="440" spans="1:15" x14ac:dyDescent="0.25">
      <c r="A440" s="40">
        <v>439</v>
      </c>
      <c r="B440" s="39" t="s">
        <v>2259</v>
      </c>
      <c r="C440" s="39" t="s">
        <v>503</v>
      </c>
      <c r="D440" s="39" t="s">
        <v>851</v>
      </c>
      <c r="E440" s="40" t="s">
        <v>876</v>
      </c>
      <c r="F440" s="39" t="s">
        <v>877</v>
      </c>
      <c r="G440" s="40" t="s">
        <v>2860</v>
      </c>
      <c r="H440" s="39" t="s">
        <v>2861</v>
      </c>
      <c r="I440" s="40">
        <v>513.20000000000005</v>
      </c>
      <c r="J440" s="40">
        <v>33</v>
      </c>
      <c r="K440" s="40">
        <v>15.551515151515151</v>
      </c>
      <c r="L440" s="40">
        <v>5.4213052436759995E-4</v>
      </c>
      <c r="M440" s="40">
        <v>24.438095239999999</v>
      </c>
      <c r="N440" s="34">
        <f t="shared" si="12"/>
        <v>0</v>
      </c>
      <c r="O440" s="10">
        <f t="shared" si="13"/>
        <v>0</v>
      </c>
    </row>
    <row r="441" spans="1:15" x14ac:dyDescent="0.25">
      <c r="A441" s="40">
        <v>440</v>
      </c>
      <c r="B441" s="39" t="s">
        <v>2259</v>
      </c>
      <c r="C441" s="39" t="s">
        <v>1661</v>
      </c>
      <c r="D441" s="39" t="s">
        <v>5559</v>
      </c>
      <c r="E441" s="40" t="s">
        <v>1690</v>
      </c>
      <c r="F441" s="39" t="s">
        <v>1691</v>
      </c>
      <c r="G441" s="40" t="s">
        <v>2844</v>
      </c>
      <c r="H441" s="39" t="s">
        <v>2845</v>
      </c>
      <c r="I441" s="40">
        <v>512.4</v>
      </c>
      <c r="J441" s="40">
        <v>18</v>
      </c>
      <c r="K441" s="40">
        <v>28.466666666666665</v>
      </c>
      <c r="L441" s="40">
        <v>5.4128542612229995E-4</v>
      </c>
      <c r="M441" s="40">
        <v>24.4</v>
      </c>
      <c r="N441" s="35">
        <f t="shared" si="12"/>
        <v>0</v>
      </c>
      <c r="O441" s="11">
        <f t="shared" si="13"/>
        <v>0</v>
      </c>
    </row>
    <row r="442" spans="1:15" x14ac:dyDescent="0.25">
      <c r="A442" s="40">
        <v>441</v>
      </c>
      <c r="B442" s="39" t="s">
        <v>2259</v>
      </c>
      <c r="C442" s="39" t="s">
        <v>503</v>
      </c>
      <c r="D442" s="39" t="s">
        <v>662</v>
      </c>
      <c r="E442" s="40" t="s">
        <v>693</v>
      </c>
      <c r="F442" s="39" t="s">
        <v>694</v>
      </c>
      <c r="G442" s="40" t="s">
        <v>3120</v>
      </c>
      <c r="H442" s="39" t="s">
        <v>3121</v>
      </c>
      <c r="I442" s="40">
        <v>511.2</v>
      </c>
      <c r="J442" s="40">
        <v>21</v>
      </c>
      <c r="K442" s="40">
        <v>24.342857142857142</v>
      </c>
      <c r="L442" s="40">
        <v>5.4001777875430004E-4</v>
      </c>
      <c r="M442" s="40">
        <v>24.34285714</v>
      </c>
      <c r="N442" s="34">
        <f t="shared" si="12"/>
        <v>0</v>
      </c>
      <c r="O442" s="9">
        <f t="shared" si="13"/>
        <v>0</v>
      </c>
    </row>
    <row r="443" spans="1:15" x14ac:dyDescent="0.25">
      <c r="A443" s="40">
        <v>442</v>
      </c>
      <c r="B443" s="39" t="s">
        <v>2259</v>
      </c>
      <c r="C443" s="39" t="s">
        <v>1661</v>
      </c>
      <c r="D443" s="39" t="s">
        <v>1755</v>
      </c>
      <c r="E443" s="40" t="s">
        <v>1788</v>
      </c>
      <c r="F443" s="39" t="s">
        <v>1789</v>
      </c>
      <c r="G443" s="40" t="s">
        <v>2902</v>
      </c>
      <c r="H443" s="39" t="s">
        <v>2903</v>
      </c>
      <c r="I443" s="40">
        <v>510</v>
      </c>
      <c r="J443" s="40">
        <v>46</v>
      </c>
      <c r="K443" s="40">
        <v>11.086956521739131</v>
      </c>
      <c r="L443" s="40">
        <v>5.3875013138639997E-4</v>
      </c>
      <c r="M443" s="40">
        <v>24.285714290000001</v>
      </c>
      <c r="N443" s="35">
        <f t="shared" si="12"/>
        <v>0</v>
      </c>
      <c r="O443" s="11">
        <f t="shared" si="13"/>
        <v>0</v>
      </c>
    </row>
    <row r="444" spans="1:15" x14ac:dyDescent="0.25">
      <c r="A444" s="40">
        <v>443</v>
      </c>
      <c r="B444" s="39" t="s">
        <v>2259</v>
      </c>
      <c r="C444" s="39" t="s">
        <v>9</v>
      </c>
      <c r="D444" s="39" t="s">
        <v>138</v>
      </c>
      <c r="E444" s="40" t="s">
        <v>151</v>
      </c>
      <c r="F444" s="39" t="s">
        <v>152</v>
      </c>
      <c r="G444" s="40" t="s">
        <v>3029</v>
      </c>
      <c r="H444" s="39" t="s">
        <v>3030</v>
      </c>
      <c r="I444" s="40">
        <v>507.6</v>
      </c>
      <c r="J444" s="40">
        <v>14</v>
      </c>
      <c r="K444" s="40">
        <v>36.25714285714286</v>
      </c>
      <c r="L444" s="40">
        <v>5.3621483665040003E-4</v>
      </c>
      <c r="M444" s="40">
        <v>24.17142857</v>
      </c>
      <c r="N444" s="34">
        <f t="shared" si="12"/>
        <v>0</v>
      </c>
      <c r="O444" s="10">
        <f t="shared" si="13"/>
        <v>0</v>
      </c>
    </row>
    <row r="445" spans="1:15" x14ac:dyDescent="0.25">
      <c r="A445" s="40">
        <v>444</v>
      </c>
      <c r="B445" s="39" t="s">
        <v>2259</v>
      </c>
      <c r="C445" s="39" t="s">
        <v>9</v>
      </c>
      <c r="D445" s="39" t="s">
        <v>203</v>
      </c>
      <c r="E445" s="40" t="s">
        <v>250</v>
      </c>
      <c r="F445" s="39" t="s">
        <v>251</v>
      </c>
      <c r="G445" s="40" t="s">
        <v>2934</v>
      </c>
      <c r="H445" s="39" t="s">
        <v>2935</v>
      </c>
      <c r="I445" s="40">
        <v>504.6</v>
      </c>
      <c r="J445" s="40">
        <v>31</v>
      </c>
      <c r="K445" s="40">
        <v>16.27741935483871</v>
      </c>
      <c r="L445" s="40">
        <v>5.3304571823050003E-4</v>
      </c>
      <c r="M445" s="40">
        <v>24.02857143</v>
      </c>
      <c r="N445" s="35">
        <f t="shared" si="12"/>
        <v>0</v>
      </c>
      <c r="O445" s="11">
        <f t="shared" si="13"/>
        <v>0</v>
      </c>
    </row>
    <row r="446" spans="1:15" x14ac:dyDescent="0.25">
      <c r="A446" s="40">
        <v>445</v>
      </c>
      <c r="B446" s="39" t="s">
        <v>2259</v>
      </c>
      <c r="C446" s="39" t="s">
        <v>503</v>
      </c>
      <c r="D446" s="39" t="s">
        <v>504</v>
      </c>
      <c r="E446" s="40" t="s">
        <v>563</v>
      </c>
      <c r="F446" s="39" t="s">
        <v>564</v>
      </c>
      <c r="G446" s="40" t="s">
        <v>3222</v>
      </c>
      <c r="H446" s="39" t="s">
        <v>3223</v>
      </c>
      <c r="I446" s="40">
        <v>504.6</v>
      </c>
      <c r="J446" s="40">
        <v>18</v>
      </c>
      <c r="K446" s="40">
        <v>28.033333333333335</v>
      </c>
      <c r="L446" s="40">
        <v>5.3304571823050003E-4</v>
      </c>
      <c r="M446" s="40">
        <v>24.02857143</v>
      </c>
      <c r="N446" s="34">
        <f t="shared" si="12"/>
        <v>0</v>
      </c>
      <c r="O446" s="9">
        <f t="shared" si="13"/>
        <v>0</v>
      </c>
    </row>
    <row r="447" spans="1:15" x14ac:dyDescent="0.25">
      <c r="A447" s="40">
        <v>446</v>
      </c>
      <c r="B447" s="39" t="s">
        <v>2259</v>
      </c>
      <c r="C447" s="39" t="s">
        <v>503</v>
      </c>
      <c r="D447" s="39" t="s">
        <v>970</v>
      </c>
      <c r="E447" s="40" t="s">
        <v>991</v>
      </c>
      <c r="F447" s="39" t="s">
        <v>992</v>
      </c>
      <c r="G447" s="40" t="s">
        <v>2922</v>
      </c>
      <c r="H447" s="39" t="s">
        <v>2923</v>
      </c>
      <c r="I447" s="40">
        <v>502.9</v>
      </c>
      <c r="J447" s="40">
        <v>13</v>
      </c>
      <c r="K447" s="40">
        <v>38.684615384615384</v>
      </c>
      <c r="L447" s="40">
        <v>5.3124988445920002E-4</v>
      </c>
      <c r="M447" s="40">
        <v>23.947619039999999</v>
      </c>
      <c r="N447" s="35">
        <f t="shared" si="12"/>
        <v>0</v>
      </c>
      <c r="O447" s="11">
        <f t="shared" si="13"/>
        <v>0</v>
      </c>
    </row>
    <row r="448" spans="1:15" x14ac:dyDescent="0.25">
      <c r="A448" s="40">
        <v>447</v>
      </c>
      <c r="B448" s="39" t="s">
        <v>2259</v>
      </c>
      <c r="C448" s="39" t="s">
        <v>1661</v>
      </c>
      <c r="D448" s="39" t="s">
        <v>5559</v>
      </c>
      <c r="E448" s="40" t="s">
        <v>1666</v>
      </c>
      <c r="F448" s="39" t="s">
        <v>1667</v>
      </c>
      <c r="G448" s="40" t="s">
        <v>2852</v>
      </c>
      <c r="H448" s="39" t="s">
        <v>2853</v>
      </c>
      <c r="I448" s="40">
        <v>502.5</v>
      </c>
      <c r="J448" s="40">
        <v>16</v>
      </c>
      <c r="K448" s="40">
        <v>31.40625</v>
      </c>
      <c r="L448" s="40">
        <v>5.3082733533659995E-4</v>
      </c>
      <c r="M448" s="40">
        <v>23.928571420000001</v>
      </c>
      <c r="N448" s="34">
        <f t="shared" si="12"/>
        <v>0</v>
      </c>
      <c r="O448" s="10">
        <f t="shared" si="13"/>
        <v>0</v>
      </c>
    </row>
    <row r="449" spans="1:15" x14ac:dyDescent="0.25">
      <c r="A449" s="40">
        <v>448</v>
      </c>
      <c r="B449" s="39" t="s">
        <v>2259</v>
      </c>
      <c r="C449" s="39" t="s">
        <v>9</v>
      </c>
      <c r="D449" s="39" t="s">
        <v>300</v>
      </c>
      <c r="E449" s="40" t="s">
        <v>347</v>
      </c>
      <c r="F449" s="39" t="s">
        <v>348</v>
      </c>
      <c r="G449" s="40" t="s">
        <v>2854</v>
      </c>
      <c r="H449" s="39" t="s">
        <v>2855</v>
      </c>
      <c r="I449" s="40">
        <v>501.6</v>
      </c>
      <c r="J449" s="40">
        <v>15</v>
      </c>
      <c r="K449" s="40">
        <v>33.44</v>
      </c>
      <c r="L449" s="40">
        <v>5.2987659981060004E-4</v>
      </c>
      <c r="M449" s="40">
        <v>23.885714279999998</v>
      </c>
      <c r="N449" s="35">
        <f t="shared" si="12"/>
        <v>0</v>
      </c>
      <c r="O449" s="11">
        <f t="shared" si="13"/>
        <v>0</v>
      </c>
    </row>
    <row r="450" spans="1:15" x14ac:dyDescent="0.25">
      <c r="A450" s="40">
        <v>449</v>
      </c>
      <c r="B450" s="39" t="s">
        <v>2259</v>
      </c>
      <c r="C450" s="39" t="s">
        <v>9</v>
      </c>
      <c r="D450" s="39" t="s">
        <v>300</v>
      </c>
      <c r="E450" s="40" t="s">
        <v>351</v>
      </c>
      <c r="F450" s="39" t="s">
        <v>352</v>
      </c>
      <c r="G450" s="40" t="s">
        <v>2862</v>
      </c>
      <c r="H450" s="39" t="s">
        <v>2863</v>
      </c>
      <c r="I450" s="40">
        <v>500.2</v>
      </c>
      <c r="J450" s="40">
        <v>46</v>
      </c>
      <c r="K450" s="40">
        <v>10.873913043478261</v>
      </c>
      <c r="L450" s="40">
        <v>5.2839767788130003E-4</v>
      </c>
      <c r="M450" s="40">
        <v>23.819047619999999</v>
      </c>
      <c r="N450" s="34">
        <f t="shared" ref="N450:N513" si="14">IF(M450&gt;=193.55,0.06,IF(M450&gt;129.03,0.04,IF(M450&gt;64.52,0.02,0)))</f>
        <v>0</v>
      </c>
      <c r="O450" s="9">
        <f t="shared" ref="O450:O513" si="15">I450*N450*100</f>
        <v>0</v>
      </c>
    </row>
    <row r="451" spans="1:15" x14ac:dyDescent="0.25">
      <c r="A451" s="40">
        <v>450</v>
      </c>
      <c r="B451" s="39" t="s">
        <v>2259</v>
      </c>
      <c r="C451" s="39" t="s">
        <v>9</v>
      </c>
      <c r="D451" s="39" t="s">
        <v>69</v>
      </c>
      <c r="E451" s="40" t="s">
        <v>84</v>
      </c>
      <c r="F451" s="39" t="s">
        <v>85</v>
      </c>
      <c r="G451" s="40" t="s">
        <v>2866</v>
      </c>
      <c r="H451" s="39" t="s">
        <v>2867</v>
      </c>
      <c r="I451" s="40">
        <v>499.2</v>
      </c>
      <c r="J451" s="40">
        <v>12</v>
      </c>
      <c r="K451" s="40">
        <v>41.6</v>
      </c>
      <c r="L451" s="40">
        <v>5.2734130507469995E-4</v>
      </c>
      <c r="M451" s="40">
        <v>23.771428570000001</v>
      </c>
      <c r="N451" s="34">
        <f t="shared" si="14"/>
        <v>0</v>
      </c>
      <c r="O451" s="9">
        <f t="shared" si="15"/>
        <v>0</v>
      </c>
    </row>
    <row r="452" spans="1:15" x14ac:dyDescent="0.25">
      <c r="A452" s="40">
        <v>451</v>
      </c>
      <c r="B452" s="39" t="s">
        <v>2259</v>
      </c>
      <c r="C452" s="39" t="s">
        <v>9</v>
      </c>
      <c r="D452" s="39" t="s">
        <v>138</v>
      </c>
      <c r="E452" s="40" t="s">
        <v>193</v>
      </c>
      <c r="F452" s="39" t="s">
        <v>194</v>
      </c>
      <c r="G452" s="40" t="s">
        <v>3162</v>
      </c>
      <c r="H452" s="39" t="s">
        <v>3163</v>
      </c>
      <c r="I452" s="40">
        <v>495.1</v>
      </c>
      <c r="J452" s="40">
        <v>11</v>
      </c>
      <c r="K452" s="40">
        <v>45.009090909090908</v>
      </c>
      <c r="L452" s="40">
        <v>5.2301017656739999E-4</v>
      </c>
      <c r="M452" s="40">
        <v>23.576190480000001</v>
      </c>
      <c r="N452" s="34">
        <f t="shared" si="14"/>
        <v>0</v>
      </c>
      <c r="O452" s="9">
        <f t="shared" si="15"/>
        <v>0</v>
      </c>
    </row>
    <row r="453" spans="1:15" x14ac:dyDescent="0.25">
      <c r="A453" s="40">
        <v>452</v>
      </c>
      <c r="B453" s="39" t="s">
        <v>2259</v>
      </c>
      <c r="C453" s="39" t="s">
        <v>503</v>
      </c>
      <c r="D453" s="39" t="s">
        <v>999</v>
      </c>
      <c r="E453" s="40" t="s">
        <v>1022</v>
      </c>
      <c r="F453" s="39" t="s">
        <v>1023</v>
      </c>
      <c r="G453" s="40" t="s">
        <v>3537</v>
      </c>
      <c r="H453" s="39" t="s">
        <v>3538</v>
      </c>
      <c r="I453" s="40">
        <v>495.1</v>
      </c>
      <c r="J453" s="40">
        <v>11</v>
      </c>
      <c r="K453" s="40">
        <v>45.009090909090908</v>
      </c>
      <c r="L453" s="40">
        <v>5.2301017656739999E-4</v>
      </c>
      <c r="M453" s="40">
        <v>23.576190480000001</v>
      </c>
      <c r="N453" s="34">
        <f t="shared" si="14"/>
        <v>0</v>
      </c>
      <c r="O453" s="9">
        <f t="shared" si="15"/>
        <v>0</v>
      </c>
    </row>
    <row r="454" spans="1:15" x14ac:dyDescent="0.25">
      <c r="A454" s="40">
        <v>453</v>
      </c>
      <c r="B454" s="39" t="s">
        <v>2259</v>
      </c>
      <c r="C454" s="39" t="s">
        <v>503</v>
      </c>
      <c r="D454" s="39" t="s">
        <v>920</v>
      </c>
      <c r="E454" s="40" t="s">
        <v>966</v>
      </c>
      <c r="F454" s="39" t="s">
        <v>967</v>
      </c>
      <c r="G454" s="40" t="s">
        <v>2908</v>
      </c>
      <c r="H454" s="39" t="s">
        <v>2909</v>
      </c>
      <c r="I454" s="40">
        <v>487.1</v>
      </c>
      <c r="J454" s="40">
        <v>34</v>
      </c>
      <c r="K454" s="40">
        <v>14.326470588235294</v>
      </c>
      <c r="L454" s="40">
        <v>5.1455919411429998E-4</v>
      </c>
      <c r="M454" s="40">
        <v>23.19523809</v>
      </c>
      <c r="N454" s="34">
        <f t="shared" si="14"/>
        <v>0</v>
      </c>
      <c r="O454" s="10">
        <f t="shared" si="15"/>
        <v>0</v>
      </c>
    </row>
    <row r="455" spans="1:15" x14ac:dyDescent="0.25">
      <c r="A455" s="40">
        <v>454</v>
      </c>
      <c r="B455" s="39" t="s">
        <v>2259</v>
      </c>
      <c r="C455" s="39" t="s">
        <v>503</v>
      </c>
      <c r="D455" s="39" t="s">
        <v>1056</v>
      </c>
      <c r="E455" s="40" t="s">
        <v>1070</v>
      </c>
      <c r="F455" s="39" t="s">
        <v>1071</v>
      </c>
      <c r="G455" s="40" t="s">
        <v>2910</v>
      </c>
      <c r="H455" s="39" t="s">
        <v>2911</v>
      </c>
      <c r="I455" s="40">
        <v>486</v>
      </c>
      <c r="J455" s="40">
        <v>21</v>
      </c>
      <c r="K455" s="40">
        <v>23.142857142857142</v>
      </c>
      <c r="L455" s="40">
        <v>5.1339718402699998E-4</v>
      </c>
      <c r="M455" s="40">
        <v>23.14285714</v>
      </c>
      <c r="N455" s="34">
        <f t="shared" si="14"/>
        <v>0</v>
      </c>
      <c r="O455" s="9">
        <f t="shared" si="15"/>
        <v>0</v>
      </c>
    </row>
    <row r="456" spans="1:15" x14ac:dyDescent="0.25">
      <c r="A456" s="40">
        <v>455</v>
      </c>
      <c r="B456" s="39" t="s">
        <v>2259</v>
      </c>
      <c r="C456" s="39" t="s">
        <v>503</v>
      </c>
      <c r="D456" s="39" t="s">
        <v>1056</v>
      </c>
      <c r="E456" s="40" t="s">
        <v>1074</v>
      </c>
      <c r="F456" s="39" t="s">
        <v>1075</v>
      </c>
      <c r="G456" s="40" t="s">
        <v>2946</v>
      </c>
      <c r="H456" s="39" t="s">
        <v>2947</v>
      </c>
      <c r="I456" s="40">
        <v>486</v>
      </c>
      <c r="J456" s="40">
        <v>25</v>
      </c>
      <c r="K456" s="40">
        <v>19.440000000000001</v>
      </c>
      <c r="L456" s="40">
        <v>5.1339718402699998E-4</v>
      </c>
      <c r="M456" s="40">
        <v>23.14285714</v>
      </c>
      <c r="N456" s="34">
        <f t="shared" si="14"/>
        <v>0</v>
      </c>
      <c r="O456" s="9">
        <f t="shared" si="15"/>
        <v>0</v>
      </c>
    </row>
    <row r="457" spans="1:15" x14ac:dyDescent="0.25">
      <c r="A457" s="40">
        <v>456</v>
      </c>
      <c r="B457" s="39" t="s">
        <v>2259</v>
      </c>
      <c r="C457" s="39" t="s">
        <v>9</v>
      </c>
      <c r="D457" s="39" t="s">
        <v>438</v>
      </c>
      <c r="E457" s="40" t="s">
        <v>489</v>
      </c>
      <c r="F457" s="39" t="s">
        <v>490</v>
      </c>
      <c r="G457" s="40" t="s">
        <v>2878</v>
      </c>
      <c r="H457" s="39" t="s">
        <v>2879</v>
      </c>
      <c r="I457" s="40">
        <v>485.4</v>
      </c>
      <c r="J457" s="40">
        <v>58</v>
      </c>
      <c r="K457" s="40">
        <v>8.3689655172413797</v>
      </c>
      <c r="L457" s="40">
        <v>5.1276336034299997E-4</v>
      </c>
      <c r="M457" s="40">
        <v>23.114285710000001</v>
      </c>
      <c r="N457" s="34">
        <f t="shared" si="14"/>
        <v>0</v>
      </c>
      <c r="O457" s="10">
        <f t="shared" si="15"/>
        <v>0</v>
      </c>
    </row>
    <row r="458" spans="1:15" x14ac:dyDescent="0.25">
      <c r="A458" s="40">
        <v>457</v>
      </c>
      <c r="B458" s="39" t="s">
        <v>2259</v>
      </c>
      <c r="C458" s="39" t="s">
        <v>503</v>
      </c>
      <c r="D458" s="39" t="s">
        <v>662</v>
      </c>
      <c r="E458" s="40" t="s">
        <v>663</v>
      </c>
      <c r="F458" s="39" t="s">
        <v>664</v>
      </c>
      <c r="G458" s="40" t="s">
        <v>2880</v>
      </c>
      <c r="H458" s="39" t="s">
        <v>2881</v>
      </c>
      <c r="I458" s="40">
        <v>484.8</v>
      </c>
      <c r="J458" s="40">
        <v>36</v>
      </c>
      <c r="K458" s="40">
        <v>13.466666666666667</v>
      </c>
      <c r="L458" s="40">
        <v>5.1212953665899996E-4</v>
      </c>
      <c r="M458" s="40">
        <v>23.085714280000001</v>
      </c>
      <c r="N458" s="34">
        <f t="shared" si="14"/>
        <v>0</v>
      </c>
      <c r="O458" s="9">
        <f t="shared" si="15"/>
        <v>0</v>
      </c>
    </row>
    <row r="459" spans="1:15" x14ac:dyDescent="0.25">
      <c r="A459" s="40">
        <v>458</v>
      </c>
      <c r="B459" s="39" t="s">
        <v>2259</v>
      </c>
      <c r="C459" s="39" t="s">
        <v>9</v>
      </c>
      <c r="D459" s="39" t="s">
        <v>300</v>
      </c>
      <c r="E459" s="40" t="s">
        <v>351</v>
      </c>
      <c r="F459" s="39" t="s">
        <v>352</v>
      </c>
      <c r="G459" s="40" t="s">
        <v>2882</v>
      </c>
      <c r="H459" s="39" t="s">
        <v>2883</v>
      </c>
      <c r="I459" s="40">
        <v>483.6</v>
      </c>
      <c r="J459" s="40">
        <v>70</v>
      </c>
      <c r="K459" s="40">
        <v>6.9085714285714284</v>
      </c>
      <c r="L459" s="40">
        <v>5.108618892911E-4</v>
      </c>
      <c r="M459" s="40">
        <v>23.028571419999999</v>
      </c>
      <c r="N459" s="34">
        <f t="shared" si="14"/>
        <v>0</v>
      </c>
      <c r="O459" s="9">
        <f t="shared" si="15"/>
        <v>0</v>
      </c>
    </row>
    <row r="460" spans="1:15" x14ac:dyDescent="0.25">
      <c r="A460" s="40">
        <v>459</v>
      </c>
      <c r="B460" s="39" t="s">
        <v>2259</v>
      </c>
      <c r="C460" s="39" t="s">
        <v>503</v>
      </c>
      <c r="D460" s="39" t="s">
        <v>774</v>
      </c>
      <c r="E460" s="40" t="s">
        <v>817</v>
      </c>
      <c r="F460" s="39" t="s">
        <v>818</v>
      </c>
      <c r="G460" s="40" t="s">
        <v>2884</v>
      </c>
      <c r="H460" s="39" t="s">
        <v>2885</v>
      </c>
      <c r="I460" s="40">
        <v>483.2</v>
      </c>
      <c r="J460" s="40">
        <v>17</v>
      </c>
      <c r="K460" s="40">
        <v>28.423529411764704</v>
      </c>
      <c r="L460" s="40">
        <v>5.1043934016839997E-4</v>
      </c>
      <c r="M460" s="40">
        <v>23.009523789999999</v>
      </c>
      <c r="N460" s="34">
        <f t="shared" si="14"/>
        <v>0</v>
      </c>
      <c r="O460" s="10">
        <f t="shared" si="15"/>
        <v>0</v>
      </c>
    </row>
    <row r="461" spans="1:15" x14ac:dyDescent="0.25">
      <c r="A461" s="40">
        <v>460</v>
      </c>
      <c r="B461" s="39" t="s">
        <v>2259</v>
      </c>
      <c r="C461" s="39" t="s">
        <v>9</v>
      </c>
      <c r="D461" s="39" t="s">
        <v>10</v>
      </c>
      <c r="E461" s="40" t="s">
        <v>65</v>
      </c>
      <c r="F461" s="39" t="s">
        <v>66</v>
      </c>
      <c r="G461" s="40" t="s">
        <v>2886</v>
      </c>
      <c r="H461" s="39" t="s">
        <v>2887</v>
      </c>
      <c r="I461" s="40">
        <v>482.3</v>
      </c>
      <c r="J461" s="40">
        <v>24</v>
      </c>
      <c r="K461" s="40">
        <v>20.095833333333335</v>
      </c>
      <c r="L461" s="40">
        <v>5.0948860464239995E-4</v>
      </c>
      <c r="M461" s="40">
        <v>22.966666669999999</v>
      </c>
      <c r="N461" s="34">
        <f t="shared" si="14"/>
        <v>0</v>
      </c>
      <c r="O461" s="10">
        <f t="shared" si="15"/>
        <v>0</v>
      </c>
    </row>
    <row r="462" spans="1:15" x14ac:dyDescent="0.25">
      <c r="A462" s="40">
        <v>461</v>
      </c>
      <c r="B462" s="39" t="s">
        <v>2259</v>
      </c>
      <c r="C462" s="39" t="s">
        <v>9</v>
      </c>
      <c r="D462" s="39" t="s">
        <v>203</v>
      </c>
      <c r="E462" s="40" t="s">
        <v>228</v>
      </c>
      <c r="F462" s="39" t="s">
        <v>229</v>
      </c>
      <c r="G462" s="40" t="s">
        <v>2958</v>
      </c>
      <c r="H462" s="39" t="s">
        <v>2959</v>
      </c>
      <c r="I462" s="40">
        <v>480.8</v>
      </c>
      <c r="J462" s="40">
        <v>25</v>
      </c>
      <c r="K462" s="40">
        <v>19.231999999999999</v>
      </c>
      <c r="L462" s="40">
        <v>5.0790404543249999E-4</v>
      </c>
      <c r="M462" s="40">
        <v>22.895238089999999</v>
      </c>
      <c r="N462" s="34">
        <f t="shared" si="14"/>
        <v>0</v>
      </c>
      <c r="O462" s="10">
        <f t="shared" si="15"/>
        <v>0</v>
      </c>
    </row>
    <row r="463" spans="1:15" x14ac:dyDescent="0.25">
      <c r="A463" s="40">
        <v>462</v>
      </c>
      <c r="B463" s="39" t="s">
        <v>2259</v>
      </c>
      <c r="C463" s="39" t="s">
        <v>503</v>
      </c>
      <c r="D463" s="39" t="s">
        <v>713</v>
      </c>
      <c r="E463" s="40" t="s">
        <v>766</v>
      </c>
      <c r="F463" s="39" t="s">
        <v>767</v>
      </c>
      <c r="G463" s="40" t="s">
        <v>2924</v>
      </c>
      <c r="H463" s="39" t="s">
        <v>2925</v>
      </c>
      <c r="I463" s="40">
        <v>476.6</v>
      </c>
      <c r="J463" s="40">
        <v>13</v>
      </c>
      <c r="K463" s="40">
        <v>36.661538461538463</v>
      </c>
      <c r="L463" s="40">
        <v>5.0346727964459997E-4</v>
      </c>
      <c r="M463" s="40">
        <v>22.69523809</v>
      </c>
      <c r="N463" s="34">
        <f t="shared" si="14"/>
        <v>0</v>
      </c>
      <c r="O463" s="10">
        <f t="shared" si="15"/>
        <v>0</v>
      </c>
    </row>
    <row r="464" spans="1:15" x14ac:dyDescent="0.25">
      <c r="A464" s="40">
        <v>463</v>
      </c>
      <c r="B464" s="39" t="s">
        <v>2259</v>
      </c>
      <c r="C464" s="39" t="s">
        <v>503</v>
      </c>
      <c r="D464" s="39" t="s">
        <v>662</v>
      </c>
      <c r="E464" s="40" t="s">
        <v>669</v>
      </c>
      <c r="F464" s="39" t="s">
        <v>670</v>
      </c>
      <c r="G464" s="40" t="s">
        <v>3045</v>
      </c>
      <c r="H464" s="39" t="s">
        <v>3046</v>
      </c>
      <c r="I464" s="40">
        <v>475.4</v>
      </c>
      <c r="J464" s="40">
        <v>19</v>
      </c>
      <c r="K464" s="40">
        <v>25.021052631578947</v>
      </c>
      <c r="L464" s="40">
        <v>5.0219963227660005E-4</v>
      </c>
      <c r="M464" s="40">
        <v>22.638095239999998</v>
      </c>
      <c r="N464" s="34">
        <f t="shared" si="14"/>
        <v>0</v>
      </c>
      <c r="O464" s="10">
        <f t="shared" si="15"/>
        <v>0</v>
      </c>
    </row>
    <row r="465" spans="1:15" x14ac:dyDescent="0.25">
      <c r="A465" s="40">
        <v>464</v>
      </c>
      <c r="B465" s="39" t="s">
        <v>2259</v>
      </c>
      <c r="C465" s="39" t="s">
        <v>1126</v>
      </c>
      <c r="D465" s="39" t="s">
        <v>1150</v>
      </c>
      <c r="E465" s="40" t="s">
        <v>1155</v>
      </c>
      <c r="F465" s="39" t="s">
        <v>1156</v>
      </c>
      <c r="G465" s="40" t="s">
        <v>2896</v>
      </c>
      <c r="H465" s="39" t="s">
        <v>2897</v>
      </c>
      <c r="I465" s="40">
        <v>473.2</v>
      </c>
      <c r="J465" s="40">
        <v>29</v>
      </c>
      <c r="K465" s="40">
        <v>16.317241379310346</v>
      </c>
      <c r="L465" s="40">
        <v>4.9987561210200005E-4</v>
      </c>
      <c r="M465" s="40">
        <v>22.533333339999999</v>
      </c>
      <c r="N465" s="34">
        <f t="shared" si="14"/>
        <v>0</v>
      </c>
      <c r="O465" s="10">
        <f t="shared" si="15"/>
        <v>0</v>
      </c>
    </row>
    <row r="466" spans="1:15" x14ac:dyDescent="0.25">
      <c r="A466" s="40">
        <v>465</v>
      </c>
      <c r="B466" s="39" t="s">
        <v>2259</v>
      </c>
      <c r="C466" s="39" t="s">
        <v>9</v>
      </c>
      <c r="D466" s="39" t="s">
        <v>438</v>
      </c>
      <c r="E466" s="40" t="s">
        <v>463</v>
      </c>
      <c r="F466" s="39" t="s">
        <v>464</v>
      </c>
      <c r="G466" s="40" t="s">
        <v>2892</v>
      </c>
      <c r="H466" s="39" t="s">
        <v>2893</v>
      </c>
      <c r="I466" s="40">
        <v>472.6</v>
      </c>
      <c r="J466" s="40">
        <v>33</v>
      </c>
      <c r="K466" s="40">
        <v>14.32121212121212</v>
      </c>
      <c r="L466" s="40">
        <v>4.9924178841800003E-4</v>
      </c>
      <c r="M466" s="40">
        <v>22.504761899999998</v>
      </c>
      <c r="N466" s="34">
        <f t="shared" si="14"/>
        <v>0</v>
      </c>
      <c r="O466" s="9">
        <f t="shared" si="15"/>
        <v>0</v>
      </c>
    </row>
    <row r="467" spans="1:15" x14ac:dyDescent="0.25">
      <c r="A467" s="40">
        <v>466</v>
      </c>
      <c r="B467" s="39" t="s">
        <v>2259</v>
      </c>
      <c r="C467" s="39" t="s">
        <v>9</v>
      </c>
      <c r="D467" s="39" t="s">
        <v>138</v>
      </c>
      <c r="E467" s="40" t="s">
        <v>199</v>
      </c>
      <c r="F467" s="39" t="s">
        <v>200</v>
      </c>
      <c r="G467" s="40" t="s">
        <v>4335</v>
      </c>
      <c r="H467" s="39" t="s">
        <v>4336</v>
      </c>
      <c r="I467" s="40">
        <v>471.6</v>
      </c>
      <c r="J467" s="40">
        <v>16</v>
      </c>
      <c r="K467" s="40">
        <v>29.475000000000001</v>
      </c>
      <c r="L467" s="40">
        <v>4.9818541561139995E-4</v>
      </c>
      <c r="M467" s="40">
        <v>22.45714285</v>
      </c>
      <c r="N467" s="35">
        <f t="shared" si="14"/>
        <v>0</v>
      </c>
      <c r="O467" s="11">
        <f t="shared" si="15"/>
        <v>0</v>
      </c>
    </row>
    <row r="468" spans="1:15" x14ac:dyDescent="0.25">
      <c r="A468" s="40">
        <v>467</v>
      </c>
      <c r="B468" s="39" t="s">
        <v>2259</v>
      </c>
      <c r="C468" s="39" t="s">
        <v>1661</v>
      </c>
      <c r="D468" s="39" t="s">
        <v>1824</v>
      </c>
      <c r="E468" s="40" t="s">
        <v>1833</v>
      </c>
      <c r="F468" s="39" t="s">
        <v>1834</v>
      </c>
      <c r="G468" s="40" t="s">
        <v>3102</v>
      </c>
      <c r="H468" s="39" t="s">
        <v>3103</v>
      </c>
      <c r="I468" s="40">
        <v>470</v>
      </c>
      <c r="J468" s="40">
        <v>22</v>
      </c>
      <c r="K468" s="40">
        <v>21.363636363636363</v>
      </c>
      <c r="L468" s="40">
        <v>4.9649521912079996E-4</v>
      </c>
      <c r="M468" s="40">
        <v>22.38095238</v>
      </c>
      <c r="N468" s="34">
        <f t="shared" si="14"/>
        <v>0</v>
      </c>
      <c r="O468" s="10">
        <f t="shared" si="15"/>
        <v>0</v>
      </c>
    </row>
    <row r="469" spans="1:15" x14ac:dyDescent="0.25">
      <c r="A469" s="40">
        <v>468</v>
      </c>
      <c r="B469" s="39" t="s">
        <v>2259</v>
      </c>
      <c r="C469" s="39" t="s">
        <v>9</v>
      </c>
      <c r="D469" s="39" t="s">
        <v>377</v>
      </c>
      <c r="E469" s="40" t="s">
        <v>404</v>
      </c>
      <c r="F469" s="39" t="s">
        <v>405</v>
      </c>
      <c r="G469" s="40" t="s">
        <v>2900</v>
      </c>
      <c r="H469" s="39" t="s">
        <v>2901</v>
      </c>
      <c r="I469" s="40">
        <v>468.1</v>
      </c>
      <c r="J469" s="40">
        <v>53</v>
      </c>
      <c r="K469" s="40">
        <v>8.8320754716981131</v>
      </c>
      <c r="L469" s="40">
        <v>4.9448811078819997E-4</v>
      </c>
      <c r="M469" s="40">
        <v>22.290476179999999</v>
      </c>
      <c r="N469" s="34">
        <f t="shared" si="14"/>
        <v>0</v>
      </c>
      <c r="O469" s="10">
        <f t="shared" si="15"/>
        <v>0</v>
      </c>
    </row>
    <row r="470" spans="1:15" x14ac:dyDescent="0.25">
      <c r="A470" s="40">
        <v>469</v>
      </c>
      <c r="B470" s="39" t="s">
        <v>2259</v>
      </c>
      <c r="C470" s="39" t="s">
        <v>503</v>
      </c>
      <c r="D470" s="39" t="s">
        <v>920</v>
      </c>
      <c r="E470" s="40" t="s">
        <v>923</v>
      </c>
      <c r="F470" s="39" t="s">
        <v>924</v>
      </c>
      <c r="G470" s="40" t="s">
        <v>3104</v>
      </c>
      <c r="H470" s="39" t="s">
        <v>3105</v>
      </c>
      <c r="I470" s="40">
        <v>467.8</v>
      </c>
      <c r="J470" s="40">
        <v>35</v>
      </c>
      <c r="K470" s="40">
        <v>13.365714285714287</v>
      </c>
      <c r="L470" s="40">
        <v>4.9417119894619996E-4</v>
      </c>
      <c r="M470" s="40">
        <v>22.27619048</v>
      </c>
      <c r="N470" s="34">
        <f t="shared" si="14"/>
        <v>0</v>
      </c>
      <c r="O470" s="10">
        <f t="shared" si="15"/>
        <v>0</v>
      </c>
    </row>
    <row r="471" spans="1:15" x14ac:dyDescent="0.25">
      <c r="A471" s="40">
        <v>470</v>
      </c>
      <c r="B471" s="39" t="s">
        <v>2259</v>
      </c>
      <c r="C471" s="39" t="s">
        <v>503</v>
      </c>
      <c r="D471" s="39" t="s">
        <v>504</v>
      </c>
      <c r="E471" s="40" t="s">
        <v>573</v>
      </c>
      <c r="F471" s="39" t="s">
        <v>574</v>
      </c>
      <c r="G471" s="40" t="s">
        <v>2912</v>
      </c>
      <c r="H471" s="39" t="s">
        <v>2913</v>
      </c>
      <c r="I471" s="40">
        <v>460.9</v>
      </c>
      <c r="J471" s="40">
        <v>66</v>
      </c>
      <c r="K471" s="40">
        <v>6.9833333333333334</v>
      </c>
      <c r="L471" s="40">
        <v>4.8688222658029999E-4</v>
      </c>
      <c r="M471" s="40">
        <v>21.94761905</v>
      </c>
      <c r="N471" s="34">
        <f t="shared" si="14"/>
        <v>0</v>
      </c>
      <c r="O471" s="10">
        <f t="shared" si="15"/>
        <v>0</v>
      </c>
    </row>
    <row r="472" spans="1:15" x14ac:dyDescent="0.25">
      <c r="A472" s="40">
        <v>471</v>
      </c>
      <c r="B472" s="39" t="s">
        <v>2259</v>
      </c>
      <c r="C472" s="39" t="s">
        <v>503</v>
      </c>
      <c r="D472" s="39" t="s">
        <v>999</v>
      </c>
      <c r="E472" s="40" t="s">
        <v>1022</v>
      </c>
      <c r="F472" s="39" t="s">
        <v>1023</v>
      </c>
      <c r="G472" s="40" t="s">
        <v>2914</v>
      </c>
      <c r="H472" s="39" t="s">
        <v>2915</v>
      </c>
      <c r="I472" s="40">
        <v>459.8</v>
      </c>
      <c r="J472" s="40">
        <v>17</v>
      </c>
      <c r="K472" s="40">
        <v>27.047058823529412</v>
      </c>
      <c r="L472" s="40">
        <v>4.8572021649299999E-4</v>
      </c>
      <c r="M472" s="40">
        <v>21.895238089999999</v>
      </c>
      <c r="N472" s="34">
        <f t="shared" si="14"/>
        <v>0</v>
      </c>
      <c r="O472" s="9">
        <f t="shared" si="15"/>
        <v>0</v>
      </c>
    </row>
    <row r="473" spans="1:15" x14ac:dyDescent="0.25">
      <c r="A473" s="40">
        <v>472</v>
      </c>
      <c r="B473" s="39" t="s">
        <v>2259</v>
      </c>
      <c r="C473" s="39" t="s">
        <v>1126</v>
      </c>
      <c r="D473" s="39" t="s">
        <v>1336</v>
      </c>
      <c r="E473" s="40" t="s">
        <v>1353</v>
      </c>
      <c r="F473" s="39" t="s">
        <v>1354</v>
      </c>
      <c r="G473" s="40" t="s">
        <v>2985</v>
      </c>
      <c r="H473" s="39" t="s">
        <v>2986</v>
      </c>
      <c r="I473" s="40">
        <v>459.7</v>
      </c>
      <c r="J473" s="40">
        <v>26</v>
      </c>
      <c r="K473" s="40">
        <v>17.680769230769229</v>
      </c>
      <c r="L473" s="40">
        <v>4.8561457921239998E-4</v>
      </c>
      <c r="M473" s="40">
        <v>21.890476190000001</v>
      </c>
      <c r="N473" s="34">
        <f t="shared" si="14"/>
        <v>0</v>
      </c>
      <c r="O473" s="9">
        <f t="shared" si="15"/>
        <v>0</v>
      </c>
    </row>
    <row r="474" spans="1:15" x14ac:dyDescent="0.25">
      <c r="A474" s="40">
        <v>473</v>
      </c>
      <c r="B474" s="39" t="s">
        <v>2259</v>
      </c>
      <c r="C474" s="39" t="s">
        <v>9</v>
      </c>
      <c r="D474" s="39" t="s">
        <v>377</v>
      </c>
      <c r="E474" s="40" t="s">
        <v>428</v>
      </c>
      <c r="F474" s="39" t="s">
        <v>429</v>
      </c>
      <c r="G474" s="40" t="s">
        <v>2987</v>
      </c>
      <c r="H474" s="39" t="s">
        <v>2988</v>
      </c>
      <c r="I474" s="40">
        <v>459.6</v>
      </c>
      <c r="J474" s="40">
        <v>36</v>
      </c>
      <c r="K474" s="40">
        <v>12.766666666666667</v>
      </c>
      <c r="L474" s="40">
        <v>4.8550894193170001E-4</v>
      </c>
      <c r="M474" s="40">
        <v>21.885714279999998</v>
      </c>
      <c r="N474" s="34">
        <f t="shared" si="14"/>
        <v>0</v>
      </c>
      <c r="O474" s="10">
        <f t="shared" si="15"/>
        <v>0</v>
      </c>
    </row>
    <row r="475" spans="1:15" x14ac:dyDescent="0.25">
      <c r="A475" s="40">
        <v>474</v>
      </c>
      <c r="B475" s="39" t="s">
        <v>2259</v>
      </c>
      <c r="C475" s="39" t="s">
        <v>503</v>
      </c>
      <c r="D475" s="39" t="s">
        <v>662</v>
      </c>
      <c r="E475" s="40" t="s">
        <v>691</v>
      </c>
      <c r="F475" s="39" t="s">
        <v>692</v>
      </c>
      <c r="G475" s="40" t="s">
        <v>2920</v>
      </c>
      <c r="H475" s="39" t="s">
        <v>2921</v>
      </c>
      <c r="I475" s="40">
        <v>454.2</v>
      </c>
      <c r="J475" s="40">
        <v>11</v>
      </c>
      <c r="K475" s="40">
        <v>41.290909090909089</v>
      </c>
      <c r="L475" s="40">
        <v>4.7980452877589998E-4</v>
      </c>
      <c r="M475" s="40">
        <v>21.628571430000001</v>
      </c>
      <c r="N475" s="34">
        <f t="shared" si="14"/>
        <v>0</v>
      </c>
      <c r="O475" s="10">
        <f t="shared" si="15"/>
        <v>0</v>
      </c>
    </row>
    <row r="476" spans="1:15" x14ac:dyDescent="0.25">
      <c r="A476" s="40">
        <v>475</v>
      </c>
      <c r="B476" s="39" t="s">
        <v>2259</v>
      </c>
      <c r="C476" s="39" t="s">
        <v>503</v>
      </c>
      <c r="D476" s="39" t="s">
        <v>999</v>
      </c>
      <c r="E476" s="40" t="s">
        <v>1038</v>
      </c>
      <c r="F476" s="39" t="s">
        <v>1039</v>
      </c>
      <c r="G476" s="40" t="s">
        <v>2996</v>
      </c>
      <c r="H476" s="39" t="s">
        <v>2997</v>
      </c>
      <c r="I476" s="40">
        <v>454.2</v>
      </c>
      <c r="J476" s="40">
        <v>11</v>
      </c>
      <c r="K476" s="40">
        <v>41.290909090909089</v>
      </c>
      <c r="L476" s="40">
        <v>4.7980452877589998E-4</v>
      </c>
      <c r="M476" s="40">
        <v>21.628571430000001</v>
      </c>
      <c r="N476" s="34">
        <f t="shared" si="14"/>
        <v>0</v>
      </c>
      <c r="O476" s="10">
        <f t="shared" si="15"/>
        <v>0</v>
      </c>
    </row>
    <row r="477" spans="1:15" x14ac:dyDescent="0.25">
      <c r="A477" s="40">
        <v>476</v>
      </c>
      <c r="B477" s="39" t="s">
        <v>2259</v>
      </c>
      <c r="C477" s="39" t="s">
        <v>503</v>
      </c>
      <c r="D477" s="39" t="s">
        <v>713</v>
      </c>
      <c r="E477" s="40" t="s">
        <v>726</v>
      </c>
      <c r="F477" s="39" t="s">
        <v>727</v>
      </c>
      <c r="G477" s="40" t="s">
        <v>3000</v>
      </c>
      <c r="H477" s="39" t="s">
        <v>3001</v>
      </c>
      <c r="I477" s="40">
        <v>450.2</v>
      </c>
      <c r="J477" s="40">
        <v>36</v>
      </c>
      <c r="K477" s="40">
        <v>12.505555555555556</v>
      </c>
      <c r="L477" s="40">
        <v>4.7557903754929999E-4</v>
      </c>
      <c r="M477" s="40">
        <v>21.438095229999998</v>
      </c>
      <c r="N477" s="34">
        <f t="shared" si="14"/>
        <v>0</v>
      </c>
      <c r="O477" s="9">
        <f t="shared" si="15"/>
        <v>0</v>
      </c>
    </row>
    <row r="478" spans="1:15" x14ac:dyDescent="0.25">
      <c r="A478" s="40">
        <v>477</v>
      </c>
      <c r="B478" s="39" t="s">
        <v>2259</v>
      </c>
      <c r="C478" s="39" t="s">
        <v>9</v>
      </c>
      <c r="D478" s="39" t="s">
        <v>138</v>
      </c>
      <c r="E478" s="40" t="s">
        <v>161</v>
      </c>
      <c r="F478" s="39" t="s">
        <v>162</v>
      </c>
      <c r="G478" s="40" t="s">
        <v>5403</v>
      </c>
      <c r="H478" s="39" t="s">
        <v>5404</v>
      </c>
      <c r="I478" s="40">
        <v>450</v>
      </c>
      <c r="J478" s="40">
        <v>10</v>
      </c>
      <c r="K478" s="40">
        <v>45</v>
      </c>
      <c r="L478" s="40">
        <v>4.7536776298800001E-4</v>
      </c>
      <c r="M478" s="40">
        <v>21.428571430000002</v>
      </c>
      <c r="N478" s="34">
        <f t="shared" si="14"/>
        <v>0</v>
      </c>
      <c r="O478" s="9">
        <f t="shared" si="15"/>
        <v>0</v>
      </c>
    </row>
    <row r="479" spans="1:15" x14ac:dyDescent="0.25">
      <c r="A479" s="40">
        <v>478</v>
      </c>
      <c r="B479" s="39" t="s">
        <v>2259</v>
      </c>
      <c r="C479" s="39" t="s">
        <v>503</v>
      </c>
      <c r="D479" s="39" t="s">
        <v>713</v>
      </c>
      <c r="E479" s="40" t="s">
        <v>722</v>
      </c>
      <c r="F479" s="39" t="s">
        <v>723</v>
      </c>
      <c r="G479" s="40" t="s">
        <v>3082</v>
      </c>
      <c r="H479" s="39" t="s">
        <v>3083</v>
      </c>
      <c r="I479" s="40">
        <v>450</v>
      </c>
      <c r="J479" s="40">
        <v>10</v>
      </c>
      <c r="K479" s="40">
        <v>45</v>
      </c>
      <c r="L479" s="40">
        <v>4.7536776298800001E-4</v>
      </c>
      <c r="M479" s="40">
        <v>21.428571430000002</v>
      </c>
      <c r="N479" s="34">
        <f t="shared" si="14"/>
        <v>0</v>
      </c>
      <c r="O479" s="9">
        <f t="shared" si="15"/>
        <v>0</v>
      </c>
    </row>
    <row r="480" spans="1:15" x14ac:dyDescent="0.25">
      <c r="A480" s="40">
        <v>479</v>
      </c>
      <c r="B480" s="39" t="s">
        <v>2259</v>
      </c>
      <c r="C480" s="39" t="s">
        <v>1661</v>
      </c>
      <c r="D480" s="39" t="s">
        <v>1872</v>
      </c>
      <c r="E480" s="40" t="s">
        <v>1873</v>
      </c>
      <c r="F480" s="39" t="s">
        <v>1874</v>
      </c>
      <c r="G480" s="40" t="s">
        <v>2956</v>
      </c>
      <c r="H480" s="39" t="s">
        <v>2957</v>
      </c>
      <c r="I480" s="40">
        <v>450</v>
      </c>
      <c r="J480" s="40">
        <v>21</v>
      </c>
      <c r="K480" s="40">
        <v>21.428571428571427</v>
      </c>
      <c r="L480" s="40">
        <v>4.7536776298800001E-4</v>
      </c>
      <c r="M480" s="40">
        <v>21.428571430000002</v>
      </c>
      <c r="N480" s="34">
        <f t="shared" si="14"/>
        <v>0</v>
      </c>
      <c r="O480" s="9">
        <f t="shared" si="15"/>
        <v>0</v>
      </c>
    </row>
    <row r="481" spans="1:15" x14ac:dyDescent="0.25">
      <c r="A481" s="40">
        <v>480</v>
      </c>
      <c r="B481" s="39" t="s">
        <v>2259</v>
      </c>
      <c r="C481" s="39" t="s">
        <v>9</v>
      </c>
      <c r="D481" s="39" t="s">
        <v>69</v>
      </c>
      <c r="E481" s="40" t="s">
        <v>124</v>
      </c>
      <c r="F481" s="39" t="s">
        <v>125</v>
      </c>
      <c r="G481" s="40" t="s">
        <v>2926</v>
      </c>
      <c r="H481" s="39" t="s">
        <v>2927</v>
      </c>
      <c r="I481" s="40">
        <v>449.2</v>
      </c>
      <c r="J481" s="40">
        <v>12</v>
      </c>
      <c r="K481" s="40">
        <v>37.43333333333333</v>
      </c>
      <c r="L481" s="40">
        <v>4.7452266474270002E-4</v>
      </c>
      <c r="M481" s="40">
        <v>21.390476190000001</v>
      </c>
      <c r="N481" s="34">
        <f t="shared" si="14"/>
        <v>0</v>
      </c>
      <c r="O481" s="9">
        <f t="shared" si="15"/>
        <v>0</v>
      </c>
    </row>
    <row r="482" spans="1:15" x14ac:dyDescent="0.25">
      <c r="A482" s="40">
        <v>481</v>
      </c>
      <c r="B482" s="39" t="s">
        <v>2259</v>
      </c>
      <c r="C482" s="39" t="s">
        <v>503</v>
      </c>
      <c r="D482" s="39" t="s">
        <v>851</v>
      </c>
      <c r="E482" s="40" t="s">
        <v>894</v>
      </c>
      <c r="F482" s="39" t="s">
        <v>895</v>
      </c>
      <c r="G482" s="40" t="s">
        <v>2928</v>
      </c>
      <c r="H482" s="39" t="s">
        <v>2929</v>
      </c>
      <c r="I482" s="40">
        <v>448.4</v>
      </c>
      <c r="J482" s="40">
        <v>16</v>
      </c>
      <c r="K482" s="40">
        <v>28.024999999999999</v>
      </c>
      <c r="L482" s="40">
        <v>4.7367756649730001E-4</v>
      </c>
      <c r="M482" s="40">
        <v>21.352380960000001</v>
      </c>
      <c r="N482" s="34">
        <f t="shared" si="14"/>
        <v>0</v>
      </c>
      <c r="O482" s="9">
        <f t="shared" si="15"/>
        <v>0</v>
      </c>
    </row>
    <row r="483" spans="1:15" x14ac:dyDescent="0.25">
      <c r="A483" s="40">
        <v>482</v>
      </c>
      <c r="B483" s="39" t="s">
        <v>2259</v>
      </c>
      <c r="C483" s="39" t="s">
        <v>9</v>
      </c>
      <c r="D483" s="39" t="s">
        <v>203</v>
      </c>
      <c r="E483" s="40" t="s">
        <v>290</v>
      </c>
      <c r="F483" s="39" t="s">
        <v>291</v>
      </c>
      <c r="G483" s="40" t="s">
        <v>2930</v>
      </c>
      <c r="H483" s="39" t="s">
        <v>2931</v>
      </c>
      <c r="I483" s="40">
        <v>448.2</v>
      </c>
      <c r="J483" s="40">
        <v>12</v>
      </c>
      <c r="K483" s="40">
        <v>37.35</v>
      </c>
      <c r="L483" s="40">
        <v>4.7346629193599997E-4</v>
      </c>
      <c r="M483" s="40">
        <v>21.34285714</v>
      </c>
      <c r="N483" s="34">
        <f t="shared" si="14"/>
        <v>0</v>
      </c>
      <c r="O483" s="9">
        <f t="shared" si="15"/>
        <v>0</v>
      </c>
    </row>
    <row r="484" spans="1:15" x14ac:dyDescent="0.25">
      <c r="A484" s="40">
        <v>483</v>
      </c>
      <c r="B484" s="39" t="s">
        <v>2259</v>
      </c>
      <c r="C484" s="39" t="s">
        <v>503</v>
      </c>
      <c r="D484" s="39" t="s">
        <v>920</v>
      </c>
      <c r="E484" s="40" t="s">
        <v>950</v>
      </c>
      <c r="F484" s="39" t="s">
        <v>951</v>
      </c>
      <c r="G484" s="40" t="s">
        <v>2936</v>
      </c>
      <c r="H484" s="39" t="s">
        <v>2937</v>
      </c>
      <c r="I484" s="40">
        <v>444.4</v>
      </c>
      <c r="J484" s="40">
        <v>14</v>
      </c>
      <c r="K484" s="40">
        <v>31.742857142857144</v>
      </c>
      <c r="L484" s="40">
        <v>4.6945207527079999E-4</v>
      </c>
      <c r="M484" s="40">
        <v>21.161904759999999</v>
      </c>
      <c r="N484" s="34">
        <f t="shared" si="14"/>
        <v>0</v>
      </c>
      <c r="O484" s="10">
        <f t="shared" si="15"/>
        <v>0</v>
      </c>
    </row>
    <row r="485" spans="1:15" x14ac:dyDescent="0.25">
      <c r="A485" s="40">
        <v>484</v>
      </c>
      <c r="B485" s="39" t="s">
        <v>2259</v>
      </c>
      <c r="C485" s="39" t="s">
        <v>503</v>
      </c>
      <c r="D485" s="39" t="s">
        <v>851</v>
      </c>
      <c r="E485" s="40" t="s">
        <v>914</v>
      </c>
      <c r="F485" s="39" t="s">
        <v>915</v>
      </c>
      <c r="G485" s="40" t="s">
        <v>2940</v>
      </c>
      <c r="H485" s="39" t="s">
        <v>2941</v>
      </c>
      <c r="I485" s="40">
        <v>443</v>
      </c>
      <c r="J485" s="40">
        <v>10</v>
      </c>
      <c r="K485" s="40">
        <v>44.3</v>
      </c>
      <c r="L485" s="40">
        <v>4.6797315334149998E-4</v>
      </c>
      <c r="M485" s="40">
        <v>21.0952381</v>
      </c>
      <c r="N485" s="34">
        <f t="shared" si="14"/>
        <v>0</v>
      </c>
      <c r="O485" s="10">
        <f t="shared" si="15"/>
        <v>0</v>
      </c>
    </row>
    <row r="486" spans="1:15" x14ac:dyDescent="0.25">
      <c r="A486" s="40">
        <v>485</v>
      </c>
      <c r="B486" s="39" t="s">
        <v>2259</v>
      </c>
      <c r="C486" s="39" t="s">
        <v>503</v>
      </c>
      <c r="D486" s="39" t="s">
        <v>611</v>
      </c>
      <c r="E486" s="40" t="s">
        <v>620</v>
      </c>
      <c r="F486" s="39" t="s">
        <v>621</v>
      </c>
      <c r="G486" s="40" t="s">
        <v>2942</v>
      </c>
      <c r="H486" s="39" t="s">
        <v>2943</v>
      </c>
      <c r="I486" s="40">
        <v>439.6</v>
      </c>
      <c r="J486" s="40">
        <v>28</v>
      </c>
      <c r="K486" s="40">
        <v>15.7</v>
      </c>
      <c r="L486" s="40">
        <v>4.6438148579890001E-4</v>
      </c>
      <c r="M486" s="40">
        <v>20.93333333</v>
      </c>
      <c r="N486" s="34">
        <f t="shared" si="14"/>
        <v>0</v>
      </c>
      <c r="O486" s="10">
        <f t="shared" si="15"/>
        <v>0</v>
      </c>
    </row>
    <row r="487" spans="1:15" x14ac:dyDescent="0.25">
      <c r="A487" s="40">
        <v>486</v>
      </c>
      <c r="B487" s="39" t="s">
        <v>2259</v>
      </c>
      <c r="C487" s="39" t="s">
        <v>1661</v>
      </c>
      <c r="D487" s="39" t="s">
        <v>1712</v>
      </c>
      <c r="E487" s="40" t="s">
        <v>1751</v>
      </c>
      <c r="F487" s="39" t="s">
        <v>1752</v>
      </c>
      <c r="G487" s="40" t="s">
        <v>3055</v>
      </c>
      <c r="H487" s="39" t="s">
        <v>3056</v>
      </c>
      <c r="I487" s="40">
        <v>439.6</v>
      </c>
      <c r="J487" s="40">
        <v>14</v>
      </c>
      <c r="K487" s="40">
        <v>31.4</v>
      </c>
      <c r="L487" s="40">
        <v>4.6438148579890001E-4</v>
      </c>
      <c r="M487" s="40">
        <v>20.93333333</v>
      </c>
      <c r="N487" s="34">
        <f t="shared" si="14"/>
        <v>0</v>
      </c>
      <c r="O487" s="10">
        <f t="shared" si="15"/>
        <v>0</v>
      </c>
    </row>
    <row r="488" spans="1:15" x14ac:dyDescent="0.25">
      <c r="A488" s="40">
        <v>487</v>
      </c>
      <c r="B488" s="39" t="s">
        <v>2259</v>
      </c>
      <c r="C488" s="39" t="s">
        <v>503</v>
      </c>
      <c r="D488" s="39" t="s">
        <v>504</v>
      </c>
      <c r="E488" s="40" t="s">
        <v>567</v>
      </c>
      <c r="F488" s="39" t="s">
        <v>568</v>
      </c>
      <c r="G488" s="40" t="s">
        <v>3249</v>
      </c>
      <c r="H488" s="39" t="s">
        <v>3250</v>
      </c>
      <c r="I488" s="40">
        <v>438.8</v>
      </c>
      <c r="J488" s="40">
        <v>69</v>
      </c>
      <c r="K488" s="40">
        <v>6.3594202898550725</v>
      </c>
      <c r="L488" s="40">
        <v>4.6353638755360001E-4</v>
      </c>
      <c r="M488" s="40">
        <v>20.895238089999999</v>
      </c>
      <c r="N488" s="34">
        <f t="shared" si="14"/>
        <v>0</v>
      </c>
      <c r="O488" s="9">
        <f t="shared" si="15"/>
        <v>0</v>
      </c>
    </row>
    <row r="489" spans="1:15" x14ac:dyDescent="0.25">
      <c r="A489" s="40">
        <v>488</v>
      </c>
      <c r="B489" s="39" t="s">
        <v>2259</v>
      </c>
      <c r="C489" s="39" t="s">
        <v>9</v>
      </c>
      <c r="D489" s="39" t="s">
        <v>138</v>
      </c>
      <c r="E489" s="40" t="s">
        <v>159</v>
      </c>
      <c r="F489" s="39" t="s">
        <v>160</v>
      </c>
      <c r="G489" s="40" t="s">
        <v>2944</v>
      </c>
      <c r="H489" s="39" t="s">
        <v>2945</v>
      </c>
      <c r="I489" s="40">
        <v>438.6</v>
      </c>
      <c r="J489" s="40">
        <v>15</v>
      </c>
      <c r="K489" s="40">
        <v>29.24</v>
      </c>
      <c r="L489" s="40">
        <v>4.6332511299229998E-4</v>
      </c>
      <c r="M489" s="40">
        <v>20.885714279999998</v>
      </c>
      <c r="N489" s="34">
        <f t="shared" si="14"/>
        <v>0</v>
      </c>
      <c r="O489" s="9">
        <f t="shared" si="15"/>
        <v>0</v>
      </c>
    </row>
    <row r="490" spans="1:15" x14ac:dyDescent="0.25">
      <c r="A490" s="40">
        <v>489</v>
      </c>
      <c r="B490" s="39" t="s">
        <v>2259</v>
      </c>
      <c r="C490" s="39" t="s">
        <v>503</v>
      </c>
      <c r="D490" s="39" t="s">
        <v>713</v>
      </c>
      <c r="E490" s="40" t="s">
        <v>738</v>
      </c>
      <c r="F490" s="39" t="s">
        <v>739</v>
      </c>
      <c r="G490" s="40" t="s">
        <v>2981</v>
      </c>
      <c r="H490" s="39" t="s">
        <v>2982</v>
      </c>
      <c r="I490" s="40">
        <v>438</v>
      </c>
      <c r="J490" s="40">
        <v>25</v>
      </c>
      <c r="K490" s="40">
        <v>17.52</v>
      </c>
      <c r="L490" s="40">
        <v>4.6269128930830002E-4</v>
      </c>
      <c r="M490" s="40">
        <v>20.85714286</v>
      </c>
      <c r="N490" s="34">
        <f t="shared" si="14"/>
        <v>0</v>
      </c>
      <c r="O490" s="9">
        <f t="shared" si="15"/>
        <v>0</v>
      </c>
    </row>
    <row r="491" spans="1:15" x14ac:dyDescent="0.25">
      <c r="A491" s="40">
        <v>490</v>
      </c>
      <c r="B491" s="39" t="s">
        <v>2259</v>
      </c>
      <c r="C491" s="39" t="s">
        <v>1661</v>
      </c>
      <c r="D491" s="39" t="s">
        <v>5558</v>
      </c>
      <c r="E491" s="40" t="s">
        <v>1674</v>
      </c>
      <c r="F491" s="39" t="s">
        <v>1675</v>
      </c>
      <c r="G491" s="40" t="s">
        <v>2993</v>
      </c>
      <c r="H491" s="39" t="s">
        <v>2044</v>
      </c>
      <c r="I491" s="40">
        <v>438</v>
      </c>
      <c r="J491" s="40">
        <v>12</v>
      </c>
      <c r="K491" s="40">
        <v>36.5</v>
      </c>
      <c r="L491" s="40">
        <v>4.6269128930830002E-4</v>
      </c>
      <c r="M491" s="40">
        <v>20.85714286</v>
      </c>
      <c r="N491" s="34">
        <f t="shared" si="14"/>
        <v>0</v>
      </c>
      <c r="O491" s="9">
        <f t="shared" si="15"/>
        <v>0</v>
      </c>
    </row>
    <row r="492" spans="1:15" x14ac:dyDescent="0.25">
      <c r="A492" s="40">
        <v>491</v>
      </c>
      <c r="B492" s="39" t="s">
        <v>2259</v>
      </c>
      <c r="C492" s="39" t="s">
        <v>1661</v>
      </c>
      <c r="D492" s="39" t="s">
        <v>1755</v>
      </c>
      <c r="E492" s="40" t="s">
        <v>1822</v>
      </c>
      <c r="F492" s="39" t="s">
        <v>1823</v>
      </c>
      <c r="G492" s="40" t="s">
        <v>2966</v>
      </c>
      <c r="H492" s="39" t="s">
        <v>2967</v>
      </c>
      <c r="I492" s="40">
        <v>438</v>
      </c>
      <c r="J492" s="40">
        <v>20</v>
      </c>
      <c r="K492" s="40">
        <v>21.9</v>
      </c>
      <c r="L492" s="40">
        <v>4.6269128930830002E-4</v>
      </c>
      <c r="M492" s="40">
        <v>20.85714286</v>
      </c>
      <c r="N492" s="34">
        <f t="shared" si="14"/>
        <v>0</v>
      </c>
      <c r="O492" s="9">
        <f t="shared" si="15"/>
        <v>0</v>
      </c>
    </row>
    <row r="493" spans="1:15" x14ac:dyDescent="0.25">
      <c r="A493" s="40">
        <v>492</v>
      </c>
      <c r="B493" s="39" t="s">
        <v>2259</v>
      </c>
      <c r="C493" s="39" t="s">
        <v>503</v>
      </c>
      <c r="D493" s="39" t="s">
        <v>504</v>
      </c>
      <c r="E493" s="40" t="s">
        <v>547</v>
      </c>
      <c r="F493" s="39" t="s">
        <v>548</v>
      </c>
      <c r="G493" s="40" t="s">
        <v>3523</v>
      </c>
      <c r="H493" s="39" t="s">
        <v>3524</v>
      </c>
      <c r="I493" s="40">
        <v>437.6</v>
      </c>
      <c r="J493" s="40">
        <v>15</v>
      </c>
      <c r="K493" s="40">
        <v>29.173333333333332</v>
      </c>
      <c r="L493" s="40">
        <v>4.6226874018559999E-4</v>
      </c>
      <c r="M493" s="40">
        <v>20.838095240000001</v>
      </c>
      <c r="N493" s="34">
        <f t="shared" si="14"/>
        <v>0</v>
      </c>
      <c r="O493" s="9">
        <f t="shared" si="15"/>
        <v>0</v>
      </c>
    </row>
    <row r="494" spans="1:15" x14ac:dyDescent="0.25">
      <c r="A494" s="40">
        <v>493</v>
      </c>
      <c r="B494" s="39" t="s">
        <v>2259</v>
      </c>
      <c r="C494" s="39" t="s">
        <v>503</v>
      </c>
      <c r="D494" s="39" t="s">
        <v>504</v>
      </c>
      <c r="E494" s="40" t="s">
        <v>531</v>
      </c>
      <c r="F494" s="39" t="s">
        <v>532</v>
      </c>
      <c r="G494" s="40" t="s">
        <v>2948</v>
      </c>
      <c r="H494" s="39" t="s">
        <v>2949</v>
      </c>
      <c r="I494" s="40">
        <v>436.4</v>
      </c>
      <c r="J494" s="40">
        <v>40</v>
      </c>
      <c r="K494" s="40">
        <v>10.91</v>
      </c>
      <c r="L494" s="40">
        <v>4.6100109281769998E-4</v>
      </c>
      <c r="M494" s="40">
        <v>20.780952389999999</v>
      </c>
      <c r="N494" s="34">
        <f t="shared" si="14"/>
        <v>0</v>
      </c>
      <c r="O494" s="10">
        <f t="shared" si="15"/>
        <v>0</v>
      </c>
    </row>
    <row r="495" spans="1:15" x14ac:dyDescent="0.25">
      <c r="A495" s="40">
        <v>494</v>
      </c>
      <c r="B495" s="39" t="s">
        <v>2259</v>
      </c>
      <c r="C495" s="39" t="s">
        <v>1661</v>
      </c>
      <c r="D495" s="39" t="s">
        <v>926</v>
      </c>
      <c r="E495" s="40" t="s">
        <v>1957</v>
      </c>
      <c r="F495" s="39" t="s">
        <v>1958</v>
      </c>
      <c r="G495" s="40" t="s">
        <v>2994</v>
      </c>
      <c r="H495" s="39" t="s">
        <v>2995</v>
      </c>
      <c r="I495" s="40">
        <v>434.4</v>
      </c>
      <c r="J495" s="40">
        <v>26</v>
      </c>
      <c r="K495" s="40">
        <v>16.707692307692309</v>
      </c>
      <c r="L495" s="40">
        <v>4.5888834720440001E-4</v>
      </c>
      <c r="M495" s="40">
        <v>20.685714279999999</v>
      </c>
      <c r="N495" s="34">
        <f t="shared" si="14"/>
        <v>0</v>
      </c>
      <c r="O495" s="10">
        <f t="shared" si="15"/>
        <v>0</v>
      </c>
    </row>
    <row r="496" spans="1:15" x14ac:dyDescent="0.25">
      <c r="A496" s="40">
        <v>495</v>
      </c>
      <c r="B496" s="39" t="s">
        <v>2259</v>
      </c>
      <c r="C496" s="39" t="s">
        <v>503</v>
      </c>
      <c r="D496" s="39" t="s">
        <v>920</v>
      </c>
      <c r="E496" s="40" t="s">
        <v>928</v>
      </c>
      <c r="F496" s="39" t="s">
        <v>929</v>
      </c>
      <c r="G496" s="40" t="s">
        <v>2952</v>
      </c>
      <c r="H496" s="39" t="s">
        <v>2953</v>
      </c>
      <c r="I496" s="40">
        <v>434.2</v>
      </c>
      <c r="J496" s="40">
        <v>13</v>
      </c>
      <c r="K496" s="40">
        <v>33.4</v>
      </c>
      <c r="L496" s="40">
        <v>4.5867707264309998E-4</v>
      </c>
      <c r="M496" s="40">
        <v>20.676190479999999</v>
      </c>
      <c r="N496" s="34">
        <f t="shared" si="14"/>
        <v>0</v>
      </c>
      <c r="O496" s="10">
        <f t="shared" si="15"/>
        <v>0</v>
      </c>
    </row>
    <row r="497" spans="1:15" x14ac:dyDescent="0.25">
      <c r="A497" s="40">
        <v>496</v>
      </c>
      <c r="B497" s="39" t="s">
        <v>2259</v>
      </c>
      <c r="C497" s="39" t="s">
        <v>9</v>
      </c>
      <c r="D497" s="39" t="s">
        <v>138</v>
      </c>
      <c r="E497" s="40" t="s">
        <v>191</v>
      </c>
      <c r="F497" s="39" t="s">
        <v>192</v>
      </c>
      <c r="G497" s="40" t="s">
        <v>2954</v>
      </c>
      <c r="H497" s="39" t="s">
        <v>2955</v>
      </c>
      <c r="I497" s="40">
        <v>433.9</v>
      </c>
      <c r="J497" s="40">
        <v>30</v>
      </c>
      <c r="K497" s="40">
        <v>14.463333333333333</v>
      </c>
      <c r="L497" s="40">
        <v>4.5836016080110002E-4</v>
      </c>
      <c r="M497" s="40">
        <v>20.661904759999999</v>
      </c>
      <c r="N497" s="35">
        <f t="shared" si="14"/>
        <v>0</v>
      </c>
      <c r="O497" s="11">
        <f t="shared" si="15"/>
        <v>0</v>
      </c>
    </row>
    <row r="498" spans="1:15" x14ac:dyDescent="0.25">
      <c r="A498" s="40">
        <v>497</v>
      </c>
      <c r="B498" s="39" t="s">
        <v>2259</v>
      </c>
      <c r="C498" s="39" t="s">
        <v>503</v>
      </c>
      <c r="D498" s="39" t="s">
        <v>504</v>
      </c>
      <c r="E498" s="40" t="s">
        <v>535</v>
      </c>
      <c r="F498" s="39" t="s">
        <v>536</v>
      </c>
      <c r="G498" s="40" t="s">
        <v>3033</v>
      </c>
      <c r="H498" s="39" t="s">
        <v>3034</v>
      </c>
      <c r="I498" s="40">
        <v>433.2</v>
      </c>
      <c r="J498" s="40">
        <v>37</v>
      </c>
      <c r="K498" s="40">
        <v>11.708108108108108</v>
      </c>
      <c r="L498" s="40">
        <v>4.5762069983639998E-4</v>
      </c>
      <c r="M498" s="40">
        <v>20.628571430000001</v>
      </c>
      <c r="N498" s="34">
        <f t="shared" si="14"/>
        <v>0</v>
      </c>
      <c r="O498" s="10">
        <f t="shared" si="15"/>
        <v>0</v>
      </c>
    </row>
    <row r="499" spans="1:15" x14ac:dyDescent="0.25">
      <c r="A499" s="40">
        <v>498</v>
      </c>
      <c r="B499" s="39" t="s">
        <v>2259</v>
      </c>
      <c r="C499" s="39" t="s">
        <v>503</v>
      </c>
      <c r="D499" s="39" t="s">
        <v>662</v>
      </c>
      <c r="E499" s="40" t="s">
        <v>699</v>
      </c>
      <c r="F499" s="39" t="s">
        <v>700</v>
      </c>
      <c r="G499" s="40" t="s">
        <v>2960</v>
      </c>
      <c r="H499" s="39" t="s">
        <v>2961</v>
      </c>
      <c r="I499" s="40">
        <v>432.4</v>
      </c>
      <c r="J499" s="40">
        <v>26</v>
      </c>
      <c r="K499" s="40">
        <v>16.630769230769232</v>
      </c>
      <c r="L499" s="40">
        <v>4.5677560159109999E-4</v>
      </c>
      <c r="M499" s="40">
        <v>20.59047619</v>
      </c>
      <c r="N499" s="35">
        <f t="shared" si="14"/>
        <v>0</v>
      </c>
      <c r="O499" s="11">
        <f t="shared" si="15"/>
        <v>0</v>
      </c>
    </row>
    <row r="500" spans="1:15" x14ac:dyDescent="0.25">
      <c r="A500" s="40">
        <v>499</v>
      </c>
      <c r="B500" s="39" t="s">
        <v>2259</v>
      </c>
      <c r="C500" s="39" t="s">
        <v>503</v>
      </c>
      <c r="D500" s="39" t="s">
        <v>662</v>
      </c>
      <c r="E500" s="40" t="s">
        <v>703</v>
      </c>
      <c r="F500" s="39" t="s">
        <v>704</v>
      </c>
      <c r="G500" s="40" t="s">
        <v>2962</v>
      </c>
      <c r="H500" s="39" t="s">
        <v>2963</v>
      </c>
      <c r="I500" s="40">
        <v>430.4</v>
      </c>
      <c r="J500" s="40">
        <v>24</v>
      </c>
      <c r="K500" s="40">
        <v>17.933333333333334</v>
      </c>
      <c r="L500" s="40">
        <v>4.5466285597780003E-4</v>
      </c>
      <c r="M500" s="40">
        <v>20.495238100000002</v>
      </c>
      <c r="N500" s="34">
        <f t="shared" si="14"/>
        <v>0</v>
      </c>
      <c r="O500" s="10">
        <f t="shared" si="15"/>
        <v>0</v>
      </c>
    </row>
    <row r="501" spans="1:15" x14ac:dyDescent="0.25">
      <c r="A501" s="40">
        <v>500</v>
      </c>
      <c r="B501" s="39" t="s">
        <v>2259</v>
      </c>
      <c r="C501" s="39" t="s">
        <v>9</v>
      </c>
      <c r="D501" s="39" t="s">
        <v>300</v>
      </c>
      <c r="E501" s="40" t="s">
        <v>343</v>
      </c>
      <c r="F501" s="39" t="s">
        <v>344</v>
      </c>
      <c r="G501" s="40" t="s">
        <v>2968</v>
      </c>
      <c r="H501" s="39" t="s">
        <v>2969</v>
      </c>
      <c r="I501" s="40">
        <v>429.2</v>
      </c>
      <c r="J501" s="40">
        <v>19</v>
      </c>
      <c r="K501" s="40">
        <v>22.589473684210525</v>
      </c>
      <c r="L501" s="40">
        <v>4.5339520860990002E-4</v>
      </c>
      <c r="M501" s="40">
        <v>20.438095239999999</v>
      </c>
      <c r="N501" s="34">
        <f t="shared" si="14"/>
        <v>0</v>
      </c>
      <c r="O501" s="9">
        <f t="shared" si="15"/>
        <v>0</v>
      </c>
    </row>
    <row r="502" spans="1:15" x14ac:dyDescent="0.25">
      <c r="A502" s="40">
        <v>501</v>
      </c>
      <c r="B502" s="39" t="s">
        <v>2259</v>
      </c>
      <c r="C502" s="39" t="s">
        <v>503</v>
      </c>
      <c r="D502" s="39" t="s">
        <v>504</v>
      </c>
      <c r="E502" s="40" t="s">
        <v>559</v>
      </c>
      <c r="F502" s="39" t="s">
        <v>560</v>
      </c>
      <c r="G502" s="40" t="s">
        <v>3012</v>
      </c>
      <c r="H502" s="39" t="s">
        <v>3013</v>
      </c>
      <c r="I502" s="40">
        <v>428.9</v>
      </c>
      <c r="J502" s="40">
        <v>56</v>
      </c>
      <c r="K502" s="40">
        <v>7.6589285714285715</v>
      </c>
      <c r="L502" s="40">
        <v>4.5307829676790001E-4</v>
      </c>
      <c r="M502" s="40">
        <v>20.42380953</v>
      </c>
      <c r="N502" s="34">
        <f t="shared" si="14"/>
        <v>0</v>
      </c>
      <c r="O502" s="9">
        <f t="shared" si="15"/>
        <v>0</v>
      </c>
    </row>
    <row r="503" spans="1:15" x14ac:dyDescent="0.25">
      <c r="A503" s="40">
        <v>502</v>
      </c>
      <c r="B503" s="39" t="s">
        <v>2259</v>
      </c>
      <c r="C503" s="39" t="s">
        <v>1661</v>
      </c>
      <c r="D503" s="39" t="s">
        <v>1975</v>
      </c>
      <c r="E503" s="40" t="s">
        <v>1982</v>
      </c>
      <c r="F503" s="39" t="s">
        <v>1983</v>
      </c>
      <c r="G503" s="40" t="s">
        <v>2970</v>
      </c>
      <c r="H503" s="39" t="s">
        <v>2971</v>
      </c>
      <c r="I503" s="40">
        <v>428.8</v>
      </c>
      <c r="J503" s="40">
        <v>21</v>
      </c>
      <c r="K503" s="40">
        <v>20.419047619047618</v>
      </c>
      <c r="L503" s="40">
        <v>4.5297265948719998E-4</v>
      </c>
      <c r="M503" s="40">
        <v>20.41904761</v>
      </c>
      <c r="N503" s="34">
        <f t="shared" si="14"/>
        <v>0</v>
      </c>
      <c r="O503" s="10">
        <f t="shared" si="15"/>
        <v>0</v>
      </c>
    </row>
    <row r="504" spans="1:15" x14ac:dyDescent="0.25">
      <c r="A504" s="40">
        <v>503</v>
      </c>
      <c r="B504" s="39" t="s">
        <v>2259</v>
      </c>
      <c r="C504" s="39" t="s">
        <v>9</v>
      </c>
      <c r="D504" s="39" t="s">
        <v>300</v>
      </c>
      <c r="E504" s="40" t="s">
        <v>351</v>
      </c>
      <c r="F504" s="39" t="s">
        <v>352</v>
      </c>
      <c r="G504" s="40" t="s">
        <v>2972</v>
      </c>
      <c r="H504" s="39" t="s">
        <v>2973</v>
      </c>
      <c r="I504" s="40">
        <v>427.9</v>
      </c>
      <c r="J504" s="40">
        <v>34</v>
      </c>
      <c r="K504" s="40">
        <v>12.585294117647059</v>
      </c>
      <c r="L504" s="40">
        <v>4.5202192396120002E-4</v>
      </c>
      <c r="M504" s="40">
        <v>20.376190470000001</v>
      </c>
      <c r="N504" s="34">
        <f t="shared" si="14"/>
        <v>0</v>
      </c>
      <c r="O504" s="10">
        <f t="shared" si="15"/>
        <v>0</v>
      </c>
    </row>
    <row r="505" spans="1:15" x14ac:dyDescent="0.25">
      <c r="A505" s="40">
        <v>504</v>
      </c>
      <c r="B505" s="39" t="s">
        <v>2259</v>
      </c>
      <c r="C505" s="39" t="s">
        <v>9</v>
      </c>
      <c r="D505" s="39" t="s">
        <v>203</v>
      </c>
      <c r="E505" s="40" t="s">
        <v>218</v>
      </c>
      <c r="F505" s="39" t="s">
        <v>219</v>
      </c>
      <c r="G505" s="40" t="s">
        <v>3182</v>
      </c>
      <c r="H505" s="39" t="s">
        <v>3183</v>
      </c>
      <c r="I505" s="40">
        <v>427.5</v>
      </c>
      <c r="J505" s="40">
        <v>59</v>
      </c>
      <c r="K505" s="40">
        <v>7.2457627118644066</v>
      </c>
      <c r="L505" s="40">
        <v>4.515993748386E-4</v>
      </c>
      <c r="M505" s="40">
        <v>20.35714286</v>
      </c>
      <c r="N505" s="34">
        <f t="shared" si="14"/>
        <v>0</v>
      </c>
      <c r="O505" s="9">
        <f t="shared" si="15"/>
        <v>0</v>
      </c>
    </row>
    <row r="506" spans="1:15" x14ac:dyDescent="0.25">
      <c r="A506" s="40">
        <v>505</v>
      </c>
      <c r="B506" s="39" t="s">
        <v>2259</v>
      </c>
      <c r="C506" s="39" t="s">
        <v>503</v>
      </c>
      <c r="D506" s="39" t="s">
        <v>504</v>
      </c>
      <c r="E506" s="40" t="s">
        <v>585</v>
      </c>
      <c r="F506" s="39" t="s">
        <v>586</v>
      </c>
      <c r="G506" s="40" t="s">
        <v>2974</v>
      </c>
      <c r="H506" s="39" t="s">
        <v>2108</v>
      </c>
      <c r="I506" s="40">
        <v>427.4</v>
      </c>
      <c r="J506" s="40">
        <v>45</v>
      </c>
      <c r="K506" s="40">
        <v>9.4977777777777774</v>
      </c>
      <c r="L506" s="40">
        <v>4.5149373755789998E-4</v>
      </c>
      <c r="M506" s="40">
        <v>20.352380950000001</v>
      </c>
      <c r="N506" s="34">
        <f t="shared" si="14"/>
        <v>0</v>
      </c>
      <c r="O506" s="9">
        <f t="shared" si="15"/>
        <v>0</v>
      </c>
    </row>
    <row r="507" spans="1:15" x14ac:dyDescent="0.25">
      <c r="A507" s="40">
        <v>506</v>
      </c>
      <c r="B507" s="39" t="s">
        <v>2259</v>
      </c>
      <c r="C507" s="39" t="s">
        <v>503</v>
      </c>
      <c r="D507" s="39" t="s">
        <v>504</v>
      </c>
      <c r="E507" s="40" t="s">
        <v>527</v>
      </c>
      <c r="F507" s="39" t="s">
        <v>528</v>
      </c>
      <c r="G507" s="40" t="s">
        <v>3337</v>
      </c>
      <c r="H507" s="39" t="s">
        <v>3338</v>
      </c>
      <c r="I507" s="40">
        <v>424.6</v>
      </c>
      <c r="J507" s="40">
        <v>44</v>
      </c>
      <c r="K507" s="40">
        <v>9.65</v>
      </c>
      <c r="L507" s="40">
        <v>4.4853589369930002E-4</v>
      </c>
      <c r="M507" s="40">
        <v>20.219047620000001</v>
      </c>
      <c r="N507" s="34">
        <f t="shared" si="14"/>
        <v>0</v>
      </c>
      <c r="O507" s="9">
        <f t="shared" si="15"/>
        <v>0</v>
      </c>
    </row>
    <row r="508" spans="1:15" x14ac:dyDescent="0.25">
      <c r="A508" s="40">
        <v>507</v>
      </c>
      <c r="B508" s="39" t="s">
        <v>2259</v>
      </c>
      <c r="C508" s="39" t="s">
        <v>1126</v>
      </c>
      <c r="D508" s="39" t="s">
        <v>1319</v>
      </c>
      <c r="E508" s="40" t="s">
        <v>1320</v>
      </c>
      <c r="F508" s="39" t="s">
        <v>1321</v>
      </c>
      <c r="G508" s="40" t="s">
        <v>3188</v>
      </c>
      <c r="H508" s="39" t="s">
        <v>3189</v>
      </c>
      <c r="I508" s="40">
        <v>424.2</v>
      </c>
      <c r="J508" s="40">
        <v>27</v>
      </c>
      <c r="K508" s="40">
        <v>15.71111111111111</v>
      </c>
      <c r="L508" s="40">
        <v>4.481133445767E-4</v>
      </c>
      <c r="M508" s="40">
        <v>20.2</v>
      </c>
      <c r="N508" s="34">
        <f t="shared" si="14"/>
        <v>0</v>
      </c>
      <c r="O508" s="9">
        <f t="shared" si="15"/>
        <v>0</v>
      </c>
    </row>
    <row r="509" spans="1:15" x14ac:dyDescent="0.25">
      <c r="A509" s="40">
        <v>508</v>
      </c>
      <c r="B509" s="39" t="s">
        <v>2259</v>
      </c>
      <c r="C509" s="39" t="s">
        <v>503</v>
      </c>
      <c r="D509" s="39" t="s">
        <v>504</v>
      </c>
      <c r="E509" s="40" t="s">
        <v>509</v>
      </c>
      <c r="F509" s="39" t="s">
        <v>510</v>
      </c>
      <c r="G509" s="40" t="s">
        <v>2975</v>
      </c>
      <c r="H509" s="39" t="s">
        <v>2976</v>
      </c>
      <c r="I509" s="40">
        <v>423.3</v>
      </c>
      <c r="J509" s="40">
        <v>14</v>
      </c>
      <c r="K509" s="40">
        <v>30.235714285714284</v>
      </c>
      <c r="L509" s="40">
        <v>4.4716260905069998E-4</v>
      </c>
      <c r="M509" s="40">
        <v>20.15714286</v>
      </c>
      <c r="N509" s="35">
        <f t="shared" si="14"/>
        <v>0</v>
      </c>
      <c r="O509" s="11">
        <f t="shared" si="15"/>
        <v>0</v>
      </c>
    </row>
    <row r="510" spans="1:15" x14ac:dyDescent="0.25">
      <c r="A510" s="40">
        <v>509</v>
      </c>
      <c r="B510" s="39" t="s">
        <v>2259</v>
      </c>
      <c r="C510" s="39" t="s">
        <v>503</v>
      </c>
      <c r="D510" s="39" t="s">
        <v>999</v>
      </c>
      <c r="E510" s="40" t="s">
        <v>1024</v>
      </c>
      <c r="F510" s="39" t="s">
        <v>1025</v>
      </c>
      <c r="G510" s="40" t="s">
        <v>2977</v>
      </c>
      <c r="H510" s="39" t="s">
        <v>2978</v>
      </c>
      <c r="I510" s="40">
        <v>423.2</v>
      </c>
      <c r="J510" s="40">
        <v>13</v>
      </c>
      <c r="K510" s="40">
        <v>32.553846153846152</v>
      </c>
      <c r="L510" s="40">
        <v>4.4705697177000001E-4</v>
      </c>
      <c r="M510" s="40">
        <v>20.152380959999999</v>
      </c>
      <c r="N510" s="34">
        <f t="shared" si="14"/>
        <v>0</v>
      </c>
      <c r="O510" s="10">
        <f t="shared" si="15"/>
        <v>0</v>
      </c>
    </row>
    <row r="511" spans="1:15" x14ac:dyDescent="0.25">
      <c r="A511" s="40">
        <v>510</v>
      </c>
      <c r="B511" s="39" t="s">
        <v>2259</v>
      </c>
      <c r="C511" s="39" t="s">
        <v>503</v>
      </c>
      <c r="D511" s="39" t="s">
        <v>504</v>
      </c>
      <c r="E511" s="40" t="s">
        <v>527</v>
      </c>
      <c r="F511" s="39" t="s">
        <v>528</v>
      </c>
      <c r="G511" s="40" t="s">
        <v>3734</v>
      </c>
      <c r="H511" s="39" t="s">
        <v>3735</v>
      </c>
      <c r="I511" s="40">
        <v>423.2</v>
      </c>
      <c r="J511" s="40">
        <v>28</v>
      </c>
      <c r="K511" s="40">
        <v>15.114285714285714</v>
      </c>
      <c r="L511" s="40">
        <v>4.4705697177000001E-4</v>
      </c>
      <c r="M511" s="40">
        <v>20.152380950000001</v>
      </c>
      <c r="N511" s="35">
        <f t="shared" si="14"/>
        <v>0</v>
      </c>
      <c r="O511" s="11">
        <f t="shared" si="15"/>
        <v>0</v>
      </c>
    </row>
    <row r="512" spans="1:15" x14ac:dyDescent="0.25">
      <c r="A512" s="40">
        <v>511</v>
      </c>
      <c r="B512" s="39" t="s">
        <v>2259</v>
      </c>
      <c r="C512" s="39" t="s">
        <v>9</v>
      </c>
      <c r="D512" s="39" t="s">
        <v>10</v>
      </c>
      <c r="E512" s="40" t="s">
        <v>17</v>
      </c>
      <c r="F512" s="39" t="s">
        <v>18</v>
      </c>
      <c r="G512" s="40" t="s">
        <v>2979</v>
      </c>
      <c r="H512" s="39" t="s">
        <v>2980</v>
      </c>
      <c r="I512" s="40">
        <v>421.8</v>
      </c>
      <c r="J512" s="40">
        <v>13</v>
      </c>
      <c r="K512" s="40">
        <v>32.446153846153848</v>
      </c>
      <c r="L512" s="40">
        <v>4.455780498407E-4</v>
      </c>
      <c r="M512" s="40">
        <v>20.085714280000001</v>
      </c>
      <c r="N512" s="34">
        <f t="shared" si="14"/>
        <v>0</v>
      </c>
      <c r="O512" s="10">
        <f t="shared" si="15"/>
        <v>0</v>
      </c>
    </row>
    <row r="513" spans="1:15" x14ac:dyDescent="0.25">
      <c r="A513" s="40">
        <v>512</v>
      </c>
      <c r="B513" s="39" t="s">
        <v>2259</v>
      </c>
      <c r="C513" s="39" t="s">
        <v>1126</v>
      </c>
      <c r="D513" s="39" t="s">
        <v>1267</v>
      </c>
      <c r="E513" s="40" t="s">
        <v>1292</v>
      </c>
      <c r="F513" s="39" t="s">
        <v>1293</v>
      </c>
      <c r="G513" s="40" t="s">
        <v>3061</v>
      </c>
      <c r="H513" s="39" t="s">
        <v>3062</v>
      </c>
      <c r="I513" s="40">
        <v>421.4</v>
      </c>
      <c r="J513" s="40">
        <v>27</v>
      </c>
      <c r="K513" s="40">
        <v>15.607407407407408</v>
      </c>
      <c r="L513" s="40">
        <v>4.4515550071809999E-4</v>
      </c>
      <c r="M513" s="40">
        <v>20.06666667</v>
      </c>
      <c r="N513" s="34">
        <f t="shared" si="14"/>
        <v>0</v>
      </c>
      <c r="O513" s="9">
        <f t="shared" si="15"/>
        <v>0</v>
      </c>
    </row>
    <row r="514" spans="1:15" x14ac:dyDescent="0.25">
      <c r="A514" s="40">
        <v>513</v>
      </c>
      <c r="B514" s="39" t="s">
        <v>2259</v>
      </c>
      <c r="C514" s="39" t="s">
        <v>503</v>
      </c>
      <c r="D514" s="39" t="s">
        <v>774</v>
      </c>
      <c r="E514" s="40" t="s">
        <v>787</v>
      </c>
      <c r="F514" s="39" t="s">
        <v>788</v>
      </c>
      <c r="G514" s="40" t="s">
        <v>3287</v>
      </c>
      <c r="H514" s="39" t="s">
        <v>3288</v>
      </c>
      <c r="I514" s="40">
        <v>420.4</v>
      </c>
      <c r="J514" s="40">
        <v>57</v>
      </c>
      <c r="K514" s="40">
        <v>7.3754385964912279</v>
      </c>
      <c r="L514" s="40">
        <v>4.440991279114E-4</v>
      </c>
      <c r="M514" s="40">
        <v>20.019047619999998</v>
      </c>
      <c r="N514" s="34">
        <f t="shared" ref="N514:N577" si="16">IF(M514&gt;=193.55,0.06,IF(M514&gt;129.03,0.04,IF(M514&gt;64.52,0.02,0)))</f>
        <v>0</v>
      </c>
      <c r="O514" s="10">
        <f t="shared" ref="O514:O577" si="17">I514*N514*100</f>
        <v>0</v>
      </c>
    </row>
    <row r="515" spans="1:15" x14ac:dyDescent="0.25">
      <c r="A515" s="40">
        <v>514</v>
      </c>
      <c r="B515" s="39" t="s">
        <v>2259</v>
      </c>
      <c r="C515" s="39" t="s">
        <v>503</v>
      </c>
      <c r="D515" s="39" t="s">
        <v>611</v>
      </c>
      <c r="E515" s="40" t="s">
        <v>612</v>
      </c>
      <c r="F515" s="39" t="s">
        <v>613</v>
      </c>
      <c r="G515" s="40" t="s">
        <v>2983</v>
      </c>
      <c r="H515" s="39" t="s">
        <v>2984</v>
      </c>
      <c r="I515" s="40">
        <v>419.8</v>
      </c>
      <c r="J515" s="40">
        <v>13</v>
      </c>
      <c r="K515" s="40">
        <v>32.292307692307695</v>
      </c>
      <c r="L515" s="40">
        <v>4.4346530422739998E-4</v>
      </c>
      <c r="M515" s="40">
        <v>19.990476189999999</v>
      </c>
      <c r="N515" s="34">
        <f t="shared" si="16"/>
        <v>0</v>
      </c>
      <c r="O515" s="9">
        <f t="shared" si="17"/>
        <v>0</v>
      </c>
    </row>
    <row r="516" spans="1:15" x14ac:dyDescent="0.25">
      <c r="A516" s="40">
        <v>515</v>
      </c>
      <c r="B516" s="39" t="s">
        <v>2259</v>
      </c>
      <c r="C516" s="39" t="s">
        <v>1661</v>
      </c>
      <c r="D516" s="39" t="s">
        <v>5558</v>
      </c>
      <c r="E516" s="40" t="s">
        <v>1686</v>
      </c>
      <c r="F516" s="39" t="s">
        <v>1687</v>
      </c>
      <c r="G516" s="40" t="s">
        <v>3010</v>
      </c>
      <c r="H516" s="39" t="s">
        <v>3011</v>
      </c>
      <c r="I516" s="40">
        <v>418.6</v>
      </c>
      <c r="J516" s="40">
        <v>28</v>
      </c>
      <c r="K516" s="40">
        <v>14.95</v>
      </c>
      <c r="L516" s="40">
        <v>4.4219765685949997E-4</v>
      </c>
      <c r="M516" s="40">
        <v>19.933333340000001</v>
      </c>
      <c r="N516" s="34">
        <f t="shared" si="16"/>
        <v>0</v>
      </c>
      <c r="O516" s="10">
        <f t="shared" si="17"/>
        <v>0</v>
      </c>
    </row>
    <row r="517" spans="1:15" x14ac:dyDescent="0.25">
      <c r="A517" s="40">
        <v>516</v>
      </c>
      <c r="B517" s="39" t="s">
        <v>2259</v>
      </c>
      <c r="C517" s="39" t="s">
        <v>9</v>
      </c>
      <c r="D517" s="39" t="s">
        <v>138</v>
      </c>
      <c r="E517" s="40" t="s">
        <v>199</v>
      </c>
      <c r="F517" s="39" t="s">
        <v>200</v>
      </c>
      <c r="G517" s="40" t="s">
        <v>2989</v>
      </c>
      <c r="H517" s="39" t="s">
        <v>2990</v>
      </c>
      <c r="I517" s="40">
        <v>416.8</v>
      </c>
      <c r="J517" s="40">
        <v>13</v>
      </c>
      <c r="K517" s="40">
        <v>32.061538461538461</v>
      </c>
      <c r="L517" s="40">
        <v>4.4029618580749999E-4</v>
      </c>
      <c r="M517" s="40">
        <v>19.847619049999999</v>
      </c>
      <c r="N517" s="34">
        <f t="shared" si="16"/>
        <v>0</v>
      </c>
      <c r="O517" s="9">
        <f t="shared" si="17"/>
        <v>0</v>
      </c>
    </row>
    <row r="518" spans="1:15" x14ac:dyDescent="0.25">
      <c r="A518" s="40">
        <v>517</v>
      </c>
      <c r="B518" s="39" t="s">
        <v>2259</v>
      </c>
      <c r="C518" s="39" t="s">
        <v>1126</v>
      </c>
      <c r="D518" s="39" t="s">
        <v>1221</v>
      </c>
      <c r="E518" s="40" t="s">
        <v>1242</v>
      </c>
      <c r="F518" s="39" t="s">
        <v>1243</v>
      </c>
      <c r="G518" s="40" t="s">
        <v>2991</v>
      </c>
      <c r="H518" s="39" t="s">
        <v>2992</v>
      </c>
      <c r="I518" s="40">
        <v>416.2</v>
      </c>
      <c r="J518" s="40">
        <v>17</v>
      </c>
      <c r="K518" s="40">
        <v>24.482352941176469</v>
      </c>
      <c r="L518" s="40">
        <v>4.3966236212349998E-4</v>
      </c>
      <c r="M518" s="40">
        <v>19.819047619999999</v>
      </c>
      <c r="N518" s="34">
        <f t="shared" si="16"/>
        <v>0</v>
      </c>
      <c r="O518" s="9">
        <f t="shared" si="17"/>
        <v>0</v>
      </c>
    </row>
    <row r="519" spans="1:15" x14ac:dyDescent="0.25">
      <c r="A519" s="40">
        <v>518</v>
      </c>
      <c r="B519" s="39" t="s">
        <v>2259</v>
      </c>
      <c r="C519" s="39" t="s">
        <v>503</v>
      </c>
      <c r="D519" s="39" t="s">
        <v>1056</v>
      </c>
      <c r="E519" s="40" t="s">
        <v>1070</v>
      </c>
      <c r="F519" s="39" t="s">
        <v>1071</v>
      </c>
      <c r="G519" s="40" t="s">
        <v>3679</v>
      </c>
      <c r="H519" s="39" t="s">
        <v>3680</v>
      </c>
      <c r="I519" s="40">
        <v>414.6</v>
      </c>
      <c r="J519" s="40">
        <v>16</v>
      </c>
      <c r="K519" s="40">
        <v>25.912500000000001</v>
      </c>
      <c r="L519" s="40">
        <v>4.3797216563289999E-4</v>
      </c>
      <c r="M519" s="40">
        <v>19.742857140000002</v>
      </c>
      <c r="N519" s="35">
        <f t="shared" si="16"/>
        <v>0</v>
      </c>
      <c r="O519" s="11">
        <f t="shared" si="17"/>
        <v>0</v>
      </c>
    </row>
    <row r="520" spans="1:15" x14ac:dyDescent="0.25">
      <c r="A520" s="40">
        <v>519</v>
      </c>
      <c r="B520" s="39" t="s">
        <v>2259</v>
      </c>
      <c r="C520" s="39" t="s">
        <v>503</v>
      </c>
      <c r="D520" s="39" t="s">
        <v>970</v>
      </c>
      <c r="E520" s="40" t="s">
        <v>973</v>
      </c>
      <c r="F520" s="39" t="s">
        <v>974</v>
      </c>
      <c r="G520" s="40" t="s">
        <v>3031</v>
      </c>
      <c r="H520" s="39" t="s">
        <v>3032</v>
      </c>
      <c r="I520" s="40">
        <v>413.4</v>
      </c>
      <c r="J520" s="40">
        <v>11</v>
      </c>
      <c r="K520" s="40">
        <v>37.581818181818178</v>
      </c>
      <c r="L520" s="40">
        <v>4.3670451826490002E-4</v>
      </c>
      <c r="M520" s="40">
        <v>19.68571429</v>
      </c>
      <c r="N520" s="34">
        <f t="shared" si="16"/>
        <v>0</v>
      </c>
      <c r="O520" s="10">
        <f t="shared" si="17"/>
        <v>0</v>
      </c>
    </row>
    <row r="521" spans="1:15" x14ac:dyDescent="0.25">
      <c r="A521" s="40">
        <v>520</v>
      </c>
      <c r="B521" s="39" t="s">
        <v>2259</v>
      </c>
      <c r="C521" s="39" t="s">
        <v>503</v>
      </c>
      <c r="D521" s="39" t="s">
        <v>970</v>
      </c>
      <c r="E521" s="40" t="s">
        <v>975</v>
      </c>
      <c r="F521" s="39" t="s">
        <v>976</v>
      </c>
      <c r="G521" s="40" t="s">
        <v>3041</v>
      </c>
      <c r="H521" s="39" t="s">
        <v>3042</v>
      </c>
      <c r="I521" s="40">
        <v>409.2</v>
      </c>
      <c r="J521" s="40">
        <v>10</v>
      </c>
      <c r="K521" s="40">
        <v>40.92</v>
      </c>
      <c r="L521" s="40">
        <v>4.3226775247710001E-4</v>
      </c>
      <c r="M521" s="40">
        <v>19.48571428</v>
      </c>
      <c r="N521" s="35">
        <f t="shared" si="16"/>
        <v>0</v>
      </c>
      <c r="O521" s="11">
        <f t="shared" si="17"/>
        <v>0</v>
      </c>
    </row>
    <row r="522" spans="1:15" x14ac:dyDescent="0.25">
      <c r="A522" s="40">
        <v>521</v>
      </c>
      <c r="B522" s="39" t="s">
        <v>2259</v>
      </c>
      <c r="C522" s="39" t="s">
        <v>1661</v>
      </c>
      <c r="D522" s="39" t="s">
        <v>1849</v>
      </c>
      <c r="E522" s="40" t="s">
        <v>1850</v>
      </c>
      <c r="F522" s="39" t="s">
        <v>1851</v>
      </c>
      <c r="G522" s="40" t="s">
        <v>3049</v>
      </c>
      <c r="H522" s="39" t="s">
        <v>3050</v>
      </c>
      <c r="I522" s="40">
        <v>406.9</v>
      </c>
      <c r="J522" s="40">
        <v>18</v>
      </c>
      <c r="K522" s="40">
        <v>22.605555555555554</v>
      </c>
      <c r="L522" s="40">
        <v>4.2983809502179999E-4</v>
      </c>
      <c r="M522" s="40">
        <v>19.376190470000001</v>
      </c>
      <c r="N522" s="34">
        <f t="shared" si="16"/>
        <v>0</v>
      </c>
      <c r="O522" s="9">
        <f t="shared" si="17"/>
        <v>0</v>
      </c>
    </row>
    <row r="523" spans="1:15" x14ac:dyDescent="0.25">
      <c r="A523" s="40">
        <v>522</v>
      </c>
      <c r="B523" s="39" t="s">
        <v>2259</v>
      </c>
      <c r="C523" s="39" t="s">
        <v>1661</v>
      </c>
      <c r="D523" s="39" t="s">
        <v>1905</v>
      </c>
      <c r="E523" s="40" t="s">
        <v>1910</v>
      </c>
      <c r="F523" s="39" t="s">
        <v>1911</v>
      </c>
      <c r="G523" s="40" t="s">
        <v>3051</v>
      </c>
      <c r="H523" s="39" t="s">
        <v>3052</v>
      </c>
      <c r="I523" s="40">
        <v>406.2</v>
      </c>
      <c r="J523" s="40">
        <v>15</v>
      </c>
      <c r="K523" s="40">
        <v>27.08</v>
      </c>
      <c r="L523" s="40">
        <v>4.290986340571E-4</v>
      </c>
      <c r="M523" s="40">
        <v>19.34285714</v>
      </c>
      <c r="N523" s="34">
        <f t="shared" si="16"/>
        <v>0</v>
      </c>
      <c r="O523" s="9">
        <f t="shared" si="17"/>
        <v>0</v>
      </c>
    </row>
    <row r="524" spans="1:15" x14ac:dyDescent="0.25">
      <c r="A524" s="40">
        <v>523</v>
      </c>
      <c r="B524" s="39" t="s">
        <v>2259</v>
      </c>
      <c r="C524" s="39" t="s">
        <v>503</v>
      </c>
      <c r="D524" s="39" t="s">
        <v>504</v>
      </c>
      <c r="E524" s="40" t="s">
        <v>567</v>
      </c>
      <c r="F524" s="39" t="s">
        <v>568</v>
      </c>
      <c r="G524" s="40" t="s">
        <v>2998</v>
      </c>
      <c r="H524" s="39" t="s">
        <v>2999</v>
      </c>
      <c r="I524" s="40">
        <v>405.8</v>
      </c>
      <c r="J524" s="40">
        <v>41</v>
      </c>
      <c r="K524" s="40">
        <v>9.8975609756097569</v>
      </c>
      <c r="L524" s="40">
        <v>4.2867608493449998E-4</v>
      </c>
      <c r="M524" s="40">
        <v>19.323809529999998</v>
      </c>
      <c r="N524" s="34">
        <f t="shared" si="16"/>
        <v>0</v>
      </c>
      <c r="O524" s="9">
        <f t="shared" si="17"/>
        <v>0</v>
      </c>
    </row>
    <row r="525" spans="1:15" x14ac:dyDescent="0.25">
      <c r="A525" s="40">
        <v>524</v>
      </c>
      <c r="B525" s="39" t="s">
        <v>2259</v>
      </c>
      <c r="C525" s="39" t="s">
        <v>1661</v>
      </c>
      <c r="D525" s="39" t="s">
        <v>1932</v>
      </c>
      <c r="E525" s="40" t="s">
        <v>1937</v>
      </c>
      <c r="F525" s="39" t="s">
        <v>1938</v>
      </c>
      <c r="G525" s="40" t="s">
        <v>3002</v>
      </c>
      <c r="H525" s="39" t="s">
        <v>3003</v>
      </c>
      <c r="I525" s="40">
        <v>405.1</v>
      </c>
      <c r="J525" s="40">
        <v>9</v>
      </c>
      <c r="K525" s="40">
        <v>45.011111111111113</v>
      </c>
      <c r="L525" s="40">
        <v>4.279366239698E-4</v>
      </c>
      <c r="M525" s="40">
        <v>19.29047619</v>
      </c>
      <c r="N525" s="34">
        <f t="shared" si="16"/>
        <v>0</v>
      </c>
      <c r="O525" s="9">
        <f t="shared" si="17"/>
        <v>0</v>
      </c>
    </row>
    <row r="526" spans="1:15" x14ac:dyDescent="0.25">
      <c r="A526" s="40">
        <v>525</v>
      </c>
      <c r="B526" s="39" t="s">
        <v>2259</v>
      </c>
      <c r="C526" s="39" t="s">
        <v>9</v>
      </c>
      <c r="D526" s="39" t="s">
        <v>69</v>
      </c>
      <c r="E526" s="40" t="s">
        <v>78</v>
      </c>
      <c r="F526" s="39" t="s">
        <v>79</v>
      </c>
      <c r="G526" s="40" t="s">
        <v>5562</v>
      </c>
      <c r="H526" s="39" t="s">
        <v>5563</v>
      </c>
      <c r="I526" s="40">
        <v>405</v>
      </c>
      <c r="J526" s="40">
        <v>9</v>
      </c>
      <c r="K526" s="40">
        <v>45</v>
      </c>
      <c r="L526" s="40">
        <v>4.2783098668919999E-4</v>
      </c>
      <c r="M526" s="40">
        <v>19.285714290000001</v>
      </c>
      <c r="N526" s="34">
        <f t="shared" si="16"/>
        <v>0</v>
      </c>
      <c r="O526" s="9">
        <f t="shared" si="17"/>
        <v>0</v>
      </c>
    </row>
    <row r="527" spans="1:15" x14ac:dyDescent="0.25">
      <c r="A527" s="40">
        <v>526</v>
      </c>
      <c r="B527" s="39" t="s">
        <v>2259</v>
      </c>
      <c r="C527" s="39" t="s">
        <v>9</v>
      </c>
      <c r="D527" s="39" t="s">
        <v>203</v>
      </c>
      <c r="E527" s="40" t="s">
        <v>218</v>
      </c>
      <c r="F527" s="39" t="s">
        <v>219</v>
      </c>
      <c r="G527" s="40" t="s">
        <v>3004</v>
      </c>
      <c r="H527" s="39" t="s">
        <v>3005</v>
      </c>
      <c r="I527" s="40">
        <v>404.3</v>
      </c>
      <c r="J527" s="40">
        <v>10</v>
      </c>
      <c r="K527" s="40">
        <v>40.43</v>
      </c>
      <c r="L527" s="40">
        <v>4.2709152572450001E-4</v>
      </c>
      <c r="M527" s="40">
        <v>19.252380949999999</v>
      </c>
      <c r="N527" s="34">
        <f t="shared" si="16"/>
        <v>0</v>
      </c>
      <c r="O527" s="10">
        <f t="shared" si="17"/>
        <v>0</v>
      </c>
    </row>
    <row r="528" spans="1:15" x14ac:dyDescent="0.25">
      <c r="A528" s="40">
        <v>527</v>
      </c>
      <c r="B528" s="39" t="s">
        <v>2259</v>
      </c>
      <c r="C528" s="39" t="s">
        <v>9</v>
      </c>
      <c r="D528" s="39" t="s">
        <v>138</v>
      </c>
      <c r="E528" s="40" t="s">
        <v>147</v>
      </c>
      <c r="F528" s="39" t="s">
        <v>148</v>
      </c>
      <c r="G528" s="40" t="s">
        <v>3006</v>
      </c>
      <c r="H528" s="39" t="s">
        <v>3007</v>
      </c>
      <c r="I528" s="40">
        <v>404.1</v>
      </c>
      <c r="J528" s="40">
        <v>22</v>
      </c>
      <c r="K528" s="40">
        <v>18.368181818181817</v>
      </c>
      <c r="L528" s="40">
        <v>4.2688025116320003E-4</v>
      </c>
      <c r="M528" s="40">
        <v>19.242857149999999</v>
      </c>
      <c r="N528" s="34">
        <f t="shared" si="16"/>
        <v>0</v>
      </c>
      <c r="O528" s="10">
        <f t="shared" si="17"/>
        <v>0</v>
      </c>
    </row>
    <row r="529" spans="1:15" x14ac:dyDescent="0.25">
      <c r="A529" s="40">
        <v>528</v>
      </c>
      <c r="B529" s="39" t="s">
        <v>2259</v>
      </c>
      <c r="C529" s="39" t="s">
        <v>503</v>
      </c>
      <c r="D529" s="39" t="s">
        <v>611</v>
      </c>
      <c r="E529" s="40" t="s">
        <v>616</v>
      </c>
      <c r="F529" s="39" t="s">
        <v>617</v>
      </c>
      <c r="G529" s="40" t="s">
        <v>3008</v>
      </c>
      <c r="H529" s="39" t="s">
        <v>3009</v>
      </c>
      <c r="I529" s="40">
        <v>403.6</v>
      </c>
      <c r="J529" s="40">
        <v>12</v>
      </c>
      <c r="K529" s="40">
        <v>33.633333333333333</v>
      </c>
      <c r="L529" s="40">
        <v>4.2635206475989998E-4</v>
      </c>
      <c r="M529" s="40">
        <v>19.219047620000001</v>
      </c>
      <c r="N529" s="34">
        <f t="shared" si="16"/>
        <v>0</v>
      </c>
      <c r="O529" s="9">
        <f t="shared" si="17"/>
        <v>0</v>
      </c>
    </row>
    <row r="530" spans="1:15" x14ac:dyDescent="0.25">
      <c r="A530" s="40">
        <v>529</v>
      </c>
      <c r="B530" s="39" t="s">
        <v>2259</v>
      </c>
      <c r="C530" s="39" t="s">
        <v>503</v>
      </c>
      <c r="D530" s="39" t="s">
        <v>504</v>
      </c>
      <c r="E530" s="40" t="s">
        <v>551</v>
      </c>
      <c r="F530" s="39" t="s">
        <v>552</v>
      </c>
      <c r="G530" s="40" t="s">
        <v>3153</v>
      </c>
      <c r="H530" s="39" t="s">
        <v>3154</v>
      </c>
      <c r="I530" s="40">
        <v>403.6</v>
      </c>
      <c r="J530" s="40">
        <v>11</v>
      </c>
      <c r="K530" s="40">
        <v>36.690909090909088</v>
      </c>
      <c r="L530" s="40">
        <v>4.2635206475989998E-4</v>
      </c>
      <c r="M530" s="40">
        <v>19.219047620000001</v>
      </c>
      <c r="N530" s="34">
        <f t="shared" si="16"/>
        <v>0</v>
      </c>
      <c r="O530" s="9">
        <f t="shared" si="17"/>
        <v>0</v>
      </c>
    </row>
    <row r="531" spans="1:15" x14ac:dyDescent="0.25">
      <c r="A531" s="40">
        <v>530</v>
      </c>
      <c r="B531" s="39" t="s">
        <v>2259</v>
      </c>
      <c r="C531" s="39" t="s">
        <v>1661</v>
      </c>
      <c r="D531" s="39" t="s">
        <v>5558</v>
      </c>
      <c r="E531" s="40" t="s">
        <v>1674</v>
      </c>
      <c r="F531" s="39" t="s">
        <v>1675</v>
      </c>
      <c r="G531" s="40" t="s">
        <v>3553</v>
      </c>
      <c r="H531" s="39" t="s">
        <v>3554</v>
      </c>
      <c r="I531" s="40">
        <v>402.4</v>
      </c>
      <c r="J531" s="40">
        <v>18</v>
      </c>
      <c r="K531" s="40">
        <v>22.355555555555554</v>
      </c>
      <c r="L531" s="40">
        <v>4.2508441739190001E-4</v>
      </c>
      <c r="M531" s="40">
        <v>19.161904759999999</v>
      </c>
      <c r="N531" s="34">
        <f t="shared" si="16"/>
        <v>0</v>
      </c>
      <c r="O531" s="9">
        <f t="shared" si="17"/>
        <v>0</v>
      </c>
    </row>
    <row r="532" spans="1:15" x14ac:dyDescent="0.25">
      <c r="A532" s="40">
        <v>531</v>
      </c>
      <c r="B532" s="39" t="s">
        <v>2259</v>
      </c>
      <c r="C532" s="39" t="s">
        <v>1661</v>
      </c>
      <c r="D532" s="39" t="s">
        <v>5558</v>
      </c>
      <c r="E532" s="40" t="s">
        <v>1674</v>
      </c>
      <c r="F532" s="39" t="s">
        <v>1675</v>
      </c>
      <c r="G532" s="40" t="s">
        <v>3457</v>
      </c>
      <c r="H532" s="39" t="s">
        <v>3458</v>
      </c>
      <c r="I532" s="40">
        <v>402.4</v>
      </c>
      <c r="J532" s="40">
        <v>12</v>
      </c>
      <c r="K532" s="40">
        <v>33.533333333333331</v>
      </c>
      <c r="L532" s="40">
        <v>4.2508441739190001E-4</v>
      </c>
      <c r="M532" s="40">
        <v>19.161904759999999</v>
      </c>
      <c r="N532" s="34">
        <f t="shared" si="16"/>
        <v>0</v>
      </c>
      <c r="O532" s="9">
        <f t="shared" si="17"/>
        <v>0</v>
      </c>
    </row>
    <row r="533" spans="1:15" x14ac:dyDescent="0.25">
      <c r="A533" s="40">
        <v>532</v>
      </c>
      <c r="B533" s="39" t="s">
        <v>2259</v>
      </c>
      <c r="C533" s="39" t="s">
        <v>503</v>
      </c>
      <c r="D533" s="39" t="s">
        <v>504</v>
      </c>
      <c r="E533" s="40" t="s">
        <v>535</v>
      </c>
      <c r="F533" s="39" t="s">
        <v>536</v>
      </c>
      <c r="G533" s="40" t="s">
        <v>3078</v>
      </c>
      <c r="H533" s="39" t="s">
        <v>3079</v>
      </c>
      <c r="I533" s="40">
        <v>402</v>
      </c>
      <c r="J533" s="40">
        <v>26</v>
      </c>
      <c r="K533" s="40">
        <v>15.461538461538462</v>
      </c>
      <c r="L533" s="40">
        <v>4.246618682693E-4</v>
      </c>
      <c r="M533" s="40">
        <v>19.142857150000001</v>
      </c>
      <c r="N533" s="35">
        <f t="shared" si="16"/>
        <v>0</v>
      </c>
      <c r="O533" s="11">
        <f t="shared" si="17"/>
        <v>0</v>
      </c>
    </row>
    <row r="534" spans="1:15" x14ac:dyDescent="0.25">
      <c r="A534" s="40">
        <v>533</v>
      </c>
      <c r="B534" s="39" t="s">
        <v>2259</v>
      </c>
      <c r="C534" s="39" t="s">
        <v>503</v>
      </c>
      <c r="D534" s="39" t="s">
        <v>504</v>
      </c>
      <c r="E534" s="40" t="s">
        <v>545</v>
      </c>
      <c r="F534" s="39" t="s">
        <v>546</v>
      </c>
      <c r="G534" s="40" t="s">
        <v>3053</v>
      </c>
      <c r="H534" s="39" t="s">
        <v>3054</v>
      </c>
      <c r="I534" s="40">
        <v>400.8</v>
      </c>
      <c r="J534" s="40">
        <v>23</v>
      </c>
      <c r="K534" s="40">
        <v>17.42608695652174</v>
      </c>
      <c r="L534" s="40">
        <v>4.2339422090130002E-4</v>
      </c>
      <c r="M534" s="40">
        <v>19.085714289999999</v>
      </c>
      <c r="N534" s="34">
        <f t="shared" si="16"/>
        <v>0</v>
      </c>
      <c r="O534" s="10">
        <f t="shared" si="17"/>
        <v>0</v>
      </c>
    </row>
    <row r="535" spans="1:15" x14ac:dyDescent="0.25">
      <c r="A535" s="40">
        <v>534</v>
      </c>
      <c r="B535" s="39" t="s">
        <v>2259</v>
      </c>
      <c r="C535" s="39" t="s">
        <v>503</v>
      </c>
      <c r="D535" s="39" t="s">
        <v>504</v>
      </c>
      <c r="E535" s="40" t="s">
        <v>527</v>
      </c>
      <c r="F535" s="39" t="s">
        <v>528</v>
      </c>
      <c r="G535" s="40" t="s">
        <v>3014</v>
      </c>
      <c r="H535" s="39" t="s">
        <v>3015</v>
      </c>
      <c r="I535" s="40">
        <v>400.4</v>
      </c>
      <c r="J535" s="40">
        <v>36</v>
      </c>
      <c r="K535" s="40">
        <v>11.122222222222222</v>
      </c>
      <c r="L535" s="40">
        <v>4.2297167177859999E-4</v>
      </c>
      <c r="M535" s="40">
        <v>19.06666667</v>
      </c>
      <c r="N535" s="35">
        <f t="shared" si="16"/>
        <v>0</v>
      </c>
      <c r="O535" s="11">
        <f t="shared" si="17"/>
        <v>0</v>
      </c>
    </row>
    <row r="536" spans="1:15" x14ac:dyDescent="0.25">
      <c r="A536" s="40">
        <v>535</v>
      </c>
      <c r="B536" s="39" t="s">
        <v>2259</v>
      </c>
      <c r="C536" s="39" t="s">
        <v>1661</v>
      </c>
      <c r="D536" s="39" t="s">
        <v>5558</v>
      </c>
      <c r="E536" s="40" t="s">
        <v>1686</v>
      </c>
      <c r="F536" s="39" t="s">
        <v>1687</v>
      </c>
      <c r="G536" s="40" t="s">
        <v>3023</v>
      </c>
      <c r="H536" s="39" t="s">
        <v>3024</v>
      </c>
      <c r="I536" s="40">
        <v>400.2</v>
      </c>
      <c r="J536" s="40">
        <v>23</v>
      </c>
      <c r="K536" s="40">
        <v>17.399999999999999</v>
      </c>
      <c r="L536" s="40">
        <v>4.2276039721730001E-4</v>
      </c>
      <c r="M536" s="40">
        <v>19.057142859999999</v>
      </c>
      <c r="N536" s="34">
        <f t="shared" si="16"/>
        <v>0</v>
      </c>
      <c r="O536" s="9">
        <f t="shared" si="17"/>
        <v>0</v>
      </c>
    </row>
    <row r="537" spans="1:15" x14ac:dyDescent="0.25">
      <c r="A537" s="40">
        <v>536</v>
      </c>
      <c r="B537" s="39" t="s">
        <v>2259</v>
      </c>
      <c r="C537" s="39" t="s">
        <v>503</v>
      </c>
      <c r="D537" s="39" t="s">
        <v>611</v>
      </c>
      <c r="E537" s="40" t="s">
        <v>634</v>
      </c>
      <c r="F537" s="39" t="s">
        <v>635</v>
      </c>
      <c r="G537" s="40" t="s">
        <v>3016</v>
      </c>
      <c r="H537" s="39" t="s">
        <v>2047</v>
      </c>
      <c r="I537" s="40">
        <v>398.7</v>
      </c>
      <c r="J537" s="40">
        <v>12</v>
      </c>
      <c r="K537" s="40">
        <v>33.225000000000001</v>
      </c>
      <c r="L537" s="40">
        <v>4.2117583800729998E-4</v>
      </c>
      <c r="M537" s="40">
        <v>18.98571428</v>
      </c>
      <c r="N537" s="34">
        <f t="shared" si="16"/>
        <v>0</v>
      </c>
      <c r="O537" s="9">
        <f t="shared" si="17"/>
        <v>0</v>
      </c>
    </row>
    <row r="538" spans="1:15" x14ac:dyDescent="0.25">
      <c r="A538" s="40">
        <v>537</v>
      </c>
      <c r="B538" s="39" t="s">
        <v>2259</v>
      </c>
      <c r="C538" s="39" t="s">
        <v>9</v>
      </c>
      <c r="D538" s="39" t="s">
        <v>10</v>
      </c>
      <c r="E538" s="40" t="s">
        <v>33</v>
      </c>
      <c r="F538" s="39" t="s">
        <v>34</v>
      </c>
      <c r="G538" s="40" t="s">
        <v>3017</v>
      </c>
      <c r="H538" s="39" t="s">
        <v>3018</v>
      </c>
      <c r="I538" s="40">
        <v>396.6</v>
      </c>
      <c r="J538" s="40">
        <v>29</v>
      </c>
      <c r="K538" s="40">
        <v>13.675862068965516</v>
      </c>
      <c r="L538" s="40">
        <v>4.189574551134E-4</v>
      </c>
      <c r="M538" s="40">
        <v>18.885714279999998</v>
      </c>
      <c r="N538" s="34">
        <f t="shared" si="16"/>
        <v>0</v>
      </c>
      <c r="O538" s="9">
        <f t="shared" si="17"/>
        <v>0</v>
      </c>
    </row>
    <row r="539" spans="1:15" x14ac:dyDescent="0.25">
      <c r="A539" s="40">
        <v>538</v>
      </c>
      <c r="B539" s="39" t="s">
        <v>2259</v>
      </c>
      <c r="C539" s="39" t="s">
        <v>503</v>
      </c>
      <c r="D539" s="39" t="s">
        <v>611</v>
      </c>
      <c r="E539" s="40" t="s">
        <v>656</v>
      </c>
      <c r="F539" s="39" t="s">
        <v>657</v>
      </c>
      <c r="G539" s="40" t="s">
        <v>3019</v>
      </c>
      <c r="H539" s="39" t="s">
        <v>3020</v>
      </c>
      <c r="I539" s="40">
        <v>392.6</v>
      </c>
      <c r="J539" s="40">
        <v>14</v>
      </c>
      <c r="K539" s="40">
        <v>28.042857142857144</v>
      </c>
      <c r="L539" s="40">
        <v>4.1473196388680002E-4</v>
      </c>
      <c r="M539" s="40">
        <v>18.69523809</v>
      </c>
      <c r="N539" s="35">
        <f t="shared" si="16"/>
        <v>0</v>
      </c>
      <c r="O539" s="11">
        <f t="shared" si="17"/>
        <v>0</v>
      </c>
    </row>
    <row r="540" spans="1:15" x14ac:dyDescent="0.25">
      <c r="A540" s="40">
        <v>539</v>
      </c>
      <c r="B540" s="39" t="s">
        <v>2259</v>
      </c>
      <c r="C540" s="39" t="s">
        <v>9</v>
      </c>
      <c r="D540" s="39" t="s">
        <v>138</v>
      </c>
      <c r="E540" s="40" t="s">
        <v>147</v>
      </c>
      <c r="F540" s="39" t="s">
        <v>148</v>
      </c>
      <c r="G540" s="40" t="s">
        <v>3202</v>
      </c>
      <c r="H540" s="39" t="s">
        <v>3203</v>
      </c>
      <c r="I540" s="40">
        <v>390.4</v>
      </c>
      <c r="J540" s="40">
        <v>15</v>
      </c>
      <c r="K540" s="40">
        <v>26.026666666666667</v>
      </c>
      <c r="L540" s="40">
        <v>4.1240794371220002E-4</v>
      </c>
      <c r="M540" s="40">
        <v>18.590476200000001</v>
      </c>
      <c r="N540" s="34">
        <f t="shared" si="16"/>
        <v>0</v>
      </c>
      <c r="O540" s="9">
        <f t="shared" si="17"/>
        <v>0</v>
      </c>
    </row>
    <row r="541" spans="1:15" x14ac:dyDescent="0.25">
      <c r="A541" s="40">
        <v>540</v>
      </c>
      <c r="B541" s="39" t="s">
        <v>2259</v>
      </c>
      <c r="C541" s="39" t="s">
        <v>503</v>
      </c>
      <c r="D541" s="39" t="s">
        <v>662</v>
      </c>
      <c r="E541" s="40" t="s">
        <v>663</v>
      </c>
      <c r="F541" s="39" t="s">
        <v>664</v>
      </c>
      <c r="G541" s="40" t="s">
        <v>3025</v>
      </c>
      <c r="H541" s="39" t="s">
        <v>3026</v>
      </c>
      <c r="I541" s="40">
        <v>390.4</v>
      </c>
      <c r="J541" s="40">
        <v>24</v>
      </c>
      <c r="K541" s="40">
        <v>16.266666666666666</v>
      </c>
      <c r="L541" s="40">
        <v>4.1240794371220002E-4</v>
      </c>
      <c r="M541" s="40">
        <v>18.59047619</v>
      </c>
      <c r="N541" s="34">
        <f t="shared" si="16"/>
        <v>0</v>
      </c>
      <c r="O541" s="9">
        <f t="shared" si="17"/>
        <v>0</v>
      </c>
    </row>
    <row r="542" spans="1:15" x14ac:dyDescent="0.25">
      <c r="A542" s="40">
        <v>541</v>
      </c>
      <c r="B542" s="39" t="s">
        <v>2259</v>
      </c>
      <c r="C542" s="39" t="s">
        <v>9</v>
      </c>
      <c r="D542" s="39" t="s">
        <v>138</v>
      </c>
      <c r="E542" s="40" t="s">
        <v>143</v>
      </c>
      <c r="F542" s="39" t="s">
        <v>144</v>
      </c>
      <c r="G542" s="40" t="s">
        <v>3027</v>
      </c>
      <c r="H542" s="39" t="s">
        <v>3028</v>
      </c>
      <c r="I542" s="40">
        <v>389.8</v>
      </c>
      <c r="J542" s="40">
        <v>13</v>
      </c>
      <c r="K542" s="40">
        <v>29.984615384615385</v>
      </c>
      <c r="L542" s="40">
        <v>4.117741200282E-4</v>
      </c>
      <c r="M542" s="40">
        <v>18.561904760000001</v>
      </c>
      <c r="N542" s="34">
        <f t="shared" si="16"/>
        <v>0</v>
      </c>
      <c r="O542" s="9">
        <f t="shared" si="17"/>
        <v>0</v>
      </c>
    </row>
    <row r="543" spans="1:15" x14ac:dyDescent="0.25">
      <c r="A543" s="40">
        <v>542</v>
      </c>
      <c r="B543" s="39" t="s">
        <v>2259</v>
      </c>
      <c r="C543" s="39" t="s">
        <v>9</v>
      </c>
      <c r="D543" s="39" t="s">
        <v>138</v>
      </c>
      <c r="E543" s="40" t="s">
        <v>149</v>
      </c>
      <c r="F543" s="39" t="s">
        <v>150</v>
      </c>
      <c r="G543" s="40" t="s">
        <v>3035</v>
      </c>
      <c r="H543" s="39" t="s">
        <v>3036</v>
      </c>
      <c r="I543" s="40">
        <v>388</v>
      </c>
      <c r="J543" s="40">
        <v>17</v>
      </c>
      <c r="K543" s="40">
        <v>22.823529411764707</v>
      </c>
      <c r="L543" s="40">
        <v>4.0987264897629998E-4</v>
      </c>
      <c r="M543" s="40">
        <v>18.47619048</v>
      </c>
      <c r="N543" s="34">
        <f t="shared" si="16"/>
        <v>0</v>
      </c>
      <c r="O543" s="9">
        <f t="shared" si="17"/>
        <v>0</v>
      </c>
    </row>
    <row r="544" spans="1:15" x14ac:dyDescent="0.25">
      <c r="A544" s="40">
        <v>543</v>
      </c>
      <c r="B544" s="39" t="s">
        <v>2259</v>
      </c>
      <c r="C544" s="39" t="s">
        <v>1126</v>
      </c>
      <c r="D544" s="39" t="s">
        <v>1221</v>
      </c>
      <c r="E544" s="40" t="s">
        <v>1242</v>
      </c>
      <c r="F544" s="39" t="s">
        <v>1243</v>
      </c>
      <c r="G544" s="40" t="s">
        <v>3226</v>
      </c>
      <c r="H544" s="39" t="s">
        <v>3046</v>
      </c>
      <c r="I544" s="40">
        <v>388</v>
      </c>
      <c r="J544" s="40">
        <v>22</v>
      </c>
      <c r="K544" s="40">
        <v>17.636363636363637</v>
      </c>
      <c r="L544" s="40">
        <v>4.0987264897629998E-4</v>
      </c>
      <c r="M544" s="40">
        <v>18.47619048</v>
      </c>
      <c r="N544" s="34">
        <f t="shared" si="16"/>
        <v>0</v>
      </c>
      <c r="O544" s="9">
        <f t="shared" si="17"/>
        <v>0</v>
      </c>
    </row>
    <row r="545" spans="1:15" x14ac:dyDescent="0.25">
      <c r="A545" s="40">
        <v>544</v>
      </c>
      <c r="B545" s="39" t="s">
        <v>2259</v>
      </c>
      <c r="C545" s="39" t="s">
        <v>9</v>
      </c>
      <c r="D545" s="39" t="s">
        <v>203</v>
      </c>
      <c r="E545" s="40" t="s">
        <v>266</v>
      </c>
      <c r="F545" s="39" t="s">
        <v>267</v>
      </c>
      <c r="G545" s="40" t="s">
        <v>3037</v>
      </c>
      <c r="H545" s="39" t="s">
        <v>3038</v>
      </c>
      <c r="I545" s="40">
        <v>387.4</v>
      </c>
      <c r="J545" s="40">
        <v>28</v>
      </c>
      <c r="K545" s="40">
        <v>13.835714285714285</v>
      </c>
      <c r="L545" s="40">
        <v>4.0923882529230002E-4</v>
      </c>
      <c r="M545" s="40">
        <v>18.44761905</v>
      </c>
      <c r="N545" s="34">
        <f t="shared" si="16"/>
        <v>0</v>
      </c>
      <c r="O545" s="9">
        <f t="shared" si="17"/>
        <v>0</v>
      </c>
    </row>
    <row r="546" spans="1:15" x14ac:dyDescent="0.25">
      <c r="A546" s="40">
        <v>545</v>
      </c>
      <c r="B546" s="39" t="s">
        <v>2259</v>
      </c>
      <c r="C546" s="39" t="s">
        <v>503</v>
      </c>
      <c r="D546" s="39" t="s">
        <v>504</v>
      </c>
      <c r="E546" s="40" t="s">
        <v>595</v>
      </c>
      <c r="F546" s="39" t="s">
        <v>596</v>
      </c>
      <c r="G546" s="40" t="s">
        <v>3096</v>
      </c>
      <c r="H546" s="39" t="s">
        <v>3097</v>
      </c>
      <c r="I546" s="40">
        <v>386</v>
      </c>
      <c r="J546" s="40">
        <v>21</v>
      </c>
      <c r="K546" s="40">
        <v>18.38095238095238</v>
      </c>
      <c r="L546" s="40">
        <v>4.0775990336300002E-4</v>
      </c>
      <c r="M546" s="40">
        <v>18.38095238</v>
      </c>
      <c r="N546" s="34">
        <f t="shared" si="16"/>
        <v>0</v>
      </c>
      <c r="O546" s="9">
        <f t="shared" si="17"/>
        <v>0</v>
      </c>
    </row>
    <row r="547" spans="1:15" x14ac:dyDescent="0.25">
      <c r="A547" s="40">
        <v>546</v>
      </c>
      <c r="B547" s="39" t="s">
        <v>2259</v>
      </c>
      <c r="C547" s="39" t="s">
        <v>9</v>
      </c>
      <c r="D547" s="39" t="s">
        <v>203</v>
      </c>
      <c r="E547" s="40" t="s">
        <v>280</v>
      </c>
      <c r="F547" s="39" t="s">
        <v>281</v>
      </c>
      <c r="G547" s="40" t="s">
        <v>3039</v>
      </c>
      <c r="H547" s="39" t="s">
        <v>3040</v>
      </c>
      <c r="I547" s="40">
        <v>385.6</v>
      </c>
      <c r="J547" s="40">
        <v>10</v>
      </c>
      <c r="K547" s="40">
        <v>38.56</v>
      </c>
      <c r="L547" s="40">
        <v>4.073373542404E-4</v>
      </c>
      <c r="M547" s="40">
        <v>18.361904760000002</v>
      </c>
      <c r="N547" s="34">
        <f t="shared" si="16"/>
        <v>0</v>
      </c>
      <c r="O547" s="9">
        <f t="shared" si="17"/>
        <v>0</v>
      </c>
    </row>
    <row r="548" spans="1:15" x14ac:dyDescent="0.25">
      <c r="A548" s="40">
        <v>547</v>
      </c>
      <c r="B548" s="39" t="s">
        <v>2259</v>
      </c>
      <c r="C548" s="39" t="s">
        <v>503</v>
      </c>
      <c r="D548" s="39" t="s">
        <v>999</v>
      </c>
      <c r="E548" s="40" t="s">
        <v>1018</v>
      </c>
      <c r="F548" s="39" t="s">
        <v>1019</v>
      </c>
      <c r="G548" s="40" t="s">
        <v>3043</v>
      </c>
      <c r="H548" s="39" t="s">
        <v>3044</v>
      </c>
      <c r="I548" s="40">
        <v>384.6</v>
      </c>
      <c r="J548" s="40">
        <v>9</v>
      </c>
      <c r="K548" s="40">
        <v>42.733333333333334</v>
      </c>
      <c r="L548" s="40">
        <v>4.0628098143370001E-4</v>
      </c>
      <c r="M548" s="40">
        <v>18.31428571</v>
      </c>
      <c r="N548" s="34">
        <f t="shared" si="16"/>
        <v>0</v>
      </c>
      <c r="O548" s="10">
        <f t="shared" si="17"/>
        <v>0</v>
      </c>
    </row>
    <row r="549" spans="1:15" x14ac:dyDescent="0.25">
      <c r="A549" s="40">
        <v>548</v>
      </c>
      <c r="B549" s="39" t="s">
        <v>2259</v>
      </c>
      <c r="C549" s="39" t="s">
        <v>9</v>
      </c>
      <c r="D549" s="39" t="s">
        <v>138</v>
      </c>
      <c r="E549" s="40" t="s">
        <v>153</v>
      </c>
      <c r="F549" s="39" t="s">
        <v>154</v>
      </c>
      <c r="G549" s="40" t="s">
        <v>3047</v>
      </c>
      <c r="H549" s="39" t="s">
        <v>3048</v>
      </c>
      <c r="I549" s="40">
        <v>383.2</v>
      </c>
      <c r="J549" s="40">
        <v>12</v>
      </c>
      <c r="K549" s="40">
        <v>31.933333333333334</v>
      </c>
      <c r="L549" s="40">
        <v>4.048020595044E-4</v>
      </c>
      <c r="M549" s="40">
        <v>18.247619050000001</v>
      </c>
      <c r="N549" s="34">
        <f t="shared" si="16"/>
        <v>0</v>
      </c>
      <c r="O549" s="10">
        <f t="shared" si="17"/>
        <v>0</v>
      </c>
    </row>
    <row r="550" spans="1:15" x14ac:dyDescent="0.25">
      <c r="A550" s="40">
        <v>549</v>
      </c>
      <c r="B550" s="39" t="s">
        <v>2259</v>
      </c>
      <c r="C550" s="39" t="s">
        <v>9</v>
      </c>
      <c r="D550" s="39" t="s">
        <v>203</v>
      </c>
      <c r="E550" s="40" t="s">
        <v>222</v>
      </c>
      <c r="F550" s="39" t="s">
        <v>223</v>
      </c>
      <c r="G550" s="40" t="s">
        <v>3076</v>
      </c>
      <c r="H550" s="39" t="s">
        <v>3077</v>
      </c>
      <c r="I550" s="40">
        <v>382.4</v>
      </c>
      <c r="J550" s="40">
        <v>17</v>
      </c>
      <c r="K550" s="40">
        <v>22.494117647058822</v>
      </c>
      <c r="L550" s="40">
        <v>4.0395696125910001E-4</v>
      </c>
      <c r="M550" s="40">
        <v>18.209523820000001</v>
      </c>
      <c r="N550" s="34">
        <f t="shared" si="16"/>
        <v>0</v>
      </c>
      <c r="O550" s="10">
        <f t="shared" si="17"/>
        <v>0</v>
      </c>
    </row>
    <row r="551" spans="1:15" x14ac:dyDescent="0.25">
      <c r="A551" s="40">
        <v>550</v>
      </c>
      <c r="B551" s="39" t="s">
        <v>2259</v>
      </c>
      <c r="C551" s="39" t="s">
        <v>1126</v>
      </c>
      <c r="D551" s="39" t="s">
        <v>1267</v>
      </c>
      <c r="E551" s="40" t="s">
        <v>1278</v>
      </c>
      <c r="F551" s="39" t="s">
        <v>1279</v>
      </c>
      <c r="G551" s="40" t="s">
        <v>3067</v>
      </c>
      <c r="H551" s="39" t="s">
        <v>2194</v>
      </c>
      <c r="I551" s="40">
        <v>377.6</v>
      </c>
      <c r="J551" s="40">
        <v>21</v>
      </c>
      <c r="K551" s="40">
        <v>17.980952380952381</v>
      </c>
      <c r="L551" s="40">
        <v>3.9888637178719997E-4</v>
      </c>
      <c r="M551" s="40">
        <v>17.980952389999999</v>
      </c>
      <c r="N551" s="34">
        <f t="shared" si="16"/>
        <v>0</v>
      </c>
      <c r="O551" s="10">
        <f t="shared" si="17"/>
        <v>0</v>
      </c>
    </row>
    <row r="552" spans="1:15" x14ac:dyDescent="0.25">
      <c r="A552" s="40">
        <v>551</v>
      </c>
      <c r="B552" s="39" t="s">
        <v>2259</v>
      </c>
      <c r="C552" s="39" t="s">
        <v>1661</v>
      </c>
      <c r="D552" s="39" t="s">
        <v>926</v>
      </c>
      <c r="E552" s="40" t="s">
        <v>1957</v>
      </c>
      <c r="F552" s="39" t="s">
        <v>1958</v>
      </c>
      <c r="G552" s="40" t="s">
        <v>3057</v>
      </c>
      <c r="H552" s="39" t="s">
        <v>3058</v>
      </c>
      <c r="I552" s="40">
        <v>372.6</v>
      </c>
      <c r="J552" s="40">
        <v>19</v>
      </c>
      <c r="K552" s="40">
        <v>19.610526315789475</v>
      </c>
      <c r="L552" s="40">
        <v>3.9360450775400001E-4</v>
      </c>
      <c r="M552" s="40">
        <v>17.742857140000002</v>
      </c>
      <c r="N552" s="34">
        <f t="shared" si="16"/>
        <v>0</v>
      </c>
      <c r="O552" s="10">
        <f t="shared" si="17"/>
        <v>0</v>
      </c>
    </row>
    <row r="553" spans="1:15" x14ac:dyDescent="0.25">
      <c r="A553" s="40">
        <v>552</v>
      </c>
      <c r="B553" s="39" t="s">
        <v>2259</v>
      </c>
      <c r="C553" s="39" t="s">
        <v>1661</v>
      </c>
      <c r="D553" s="39" t="s">
        <v>5559</v>
      </c>
      <c r="E553" s="40" t="s">
        <v>1708</v>
      </c>
      <c r="F553" s="39" t="s">
        <v>1709</v>
      </c>
      <c r="G553" s="40" t="s">
        <v>3216</v>
      </c>
      <c r="H553" s="39" t="s">
        <v>3217</v>
      </c>
      <c r="I553" s="40">
        <v>371.7</v>
      </c>
      <c r="J553" s="40">
        <v>15</v>
      </c>
      <c r="K553" s="40">
        <v>24.78</v>
      </c>
      <c r="L553" s="40">
        <v>3.9265377222810001E-4</v>
      </c>
      <c r="M553" s="40">
        <v>17.7</v>
      </c>
      <c r="N553" s="35">
        <f t="shared" si="16"/>
        <v>0</v>
      </c>
      <c r="O553" s="11">
        <f t="shared" si="17"/>
        <v>0</v>
      </c>
    </row>
    <row r="554" spans="1:15" x14ac:dyDescent="0.25">
      <c r="A554" s="40">
        <v>553</v>
      </c>
      <c r="B554" s="39" t="s">
        <v>2259</v>
      </c>
      <c r="C554" s="39" t="s">
        <v>503</v>
      </c>
      <c r="D554" s="39" t="s">
        <v>920</v>
      </c>
      <c r="E554" s="40" t="s">
        <v>954</v>
      </c>
      <c r="F554" s="39" t="s">
        <v>955</v>
      </c>
      <c r="G554" s="40" t="s">
        <v>3063</v>
      </c>
      <c r="H554" s="39" t="s">
        <v>3064</v>
      </c>
      <c r="I554" s="40">
        <v>370</v>
      </c>
      <c r="J554" s="40">
        <v>8</v>
      </c>
      <c r="K554" s="40">
        <v>46.25</v>
      </c>
      <c r="L554" s="40">
        <v>3.908579384568E-4</v>
      </c>
      <c r="M554" s="40">
        <v>17.61904762</v>
      </c>
      <c r="N554" s="34">
        <f t="shared" si="16"/>
        <v>0</v>
      </c>
      <c r="O554" s="10">
        <f t="shared" si="17"/>
        <v>0</v>
      </c>
    </row>
    <row r="555" spans="1:15" x14ac:dyDescent="0.25">
      <c r="A555" s="40">
        <v>554</v>
      </c>
      <c r="B555" s="39" t="s">
        <v>2259</v>
      </c>
      <c r="C555" s="39" t="s">
        <v>503</v>
      </c>
      <c r="D555" s="39" t="s">
        <v>851</v>
      </c>
      <c r="E555" s="40" t="s">
        <v>888</v>
      </c>
      <c r="F555" s="39" t="s">
        <v>889</v>
      </c>
      <c r="G555" s="40" t="s">
        <v>3065</v>
      </c>
      <c r="H555" s="39" t="s">
        <v>3066</v>
      </c>
      <c r="I555" s="40">
        <v>369.2</v>
      </c>
      <c r="J555" s="40">
        <v>18</v>
      </c>
      <c r="K555" s="40">
        <v>20.511111111111113</v>
      </c>
      <c r="L555" s="40">
        <v>3.900128402115E-4</v>
      </c>
      <c r="M555" s="40">
        <v>17.580952379999999</v>
      </c>
      <c r="N555" s="35">
        <f t="shared" si="16"/>
        <v>0</v>
      </c>
      <c r="O555" s="11">
        <f t="shared" si="17"/>
        <v>0</v>
      </c>
    </row>
    <row r="556" spans="1:15" x14ac:dyDescent="0.25">
      <c r="A556" s="40">
        <v>555</v>
      </c>
      <c r="B556" s="39" t="s">
        <v>2259</v>
      </c>
      <c r="C556" s="39" t="s">
        <v>503</v>
      </c>
      <c r="D556" s="39" t="s">
        <v>999</v>
      </c>
      <c r="E556" s="40" t="s">
        <v>1038</v>
      </c>
      <c r="F556" s="39" t="s">
        <v>1039</v>
      </c>
      <c r="G556" s="40" t="s">
        <v>3267</v>
      </c>
      <c r="H556" s="39" t="s">
        <v>3268</v>
      </c>
      <c r="I556" s="40">
        <v>368.4</v>
      </c>
      <c r="J556" s="40">
        <v>9</v>
      </c>
      <c r="K556" s="40">
        <v>40.93333333333333</v>
      </c>
      <c r="L556" s="40">
        <v>3.8916774196620001E-4</v>
      </c>
      <c r="M556" s="40">
        <v>17.542857139999999</v>
      </c>
      <c r="N556" s="34">
        <f t="shared" si="16"/>
        <v>0</v>
      </c>
      <c r="O556" s="9">
        <f t="shared" si="17"/>
        <v>0</v>
      </c>
    </row>
    <row r="557" spans="1:15" x14ac:dyDescent="0.25">
      <c r="A557" s="40">
        <v>556</v>
      </c>
      <c r="B557" s="39" t="s">
        <v>2259</v>
      </c>
      <c r="C557" s="39" t="s">
        <v>503</v>
      </c>
      <c r="D557" s="39" t="s">
        <v>504</v>
      </c>
      <c r="E557" s="40" t="s">
        <v>559</v>
      </c>
      <c r="F557" s="39" t="s">
        <v>560</v>
      </c>
      <c r="G557" s="40" t="s">
        <v>3068</v>
      </c>
      <c r="H557" s="39" t="s">
        <v>3069</v>
      </c>
      <c r="I557" s="40">
        <v>365.6</v>
      </c>
      <c r="J557" s="40">
        <v>10</v>
      </c>
      <c r="K557" s="40">
        <v>36.56</v>
      </c>
      <c r="L557" s="40">
        <v>3.862098981076E-4</v>
      </c>
      <c r="M557" s="40">
        <v>17.40952381</v>
      </c>
      <c r="N557" s="34">
        <f t="shared" si="16"/>
        <v>0</v>
      </c>
      <c r="O557" s="9">
        <f t="shared" si="17"/>
        <v>0</v>
      </c>
    </row>
    <row r="558" spans="1:15" x14ac:dyDescent="0.25">
      <c r="A558" s="40">
        <v>557</v>
      </c>
      <c r="B558" s="39" t="s">
        <v>2259</v>
      </c>
      <c r="C558" s="39" t="s">
        <v>503</v>
      </c>
      <c r="D558" s="39" t="s">
        <v>851</v>
      </c>
      <c r="E558" s="40" t="s">
        <v>852</v>
      </c>
      <c r="F558" s="39" t="s">
        <v>853</v>
      </c>
      <c r="G558" s="40" t="s">
        <v>3149</v>
      </c>
      <c r="H558" s="39" t="s">
        <v>3150</v>
      </c>
      <c r="I558" s="40">
        <v>365.4</v>
      </c>
      <c r="J558" s="40">
        <v>14</v>
      </c>
      <c r="K558" s="40">
        <v>26.1</v>
      </c>
      <c r="L558" s="40">
        <v>3.859986235462E-4</v>
      </c>
      <c r="M558" s="40">
        <v>17.399999999999999</v>
      </c>
      <c r="N558" s="34">
        <f t="shared" si="16"/>
        <v>0</v>
      </c>
      <c r="O558" s="9">
        <f t="shared" si="17"/>
        <v>0</v>
      </c>
    </row>
    <row r="559" spans="1:15" x14ac:dyDescent="0.25">
      <c r="A559" s="40">
        <v>558</v>
      </c>
      <c r="B559" s="39" t="s">
        <v>2259</v>
      </c>
      <c r="C559" s="39" t="s">
        <v>503</v>
      </c>
      <c r="D559" s="39" t="s">
        <v>504</v>
      </c>
      <c r="E559" s="40" t="s">
        <v>557</v>
      </c>
      <c r="F559" s="39" t="s">
        <v>558</v>
      </c>
      <c r="G559" s="40" t="s">
        <v>3100</v>
      </c>
      <c r="H559" s="39" t="s">
        <v>3101</v>
      </c>
      <c r="I559" s="40">
        <v>365.2</v>
      </c>
      <c r="J559" s="40">
        <v>48</v>
      </c>
      <c r="K559" s="40">
        <v>7.6083333333333334</v>
      </c>
      <c r="L559" s="40">
        <v>3.8578734898490002E-4</v>
      </c>
      <c r="M559" s="40">
        <v>17.390476190000001</v>
      </c>
      <c r="N559" s="34">
        <f t="shared" si="16"/>
        <v>0</v>
      </c>
      <c r="O559" s="10">
        <f t="shared" si="17"/>
        <v>0</v>
      </c>
    </row>
    <row r="560" spans="1:15" x14ac:dyDescent="0.25">
      <c r="A560" s="40">
        <v>559</v>
      </c>
      <c r="B560" s="39" t="s">
        <v>2259</v>
      </c>
      <c r="C560" s="39" t="s">
        <v>1378</v>
      </c>
      <c r="D560" s="39" t="s">
        <v>1521</v>
      </c>
      <c r="E560" s="40" t="s">
        <v>1538</v>
      </c>
      <c r="F560" s="39" t="s">
        <v>1539</v>
      </c>
      <c r="G560" s="40" t="s">
        <v>3070</v>
      </c>
      <c r="H560" s="39" t="s">
        <v>3071</v>
      </c>
      <c r="I560" s="40">
        <v>365.2</v>
      </c>
      <c r="J560" s="40">
        <v>10</v>
      </c>
      <c r="K560" s="40">
        <v>36.520000000000003</v>
      </c>
      <c r="L560" s="40">
        <v>3.8578734898490002E-4</v>
      </c>
      <c r="M560" s="40">
        <v>17.390476190000001</v>
      </c>
      <c r="N560" s="34">
        <f t="shared" si="16"/>
        <v>0</v>
      </c>
      <c r="O560" s="10">
        <f t="shared" si="17"/>
        <v>0</v>
      </c>
    </row>
    <row r="561" spans="1:15" x14ac:dyDescent="0.25">
      <c r="A561" s="40">
        <v>560</v>
      </c>
      <c r="B561" s="39" t="s">
        <v>2259</v>
      </c>
      <c r="C561" s="39" t="s">
        <v>503</v>
      </c>
      <c r="D561" s="39" t="s">
        <v>662</v>
      </c>
      <c r="E561" s="40" t="s">
        <v>691</v>
      </c>
      <c r="F561" s="39" t="s">
        <v>692</v>
      </c>
      <c r="G561" s="40" t="s">
        <v>3072</v>
      </c>
      <c r="H561" s="39" t="s">
        <v>3073</v>
      </c>
      <c r="I561" s="40">
        <v>364.8</v>
      </c>
      <c r="J561" s="40">
        <v>14</v>
      </c>
      <c r="K561" s="40">
        <v>26.057142857142857</v>
      </c>
      <c r="L561" s="40">
        <v>3.8536479986219998E-4</v>
      </c>
      <c r="M561" s="40">
        <v>17.371428569999999</v>
      </c>
      <c r="N561" s="35">
        <f t="shared" si="16"/>
        <v>0</v>
      </c>
      <c r="O561" s="11">
        <f t="shared" si="17"/>
        <v>0</v>
      </c>
    </row>
    <row r="562" spans="1:15" x14ac:dyDescent="0.25">
      <c r="A562" s="40">
        <v>561</v>
      </c>
      <c r="B562" s="39" t="s">
        <v>2259</v>
      </c>
      <c r="C562" s="39" t="s">
        <v>503</v>
      </c>
      <c r="D562" s="39" t="s">
        <v>504</v>
      </c>
      <c r="E562" s="40" t="s">
        <v>609</v>
      </c>
      <c r="F562" s="39" t="s">
        <v>610</v>
      </c>
      <c r="G562" s="40" t="s">
        <v>3277</v>
      </c>
      <c r="H562" s="39" t="s">
        <v>3278</v>
      </c>
      <c r="I562" s="40">
        <v>363.6</v>
      </c>
      <c r="J562" s="40">
        <v>15</v>
      </c>
      <c r="K562" s="40">
        <v>24.24</v>
      </c>
      <c r="L562" s="40">
        <v>3.8409715249429998E-4</v>
      </c>
      <c r="M562" s="40">
        <v>17.314285720000001</v>
      </c>
      <c r="N562" s="34">
        <f t="shared" si="16"/>
        <v>0</v>
      </c>
      <c r="O562" s="10">
        <f t="shared" si="17"/>
        <v>0</v>
      </c>
    </row>
    <row r="563" spans="1:15" x14ac:dyDescent="0.25">
      <c r="A563" s="40">
        <v>562</v>
      </c>
      <c r="B563" s="39" t="s">
        <v>2259</v>
      </c>
      <c r="C563" s="39" t="s">
        <v>1126</v>
      </c>
      <c r="D563" s="39" t="s">
        <v>1244</v>
      </c>
      <c r="E563" s="40" t="s">
        <v>1257</v>
      </c>
      <c r="F563" s="39" t="s">
        <v>1258</v>
      </c>
      <c r="G563" s="40" t="s">
        <v>3074</v>
      </c>
      <c r="H563" s="39" t="s">
        <v>3075</v>
      </c>
      <c r="I563" s="40">
        <v>362.8</v>
      </c>
      <c r="J563" s="40">
        <v>14</v>
      </c>
      <c r="K563" s="40">
        <v>25.914285714285715</v>
      </c>
      <c r="L563" s="40">
        <v>3.8325205424899998E-4</v>
      </c>
      <c r="M563" s="40">
        <v>17.27619048</v>
      </c>
      <c r="N563" s="35">
        <f t="shared" si="16"/>
        <v>0</v>
      </c>
      <c r="O563" s="11">
        <f t="shared" si="17"/>
        <v>0</v>
      </c>
    </row>
    <row r="564" spans="1:15" x14ac:dyDescent="0.25">
      <c r="A564" s="40">
        <v>563</v>
      </c>
      <c r="B564" s="39" t="s">
        <v>2259</v>
      </c>
      <c r="C564" s="39" t="s">
        <v>503</v>
      </c>
      <c r="D564" s="39" t="s">
        <v>999</v>
      </c>
      <c r="E564" s="40" t="s">
        <v>1004</v>
      </c>
      <c r="F564" s="39" t="s">
        <v>1005</v>
      </c>
      <c r="G564" s="40" t="s">
        <v>3080</v>
      </c>
      <c r="H564" s="39" t="s">
        <v>3081</v>
      </c>
      <c r="I564" s="40">
        <v>360.1</v>
      </c>
      <c r="J564" s="40">
        <v>8</v>
      </c>
      <c r="K564" s="40">
        <v>45.012500000000003</v>
      </c>
      <c r="L564" s="40">
        <v>3.8039984767099998E-4</v>
      </c>
      <c r="M564" s="40">
        <v>17.147619049999999</v>
      </c>
      <c r="N564" s="34">
        <f t="shared" si="16"/>
        <v>0</v>
      </c>
      <c r="O564" s="9">
        <f t="shared" si="17"/>
        <v>0</v>
      </c>
    </row>
    <row r="565" spans="1:15" x14ac:dyDescent="0.25">
      <c r="A565" s="40">
        <v>564</v>
      </c>
      <c r="B565" s="39" t="s">
        <v>2259</v>
      </c>
      <c r="C565" s="39" t="s">
        <v>503</v>
      </c>
      <c r="D565" s="39" t="s">
        <v>774</v>
      </c>
      <c r="E565" s="40" t="s">
        <v>777</v>
      </c>
      <c r="F565" s="39" t="s">
        <v>778</v>
      </c>
      <c r="G565" s="40" t="s">
        <v>3084</v>
      </c>
      <c r="H565" s="39" t="s">
        <v>3085</v>
      </c>
      <c r="I565" s="40">
        <v>360</v>
      </c>
      <c r="J565" s="40">
        <v>8</v>
      </c>
      <c r="K565" s="40">
        <v>45</v>
      </c>
      <c r="L565" s="40">
        <v>3.8029421039040002E-4</v>
      </c>
      <c r="M565" s="40">
        <v>17.14285714</v>
      </c>
      <c r="N565" s="34">
        <f t="shared" si="16"/>
        <v>0</v>
      </c>
      <c r="O565" s="9">
        <f t="shared" si="17"/>
        <v>0</v>
      </c>
    </row>
    <row r="566" spans="1:15" x14ac:dyDescent="0.25">
      <c r="A566" s="40">
        <v>565</v>
      </c>
      <c r="B566" s="39" t="s">
        <v>2259</v>
      </c>
      <c r="C566" s="39" t="s">
        <v>1378</v>
      </c>
      <c r="D566" s="39" t="s">
        <v>1455</v>
      </c>
      <c r="E566" s="40" t="s">
        <v>1472</v>
      </c>
      <c r="F566" s="39" t="s">
        <v>1473</v>
      </c>
      <c r="G566" s="40" t="s">
        <v>5405</v>
      </c>
      <c r="H566" s="39" t="s">
        <v>5406</v>
      </c>
      <c r="I566" s="40">
        <v>360</v>
      </c>
      <c r="J566" s="40">
        <v>8</v>
      </c>
      <c r="K566" s="40">
        <v>45</v>
      </c>
      <c r="L566" s="40">
        <v>3.8029421039040002E-4</v>
      </c>
      <c r="M566" s="40">
        <v>17.14285714</v>
      </c>
      <c r="N566" s="34">
        <f t="shared" si="16"/>
        <v>0</v>
      </c>
      <c r="O566" s="10">
        <f t="shared" si="17"/>
        <v>0</v>
      </c>
    </row>
    <row r="567" spans="1:15" x14ac:dyDescent="0.25">
      <c r="A567" s="40">
        <v>566</v>
      </c>
      <c r="B567" s="39" t="s">
        <v>2259</v>
      </c>
      <c r="C567" s="39" t="s">
        <v>1378</v>
      </c>
      <c r="D567" s="39" t="s">
        <v>1455</v>
      </c>
      <c r="E567" s="40" t="s">
        <v>1482</v>
      </c>
      <c r="F567" s="39" t="s">
        <v>1483</v>
      </c>
      <c r="G567" s="40" t="s">
        <v>3086</v>
      </c>
      <c r="H567" s="39" t="s">
        <v>3087</v>
      </c>
      <c r="I567" s="40">
        <v>360</v>
      </c>
      <c r="J567" s="40">
        <v>8</v>
      </c>
      <c r="K567" s="40">
        <v>45</v>
      </c>
      <c r="L567" s="40">
        <v>3.8029421039040002E-4</v>
      </c>
      <c r="M567" s="40">
        <v>17.14285714</v>
      </c>
      <c r="N567" s="35">
        <f t="shared" si="16"/>
        <v>0</v>
      </c>
      <c r="O567" s="11">
        <f t="shared" si="17"/>
        <v>0</v>
      </c>
    </row>
    <row r="568" spans="1:15" x14ac:dyDescent="0.25">
      <c r="A568" s="40">
        <v>567</v>
      </c>
      <c r="B568" s="39" t="s">
        <v>2259</v>
      </c>
      <c r="C568" s="39" t="s">
        <v>9</v>
      </c>
      <c r="D568" s="39" t="s">
        <v>203</v>
      </c>
      <c r="E568" s="40" t="s">
        <v>280</v>
      </c>
      <c r="F568" s="39" t="s">
        <v>281</v>
      </c>
      <c r="G568" s="40" t="s">
        <v>3088</v>
      </c>
      <c r="H568" s="39" t="s">
        <v>3089</v>
      </c>
      <c r="I568" s="40">
        <v>358.6</v>
      </c>
      <c r="J568" s="40">
        <v>10</v>
      </c>
      <c r="K568" s="40">
        <v>35.86</v>
      </c>
      <c r="L568" s="40">
        <v>3.7881528846110002E-4</v>
      </c>
      <c r="M568" s="40">
        <v>17.07619047</v>
      </c>
      <c r="N568" s="34">
        <f t="shared" si="16"/>
        <v>0</v>
      </c>
      <c r="O568" s="9">
        <f t="shared" si="17"/>
        <v>0</v>
      </c>
    </row>
    <row r="569" spans="1:15" x14ac:dyDescent="0.25">
      <c r="A569" s="40">
        <v>568</v>
      </c>
      <c r="B569" s="39" t="s">
        <v>2259</v>
      </c>
      <c r="C569" s="39" t="s">
        <v>9</v>
      </c>
      <c r="D569" s="39" t="s">
        <v>138</v>
      </c>
      <c r="E569" s="40" t="s">
        <v>185</v>
      </c>
      <c r="F569" s="39" t="s">
        <v>186</v>
      </c>
      <c r="G569" s="40" t="s">
        <v>3090</v>
      </c>
      <c r="H569" s="39" t="s">
        <v>3091</v>
      </c>
      <c r="I569" s="40">
        <v>358.6</v>
      </c>
      <c r="J569" s="40">
        <v>21</v>
      </c>
      <c r="K569" s="40">
        <v>17.076190476190476</v>
      </c>
      <c r="L569" s="40">
        <v>3.7881528846110002E-4</v>
      </c>
      <c r="M569" s="40">
        <v>17.07619047</v>
      </c>
      <c r="N569" s="34">
        <f t="shared" si="16"/>
        <v>0</v>
      </c>
      <c r="O569" s="9">
        <f t="shared" si="17"/>
        <v>0</v>
      </c>
    </row>
    <row r="570" spans="1:15" x14ac:dyDescent="0.25">
      <c r="A570" s="40">
        <v>569</v>
      </c>
      <c r="B570" s="39" t="s">
        <v>2259</v>
      </c>
      <c r="C570" s="39" t="s">
        <v>1378</v>
      </c>
      <c r="D570" s="39" t="s">
        <v>1492</v>
      </c>
      <c r="E570" s="40" t="s">
        <v>1519</v>
      </c>
      <c r="F570" s="39" t="s">
        <v>1520</v>
      </c>
      <c r="G570" s="40" t="s">
        <v>5407</v>
      </c>
      <c r="H570" s="39" t="s">
        <v>5408</v>
      </c>
      <c r="I570" s="40">
        <v>357.8</v>
      </c>
      <c r="J570" s="40">
        <v>9</v>
      </c>
      <c r="K570" s="40">
        <v>39.755555555555553</v>
      </c>
      <c r="L570" s="40">
        <v>3.7797019021580002E-4</v>
      </c>
      <c r="M570" s="40">
        <v>17.03809523</v>
      </c>
      <c r="N570" s="34">
        <f t="shared" si="16"/>
        <v>0</v>
      </c>
      <c r="O570" s="9">
        <f t="shared" si="17"/>
        <v>0</v>
      </c>
    </row>
    <row r="571" spans="1:15" x14ac:dyDescent="0.25">
      <c r="A571" s="40">
        <v>570</v>
      </c>
      <c r="B571" s="39" t="s">
        <v>2259</v>
      </c>
      <c r="C571" s="39" t="s">
        <v>503</v>
      </c>
      <c r="D571" s="39" t="s">
        <v>774</v>
      </c>
      <c r="E571" s="40" t="s">
        <v>849</v>
      </c>
      <c r="F571" s="39" t="s">
        <v>850</v>
      </c>
      <c r="G571" s="40" t="s">
        <v>3168</v>
      </c>
      <c r="H571" s="39" t="s">
        <v>3169</v>
      </c>
      <c r="I571" s="40">
        <v>357.7</v>
      </c>
      <c r="J571" s="40">
        <v>28</v>
      </c>
      <c r="K571" s="40">
        <v>12.775</v>
      </c>
      <c r="L571" s="40">
        <v>3.778645529351E-4</v>
      </c>
      <c r="M571" s="40">
        <v>17.033333330000001</v>
      </c>
      <c r="N571" s="34">
        <f t="shared" si="16"/>
        <v>0</v>
      </c>
      <c r="O571" s="9">
        <f t="shared" si="17"/>
        <v>0</v>
      </c>
    </row>
    <row r="572" spans="1:15" x14ac:dyDescent="0.25">
      <c r="A572" s="40">
        <v>571</v>
      </c>
      <c r="B572" s="39" t="s">
        <v>2259</v>
      </c>
      <c r="C572" s="39" t="s">
        <v>503</v>
      </c>
      <c r="D572" s="39" t="s">
        <v>662</v>
      </c>
      <c r="E572" s="40" t="s">
        <v>663</v>
      </c>
      <c r="F572" s="39" t="s">
        <v>664</v>
      </c>
      <c r="G572" s="40" t="s">
        <v>3092</v>
      </c>
      <c r="H572" s="39" t="s">
        <v>3093</v>
      </c>
      <c r="I572" s="40">
        <v>357.6</v>
      </c>
      <c r="J572" s="40">
        <v>24</v>
      </c>
      <c r="K572" s="40">
        <v>14.9</v>
      </c>
      <c r="L572" s="40">
        <v>3.7775891565440002E-4</v>
      </c>
      <c r="M572" s="40">
        <v>17.02857143</v>
      </c>
      <c r="N572" s="34">
        <f t="shared" si="16"/>
        <v>0</v>
      </c>
      <c r="O572" s="10">
        <f t="shared" si="17"/>
        <v>0</v>
      </c>
    </row>
    <row r="573" spans="1:15" x14ac:dyDescent="0.25">
      <c r="A573" s="40">
        <v>572</v>
      </c>
      <c r="B573" s="39" t="s">
        <v>2259</v>
      </c>
      <c r="C573" s="39" t="s">
        <v>503</v>
      </c>
      <c r="D573" s="39" t="s">
        <v>851</v>
      </c>
      <c r="E573" s="40" t="s">
        <v>886</v>
      </c>
      <c r="F573" s="39" t="s">
        <v>887</v>
      </c>
      <c r="G573" s="40" t="s">
        <v>3126</v>
      </c>
      <c r="H573" s="39" t="s">
        <v>3127</v>
      </c>
      <c r="I573" s="40">
        <v>356.4</v>
      </c>
      <c r="J573" s="40">
        <v>11</v>
      </c>
      <c r="K573" s="40">
        <v>32.4</v>
      </c>
      <c r="L573" s="40">
        <v>3.7649126828650001E-4</v>
      </c>
      <c r="M573" s="40">
        <v>16.97142857</v>
      </c>
      <c r="N573" s="34">
        <f t="shared" si="16"/>
        <v>0</v>
      </c>
      <c r="O573" s="9">
        <f t="shared" si="17"/>
        <v>0</v>
      </c>
    </row>
    <row r="574" spans="1:15" x14ac:dyDescent="0.25">
      <c r="A574" s="40">
        <v>573</v>
      </c>
      <c r="B574" s="39" t="s">
        <v>2259</v>
      </c>
      <c r="C574" s="39" t="s">
        <v>9</v>
      </c>
      <c r="D574" s="39" t="s">
        <v>69</v>
      </c>
      <c r="E574" s="40" t="s">
        <v>88</v>
      </c>
      <c r="F574" s="39" t="s">
        <v>89</v>
      </c>
      <c r="G574" s="40" t="s">
        <v>3124</v>
      </c>
      <c r="H574" s="39" t="s">
        <v>3125</v>
      </c>
      <c r="I574" s="40">
        <v>352.7</v>
      </c>
      <c r="J574" s="40">
        <v>28</v>
      </c>
      <c r="K574" s="40">
        <v>12.596428571428572</v>
      </c>
      <c r="L574" s="40">
        <v>3.7258268890189998E-4</v>
      </c>
      <c r="M574" s="40">
        <v>16.795238090000002</v>
      </c>
      <c r="N574" s="34">
        <f t="shared" si="16"/>
        <v>0</v>
      </c>
      <c r="O574" s="9">
        <f t="shared" si="17"/>
        <v>0</v>
      </c>
    </row>
    <row r="575" spans="1:15" x14ac:dyDescent="0.25">
      <c r="A575" s="40">
        <v>574</v>
      </c>
      <c r="B575" s="39" t="s">
        <v>2259</v>
      </c>
      <c r="C575" s="39" t="s">
        <v>1126</v>
      </c>
      <c r="D575" s="39" t="s">
        <v>1244</v>
      </c>
      <c r="E575" s="40" t="s">
        <v>1265</v>
      </c>
      <c r="F575" s="39" t="s">
        <v>1266</v>
      </c>
      <c r="G575" s="40" t="s">
        <v>3098</v>
      </c>
      <c r="H575" s="39" t="s">
        <v>3099</v>
      </c>
      <c r="I575" s="40">
        <v>350.9</v>
      </c>
      <c r="J575" s="40">
        <v>54</v>
      </c>
      <c r="K575" s="40">
        <v>6.4981481481481485</v>
      </c>
      <c r="L575" s="40">
        <v>3.7068121785000001E-4</v>
      </c>
      <c r="M575" s="40">
        <v>16.70952381</v>
      </c>
      <c r="N575" s="34">
        <f t="shared" si="16"/>
        <v>0</v>
      </c>
      <c r="O575" s="9">
        <f t="shared" si="17"/>
        <v>0</v>
      </c>
    </row>
    <row r="576" spans="1:15" x14ac:dyDescent="0.25">
      <c r="A576" s="40">
        <v>575</v>
      </c>
      <c r="B576" s="39" t="s">
        <v>2259</v>
      </c>
      <c r="C576" s="39" t="s">
        <v>503</v>
      </c>
      <c r="D576" s="39" t="s">
        <v>504</v>
      </c>
      <c r="E576" s="40" t="s">
        <v>533</v>
      </c>
      <c r="F576" s="39" t="s">
        <v>534</v>
      </c>
      <c r="G576" s="40" t="s">
        <v>3409</v>
      </c>
      <c r="H576" s="39" t="s">
        <v>3410</v>
      </c>
      <c r="I576" s="40">
        <v>350.8</v>
      </c>
      <c r="J576" s="40">
        <v>11</v>
      </c>
      <c r="K576" s="40">
        <v>31.890909090909091</v>
      </c>
      <c r="L576" s="40">
        <v>3.7057558056929999E-4</v>
      </c>
      <c r="M576" s="40">
        <v>16.704761900000001</v>
      </c>
      <c r="N576" s="34">
        <f t="shared" si="16"/>
        <v>0</v>
      </c>
      <c r="O576" s="9">
        <f t="shared" si="17"/>
        <v>0</v>
      </c>
    </row>
    <row r="577" spans="1:15" x14ac:dyDescent="0.25">
      <c r="A577" s="40">
        <v>576</v>
      </c>
      <c r="B577" s="39" t="s">
        <v>2259</v>
      </c>
      <c r="C577" s="39" t="s">
        <v>1661</v>
      </c>
      <c r="D577" s="39" t="s">
        <v>5558</v>
      </c>
      <c r="E577" s="40" t="s">
        <v>1682</v>
      </c>
      <c r="F577" s="39" t="s">
        <v>1683</v>
      </c>
      <c r="G577" s="40" t="s">
        <v>3259</v>
      </c>
      <c r="H577" s="39" t="s">
        <v>3260</v>
      </c>
      <c r="I577" s="40">
        <v>350.4</v>
      </c>
      <c r="J577" s="40">
        <v>18</v>
      </c>
      <c r="K577" s="40">
        <v>19.466666666666665</v>
      </c>
      <c r="L577" s="40">
        <v>3.7015303144660001E-4</v>
      </c>
      <c r="M577" s="40">
        <v>16.685714279999999</v>
      </c>
      <c r="N577" s="34">
        <f t="shared" si="16"/>
        <v>0</v>
      </c>
      <c r="O577" s="9">
        <f t="shared" si="17"/>
        <v>0</v>
      </c>
    </row>
    <row r="578" spans="1:15" x14ac:dyDescent="0.25">
      <c r="A578" s="40">
        <v>577</v>
      </c>
      <c r="B578" s="39" t="s">
        <v>2259</v>
      </c>
      <c r="C578" s="39" t="s">
        <v>1126</v>
      </c>
      <c r="D578" s="39" t="s">
        <v>1296</v>
      </c>
      <c r="E578" s="40" t="s">
        <v>1315</v>
      </c>
      <c r="F578" s="39" t="s">
        <v>1316</v>
      </c>
      <c r="G578" s="40" t="s">
        <v>5421</v>
      </c>
      <c r="H578" s="39" t="s">
        <v>5422</v>
      </c>
      <c r="I578" s="40">
        <v>348.2</v>
      </c>
      <c r="J578" s="40">
        <v>30</v>
      </c>
      <c r="K578" s="40">
        <v>11.606666666666667</v>
      </c>
      <c r="L578" s="40">
        <v>3.6782901127200001E-4</v>
      </c>
      <c r="M578" s="40">
        <v>16.580952379999999</v>
      </c>
      <c r="N578" s="34">
        <f t="shared" ref="N578:N641" si="18">IF(M578&gt;=193.55,0.06,IF(M578&gt;129.03,0.04,IF(M578&gt;64.52,0.02,0)))</f>
        <v>0</v>
      </c>
      <c r="O578" s="10">
        <f t="shared" ref="O578:O641" si="19">I578*N578*100</f>
        <v>0</v>
      </c>
    </row>
    <row r="579" spans="1:15" x14ac:dyDescent="0.25">
      <c r="A579" s="40">
        <v>578</v>
      </c>
      <c r="B579" s="39" t="s">
        <v>2259</v>
      </c>
      <c r="C579" s="39" t="s">
        <v>9</v>
      </c>
      <c r="D579" s="39" t="s">
        <v>10</v>
      </c>
      <c r="E579" s="40" t="s">
        <v>43</v>
      </c>
      <c r="F579" s="39" t="s">
        <v>44</v>
      </c>
      <c r="G579" s="40" t="s">
        <v>3133</v>
      </c>
      <c r="H579" s="39" t="s">
        <v>3134</v>
      </c>
      <c r="I579" s="40">
        <v>346.2</v>
      </c>
      <c r="J579" s="40">
        <v>58</v>
      </c>
      <c r="K579" s="40">
        <v>5.9689655172413794</v>
      </c>
      <c r="L579" s="40">
        <v>3.6571626565869999E-4</v>
      </c>
      <c r="M579" s="40">
        <v>16.485714290000001</v>
      </c>
      <c r="N579" s="34">
        <f t="shared" si="18"/>
        <v>0</v>
      </c>
      <c r="O579" s="10">
        <f t="shared" si="19"/>
        <v>0</v>
      </c>
    </row>
    <row r="580" spans="1:15" x14ac:dyDescent="0.25">
      <c r="A580" s="40">
        <v>579</v>
      </c>
      <c r="B580" s="39" t="s">
        <v>2259</v>
      </c>
      <c r="C580" s="39" t="s">
        <v>503</v>
      </c>
      <c r="D580" s="39" t="s">
        <v>662</v>
      </c>
      <c r="E580" s="40" t="s">
        <v>677</v>
      </c>
      <c r="F580" s="39" t="s">
        <v>678</v>
      </c>
      <c r="G580" s="40" t="s">
        <v>3141</v>
      </c>
      <c r="H580" s="39" t="s">
        <v>3142</v>
      </c>
      <c r="I580" s="40">
        <v>344.5</v>
      </c>
      <c r="J580" s="40">
        <v>63</v>
      </c>
      <c r="K580" s="40">
        <v>5.4682539682539684</v>
      </c>
      <c r="L580" s="40">
        <v>3.6392043188749999E-4</v>
      </c>
      <c r="M580" s="40">
        <v>16.404761910000001</v>
      </c>
      <c r="N580" s="34">
        <f t="shared" si="18"/>
        <v>0</v>
      </c>
      <c r="O580" s="10">
        <f t="shared" si="19"/>
        <v>0</v>
      </c>
    </row>
    <row r="581" spans="1:15" x14ac:dyDescent="0.25">
      <c r="A581" s="40">
        <v>580</v>
      </c>
      <c r="B581" s="39" t="s">
        <v>2259</v>
      </c>
      <c r="C581" s="39" t="s">
        <v>503</v>
      </c>
      <c r="D581" s="39" t="s">
        <v>713</v>
      </c>
      <c r="E581" s="40" t="s">
        <v>716</v>
      </c>
      <c r="F581" s="39" t="s">
        <v>717</v>
      </c>
      <c r="G581" s="40" t="s">
        <v>3106</v>
      </c>
      <c r="H581" s="39" t="s">
        <v>3107</v>
      </c>
      <c r="I581" s="40">
        <v>343.8</v>
      </c>
      <c r="J581" s="40">
        <v>9</v>
      </c>
      <c r="K581" s="40">
        <v>38.200000000000003</v>
      </c>
      <c r="L581" s="40">
        <v>3.6318097092280001E-4</v>
      </c>
      <c r="M581" s="40">
        <v>16.371428569999999</v>
      </c>
      <c r="N581" s="34">
        <f t="shared" si="18"/>
        <v>0</v>
      </c>
      <c r="O581" s="9">
        <f t="shared" si="19"/>
        <v>0</v>
      </c>
    </row>
    <row r="582" spans="1:15" x14ac:dyDescent="0.25">
      <c r="A582" s="40">
        <v>581</v>
      </c>
      <c r="B582" s="39" t="s">
        <v>2259</v>
      </c>
      <c r="C582" s="39" t="s">
        <v>1661</v>
      </c>
      <c r="D582" s="39" t="s">
        <v>5558</v>
      </c>
      <c r="E582" s="40" t="s">
        <v>1668</v>
      </c>
      <c r="F582" s="39" t="s">
        <v>1669</v>
      </c>
      <c r="G582" s="40" t="s">
        <v>3108</v>
      </c>
      <c r="H582" s="39" t="s">
        <v>3109</v>
      </c>
      <c r="I582" s="40">
        <v>343.4</v>
      </c>
      <c r="J582" s="40">
        <v>12</v>
      </c>
      <c r="K582" s="40">
        <v>28.616666666666667</v>
      </c>
      <c r="L582" s="40">
        <v>3.6275842180019999E-4</v>
      </c>
      <c r="M582" s="40">
        <v>16.352380960000001</v>
      </c>
      <c r="N582" s="34">
        <f t="shared" si="18"/>
        <v>0</v>
      </c>
      <c r="O582" s="9">
        <f t="shared" si="19"/>
        <v>0</v>
      </c>
    </row>
    <row r="583" spans="1:15" x14ac:dyDescent="0.25">
      <c r="A583" s="40">
        <v>582</v>
      </c>
      <c r="B583" s="39" t="s">
        <v>2259</v>
      </c>
      <c r="C583" s="39" t="s">
        <v>9</v>
      </c>
      <c r="D583" s="39" t="s">
        <v>300</v>
      </c>
      <c r="E583" s="40" t="s">
        <v>343</v>
      </c>
      <c r="F583" s="39" t="s">
        <v>344</v>
      </c>
      <c r="G583" s="40" t="s">
        <v>3110</v>
      </c>
      <c r="H583" s="39" t="s">
        <v>3111</v>
      </c>
      <c r="I583" s="40">
        <v>343</v>
      </c>
      <c r="J583" s="40">
        <v>18</v>
      </c>
      <c r="K583" s="40">
        <v>19.055555555555557</v>
      </c>
      <c r="L583" s="40">
        <v>3.6233587267750001E-4</v>
      </c>
      <c r="M583" s="40">
        <v>16.333333329999999</v>
      </c>
      <c r="N583" s="34">
        <f t="shared" si="18"/>
        <v>0</v>
      </c>
      <c r="O583" s="9">
        <f t="shared" si="19"/>
        <v>0</v>
      </c>
    </row>
    <row r="584" spans="1:15" x14ac:dyDescent="0.25">
      <c r="A584" s="40">
        <v>583</v>
      </c>
      <c r="B584" s="39" t="s">
        <v>2259</v>
      </c>
      <c r="C584" s="39" t="s">
        <v>1661</v>
      </c>
      <c r="D584" s="39" t="s">
        <v>1872</v>
      </c>
      <c r="E584" s="40" t="s">
        <v>1881</v>
      </c>
      <c r="F584" s="39" t="s">
        <v>1882</v>
      </c>
      <c r="G584" s="40" t="s">
        <v>3186</v>
      </c>
      <c r="H584" s="39" t="s">
        <v>3187</v>
      </c>
      <c r="I584" s="40">
        <v>343</v>
      </c>
      <c r="J584" s="40">
        <v>18</v>
      </c>
      <c r="K584" s="40">
        <v>19.055555555555557</v>
      </c>
      <c r="L584" s="40">
        <v>3.6233587267750001E-4</v>
      </c>
      <c r="M584" s="40">
        <v>16.333333329999999</v>
      </c>
      <c r="N584" s="34">
        <f t="shared" si="18"/>
        <v>0</v>
      </c>
      <c r="O584" s="9">
        <f t="shared" si="19"/>
        <v>0</v>
      </c>
    </row>
    <row r="585" spans="1:15" x14ac:dyDescent="0.25">
      <c r="A585" s="40">
        <v>584</v>
      </c>
      <c r="B585" s="39" t="s">
        <v>2259</v>
      </c>
      <c r="C585" s="39" t="s">
        <v>9</v>
      </c>
      <c r="D585" s="39" t="s">
        <v>300</v>
      </c>
      <c r="E585" s="40" t="s">
        <v>361</v>
      </c>
      <c r="F585" s="39" t="s">
        <v>362</v>
      </c>
      <c r="G585" s="40" t="s">
        <v>3112</v>
      </c>
      <c r="H585" s="39" t="s">
        <v>3113</v>
      </c>
      <c r="I585" s="40">
        <v>341.2</v>
      </c>
      <c r="J585" s="40">
        <v>17</v>
      </c>
      <c r="K585" s="40">
        <v>20.070588235294117</v>
      </c>
      <c r="L585" s="40">
        <v>3.6043440162550003E-4</v>
      </c>
      <c r="M585" s="40">
        <v>16.247619050000001</v>
      </c>
      <c r="N585" s="34">
        <f t="shared" si="18"/>
        <v>0</v>
      </c>
      <c r="O585" s="9">
        <f t="shared" si="19"/>
        <v>0</v>
      </c>
    </row>
    <row r="586" spans="1:15" x14ac:dyDescent="0.25">
      <c r="A586" s="40">
        <v>585</v>
      </c>
      <c r="B586" s="39" t="s">
        <v>2259</v>
      </c>
      <c r="C586" s="39" t="s">
        <v>503</v>
      </c>
      <c r="D586" s="39" t="s">
        <v>662</v>
      </c>
      <c r="E586" s="40" t="s">
        <v>703</v>
      </c>
      <c r="F586" s="39" t="s">
        <v>704</v>
      </c>
      <c r="G586" s="40" t="s">
        <v>3114</v>
      </c>
      <c r="H586" s="39" t="s">
        <v>3115</v>
      </c>
      <c r="I586" s="40">
        <v>340.6</v>
      </c>
      <c r="J586" s="40">
        <v>20</v>
      </c>
      <c r="K586" s="40">
        <v>17.03</v>
      </c>
      <c r="L586" s="40">
        <v>3.5980057794159998E-4</v>
      </c>
      <c r="M586" s="40">
        <v>16.219047620000001</v>
      </c>
      <c r="N586" s="34">
        <f t="shared" si="18"/>
        <v>0</v>
      </c>
      <c r="O586" s="9">
        <f t="shared" si="19"/>
        <v>0</v>
      </c>
    </row>
    <row r="587" spans="1:15" x14ac:dyDescent="0.25">
      <c r="A587" s="40">
        <v>586</v>
      </c>
      <c r="B587" s="39" t="s">
        <v>2259</v>
      </c>
      <c r="C587" s="39" t="s">
        <v>9</v>
      </c>
      <c r="D587" s="39" t="s">
        <v>377</v>
      </c>
      <c r="E587" s="40" t="s">
        <v>378</v>
      </c>
      <c r="F587" s="39" t="s">
        <v>379</v>
      </c>
      <c r="G587" s="40" t="s">
        <v>3160</v>
      </c>
      <c r="H587" s="39" t="s">
        <v>3161</v>
      </c>
      <c r="I587" s="40">
        <v>340.3</v>
      </c>
      <c r="J587" s="40">
        <v>12</v>
      </c>
      <c r="K587" s="40">
        <v>28.358333333333334</v>
      </c>
      <c r="L587" s="40">
        <v>3.5948366609960002E-4</v>
      </c>
      <c r="M587" s="40">
        <v>16.204761909999998</v>
      </c>
      <c r="N587" s="34">
        <f t="shared" si="18"/>
        <v>0</v>
      </c>
      <c r="O587" s="9">
        <f t="shared" si="19"/>
        <v>0</v>
      </c>
    </row>
    <row r="588" spans="1:15" x14ac:dyDescent="0.25">
      <c r="A588" s="40">
        <v>587</v>
      </c>
      <c r="B588" s="39" t="s">
        <v>2259</v>
      </c>
      <c r="C588" s="39" t="s">
        <v>9</v>
      </c>
      <c r="D588" s="39" t="s">
        <v>203</v>
      </c>
      <c r="E588" s="40" t="s">
        <v>290</v>
      </c>
      <c r="F588" s="39" t="s">
        <v>291</v>
      </c>
      <c r="G588" s="40" t="s">
        <v>3237</v>
      </c>
      <c r="H588" s="39" t="s">
        <v>3238</v>
      </c>
      <c r="I588" s="40">
        <v>340</v>
      </c>
      <c r="J588" s="40">
        <v>21</v>
      </c>
      <c r="K588" s="40">
        <v>16.19047619047619</v>
      </c>
      <c r="L588" s="40">
        <v>3.5916675425760002E-4</v>
      </c>
      <c r="M588" s="40">
        <v>16.190476189999998</v>
      </c>
      <c r="N588" s="34">
        <f t="shared" si="18"/>
        <v>0</v>
      </c>
      <c r="O588" s="10">
        <f t="shared" si="19"/>
        <v>0</v>
      </c>
    </row>
    <row r="589" spans="1:15" x14ac:dyDescent="0.25">
      <c r="A589" s="40">
        <v>588</v>
      </c>
      <c r="B589" s="39" t="s">
        <v>2259</v>
      </c>
      <c r="C589" s="39" t="s">
        <v>9</v>
      </c>
      <c r="D589" s="39" t="s">
        <v>438</v>
      </c>
      <c r="E589" s="40" t="s">
        <v>439</v>
      </c>
      <c r="F589" s="39" t="s">
        <v>440</v>
      </c>
      <c r="G589" s="40" t="s">
        <v>3116</v>
      </c>
      <c r="H589" s="39" t="s">
        <v>3117</v>
      </c>
      <c r="I589" s="40">
        <v>339.7</v>
      </c>
      <c r="J589" s="40">
        <v>8</v>
      </c>
      <c r="K589" s="40">
        <v>42.462499999999999</v>
      </c>
      <c r="L589" s="40">
        <v>3.5884984241560001E-4</v>
      </c>
      <c r="M589" s="40">
        <v>16.176190470000002</v>
      </c>
      <c r="N589" s="34">
        <f t="shared" si="18"/>
        <v>0</v>
      </c>
      <c r="O589" s="10">
        <f t="shared" si="19"/>
        <v>0</v>
      </c>
    </row>
    <row r="590" spans="1:15" x14ac:dyDescent="0.25">
      <c r="A590" s="40">
        <v>589</v>
      </c>
      <c r="B590" s="39" t="s">
        <v>2259</v>
      </c>
      <c r="C590" s="39" t="s">
        <v>503</v>
      </c>
      <c r="D590" s="39" t="s">
        <v>713</v>
      </c>
      <c r="E590" s="40" t="s">
        <v>746</v>
      </c>
      <c r="F590" s="39" t="s">
        <v>747</v>
      </c>
      <c r="G590" s="40" t="s">
        <v>3118</v>
      </c>
      <c r="H590" s="39" t="s">
        <v>3119</v>
      </c>
      <c r="I590" s="40">
        <v>339.6</v>
      </c>
      <c r="J590" s="40">
        <v>8</v>
      </c>
      <c r="K590" s="40">
        <v>42.45</v>
      </c>
      <c r="L590" s="40">
        <v>3.5874420513489999E-4</v>
      </c>
      <c r="M590" s="40">
        <v>16.17142857</v>
      </c>
      <c r="N590" s="34">
        <f t="shared" si="18"/>
        <v>0</v>
      </c>
      <c r="O590" s="9">
        <f t="shared" si="19"/>
        <v>0</v>
      </c>
    </row>
    <row r="591" spans="1:15" x14ac:dyDescent="0.25">
      <c r="A591" s="40">
        <v>590</v>
      </c>
      <c r="B591" s="39" t="s">
        <v>2259</v>
      </c>
      <c r="C591" s="39" t="s">
        <v>1126</v>
      </c>
      <c r="D591" s="39" t="s">
        <v>1267</v>
      </c>
      <c r="E591" s="40" t="s">
        <v>1286</v>
      </c>
      <c r="F591" s="39" t="s">
        <v>1287</v>
      </c>
      <c r="G591" s="40" t="s">
        <v>3313</v>
      </c>
      <c r="H591" s="39" t="s">
        <v>3314</v>
      </c>
      <c r="I591" s="40">
        <v>339.1</v>
      </c>
      <c r="J591" s="40">
        <v>11</v>
      </c>
      <c r="K591" s="40">
        <v>30.827272727272728</v>
      </c>
      <c r="L591" s="40">
        <v>3.582160187316E-4</v>
      </c>
      <c r="M591" s="40">
        <v>16.147619049999999</v>
      </c>
      <c r="N591" s="34">
        <f t="shared" si="18"/>
        <v>0</v>
      </c>
      <c r="O591" s="9">
        <f t="shared" si="19"/>
        <v>0</v>
      </c>
    </row>
    <row r="592" spans="1:15" x14ac:dyDescent="0.25">
      <c r="A592" s="40">
        <v>591</v>
      </c>
      <c r="B592" s="39" t="s">
        <v>2259</v>
      </c>
      <c r="C592" s="39" t="s">
        <v>1126</v>
      </c>
      <c r="D592" s="39" t="s">
        <v>1177</v>
      </c>
      <c r="E592" s="40" t="s">
        <v>1186</v>
      </c>
      <c r="F592" s="39" t="s">
        <v>1187</v>
      </c>
      <c r="G592" s="40" t="s">
        <v>3122</v>
      </c>
      <c r="H592" s="39" t="s">
        <v>3123</v>
      </c>
      <c r="I592" s="40">
        <v>338.4</v>
      </c>
      <c r="J592" s="40">
        <v>25</v>
      </c>
      <c r="K592" s="40">
        <v>13.536</v>
      </c>
      <c r="L592" s="40">
        <v>3.5747655776699998E-4</v>
      </c>
      <c r="M592" s="40">
        <v>16.114285720000002</v>
      </c>
      <c r="N592" s="34">
        <f t="shared" si="18"/>
        <v>0</v>
      </c>
      <c r="O592" s="9">
        <f t="shared" si="19"/>
        <v>0</v>
      </c>
    </row>
    <row r="593" spans="1:15" x14ac:dyDescent="0.25">
      <c r="A593" s="40">
        <v>592</v>
      </c>
      <c r="B593" s="39" t="s">
        <v>2259</v>
      </c>
      <c r="C593" s="39" t="s">
        <v>503</v>
      </c>
      <c r="D593" s="39" t="s">
        <v>504</v>
      </c>
      <c r="E593" s="40" t="s">
        <v>517</v>
      </c>
      <c r="F593" s="39" t="s">
        <v>518</v>
      </c>
      <c r="G593" s="40" t="s">
        <v>3619</v>
      </c>
      <c r="H593" s="39" t="s">
        <v>3620</v>
      </c>
      <c r="I593" s="40">
        <v>335.2</v>
      </c>
      <c r="J593" s="40">
        <v>18</v>
      </c>
      <c r="K593" s="40">
        <v>18.622222222222224</v>
      </c>
      <c r="L593" s="40">
        <v>3.5409616478569998E-4</v>
      </c>
      <c r="M593" s="40">
        <v>15.96190477</v>
      </c>
      <c r="N593" s="34">
        <f t="shared" si="18"/>
        <v>0</v>
      </c>
      <c r="O593" s="9">
        <f t="shared" si="19"/>
        <v>0</v>
      </c>
    </row>
    <row r="594" spans="1:15" x14ac:dyDescent="0.25">
      <c r="A594" s="40">
        <v>593</v>
      </c>
      <c r="B594" s="39" t="s">
        <v>2259</v>
      </c>
      <c r="C594" s="39" t="s">
        <v>503</v>
      </c>
      <c r="D594" s="39" t="s">
        <v>713</v>
      </c>
      <c r="E594" s="40" t="s">
        <v>766</v>
      </c>
      <c r="F594" s="39" t="s">
        <v>767</v>
      </c>
      <c r="G594" s="40" t="s">
        <v>3220</v>
      </c>
      <c r="H594" s="39" t="s">
        <v>3221</v>
      </c>
      <c r="I594" s="40">
        <v>333.6</v>
      </c>
      <c r="J594" s="40">
        <v>9</v>
      </c>
      <c r="K594" s="40">
        <v>37.06666666666667</v>
      </c>
      <c r="L594" s="40">
        <v>3.524059682951E-4</v>
      </c>
      <c r="M594" s="40">
        <v>15.88571428</v>
      </c>
      <c r="N594" s="34">
        <f t="shared" si="18"/>
        <v>0</v>
      </c>
      <c r="O594" s="9">
        <f t="shared" si="19"/>
        <v>0</v>
      </c>
    </row>
    <row r="595" spans="1:15" x14ac:dyDescent="0.25">
      <c r="A595" s="40">
        <v>594</v>
      </c>
      <c r="B595" s="39" t="s">
        <v>2259</v>
      </c>
      <c r="C595" s="39" t="s">
        <v>503</v>
      </c>
      <c r="D595" s="39" t="s">
        <v>611</v>
      </c>
      <c r="E595" s="40" t="s">
        <v>646</v>
      </c>
      <c r="F595" s="39" t="s">
        <v>647</v>
      </c>
      <c r="G595" s="40" t="s">
        <v>3363</v>
      </c>
      <c r="H595" s="39" t="s">
        <v>3364</v>
      </c>
      <c r="I595" s="40">
        <v>331.8</v>
      </c>
      <c r="J595" s="40">
        <v>19</v>
      </c>
      <c r="K595" s="40">
        <v>17.463157894736842</v>
      </c>
      <c r="L595" s="40">
        <v>3.5050449724310001E-4</v>
      </c>
      <c r="M595" s="40">
        <v>15.8</v>
      </c>
      <c r="N595" s="34">
        <f t="shared" si="18"/>
        <v>0</v>
      </c>
      <c r="O595" s="9">
        <f t="shared" si="19"/>
        <v>0</v>
      </c>
    </row>
    <row r="596" spans="1:15" x14ac:dyDescent="0.25">
      <c r="A596" s="40">
        <v>595</v>
      </c>
      <c r="B596" s="39" t="s">
        <v>2259</v>
      </c>
      <c r="C596" s="39" t="s">
        <v>9</v>
      </c>
      <c r="D596" s="39" t="s">
        <v>138</v>
      </c>
      <c r="E596" s="40" t="s">
        <v>139</v>
      </c>
      <c r="F596" s="39" t="s">
        <v>140</v>
      </c>
      <c r="G596" s="40" t="s">
        <v>3128</v>
      </c>
      <c r="H596" s="39" t="s">
        <v>3129</v>
      </c>
      <c r="I596" s="40">
        <v>331.4</v>
      </c>
      <c r="J596" s="40">
        <v>10</v>
      </c>
      <c r="K596" s="40">
        <v>33.14</v>
      </c>
      <c r="L596" s="40">
        <v>3.500819481205E-4</v>
      </c>
      <c r="M596" s="40">
        <v>15.78095238</v>
      </c>
      <c r="N596" s="34">
        <f t="shared" si="18"/>
        <v>0</v>
      </c>
      <c r="O596" s="9">
        <f t="shared" si="19"/>
        <v>0</v>
      </c>
    </row>
    <row r="597" spans="1:15" x14ac:dyDescent="0.25">
      <c r="A597" s="40">
        <v>596</v>
      </c>
      <c r="B597" s="39" t="s">
        <v>2259</v>
      </c>
      <c r="C597" s="39" t="s">
        <v>503</v>
      </c>
      <c r="D597" s="39" t="s">
        <v>504</v>
      </c>
      <c r="E597" s="40" t="s">
        <v>569</v>
      </c>
      <c r="F597" s="39" t="s">
        <v>570</v>
      </c>
      <c r="G597" s="40" t="s">
        <v>3130</v>
      </c>
      <c r="H597" s="39" t="s">
        <v>3131</v>
      </c>
      <c r="I597" s="40">
        <v>330.7</v>
      </c>
      <c r="J597" s="40">
        <v>16</v>
      </c>
      <c r="K597" s="40">
        <v>20.668749999999999</v>
      </c>
      <c r="L597" s="40">
        <v>3.4934248715580001E-4</v>
      </c>
      <c r="M597" s="40">
        <v>15.747619050000001</v>
      </c>
      <c r="N597" s="34">
        <f t="shared" si="18"/>
        <v>0</v>
      </c>
      <c r="O597" s="10">
        <f t="shared" si="19"/>
        <v>0</v>
      </c>
    </row>
    <row r="598" spans="1:15" x14ac:dyDescent="0.25">
      <c r="A598" s="40">
        <v>597</v>
      </c>
      <c r="B598" s="39" t="s">
        <v>2259</v>
      </c>
      <c r="C598" s="39" t="s">
        <v>503</v>
      </c>
      <c r="D598" s="39" t="s">
        <v>611</v>
      </c>
      <c r="E598" s="40" t="s">
        <v>652</v>
      </c>
      <c r="F598" s="39" t="s">
        <v>653</v>
      </c>
      <c r="G598" s="40" t="s">
        <v>3335</v>
      </c>
      <c r="H598" s="39" t="s">
        <v>3336</v>
      </c>
      <c r="I598" s="40">
        <v>330.6</v>
      </c>
      <c r="J598" s="40">
        <v>79</v>
      </c>
      <c r="K598" s="40">
        <v>4.1848101265822786</v>
      </c>
      <c r="L598" s="40">
        <v>3.492368498752E-4</v>
      </c>
      <c r="M598" s="40">
        <v>15.74285714</v>
      </c>
      <c r="N598" s="34">
        <f t="shared" si="18"/>
        <v>0</v>
      </c>
      <c r="O598" s="10">
        <f t="shared" si="19"/>
        <v>0</v>
      </c>
    </row>
    <row r="599" spans="1:15" x14ac:dyDescent="0.25">
      <c r="A599" s="40">
        <v>598</v>
      </c>
      <c r="B599" s="39" t="s">
        <v>2259</v>
      </c>
      <c r="C599" s="39" t="s">
        <v>1378</v>
      </c>
      <c r="D599" s="39" t="s">
        <v>1521</v>
      </c>
      <c r="E599" s="40" t="s">
        <v>1556</v>
      </c>
      <c r="F599" s="39" t="s">
        <v>1557</v>
      </c>
      <c r="G599" s="40" t="s">
        <v>3227</v>
      </c>
      <c r="H599" s="39" t="s">
        <v>3228</v>
      </c>
      <c r="I599" s="40">
        <v>330.3</v>
      </c>
      <c r="J599" s="40">
        <v>9</v>
      </c>
      <c r="K599" s="40">
        <v>36.700000000000003</v>
      </c>
      <c r="L599" s="40">
        <v>3.489199380332E-4</v>
      </c>
      <c r="M599" s="40">
        <v>15.72857142</v>
      </c>
      <c r="N599" s="35">
        <f t="shared" si="18"/>
        <v>0</v>
      </c>
      <c r="O599" s="11">
        <f t="shared" si="19"/>
        <v>0</v>
      </c>
    </row>
    <row r="600" spans="1:15" x14ac:dyDescent="0.25">
      <c r="A600" s="40">
        <v>599</v>
      </c>
      <c r="B600" s="39" t="s">
        <v>2259</v>
      </c>
      <c r="C600" s="39" t="s">
        <v>503</v>
      </c>
      <c r="D600" s="39" t="s">
        <v>662</v>
      </c>
      <c r="E600" s="40" t="s">
        <v>667</v>
      </c>
      <c r="F600" s="39" t="s">
        <v>668</v>
      </c>
      <c r="G600" s="40" t="s">
        <v>3229</v>
      </c>
      <c r="H600" s="39" t="s">
        <v>3230</v>
      </c>
      <c r="I600" s="40">
        <v>330</v>
      </c>
      <c r="J600" s="40">
        <v>19</v>
      </c>
      <c r="K600" s="40">
        <v>17.368421052631579</v>
      </c>
      <c r="L600" s="40">
        <v>3.4860302619119999E-4</v>
      </c>
      <c r="M600" s="40">
        <v>15.714285719999999</v>
      </c>
      <c r="N600" s="34">
        <f t="shared" si="18"/>
        <v>0</v>
      </c>
      <c r="O600" s="10">
        <f t="shared" si="19"/>
        <v>0</v>
      </c>
    </row>
    <row r="601" spans="1:15" x14ac:dyDescent="0.25">
      <c r="A601" s="40">
        <v>600</v>
      </c>
      <c r="B601" s="39" t="s">
        <v>2259</v>
      </c>
      <c r="C601" s="39" t="s">
        <v>503</v>
      </c>
      <c r="D601" s="39" t="s">
        <v>713</v>
      </c>
      <c r="E601" s="40" t="s">
        <v>742</v>
      </c>
      <c r="F601" s="39" t="s">
        <v>743</v>
      </c>
      <c r="G601" s="40" t="s">
        <v>3355</v>
      </c>
      <c r="H601" s="39" t="s">
        <v>3356</v>
      </c>
      <c r="I601" s="40">
        <v>327.60000000000002</v>
      </c>
      <c r="J601" s="40">
        <v>9</v>
      </c>
      <c r="K601" s="40">
        <v>36.4</v>
      </c>
      <c r="L601" s="40">
        <v>3.4606773145519999E-4</v>
      </c>
      <c r="M601" s="40">
        <v>15.6</v>
      </c>
      <c r="N601" s="34">
        <f t="shared" si="18"/>
        <v>0</v>
      </c>
      <c r="O601" s="10">
        <f t="shared" si="19"/>
        <v>0</v>
      </c>
    </row>
    <row r="602" spans="1:15" x14ac:dyDescent="0.25">
      <c r="A602" s="40">
        <v>601</v>
      </c>
      <c r="B602" s="39" t="s">
        <v>2259</v>
      </c>
      <c r="C602" s="39" t="s">
        <v>503</v>
      </c>
      <c r="D602" s="39" t="s">
        <v>1056</v>
      </c>
      <c r="E602" s="40" t="s">
        <v>1060</v>
      </c>
      <c r="F602" s="39" t="s">
        <v>1061</v>
      </c>
      <c r="G602" s="40" t="s">
        <v>3135</v>
      </c>
      <c r="H602" s="39" t="s">
        <v>3136</v>
      </c>
      <c r="I602" s="40">
        <v>327.60000000000002</v>
      </c>
      <c r="J602" s="40">
        <v>10</v>
      </c>
      <c r="K602" s="40">
        <v>32.76</v>
      </c>
      <c r="L602" s="40">
        <v>3.4606773145519999E-4</v>
      </c>
      <c r="M602" s="40">
        <v>15.6</v>
      </c>
      <c r="N602" s="34">
        <f t="shared" si="18"/>
        <v>0</v>
      </c>
      <c r="O602" s="10">
        <f t="shared" si="19"/>
        <v>0</v>
      </c>
    </row>
    <row r="603" spans="1:15" x14ac:dyDescent="0.25">
      <c r="A603" s="40">
        <v>602</v>
      </c>
      <c r="B603" s="39" t="s">
        <v>2259</v>
      </c>
      <c r="C603" s="39" t="s">
        <v>503</v>
      </c>
      <c r="D603" s="39" t="s">
        <v>611</v>
      </c>
      <c r="E603" s="40" t="s">
        <v>614</v>
      </c>
      <c r="F603" s="39" t="s">
        <v>615</v>
      </c>
      <c r="G603" s="40" t="s">
        <v>3137</v>
      </c>
      <c r="H603" s="39" t="s">
        <v>3138</v>
      </c>
      <c r="I603" s="40">
        <v>326</v>
      </c>
      <c r="J603" s="40">
        <v>9</v>
      </c>
      <c r="K603" s="40">
        <v>36.222222222222221</v>
      </c>
      <c r="L603" s="40">
        <v>3.443775349646E-4</v>
      </c>
      <c r="M603" s="40">
        <v>15.523809529999999</v>
      </c>
      <c r="N603" s="34">
        <f t="shared" si="18"/>
        <v>0</v>
      </c>
      <c r="O603" s="9">
        <f t="shared" si="19"/>
        <v>0</v>
      </c>
    </row>
    <row r="604" spans="1:15" x14ac:dyDescent="0.25">
      <c r="A604" s="40">
        <v>603</v>
      </c>
      <c r="B604" s="39" t="s">
        <v>2259</v>
      </c>
      <c r="C604" s="39" t="s">
        <v>1661</v>
      </c>
      <c r="D604" s="39" t="s">
        <v>1712</v>
      </c>
      <c r="E604" s="40" t="s">
        <v>1749</v>
      </c>
      <c r="F604" s="39" t="s">
        <v>1750</v>
      </c>
      <c r="G604" s="40" t="s">
        <v>3139</v>
      </c>
      <c r="H604" s="39" t="s">
        <v>3140</v>
      </c>
      <c r="I604" s="40">
        <v>326</v>
      </c>
      <c r="J604" s="40">
        <v>23</v>
      </c>
      <c r="K604" s="40">
        <v>14.173913043478262</v>
      </c>
      <c r="L604" s="40">
        <v>3.443775349646E-4</v>
      </c>
      <c r="M604" s="40">
        <v>15.52380952</v>
      </c>
      <c r="N604" s="34">
        <f t="shared" si="18"/>
        <v>0</v>
      </c>
      <c r="O604" s="9">
        <f t="shared" si="19"/>
        <v>0</v>
      </c>
    </row>
    <row r="605" spans="1:15" x14ac:dyDescent="0.25">
      <c r="A605" s="40">
        <v>604</v>
      </c>
      <c r="B605" s="39" t="s">
        <v>2259</v>
      </c>
      <c r="C605" s="39" t="s">
        <v>1661</v>
      </c>
      <c r="D605" s="39" t="s">
        <v>5558</v>
      </c>
      <c r="E605" s="40" t="s">
        <v>1692</v>
      </c>
      <c r="F605" s="39" t="s">
        <v>1693</v>
      </c>
      <c r="G605" s="40" t="s">
        <v>3285</v>
      </c>
      <c r="H605" s="39" t="s">
        <v>3286</v>
      </c>
      <c r="I605" s="40">
        <v>325.8</v>
      </c>
      <c r="J605" s="40">
        <v>16</v>
      </c>
      <c r="K605" s="40">
        <v>20.362500000000001</v>
      </c>
      <c r="L605" s="40">
        <v>3.4416626040330002E-4</v>
      </c>
      <c r="M605" s="40">
        <v>15.51428572</v>
      </c>
      <c r="N605" s="34">
        <f t="shared" si="18"/>
        <v>0</v>
      </c>
      <c r="O605" s="9">
        <f t="shared" si="19"/>
        <v>0</v>
      </c>
    </row>
    <row r="606" spans="1:15" x14ac:dyDescent="0.25">
      <c r="A606" s="40">
        <v>605</v>
      </c>
      <c r="B606" s="39" t="s">
        <v>2259</v>
      </c>
      <c r="C606" s="39" t="s">
        <v>503</v>
      </c>
      <c r="D606" s="39" t="s">
        <v>611</v>
      </c>
      <c r="E606" s="40" t="s">
        <v>640</v>
      </c>
      <c r="F606" s="39" t="s">
        <v>641</v>
      </c>
      <c r="G606" s="40" t="s">
        <v>3923</v>
      </c>
      <c r="H606" s="39" t="s">
        <v>3924</v>
      </c>
      <c r="I606" s="40">
        <v>325.60000000000002</v>
      </c>
      <c r="J606" s="40">
        <v>17</v>
      </c>
      <c r="K606" s="40">
        <v>19.152941176470588</v>
      </c>
      <c r="L606" s="40">
        <v>3.4395498584199999E-4</v>
      </c>
      <c r="M606" s="40">
        <v>15.504761909999999</v>
      </c>
      <c r="N606" s="34">
        <f t="shared" si="18"/>
        <v>0</v>
      </c>
      <c r="O606" s="10">
        <f t="shared" si="19"/>
        <v>0</v>
      </c>
    </row>
    <row r="607" spans="1:15" x14ac:dyDescent="0.25">
      <c r="A607" s="40">
        <v>606</v>
      </c>
      <c r="B607" s="39" t="s">
        <v>2259</v>
      </c>
      <c r="C607" s="39" t="s">
        <v>1126</v>
      </c>
      <c r="D607" s="39" t="s">
        <v>1267</v>
      </c>
      <c r="E607" s="40" t="s">
        <v>1268</v>
      </c>
      <c r="F607" s="39" t="s">
        <v>1269</v>
      </c>
      <c r="G607" s="40" t="s">
        <v>3143</v>
      </c>
      <c r="H607" s="39" t="s">
        <v>3144</v>
      </c>
      <c r="I607" s="40">
        <v>323.39999999999998</v>
      </c>
      <c r="J607" s="40">
        <v>9</v>
      </c>
      <c r="K607" s="40">
        <v>35.93333333333333</v>
      </c>
      <c r="L607" s="40">
        <v>3.4163096566739999E-4</v>
      </c>
      <c r="M607" s="40">
        <v>15.4</v>
      </c>
      <c r="N607" s="34">
        <f t="shared" si="18"/>
        <v>0</v>
      </c>
      <c r="O607" s="10">
        <f t="shared" si="19"/>
        <v>0</v>
      </c>
    </row>
    <row r="608" spans="1:15" x14ac:dyDescent="0.25">
      <c r="A608" s="40">
        <v>607</v>
      </c>
      <c r="B608" s="39" t="s">
        <v>2259</v>
      </c>
      <c r="C608" s="39" t="s">
        <v>503</v>
      </c>
      <c r="D608" s="39" t="s">
        <v>611</v>
      </c>
      <c r="E608" s="40" t="s">
        <v>638</v>
      </c>
      <c r="F608" s="39" t="s">
        <v>639</v>
      </c>
      <c r="G608" s="40" t="s">
        <v>3145</v>
      </c>
      <c r="H608" s="39" t="s">
        <v>3146</v>
      </c>
      <c r="I608" s="40">
        <v>321.8</v>
      </c>
      <c r="J608" s="40">
        <v>58</v>
      </c>
      <c r="K608" s="40">
        <v>5.5482758620689658</v>
      </c>
      <c r="L608" s="40">
        <v>3.3994076917669998E-4</v>
      </c>
      <c r="M608" s="40">
        <v>15.323809519999999</v>
      </c>
      <c r="N608" s="34">
        <f t="shared" si="18"/>
        <v>0</v>
      </c>
      <c r="O608" s="10">
        <f t="shared" si="19"/>
        <v>0</v>
      </c>
    </row>
    <row r="609" spans="1:15" x14ac:dyDescent="0.25">
      <c r="A609" s="40">
        <v>608</v>
      </c>
      <c r="B609" s="39" t="s">
        <v>2259</v>
      </c>
      <c r="C609" s="39" t="s">
        <v>1661</v>
      </c>
      <c r="D609" s="39" t="s">
        <v>1905</v>
      </c>
      <c r="E609" s="40" t="s">
        <v>1918</v>
      </c>
      <c r="F609" s="39" t="s">
        <v>1919</v>
      </c>
      <c r="G609" s="40" t="s">
        <v>3147</v>
      </c>
      <c r="H609" s="39" t="s">
        <v>3148</v>
      </c>
      <c r="I609" s="40">
        <v>321.7</v>
      </c>
      <c r="J609" s="40">
        <v>14</v>
      </c>
      <c r="K609" s="40">
        <v>22.978571428571428</v>
      </c>
      <c r="L609" s="40">
        <v>3.3983513189609997E-4</v>
      </c>
      <c r="M609" s="40">
        <v>15.319047619999999</v>
      </c>
      <c r="N609" s="34">
        <f t="shared" si="18"/>
        <v>0</v>
      </c>
      <c r="O609" s="9">
        <f t="shared" si="19"/>
        <v>0</v>
      </c>
    </row>
    <row r="610" spans="1:15" x14ac:dyDescent="0.25">
      <c r="A610" s="40">
        <v>609</v>
      </c>
      <c r="B610" s="39" t="s">
        <v>2259</v>
      </c>
      <c r="C610" s="39" t="s">
        <v>503</v>
      </c>
      <c r="D610" s="39" t="s">
        <v>611</v>
      </c>
      <c r="E610" s="40" t="s">
        <v>656</v>
      </c>
      <c r="F610" s="39" t="s">
        <v>657</v>
      </c>
      <c r="G610" s="40" t="s">
        <v>3151</v>
      </c>
      <c r="H610" s="39" t="s">
        <v>3152</v>
      </c>
      <c r="I610" s="40">
        <v>319.2</v>
      </c>
      <c r="J610" s="40">
        <v>8</v>
      </c>
      <c r="K610" s="40">
        <v>39.9</v>
      </c>
      <c r="L610" s="40">
        <v>3.3719419987950002E-4</v>
      </c>
      <c r="M610" s="40">
        <v>15.2</v>
      </c>
      <c r="N610" s="34">
        <f t="shared" si="18"/>
        <v>0</v>
      </c>
      <c r="O610" s="9">
        <f t="shared" si="19"/>
        <v>0</v>
      </c>
    </row>
    <row r="611" spans="1:15" x14ac:dyDescent="0.25">
      <c r="A611" s="40">
        <v>610</v>
      </c>
      <c r="B611" s="39" t="s">
        <v>2259</v>
      </c>
      <c r="C611" s="39" t="s">
        <v>9</v>
      </c>
      <c r="D611" s="39" t="s">
        <v>138</v>
      </c>
      <c r="E611" s="40" t="s">
        <v>197</v>
      </c>
      <c r="F611" s="39" t="s">
        <v>198</v>
      </c>
      <c r="G611" s="40" t="s">
        <v>3257</v>
      </c>
      <c r="H611" s="39" t="s">
        <v>3258</v>
      </c>
      <c r="I611" s="40">
        <v>318.8</v>
      </c>
      <c r="J611" s="40">
        <v>13</v>
      </c>
      <c r="K611" s="40">
        <v>24.523076923076925</v>
      </c>
      <c r="L611" s="40">
        <v>3.3677165075679999E-4</v>
      </c>
      <c r="M611" s="40">
        <v>15.180952380000001</v>
      </c>
      <c r="N611" s="35">
        <f t="shared" si="18"/>
        <v>0</v>
      </c>
      <c r="O611" s="11">
        <f t="shared" si="19"/>
        <v>0</v>
      </c>
    </row>
    <row r="612" spans="1:15" x14ac:dyDescent="0.25">
      <c r="A612" s="40">
        <v>611</v>
      </c>
      <c r="B612" s="39" t="s">
        <v>2259</v>
      </c>
      <c r="C612" s="39" t="s">
        <v>9</v>
      </c>
      <c r="D612" s="39" t="s">
        <v>300</v>
      </c>
      <c r="E612" s="40" t="s">
        <v>307</v>
      </c>
      <c r="F612" s="39" t="s">
        <v>308</v>
      </c>
      <c r="G612" s="40" t="s">
        <v>3155</v>
      </c>
      <c r="H612" s="39" t="s">
        <v>2626</v>
      </c>
      <c r="I612" s="40">
        <v>318</v>
      </c>
      <c r="J612" s="40">
        <v>14</v>
      </c>
      <c r="K612" s="40">
        <v>22.714285714285715</v>
      </c>
      <c r="L612" s="40">
        <v>3.3592655251149999E-4</v>
      </c>
      <c r="M612" s="40">
        <v>15.142857129999999</v>
      </c>
      <c r="N612" s="34">
        <f t="shared" si="18"/>
        <v>0</v>
      </c>
      <c r="O612" s="9">
        <f t="shared" si="19"/>
        <v>0</v>
      </c>
    </row>
    <row r="613" spans="1:15" x14ac:dyDescent="0.25">
      <c r="A613" s="40">
        <v>612</v>
      </c>
      <c r="B613" s="39" t="s">
        <v>2259</v>
      </c>
      <c r="C613" s="39" t="s">
        <v>1661</v>
      </c>
      <c r="D613" s="39" t="s">
        <v>1905</v>
      </c>
      <c r="E613" s="40" t="s">
        <v>1906</v>
      </c>
      <c r="F613" s="39" t="s">
        <v>1907</v>
      </c>
      <c r="G613" s="40" t="s">
        <v>3589</v>
      </c>
      <c r="H613" s="39" t="s">
        <v>3590</v>
      </c>
      <c r="I613" s="40">
        <v>317.39999999999998</v>
      </c>
      <c r="J613" s="40">
        <v>24</v>
      </c>
      <c r="K613" s="40">
        <v>13.225</v>
      </c>
      <c r="L613" s="40">
        <v>3.3529272882749998E-4</v>
      </c>
      <c r="M613" s="40">
        <v>15.11428572</v>
      </c>
      <c r="N613" s="34">
        <f t="shared" si="18"/>
        <v>0</v>
      </c>
      <c r="O613" s="9">
        <f t="shared" si="19"/>
        <v>0</v>
      </c>
    </row>
    <row r="614" spans="1:15" x14ac:dyDescent="0.25">
      <c r="A614" s="40">
        <v>613</v>
      </c>
      <c r="B614" s="39" t="s">
        <v>2259</v>
      </c>
      <c r="C614" s="39" t="s">
        <v>9</v>
      </c>
      <c r="D614" s="39" t="s">
        <v>138</v>
      </c>
      <c r="E614" s="40" t="s">
        <v>169</v>
      </c>
      <c r="F614" s="39" t="s">
        <v>170</v>
      </c>
      <c r="G614" s="40" t="s">
        <v>3235</v>
      </c>
      <c r="H614" s="39" t="s">
        <v>3236</v>
      </c>
      <c r="I614" s="40">
        <v>316.89999999999998</v>
      </c>
      <c r="J614" s="40">
        <v>50</v>
      </c>
      <c r="K614" s="40">
        <v>6.3380000000000001</v>
      </c>
      <c r="L614" s="40">
        <v>3.3476454242419999E-4</v>
      </c>
      <c r="M614" s="40">
        <v>15.09047619</v>
      </c>
      <c r="N614" s="34">
        <f t="shared" si="18"/>
        <v>0</v>
      </c>
      <c r="O614" s="9">
        <f t="shared" si="19"/>
        <v>0</v>
      </c>
    </row>
    <row r="615" spans="1:15" x14ac:dyDescent="0.25">
      <c r="A615" s="40">
        <v>614</v>
      </c>
      <c r="B615" s="39" t="s">
        <v>2259</v>
      </c>
      <c r="C615" s="39" t="s">
        <v>9</v>
      </c>
      <c r="D615" s="39" t="s">
        <v>377</v>
      </c>
      <c r="E615" s="40" t="s">
        <v>424</v>
      </c>
      <c r="F615" s="39" t="s">
        <v>425</v>
      </c>
      <c r="G615" s="40" t="s">
        <v>3158</v>
      </c>
      <c r="H615" s="39" t="s">
        <v>3159</v>
      </c>
      <c r="I615" s="40">
        <v>316.60000000000002</v>
      </c>
      <c r="J615" s="40">
        <v>13</v>
      </c>
      <c r="K615" s="40">
        <v>24.353846153846153</v>
      </c>
      <c r="L615" s="40">
        <v>3.3444763058219999E-4</v>
      </c>
      <c r="M615" s="40">
        <v>15.07619047</v>
      </c>
      <c r="N615" s="34">
        <f t="shared" si="18"/>
        <v>0</v>
      </c>
      <c r="O615" s="9">
        <f t="shared" si="19"/>
        <v>0</v>
      </c>
    </row>
    <row r="616" spans="1:15" x14ac:dyDescent="0.25">
      <c r="A616" s="40">
        <v>615</v>
      </c>
      <c r="B616" s="39" t="s">
        <v>2259</v>
      </c>
      <c r="C616" s="39" t="s">
        <v>1661</v>
      </c>
      <c r="D616" s="39" t="s">
        <v>1905</v>
      </c>
      <c r="E616" s="40" t="s">
        <v>1920</v>
      </c>
      <c r="F616" s="39" t="s">
        <v>1921</v>
      </c>
      <c r="G616" s="40" t="s">
        <v>3247</v>
      </c>
      <c r="H616" s="39" t="s">
        <v>3248</v>
      </c>
      <c r="I616" s="40">
        <v>316.60000000000002</v>
      </c>
      <c r="J616" s="40">
        <v>13</v>
      </c>
      <c r="K616" s="40">
        <v>24.353846153846153</v>
      </c>
      <c r="L616" s="40">
        <v>3.3444763058219999E-4</v>
      </c>
      <c r="M616" s="40">
        <v>15.076190479999999</v>
      </c>
      <c r="N616" s="34">
        <f t="shared" si="18"/>
        <v>0</v>
      </c>
      <c r="O616" s="9">
        <f t="shared" si="19"/>
        <v>0</v>
      </c>
    </row>
    <row r="617" spans="1:15" x14ac:dyDescent="0.25">
      <c r="A617" s="40">
        <v>616</v>
      </c>
      <c r="B617" s="39" t="s">
        <v>2259</v>
      </c>
      <c r="C617" s="39" t="s">
        <v>9</v>
      </c>
      <c r="D617" s="39" t="s">
        <v>10</v>
      </c>
      <c r="E617" s="40" t="s">
        <v>13</v>
      </c>
      <c r="F617" s="39" t="s">
        <v>14</v>
      </c>
      <c r="G617" s="40" t="s">
        <v>3164</v>
      </c>
      <c r="H617" s="39" t="s">
        <v>3165</v>
      </c>
      <c r="I617" s="40">
        <v>315</v>
      </c>
      <c r="J617" s="40">
        <v>7</v>
      </c>
      <c r="K617" s="40">
        <v>45</v>
      </c>
      <c r="L617" s="40">
        <v>3.327574340916E-4</v>
      </c>
      <c r="M617" s="40">
        <v>15</v>
      </c>
      <c r="N617" s="35">
        <f t="shared" si="18"/>
        <v>0</v>
      </c>
      <c r="O617" s="11">
        <f t="shared" si="19"/>
        <v>0</v>
      </c>
    </row>
    <row r="618" spans="1:15" x14ac:dyDescent="0.25">
      <c r="A618" s="40">
        <v>617</v>
      </c>
      <c r="B618" s="39" t="s">
        <v>2259</v>
      </c>
      <c r="C618" s="39" t="s">
        <v>9</v>
      </c>
      <c r="D618" s="39" t="s">
        <v>10</v>
      </c>
      <c r="E618" s="40" t="s">
        <v>53</v>
      </c>
      <c r="F618" s="39" t="s">
        <v>54</v>
      </c>
      <c r="G618" s="40" t="s">
        <v>3265</v>
      </c>
      <c r="H618" s="39" t="s">
        <v>3266</v>
      </c>
      <c r="I618" s="40">
        <v>315</v>
      </c>
      <c r="J618" s="40">
        <v>7</v>
      </c>
      <c r="K618" s="40">
        <v>45</v>
      </c>
      <c r="L618" s="40">
        <v>3.327574340916E-4</v>
      </c>
      <c r="M618" s="40">
        <v>15</v>
      </c>
      <c r="N618" s="34">
        <f t="shared" si="18"/>
        <v>0</v>
      </c>
      <c r="O618" s="10">
        <f t="shared" si="19"/>
        <v>0</v>
      </c>
    </row>
    <row r="619" spans="1:15" x14ac:dyDescent="0.25">
      <c r="A619" s="40">
        <v>618</v>
      </c>
      <c r="B619" s="39" t="s">
        <v>2259</v>
      </c>
      <c r="C619" s="39" t="s">
        <v>503</v>
      </c>
      <c r="D619" s="39" t="s">
        <v>1056</v>
      </c>
      <c r="E619" s="40" t="s">
        <v>1094</v>
      </c>
      <c r="F619" s="39" t="s">
        <v>1095</v>
      </c>
      <c r="G619" s="40" t="s">
        <v>3166</v>
      </c>
      <c r="H619" s="39" t="s">
        <v>3167</v>
      </c>
      <c r="I619" s="40">
        <v>315</v>
      </c>
      <c r="J619" s="40">
        <v>7</v>
      </c>
      <c r="K619" s="40">
        <v>45</v>
      </c>
      <c r="L619" s="40">
        <v>3.327574340916E-4</v>
      </c>
      <c r="M619" s="40">
        <v>15</v>
      </c>
      <c r="N619" s="34">
        <f t="shared" si="18"/>
        <v>0</v>
      </c>
      <c r="O619" s="10">
        <f t="shared" si="19"/>
        <v>0</v>
      </c>
    </row>
    <row r="620" spans="1:15" x14ac:dyDescent="0.25">
      <c r="A620" s="40">
        <v>619</v>
      </c>
      <c r="B620" s="39" t="s">
        <v>2259</v>
      </c>
      <c r="C620" s="39" t="s">
        <v>1378</v>
      </c>
      <c r="D620" s="39" t="s">
        <v>1418</v>
      </c>
      <c r="E620" s="40" t="s">
        <v>1419</v>
      </c>
      <c r="F620" s="39" t="s">
        <v>1420</v>
      </c>
      <c r="G620" s="40" t="s">
        <v>3170</v>
      </c>
      <c r="H620" s="39" t="s">
        <v>3171</v>
      </c>
      <c r="I620" s="40">
        <v>315</v>
      </c>
      <c r="J620" s="40">
        <v>7</v>
      </c>
      <c r="K620" s="40">
        <v>45</v>
      </c>
      <c r="L620" s="40">
        <v>3.327574340916E-4</v>
      </c>
      <c r="M620" s="40">
        <v>15</v>
      </c>
      <c r="N620" s="34">
        <f t="shared" si="18"/>
        <v>0</v>
      </c>
      <c r="O620" s="9">
        <f t="shared" si="19"/>
        <v>0</v>
      </c>
    </row>
    <row r="621" spans="1:15" x14ac:dyDescent="0.25">
      <c r="A621" s="40">
        <v>620</v>
      </c>
      <c r="B621" s="39" t="s">
        <v>2259</v>
      </c>
      <c r="C621" s="39" t="s">
        <v>9</v>
      </c>
      <c r="D621" s="39" t="s">
        <v>138</v>
      </c>
      <c r="E621" s="40" t="s">
        <v>183</v>
      </c>
      <c r="F621" s="39" t="s">
        <v>184</v>
      </c>
      <c r="G621" s="40" t="s">
        <v>3543</v>
      </c>
      <c r="H621" s="39" t="s">
        <v>3544</v>
      </c>
      <c r="I621" s="40">
        <v>313.2</v>
      </c>
      <c r="J621" s="40">
        <v>16</v>
      </c>
      <c r="K621" s="40">
        <v>19.574999999999999</v>
      </c>
      <c r="L621" s="40">
        <v>3.3085596303960001E-4</v>
      </c>
      <c r="M621" s="40">
        <v>14.914285720000001</v>
      </c>
      <c r="N621" s="34">
        <f t="shared" si="18"/>
        <v>0</v>
      </c>
      <c r="O621" s="9">
        <f t="shared" si="19"/>
        <v>0</v>
      </c>
    </row>
    <row r="622" spans="1:15" x14ac:dyDescent="0.25">
      <c r="A622" s="40">
        <v>621</v>
      </c>
      <c r="B622" s="39" t="s">
        <v>2259</v>
      </c>
      <c r="C622" s="39" t="s">
        <v>503</v>
      </c>
      <c r="D622" s="39" t="s">
        <v>999</v>
      </c>
      <c r="E622" s="40" t="s">
        <v>1018</v>
      </c>
      <c r="F622" s="39" t="s">
        <v>1019</v>
      </c>
      <c r="G622" s="40" t="s">
        <v>3383</v>
      </c>
      <c r="H622" s="39" t="s">
        <v>3384</v>
      </c>
      <c r="I622" s="40">
        <v>312.8</v>
      </c>
      <c r="J622" s="40">
        <v>8</v>
      </c>
      <c r="K622" s="40">
        <v>39.1</v>
      </c>
      <c r="L622" s="40">
        <v>3.30433413917E-4</v>
      </c>
      <c r="M622" s="40">
        <v>14.8952381</v>
      </c>
      <c r="N622" s="34">
        <f t="shared" si="18"/>
        <v>0</v>
      </c>
      <c r="O622" s="9">
        <f t="shared" si="19"/>
        <v>0</v>
      </c>
    </row>
    <row r="623" spans="1:15" x14ac:dyDescent="0.25">
      <c r="A623" s="40">
        <v>622</v>
      </c>
      <c r="B623" s="39" t="s">
        <v>2259</v>
      </c>
      <c r="C623" s="39" t="s">
        <v>503</v>
      </c>
      <c r="D623" s="39" t="s">
        <v>611</v>
      </c>
      <c r="E623" s="40" t="s">
        <v>644</v>
      </c>
      <c r="F623" s="39" t="s">
        <v>645</v>
      </c>
      <c r="G623" s="40" t="s">
        <v>3172</v>
      </c>
      <c r="H623" s="39" t="s">
        <v>3173</v>
      </c>
      <c r="I623" s="40">
        <v>310.3</v>
      </c>
      <c r="J623" s="40">
        <v>53</v>
      </c>
      <c r="K623" s="40">
        <v>5.8547169811320758</v>
      </c>
      <c r="L623" s="40">
        <v>3.2779248190039999E-4</v>
      </c>
      <c r="M623" s="40">
        <v>14.77619047</v>
      </c>
      <c r="N623" s="34">
        <f t="shared" si="18"/>
        <v>0</v>
      </c>
      <c r="O623" s="9">
        <f t="shared" si="19"/>
        <v>0</v>
      </c>
    </row>
    <row r="624" spans="1:15" x14ac:dyDescent="0.25">
      <c r="A624" s="40">
        <v>623</v>
      </c>
      <c r="B624" s="39" t="s">
        <v>2259</v>
      </c>
      <c r="C624" s="39" t="s">
        <v>503</v>
      </c>
      <c r="D624" s="39" t="s">
        <v>920</v>
      </c>
      <c r="E624" s="40" t="s">
        <v>923</v>
      </c>
      <c r="F624" s="39" t="s">
        <v>924</v>
      </c>
      <c r="G624" s="40" t="s">
        <v>3174</v>
      </c>
      <c r="H624" s="39" t="s">
        <v>3175</v>
      </c>
      <c r="I624" s="40">
        <v>308.2</v>
      </c>
      <c r="J624" s="40">
        <v>11</v>
      </c>
      <c r="K624" s="40">
        <v>28.018181818181819</v>
      </c>
      <c r="L624" s="40">
        <v>3.255740990064E-4</v>
      </c>
      <c r="M624" s="40">
        <v>14.676190480000001</v>
      </c>
      <c r="N624" s="34">
        <f t="shared" si="18"/>
        <v>0</v>
      </c>
      <c r="O624" s="9">
        <f t="shared" si="19"/>
        <v>0</v>
      </c>
    </row>
    <row r="625" spans="1:15" x14ac:dyDescent="0.25">
      <c r="A625" s="40">
        <v>624</v>
      </c>
      <c r="B625" s="39" t="s">
        <v>2259</v>
      </c>
      <c r="C625" s="39" t="s">
        <v>1661</v>
      </c>
      <c r="D625" s="39" t="s">
        <v>5558</v>
      </c>
      <c r="E625" s="40" t="s">
        <v>1686</v>
      </c>
      <c r="F625" s="39" t="s">
        <v>1687</v>
      </c>
      <c r="G625" s="40" t="s">
        <v>3176</v>
      </c>
      <c r="H625" s="39" t="s">
        <v>3177</v>
      </c>
      <c r="I625" s="40">
        <v>305.39999999999998</v>
      </c>
      <c r="J625" s="40">
        <v>18</v>
      </c>
      <c r="K625" s="40">
        <v>16.966666666666665</v>
      </c>
      <c r="L625" s="40">
        <v>3.2261625514779999E-4</v>
      </c>
      <c r="M625" s="40">
        <v>14.54285715</v>
      </c>
      <c r="N625" s="34">
        <f t="shared" si="18"/>
        <v>0</v>
      </c>
      <c r="O625" s="9">
        <f t="shared" si="19"/>
        <v>0</v>
      </c>
    </row>
    <row r="626" spans="1:15" x14ac:dyDescent="0.25">
      <c r="A626" s="40">
        <v>625</v>
      </c>
      <c r="B626" s="39" t="s">
        <v>2259</v>
      </c>
      <c r="C626" s="39" t="s">
        <v>503</v>
      </c>
      <c r="D626" s="39" t="s">
        <v>611</v>
      </c>
      <c r="E626" s="40" t="s">
        <v>638</v>
      </c>
      <c r="F626" s="39" t="s">
        <v>639</v>
      </c>
      <c r="G626" s="40" t="s">
        <v>3178</v>
      </c>
      <c r="H626" s="39" t="s">
        <v>3179</v>
      </c>
      <c r="I626" s="40">
        <v>303.60000000000002</v>
      </c>
      <c r="J626" s="40">
        <v>54</v>
      </c>
      <c r="K626" s="40">
        <v>5.6222222222222218</v>
      </c>
      <c r="L626" s="40">
        <v>3.2071478409590002E-4</v>
      </c>
      <c r="M626" s="40">
        <v>14.457142859999999</v>
      </c>
      <c r="N626" s="34">
        <f t="shared" si="18"/>
        <v>0</v>
      </c>
      <c r="O626" s="9">
        <f t="shared" si="19"/>
        <v>0</v>
      </c>
    </row>
    <row r="627" spans="1:15" x14ac:dyDescent="0.25">
      <c r="A627" s="40">
        <v>626</v>
      </c>
      <c r="B627" s="39" t="s">
        <v>2259</v>
      </c>
      <c r="C627" s="39" t="s">
        <v>9</v>
      </c>
      <c r="D627" s="39" t="s">
        <v>10</v>
      </c>
      <c r="E627" s="40" t="s">
        <v>65</v>
      </c>
      <c r="F627" s="39" t="s">
        <v>66</v>
      </c>
      <c r="G627" s="40" t="s">
        <v>3184</v>
      </c>
      <c r="H627" s="39" t="s">
        <v>3185</v>
      </c>
      <c r="I627" s="40">
        <v>303.10000000000002</v>
      </c>
      <c r="J627" s="40">
        <v>16</v>
      </c>
      <c r="K627" s="40">
        <v>18.943750000000001</v>
      </c>
      <c r="L627" s="40">
        <v>3.2018659769259998E-4</v>
      </c>
      <c r="M627" s="40">
        <v>14.43333333</v>
      </c>
      <c r="N627" s="34">
        <f t="shared" si="18"/>
        <v>0</v>
      </c>
      <c r="O627" s="9">
        <f t="shared" si="19"/>
        <v>0</v>
      </c>
    </row>
    <row r="628" spans="1:15" x14ac:dyDescent="0.25">
      <c r="A628" s="40">
        <v>627</v>
      </c>
      <c r="B628" s="39" t="s">
        <v>2259</v>
      </c>
      <c r="C628" s="39" t="s">
        <v>503</v>
      </c>
      <c r="D628" s="39" t="s">
        <v>504</v>
      </c>
      <c r="E628" s="40" t="s">
        <v>583</v>
      </c>
      <c r="F628" s="39" t="s">
        <v>584</v>
      </c>
      <c r="G628" s="40" t="s">
        <v>3251</v>
      </c>
      <c r="H628" s="39" t="s">
        <v>3252</v>
      </c>
      <c r="I628" s="40">
        <v>300.8</v>
      </c>
      <c r="J628" s="40">
        <v>29</v>
      </c>
      <c r="K628" s="40">
        <v>10.372413793103448</v>
      </c>
      <c r="L628" s="40">
        <v>3.177569402373E-4</v>
      </c>
      <c r="M628" s="40">
        <v>14.32380953</v>
      </c>
      <c r="N628" s="34">
        <f t="shared" si="18"/>
        <v>0</v>
      </c>
      <c r="O628" s="9">
        <f t="shared" si="19"/>
        <v>0</v>
      </c>
    </row>
    <row r="629" spans="1:15" x14ac:dyDescent="0.25">
      <c r="A629" s="40">
        <v>628</v>
      </c>
      <c r="B629" s="39" t="s">
        <v>2259</v>
      </c>
      <c r="C629" s="39" t="s">
        <v>1378</v>
      </c>
      <c r="D629" s="39" t="s">
        <v>1624</v>
      </c>
      <c r="E629" s="40" t="s">
        <v>1641</v>
      </c>
      <c r="F629" s="39" t="s">
        <v>1642</v>
      </c>
      <c r="G629" s="40" t="s">
        <v>3190</v>
      </c>
      <c r="H629" s="39" t="s">
        <v>3191</v>
      </c>
      <c r="I629" s="40">
        <v>300.2</v>
      </c>
      <c r="J629" s="40">
        <v>12</v>
      </c>
      <c r="K629" s="40">
        <v>25.016666666666666</v>
      </c>
      <c r="L629" s="40">
        <v>3.1712311655329999E-4</v>
      </c>
      <c r="M629" s="40">
        <v>14.295238100000001</v>
      </c>
      <c r="N629" s="34">
        <f t="shared" si="18"/>
        <v>0</v>
      </c>
      <c r="O629" s="9">
        <f t="shared" si="19"/>
        <v>0</v>
      </c>
    </row>
    <row r="630" spans="1:15" x14ac:dyDescent="0.25">
      <c r="A630" s="40">
        <v>629</v>
      </c>
      <c r="B630" s="39" t="s">
        <v>2259</v>
      </c>
      <c r="C630" s="39" t="s">
        <v>503</v>
      </c>
      <c r="D630" s="39" t="s">
        <v>999</v>
      </c>
      <c r="E630" s="40" t="s">
        <v>1022</v>
      </c>
      <c r="F630" s="39" t="s">
        <v>1023</v>
      </c>
      <c r="G630" s="40" t="s">
        <v>3192</v>
      </c>
      <c r="H630" s="39" t="s">
        <v>3193</v>
      </c>
      <c r="I630" s="40">
        <v>299.60000000000002</v>
      </c>
      <c r="J630" s="40">
        <v>24</v>
      </c>
      <c r="K630" s="40">
        <v>12.483333333333333</v>
      </c>
      <c r="L630" s="40">
        <v>3.1648929286929998E-4</v>
      </c>
      <c r="M630" s="40">
        <v>14.26666666</v>
      </c>
      <c r="N630" s="34">
        <f t="shared" si="18"/>
        <v>0</v>
      </c>
      <c r="O630" s="10">
        <f t="shared" si="19"/>
        <v>0</v>
      </c>
    </row>
    <row r="631" spans="1:15" x14ac:dyDescent="0.25">
      <c r="A631" s="40">
        <v>630</v>
      </c>
      <c r="B631" s="39" t="s">
        <v>2259</v>
      </c>
      <c r="C631" s="39" t="s">
        <v>9</v>
      </c>
      <c r="D631" s="39" t="s">
        <v>377</v>
      </c>
      <c r="E631" s="40" t="s">
        <v>392</v>
      </c>
      <c r="F631" s="39" t="s">
        <v>393</v>
      </c>
      <c r="G631" s="40" t="s">
        <v>3194</v>
      </c>
      <c r="H631" s="39" t="s">
        <v>3195</v>
      </c>
      <c r="I631" s="40">
        <v>298.8</v>
      </c>
      <c r="J631" s="40">
        <v>16</v>
      </c>
      <c r="K631" s="40">
        <v>18.675000000000001</v>
      </c>
      <c r="L631" s="40">
        <v>3.1564419462399998E-4</v>
      </c>
      <c r="M631" s="40">
        <v>14.228571430000001</v>
      </c>
      <c r="N631" s="34">
        <f t="shared" si="18"/>
        <v>0</v>
      </c>
      <c r="O631" s="10">
        <f t="shared" si="19"/>
        <v>0</v>
      </c>
    </row>
    <row r="632" spans="1:15" x14ac:dyDescent="0.25">
      <c r="A632" s="40">
        <v>631</v>
      </c>
      <c r="B632" s="39" t="s">
        <v>2259</v>
      </c>
      <c r="C632" s="39" t="s">
        <v>503</v>
      </c>
      <c r="D632" s="39" t="s">
        <v>713</v>
      </c>
      <c r="E632" s="40" t="s">
        <v>714</v>
      </c>
      <c r="F632" s="39" t="s">
        <v>715</v>
      </c>
      <c r="G632" s="40" t="s">
        <v>3196</v>
      </c>
      <c r="H632" s="39" t="s">
        <v>3197</v>
      </c>
      <c r="I632" s="40">
        <v>298.8</v>
      </c>
      <c r="J632" s="40">
        <v>8</v>
      </c>
      <c r="K632" s="40">
        <v>37.35</v>
      </c>
      <c r="L632" s="40">
        <v>3.1564419462399998E-4</v>
      </c>
      <c r="M632" s="40">
        <v>14.22857142</v>
      </c>
      <c r="N632" s="34">
        <f t="shared" si="18"/>
        <v>0</v>
      </c>
      <c r="O632" s="9">
        <f t="shared" si="19"/>
        <v>0</v>
      </c>
    </row>
    <row r="633" spans="1:15" x14ac:dyDescent="0.25">
      <c r="A633" s="40">
        <v>632</v>
      </c>
      <c r="B633" s="39" t="s">
        <v>2259</v>
      </c>
      <c r="C633" s="39" t="s">
        <v>9</v>
      </c>
      <c r="D633" s="39" t="s">
        <v>438</v>
      </c>
      <c r="E633" s="40" t="s">
        <v>483</v>
      </c>
      <c r="F633" s="39" t="s">
        <v>484</v>
      </c>
      <c r="G633" s="40" t="s">
        <v>4864</v>
      </c>
      <c r="H633" s="39" t="s">
        <v>4865</v>
      </c>
      <c r="I633" s="40">
        <v>295.8</v>
      </c>
      <c r="J633" s="40">
        <v>13</v>
      </c>
      <c r="K633" s="40">
        <v>22.753846153846155</v>
      </c>
      <c r="L633" s="40">
        <v>3.1247507620409999E-4</v>
      </c>
      <c r="M633" s="40">
        <v>14.08571429</v>
      </c>
      <c r="N633" s="34">
        <f t="shared" si="18"/>
        <v>0</v>
      </c>
      <c r="O633" s="9">
        <f t="shared" si="19"/>
        <v>0</v>
      </c>
    </row>
    <row r="634" spans="1:15" x14ac:dyDescent="0.25">
      <c r="A634" s="40">
        <v>633</v>
      </c>
      <c r="B634" s="39" t="s">
        <v>2259</v>
      </c>
      <c r="C634" s="39" t="s">
        <v>503</v>
      </c>
      <c r="D634" s="39" t="s">
        <v>662</v>
      </c>
      <c r="E634" s="40" t="s">
        <v>699</v>
      </c>
      <c r="F634" s="39" t="s">
        <v>700</v>
      </c>
      <c r="G634" s="40" t="s">
        <v>3198</v>
      </c>
      <c r="H634" s="39" t="s">
        <v>3199</v>
      </c>
      <c r="I634" s="40">
        <v>295.8</v>
      </c>
      <c r="J634" s="40">
        <v>14</v>
      </c>
      <c r="K634" s="40">
        <v>21.12857142857143</v>
      </c>
      <c r="L634" s="40">
        <v>3.1247507620409999E-4</v>
      </c>
      <c r="M634" s="40">
        <v>14.08571429</v>
      </c>
      <c r="N634" s="34">
        <f t="shared" si="18"/>
        <v>0</v>
      </c>
      <c r="O634" s="9">
        <f t="shared" si="19"/>
        <v>0</v>
      </c>
    </row>
    <row r="635" spans="1:15" x14ac:dyDescent="0.25">
      <c r="A635" s="40">
        <v>634</v>
      </c>
      <c r="B635" s="39" t="s">
        <v>2259</v>
      </c>
      <c r="C635" s="39" t="s">
        <v>1661</v>
      </c>
      <c r="D635" s="39" t="s">
        <v>1755</v>
      </c>
      <c r="E635" s="40" t="s">
        <v>1818</v>
      </c>
      <c r="F635" s="39" t="s">
        <v>1819</v>
      </c>
      <c r="G635" s="40" t="s">
        <v>3200</v>
      </c>
      <c r="H635" s="39" t="s">
        <v>3201</v>
      </c>
      <c r="I635" s="40">
        <v>295.8</v>
      </c>
      <c r="J635" s="40">
        <v>13</v>
      </c>
      <c r="K635" s="40">
        <v>22.753846153846155</v>
      </c>
      <c r="L635" s="40">
        <v>3.1247507620409999E-4</v>
      </c>
      <c r="M635" s="40">
        <v>14.08571429</v>
      </c>
      <c r="N635" s="34">
        <f t="shared" si="18"/>
        <v>0</v>
      </c>
      <c r="O635" s="9">
        <f t="shared" si="19"/>
        <v>0</v>
      </c>
    </row>
    <row r="636" spans="1:15" x14ac:dyDescent="0.25">
      <c r="A636" s="40">
        <v>635</v>
      </c>
      <c r="B636" s="39" t="s">
        <v>2259</v>
      </c>
      <c r="C636" s="39" t="s">
        <v>9</v>
      </c>
      <c r="D636" s="39" t="s">
        <v>300</v>
      </c>
      <c r="E636" s="40" t="s">
        <v>333</v>
      </c>
      <c r="F636" s="39" t="s">
        <v>334</v>
      </c>
      <c r="G636" s="40" t="s">
        <v>3263</v>
      </c>
      <c r="H636" s="39" t="s">
        <v>3264</v>
      </c>
      <c r="I636" s="40">
        <v>295.60000000000002</v>
      </c>
      <c r="J636" s="40">
        <v>8</v>
      </c>
      <c r="K636" s="40">
        <v>36.950000000000003</v>
      </c>
      <c r="L636" s="40">
        <v>3.1226380164280001E-4</v>
      </c>
      <c r="M636" s="40">
        <v>14.07619047</v>
      </c>
      <c r="N636" s="34">
        <f t="shared" si="18"/>
        <v>0</v>
      </c>
      <c r="O636" s="10">
        <f t="shared" si="19"/>
        <v>0</v>
      </c>
    </row>
    <row r="637" spans="1:15" x14ac:dyDescent="0.25">
      <c r="A637" s="40">
        <v>636</v>
      </c>
      <c r="B637" s="39" t="s">
        <v>2259</v>
      </c>
      <c r="C637" s="39" t="s">
        <v>9</v>
      </c>
      <c r="D637" s="39" t="s">
        <v>69</v>
      </c>
      <c r="E637" s="40" t="s">
        <v>72</v>
      </c>
      <c r="F637" s="39" t="s">
        <v>73</v>
      </c>
      <c r="G637" s="40" t="s">
        <v>5409</v>
      </c>
      <c r="H637" s="39" t="s">
        <v>5410</v>
      </c>
      <c r="I637" s="40">
        <v>294.60000000000002</v>
      </c>
      <c r="J637" s="40">
        <v>7</v>
      </c>
      <c r="K637" s="40">
        <v>42.085714285714289</v>
      </c>
      <c r="L637" s="40">
        <v>3.1120742883610002E-4</v>
      </c>
      <c r="M637" s="40">
        <v>14.02857143</v>
      </c>
      <c r="N637" s="34">
        <f t="shared" si="18"/>
        <v>0</v>
      </c>
      <c r="O637" s="10">
        <f t="shared" si="19"/>
        <v>0</v>
      </c>
    </row>
    <row r="638" spans="1:15" x14ac:dyDescent="0.25">
      <c r="A638" s="40">
        <v>637</v>
      </c>
      <c r="B638" s="39" t="s">
        <v>2259</v>
      </c>
      <c r="C638" s="39" t="s">
        <v>503</v>
      </c>
      <c r="D638" s="39" t="s">
        <v>774</v>
      </c>
      <c r="E638" s="40" t="s">
        <v>777</v>
      </c>
      <c r="F638" s="39" t="s">
        <v>778</v>
      </c>
      <c r="G638" s="40" t="s">
        <v>3204</v>
      </c>
      <c r="H638" s="39" t="s">
        <v>3205</v>
      </c>
      <c r="I638" s="40">
        <v>294.60000000000002</v>
      </c>
      <c r="J638" s="40">
        <v>7</v>
      </c>
      <c r="K638" s="40">
        <v>42.085714285714289</v>
      </c>
      <c r="L638" s="40">
        <v>3.1120742883610002E-4</v>
      </c>
      <c r="M638" s="40">
        <v>14.02857143</v>
      </c>
      <c r="N638" s="34">
        <f t="shared" si="18"/>
        <v>0</v>
      </c>
      <c r="O638" s="10">
        <f t="shared" si="19"/>
        <v>0</v>
      </c>
    </row>
    <row r="639" spans="1:15" x14ac:dyDescent="0.25">
      <c r="A639" s="40">
        <v>638</v>
      </c>
      <c r="B639" s="39" t="s">
        <v>2259</v>
      </c>
      <c r="C639" s="39" t="s">
        <v>1661</v>
      </c>
      <c r="D639" s="39" t="s">
        <v>1975</v>
      </c>
      <c r="E639" s="40" t="s">
        <v>1988</v>
      </c>
      <c r="F639" s="39" t="s">
        <v>1989</v>
      </c>
      <c r="G639" s="40" t="s">
        <v>3206</v>
      </c>
      <c r="H639" s="39" t="s">
        <v>3207</v>
      </c>
      <c r="I639" s="40">
        <v>294.60000000000002</v>
      </c>
      <c r="J639" s="40">
        <v>7</v>
      </c>
      <c r="K639" s="40">
        <v>42.085714285714289</v>
      </c>
      <c r="L639" s="40">
        <v>3.1120742883610002E-4</v>
      </c>
      <c r="M639" s="40">
        <v>14.02857143</v>
      </c>
      <c r="N639" s="34">
        <f t="shared" si="18"/>
        <v>0</v>
      </c>
      <c r="O639" s="10">
        <f t="shared" si="19"/>
        <v>0</v>
      </c>
    </row>
    <row r="640" spans="1:15" x14ac:dyDescent="0.25">
      <c r="A640" s="40">
        <v>639</v>
      </c>
      <c r="B640" s="39" t="s">
        <v>2259</v>
      </c>
      <c r="C640" s="39" t="s">
        <v>503</v>
      </c>
      <c r="D640" s="39" t="s">
        <v>774</v>
      </c>
      <c r="E640" s="40" t="s">
        <v>801</v>
      </c>
      <c r="F640" s="39" t="s">
        <v>802</v>
      </c>
      <c r="G640" s="40" t="s">
        <v>3381</v>
      </c>
      <c r="H640" s="39" t="s">
        <v>3382</v>
      </c>
      <c r="I640" s="40">
        <v>293.2</v>
      </c>
      <c r="J640" s="40">
        <v>10</v>
      </c>
      <c r="K640" s="40">
        <v>29.32</v>
      </c>
      <c r="L640" s="40">
        <v>3.0972850690680001E-4</v>
      </c>
      <c r="M640" s="40">
        <v>13.961904759999999</v>
      </c>
      <c r="N640" s="34">
        <f t="shared" si="18"/>
        <v>0</v>
      </c>
      <c r="O640" s="9">
        <f t="shared" si="19"/>
        <v>0</v>
      </c>
    </row>
    <row r="641" spans="1:15" x14ac:dyDescent="0.25">
      <c r="A641" s="40">
        <v>640</v>
      </c>
      <c r="B641" s="39" t="s">
        <v>2259</v>
      </c>
      <c r="C641" s="39" t="s">
        <v>503</v>
      </c>
      <c r="D641" s="39" t="s">
        <v>1056</v>
      </c>
      <c r="E641" s="40" t="s">
        <v>1074</v>
      </c>
      <c r="F641" s="39" t="s">
        <v>1075</v>
      </c>
      <c r="G641" s="40" t="s">
        <v>3208</v>
      </c>
      <c r="H641" s="39" t="s">
        <v>3209</v>
      </c>
      <c r="I641" s="40">
        <v>293</v>
      </c>
      <c r="J641" s="40">
        <v>12</v>
      </c>
      <c r="K641" s="40">
        <v>24.416666666666668</v>
      </c>
      <c r="L641" s="40">
        <v>3.0951723234549997E-4</v>
      </c>
      <c r="M641" s="40">
        <v>13.95238095</v>
      </c>
      <c r="N641" s="35">
        <f t="shared" si="18"/>
        <v>0</v>
      </c>
      <c r="O641" s="11">
        <f t="shared" si="19"/>
        <v>0</v>
      </c>
    </row>
    <row r="642" spans="1:15" x14ac:dyDescent="0.25">
      <c r="A642" s="40">
        <v>641</v>
      </c>
      <c r="B642" s="39" t="s">
        <v>2259</v>
      </c>
      <c r="C642" s="39" t="s">
        <v>1661</v>
      </c>
      <c r="D642" s="39" t="s">
        <v>1712</v>
      </c>
      <c r="E642" s="40" t="s">
        <v>1749</v>
      </c>
      <c r="F642" s="39" t="s">
        <v>1750</v>
      </c>
      <c r="G642" s="40" t="s">
        <v>3319</v>
      </c>
      <c r="H642" s="39" t="s">
        <v>3320</v>
      </c>
      <c r="I642" s="40">
        <v>292.39999999999998</v>
      </c>
      <c r="J642" s="40">
        <v>8</v>
      </c>
      <c r="K642" s="40">
        <v>36.549999999999997</v>
      </c>
      <c r="L642" s="40">
        <v>3.0888340866150002E-4</v>
      </c>
      <c r="M642" s="40">
        <v>13.923809520000001</v>
      </c>
      <c r="N642" s="34">
        <f t="shared" ref="N642:N705" si="20">IF(M642&gt;=193.55,0.06,IF(M642&gt;129.03,0.04,IF(M642&gt;64.52,0.02,0)))</f>
        <v>0</v>
      </c>
      <c r="O642" s="9">
        <f t="shared" ref="O642:O705" si="21">I642*N642*100</f>
        <v>0</v>
      </c>
    </row>
    <row r="643" spans="1:15" x14ac:dyDescent="0.25">
      <c r="A643" s="40">
        <v>642</v>
      </c>
      <c r="B643" s="39" t="s">
        <v>2259</v>
      </c>
      <c r="C643" s="39" t="s">
        <v>9</v>
      </c>
      <c r="D643" s="39" t="s">
        <v>138</v>
      </c>
      <c r="E643" s="40" t="s">
        <v>159</v>
      </c>
      <c r="F643" s="39" t="s">
        <v>160</v>
      </c>
      <c r="G643" s="40" t="s">
        <v>3210</v>
      </c>
      <c r="H643" s="39" t="s">
        <v>3211</v>
      </c>
      <c r="I643" s="40">
        <v>291.8</v>
      </c>
      <c r="J643" s="40">
        <v>8</v>
      </c>
      <c r="K643" s="40">
        <v>36.475000000000001</v>
      </c>
      <c r="L643" s="40">
        <v>3.082495849775E-4</v>
      </c>
      <c r="M643" s="40">
        <v>13.895238089999999</v>
      </c>
      <c r="N643" s="34">
        <f t="shared" si="20"/>
        <v>0</v>
      </c>
      <c r="O643" s="9">
        <f t="shared" si="21"/>
        <v>0</v>
      </c>
    </row>
    <row r="644" spans="1:15" x14ac:dyDescent="0.25">
      <c r="A644" s="40">
        <v>643</v>
      </c>
      <c r="B644" s="39" t="s">
        <v>2259</v>
      </c>
      <c r="C644" s="39" t="s">
        <v>1661</v>
      </c>
      <c r="D644" s="39" t="s">
        <v>5559</v>
      </c>
      <c r="E644" s="40" t="s">
        <v>1690</v>
      </c>
      <c r="F644" s="39" t="s">
        <v>1691</v>
      </c>
      <c r="G644" s="40" t="s">
        <v>3212</v>
      </c>
      <c r="H644" s="39" t="s">
        <v>3213</v>
      </c>
      <c r="I644" s="40">
        <v>291.5</v>
      </c>
      <c r="J644" s="40">
        <v>21</v>
      </c>
      <c r="K644" s="40">
        <v>13.880952380952381</v>
      </c>
      <c r="L644" s="40">
        <v>3.079326731355E-4</v>
      </c>
      <c r="M644" s="40">
        <v>13.88095238</v>
      </c>
      <c r="N644" s="34">
        <f t="shared" si="20"/>
        <v>0</v>
      </c>
      <c r="O644" s="9">
        <f t="shared" si="21"/>
        <v>0</v>
      </c>
    </row>
    <row r="645" spans="1:15" x14ac:dyDescent="0.25">
      <c r="A645" s="40">
        <v>644</v>
      </c>
      <c r="B645" s="39" t="s">
        <v>2259</v>
      </c>
      <c r="C645" s="39" t="s">
        <v>1661</v>
      </c>
      <c r="D645" s="39" t="s">
        <v>5558</v>
      </c>
      <c r="E645" s="40" t="s">
        <v>1674</v>
      </c>
      <c r="F645" s="39" t="s">
        <v>1675</v>
      </c>
      <c r="G645" s="40" t="s">
        <v>3214</v>
      </c>
      <c r="H645" s="39" t="s">
        <v>3215</v>
      </c>
      <c r="I645" s="40">
        <v>289</v>
      </c>
      <c r="J645" s="40">
        <v>15</v>
      </c>
      <c r="K645" s="40">
        <v>19.266666666666666</v>
      </c>
      <c r="L645" s="40">
        <v>3.0529174111889999E-4</v>
      </c>
      <c r="M645" s="40">
        <v>13.761904769999999</v>
      </c>
      <c r="N645" s="34">
        <f t="shared" si="20"/>
        <v>0</v>
      </c>
      <c r="O645" s="9">
        <f t="shared" si="21"/>
        <v>0</v>
      </c>
    </row>
    <row r="646" spans="1:15" x14ac:dyDescent="0.25">
      <c r="A646" s="40">
        <v>645</v>
      </c>
      <c r="B646" s="39" t="s">
        <v>2259</v>
      </c>
      <c r="C646" s="39" t="s">
        <v>9</v>
      </c>
      <c r="D646" s="39" t="s">
        <v>138</v>
      </c>
      <c r="E646" s="40" t="s">
        <v>165</v>
      </c>
      <c r="F646" s="39" t="s">
        <v>166</v>
      </c>
      <c r="G646" s="40" t="s">
        <v>3218</v>
      </c>
      <c r="H646" s="39" t="s">
        <v>3219</v>
      </c>
      <c r="I646" s="40">
        <v>288.60000000000002</v>
      </c>
      <c r="J646" s="40">
        <v>15</v>
      </c>
      <c r="K646" s="40">
        <v>19.239999999999998</v>
      </c>
      <c r="L646" s="40">
        <v>3.0486919199629997E-4</v>
      </c>
      <c r="M646" s="40">
        <v>13.742857150000001</v>
      </c>
      <c r="N646" s="34">
        <f t="shared" si="20"/>
        <v>0</v>
      </c>
      <c r="O646" s="10">
        <f t="shared" si="21"/>
        <v>0</v>
      </c>
    </row>
    <row r="647" spans="1:15" x14ac:dyDescent="0.25">
      <c r="A647" s="40">
        <v>646</v>
      </c>
      <c r="B647" s="39" t="s">
        <v>2259</v>
      </c>
      <c r="C647" s="39" t="s">
        <v>503</v>
      </c>
      <c r="D647" s="39" t="s">
        <v>662</v>
      </c>
      <c r="E647" s="40" t="s">
        <v>697</v>
      </c>
      <c r="F647" s="39" t="s">
        <v>698</v>
      </c>
      <c r="G647" s="40" t="s">
        <v>3224</v>
      </c>
      <c r="H647" s="39" t="s">
        <v>3225</v>
      </c>
      <c r="I647" s="40">
        <v>286.8</v>
      </c>
      <c r="J647" s="40">
        <v>20</v>
      </c>
      <c r="K647" s="40">
        <v>14.34</v>
      </c>
      <c r="L647" s="40">
        <v>3.0296772094429999E-4</v>
      </c>
      <c r="M647" s="40">
        <v>13.65714285</v>
      </c>
      <c r="N647" s="35">
        <f t="shared" si="20"/>
        <v>0</v>
      </c>
      <c r="O647" s="11">
        <f t="shared" si="21"/>
        <v>0</v>
      </c>
    </row>
    <row r="648" spans="1:15" x14ac:dyDescent="0.25">
      <c r="A648" s="40">
        <v>647</v>
      </c>
      <c r="B648" s="39" t="s">
        <v>2259</v>
      </c>
      <c r="C648" s="39" t="s">
        <v>9</v>
      </c>
      <c r="D648" s="39" t="s">
        <v>69</v>
      </c>
      <c r="E648" s="40" t="s">
        <v>102</v>
      </c>
      <c r="F648" s="39" t="s">
        <v>103</v>
      </c>
      <c r="G648" s="40" t="s">
        <v>3331</v>
      </c>
      <c r="H648" s="39" t="s">
        <v>3332</v>
      </c>
      <c r="I648" s="40">
        <v>286.2</v>
      </c>
      <c r="J648" s="40">
        <v>53</v>
      </c>
      <c r="K648" s="40">
        <v>5.4</v>
      </c>
      <c r="L648" s="40">
        <v>3.0233389726029997E-4</v>
      </c>
      <c r="M648" s="40">
        <v>13.628571429999999</v>
      </c>
      <c r="N648" s="34">
        <f t="shared" si="20"/>
        <v>0</v>
      </c>
      <c r="O648" s="10">
        <f t="shared" si="21"/>
        <v>0</v>
      </c>
    </row>
    <row r="649" spans="1:15" x14ac:dyDescent="0.25">
      <c r="A649" s="40">
        <v>648</v>
      </c>
      <c r="B649" s="39" t="s">
        <v>2259</v>
      </c>
      <c r="C649" s="39" t="s">
        <v>503</v>
      </c>
      <c r="D649" s="39" t="s">
        <v>920</v>
      </c>
      <c r="E649" s="40" t="s">
        <v>948</v>
      </c>
      <c r="F649" s="39" t="s">
        <v>949</v>
      </c>
      <c r="G649" s="40" t="s">
        <v>3293</v>
      </c>
      <c r="H649" s="39" t="s">
        <v>3294</v>
      </c>
      <c r="I649" s="40">
        <v>285.60000000000002</v>
      </c>
      <c r="J649" s="40">
        <v>20</v>
      </c>
      <c r="K649" s="40">
        <v>14.28</v>
      </c>
      <c r="L649" s="40">
        <v>3.0170007357639998E-4</v>
      </c>
      <c r="M649" s="40">
        <v>13.6</v>
      </c>
      <c r="N649" s="34">
        <f t="shared" si="20"/>
        <v>0</v>
      </c>
      <c r="O649" s="10">
        <f t="shared" si="21"/>
        <v>0</v>
      </c>
    </row>
    <row r="650" spans="1:15" x14ac:dyDescent="0.25">
      <c r="A650" s="40">
        <v>649</v>
      </c>
      <c r="B650" s="39" t="s">
        <v>2259</v>
      </c>
      <c r="C650" s="39" t="s">
        <v>503</v>
      </c>
      <c r="D650" s="39" t="s">
        <v>662</v>
      </c>
      <c r="E650" s="40" t="s">
        <v>703</v>
      </c>
      <c r="F650" s="39" t="s">
        <v>704</v>
      </c>
      <c r="G650" s="40" t="s">
        <v>3231</v>
      </c>
      <c r="H650" s="39" t="s">
        <v>3232</v>
      </c>
      <c r="I650" s="40">
        <v>284.2</v>
      </c>
      <c r="J650" s="40">
        <v>13</v>
      </c>
      <c r="K650" s="40">
        <v>21.861538461538462</v>
      </c>
      <c r="L650" s="40">
        <v>3.0022115164710003E-4</v>
      </c>
      <c r="M650" s="40">
        <v>13.53333333</v>
      </c>
      <c r="N650" s="34">
        <f t="shared" si="20"/>
        <v>0</v>
      </c>
      <c r="O650" s="9">
        <f t="shared" si="21"/>
        <v>0</v>
      </c>
    </row>
    <row r="651" spans="1:15" x14ac:dyDescent="0.25">
      <c r="A651" s="40">
        <v>650</v>
      </c>
      <c r="B651" s="39" t="s">
        <v>2259</v>
      </c>
      <c r="C651" s="39" t="s">
        <v>503</v>
      </c>
      <c r="D651" s="39" t="s">
        <v>662</v>
      </c>
      <c r="E651" s="40" t="s">
        <v>671</v>
      </c>
      <c r="F651" s="39" t="s">
        <v>672</v>
      </c>
      <c r="G651" s="40" t="s">
        <v>3233</v>
      </c>
      <c r="H651" s="39" t="s">
        <v>3234</v>
      </c>
      <c r="I651" s="40">
        <v>282.7</v>
      </c>
      <c r="J651" s="40">
        <v>8</v>
      </c>
      <c r="K651" s="40">
        <v>35.337499999999999</v>
      </c>
      <c r="L651" s="40">
        <v>2.9863659243709999E-4</v>
      </c>
      <c r="M651" s="40">
        <v>13.461904759999999</v>
      </c>
      <c r="N651" s="34">
        <f t="shared" si="20"/>
        <v>0</v>
      </c>
      <c r="O651" s="9">
        <f t="shared" si="21"/>
        <v>0</v>
      </c>
    </row>
    <row r="652" spans="1:15" x14ac:dyDescent="0.25">
      <c r="A652" s="40">
        <v>651</v>
      </c>
      <c r="B652" s="39" t="s">
        <v>2259</v>
      </c>
      <c r="C652" s="39" t="s">
        <v>9</v>
      </c>
      <c r="D652" s="39" t="s">
        <v>203</v>
      </c>
      <c r="E652" s="40" t="s">
        <v>282</v>
      </c>
      <c r="F652" s="39" t="s">
        <v>283</v>
      </c>
      <c r="G652" s="40" t="s">
        <v>3333</v>
      </c>
      <c r="H652" s="39" t="s">
        <v>3334</v>
      </c>
      <c r="I652" s="40">
        <v>281.89999999999998</v>
      </c>
      <c r="J652" s="40">
        <v>23</v>
      </c>
      <c r="K652" s="40">
        <v>12.256521739130434</v>
      </c>
      <c r="L652" s="40">
        <v>2.977914941918E-4</v>
      </c>
      <c r="M652" s="40">
        <v>13.42380951</v>
      </c>
      <c r="N652" s="34">
        <f t="shared" si="20"/>
        <v>0</v>
      </c>
      <c r="O652" s="9">
        <f t="shared" si="21"/>
        <v>0</v>
      </c>
    </row>
    <row r="653" spans="1:15" x14ac:dyDescent="0.25">
      <c r="A653" s="40">
        <v>652</v>
      </c>
      <c r="B653" s="39" t="s">
        <v>2259</v>
      </c>
      <c r="C653" s="39" t="s">
        <v>9</v>
      </c>
      <c r="D653" s="39" t="s">
        <v>300</v>
      </c>
      <c r="E653" s="40" t="s">
        <v>343</v>
      </c>
      <c r="F653" s="39" t="s">
        <v>344</v>
      </c>
      <c r="G653" s="40" t="s">
        <v>3239</v>
      </c>
      <c r="H653" s="39" t="s">
        <v>3240</v>
      </c>
      <c r="I653" s="40">
        <v>280</v>
      </c>
      <c r="J653" s="40">
        <v>12</v>
      </c>
      <c r="K653" s="40">
        <v>23.333333333333332</v>
      </c>
      <c r="L653" s="40">
        <v>2.9578438585920001E-4</v>
      </c>
      <c r="M653" s="40">
        <v>13.33333333</v>
      </c>
      <c r="N653" s="35">
        <f t="shared" si="20"/>
        <v>0</v>
      </c>
      <c r="O653" s="11">
        <f t="shared" si="21"/>
        <v>0</v>
      </c>
    </row>
    <row r="654" spans="1:15" x14ac:dyDescent="0.25">
      <c r="A654" s="40">
        <v>653</v>
      </c>
      <c r="B654" s="39" t="s">
        <v>2259</v>
      </c>
      <c r="C654" s="39" t="s">
        <v>9</v>
      </c>
      <c r="D654" s="39" t="s">
        <v>377</v>
      </c>
      <c r="E654" s="40" t="s">
        <v>426</v>
      </c>
      <c r="F654" s="39" t="s">
        <v>427</v>
      </c>
      <c r="G654" s="40" t="s">
        <v>3241</v>
      </c>
      <c r="H654" s="39" t="s">
        <v>3242</v>
      </c>
      <c r="I654" s="40">
        <v>278.8</v>
      </c>
      <c r="J654" s="40">
        <v>9</v>
      </c>
      <c r="K654" s="40">
        <v>30.977777777777778</v>
      </c>
      <c r="L654" s="40">
        <v>2.9451673849119998E-4</v>
      </c>
      <c r="M654" s="40">
        <v>13.27619047</v>
      </c>
      <c r="N654" s="34">
        <f t="shared" si="20"/>
        <v>0</v>
      </c>
      <c r="O654" s="10">
        <f t="shared" si="21"/>
        <v>0</v>
      </c>
    </row>
    <row r="655" spans="1:15" x14ac:dyDescent="0.25">
      <c r="A655" s="40">
        <v>654</v>
      </c>
      <c r="B655" s="39" t="s">
        <v>2259</v>
      </c>
      <c r="C655" s="39" t="s">
        <v>9</v>
      </c>
      <c r="D655" s="39" t="s">
        <v>438</v>
      </c>
      <c r="E655" s="40" t="s">
        <v>485</v>
      </c>
      <c r="F655" s="39" t="s">
        <v>486</v>
      </c>
      <c r="G655" s="40" t="s">
        <v>3243</v>
      </c>
      <c r="H655" s="39" t="s">
        <v>3244</v>
      </c>
      <c r="I655" s="40">
        <v>278.60000000000002</v>
      </c>
      <c r="J655" s="40">
        <v>12</v>
      </c>
      <c r="K655" s="40">
        <v>23.216666666666665</v>
      </c>
      <c r="L655" s="40">
        <v>2.943054639299E-4</v>
      </c>
      <c r="M655" s="40">
        <v>13.266666669999999</v>
      </c>
      <c r="N655" s="35">
        <f t="shared" si="20"/>
        <v>0</v>
      </c>
      <c r="O655" s="11">
        <f t="shared" si="21"/>
        <v>0</v>
      </c>
    </row>
    <row r="656" spans="1:15" x14ac:dyDescent="0.25">
      <c r="A656" s="40">
        <v>655</v>
      </c>
      <c r="B656" s="39" t="s">
        <v>2259</v>
      </c>
      <c r="C656" s="39" t="s">
        <v>9</v>
      </c>
      <c r="D656" s="39" t="s">
        <v>10</v>
      </c>
      <c r="E656" s="40" t="s">
        <v>33</v>
      </c>
      <c r="F656" s="39" t="s">
        <v>34</v>
      </c>
      <c r="G656" s="40" t="s">
        <v>3245</v>
      </c>
      <c r="H656" s="39" t="s">
        <v>3246</v>
      </c>
      <c r="I656" s="40">
        <v>278.60000000000002</v>
      </c>
      <c r="J656" s="40">
        <v>27</v>
      </c>
      <c r="K656" s="40">
        <v>10.318518518518518</v>
      </c>
      <c r="L656" s="40">
        <v>2.943054639299E-4</v>
      </c>
      <c r="M656" s="40">
        <v>13.266666669999999</v>
      </c>
      <c r="N656" s="34">
        <f t="shared" si="20"/>
        <v>0</v>
      </c>
      <c r="O656" s="10">
        <f t="shared" si="21"/>
        <v>0</v>
      </c>
    </row>
    <row r="657" spans="1:15" x14ac:dyDescent="0.25">
      <c r="A657" s="40">
        <v>656</v>
      </c>
      <c r="B657" s="39" t="s">
        <v>2259</v>
      </c>
      <c r="C657" s="39" t="s">
        <v>503</v>
      </c>
      <c r="D657" s="39" t="s">
        <v>504</v>
      </c>
      <c r="E657" s="40" t="s">
        <v>583</v>
      </c>
      <c r="F657" s="39" t="s">
        <v>584</v>
      </c>
      <c r="G657" s="40" t="s">
        <v>3339</v>
      </c>
      <c r="H657" s="39" t="s">
        <v>3340</v>
      </c>
      <c r="I657" s="40">
        <v>278</v>
      </c>
      <c r="J657" s="40">
        <v>35</v>
      </c>
      <c r="K657" s="40">
        <v>7.9428571428571431</v>
      </c>
      <c r="L657" s="40">
        <v>2.9367164024589999E-4</v>
      </c>
      <c r="M657" s="40">
        <v>13.23809524</v>
      </c>
      <c r="N657" s="34">
        <f t="shared" si="20"/>
        <v>0</v>
      </c>
      <c r="O657" s="10">
        <f t="shared" si="21"/>
        <v>0</v>
      </c>
    </row>
    <row r="658" spans="1:15" x14ac:dyDescent="0.25">
      <c r="A658" s="40">
        <v>657</v>
      </c>
      <c r="B658" s="39" t="s">
        <v>2259</v>
      </c>
      <c r="C658" s="39" t="s">
        <v>9</v>
      </c>
      <c r="D658" s="39" t="s">
        <v>300</v>
      </c>
      <c r="E658" s="40" t="s">
        <v>333</v>
      </c>
      <c r="F658" s="39" t="s">
        <v>334</v>
      </c>
      <c r="G658" s="40" t="s">
        <v>3377</v>
      </c>
      <c r="H658" s="39" t="s">
        <v>3378</v>
      </c>
      <c r="I658" s="40">
        <v>277.60000000000002</v>
      </c>
      <c r="J658" s="40">
        <v>20</v>
      </c>
      <c r="K658" s="40">
        <v>13.88</v>
      </c>
      <c r="L658" s="40">
        <v>2.9324909112320001E-4</v>
      </c>
      <c r="M658" s="40">
        <v>13.21904762</v>
      </c>
      <c r="N658" s="34">
        <f t="shared" si="20"/>
        <v>0</v>
      </c>
      <c r="O658" s="9">
        <f t="shared" si="21"/>
        <v>0</v>
      </c>
    </row>
    <row r="659" spans="1:15" x14ac:dyDescent="0.25">
      <c r="A659" s="40">
        <v>658</v>
      </c>
      <c r="B659" s="39" t="s">
        <v>2259</v>
      </c>
      <c r="C659" s="39" t="s">
        <v>1126</v>
      </c>
      <c r="D659" s="39" t="s">
        <v>1267</v>
      </c>
      <c r="E659" s="40" t="s">
        <v>1274</v>
      </c>
      <c r="F659" s="39" t="s">
        <v>1275</v>
      </c>
      <c r="G659" s="40" t="s">
        <v>3689</v>
      </c>
      <c r="H659" s="39" t="s">
        <v>3690</v>
      </c>
      <c r="I659" s="40">
        <v>277.60000000000002</v>
      </c>
      <c r="J659" s="40">
        <v>21</v>
      </c>
      <c r="K659" s="40">
        <v>13.219047619047618</v>
      </c>
      <c r="L659" s="40">
        <v>2.9324909112320001E-4</v>
      </c>
      <c r="M659" s="40">
        <v>13.21904762</v>
      </c>
      <c r="N659" s="34">
        <f t="shared" si="20"/>
        <v>0</v>
      </c>
      <c r="O659" s="9">
        <f t="shared" si="21"/>
        <v>0</v>
      </c>
    </row>
    <row r="660" spans="1:15" x14ac:dyDescent="0.25">
      <c r="A660" s="40">
        <v>659</v>
      </c>
      <c r="B660" s="39" t="s">
        <v>2259</v>
      </c>
      <c r="C660" s="39" t="s">
        <v>503</v>
      </c>
      <c r="D660" s="39" t="s">
        <v>713</v>
      </c>
      <c r="E660" s="40" t="s">
        <v>746</v>
      </c>
      <c r="F660" s="39" t="s">
        <v>747</v>
      </c>
      <c r="G660" s="40" t="s">
        <v>3253</v>
      </c>
      <c r="H660" s="39" t="s">
        <v>3254</v>
      </c>
      <c r="I660" s="40">
        <v>274.3</v>
      </c>
      <c r="J660" s="40">
        <v>7</v>
      </c>
      <c r="K660" s="40">
        <v>39.185714285714283</v>
      </c>
      <c r="L660" s="40">
        <v>2.8976306086130001E-4</v>
      </c>
      <c r="M660" s="40">
        <v>13.061904759999999</v>
      </c>
      <c r="N660" s="34">
        <f t="shared" si="20"/>
        <v>0</v>
      </c>
      <c r="O660" s="9">
        <f t="shared" si="21"/>
        <v>0</v>
      </c>
    </row>
    <row r="661" spans="1:15" x14ac:dyDescent="0.25">
      <c r="A661" s="40">
        <v>660</v>
      </c>
      <c r="B661" s="39" t="s">
        <v>2259</v>
      </c>
      <c r="C661" s="39" t="s">
        <v>1126</v>
      </c>
      <c r="D661" s="39" t="s">
        <v>1319</v>
      </c>
      <c r="E661" s="40" t="s">
        <v>1332</v>
      </c>
      <c r="F661" s="39" t="s">
        <v>1333</v>
      </c>
      <c r="G661" s="40" t="s">
        <v>3255</v>
      </c>
      <c r="H661" s="39" t="s">
        <v>3256</v>
      </c>
      <c r="I661" s="40">
        <v>273</v>
      </c>
      <c r="J661" s="40">
        <v>26</v>
      </c>
      <c r="K661" s="40">
        <v>10.5</v>
      </c>
      <c r="L661" s="40">
        <v>2.8838977621270002E-4</v>
      </c>
      <c r="M661" s="40">
        <v>13</v>
      </c>
      <c r="N661" s="35">
        <f t="shared" si="20"/>
        <v>0</v>
      </c>
      <c r="O661" s="11">
        <f t="shared" si="21"/>
        <v>0</v>
      </c>
    </row>
    <row r="662" spans="1:15" x14ac:dyDescent="0.25">
      <c r="A662" s="40">
        <v>661</v>
      </c>
      <c r="B662" s="39" t="s">
        <v>2259</v>
      </c>
      <c r="C662" s="39" t="s">
        <v>9</v>
      </c>
      <c r="D662" s="39" t="s">
        <v>203</v>
      </c>
      <c r="E662" s="40" t="s">
        <v>266</v>
      </c>
      <c r="F662" s="39" t="s">
        <v>267</v>
      </c>
      <c r="G662" s="40" t="s">
        <v>3261</v>
      </c>
      <c r="H662" s="39" t="s">
        <v>3262</v>
      </c>
      <c r="I662" s="40">
        <v>271.2</v>
      </c>
      <c r="J662" s="40">
        <v>12</v>
      </c>
      <c r="K662" s="40">
        <v>22.6</v>
      </c>
      <c r="L662" s="40">
        <v>2.864883051608E-4</v>
      </c>
      <c r="M662" s="40">
        <v>12.914285720000001</v>
      </c>
      <c r="N662" s="34">
        <f t="shared" si="20"/>
        <v>0</v>
      </c>
      <c r="O662" s="9">
        <f t="shared" si="21"/>
        <v>0</v>
      </c>
    </row>
    <row r="663" spans="1:15" x14ac:dyDescent="0.25">
      <c r="A663" s="40">
        <v>662</v>
      </c>
      <c r="B663" s="39" t="s">
        <v>2259</v>
      </c>
      <c r="C663" s="39" t="s">
        <v>1378</v>
      </c>
      <c r="D663" s="39" t="s">
        <v>1521</v>
      </c>
      <c r="E663" s="40" t="s">
        <v>1536</v>
      </c>
      <c r="F663" s="39" t="s">
        <v>1537</v>
      </c>
      <c r="G663" s="40" t="s">
        <v>3325</v>
      </c>
      <c r="H663" s="39" t="s">
        <v>3326</v>
      </c>
      <c r="I663" s="40">
        <v>270.2</v>
      </c>
      <c r="J663" s="40">
        <v>12</v>
      </c>
      <c r="K663" s="40">
        <v>22.516666666666666</v>
      </c>
      <c r="L663" s="40">
        <v>2.8543193235410001E-4</v>
      </c>
      <c r="M663" s="40">
        <v>12.866666670000001</v>
      </c>
      <c r="N663" s="34">
        <f t="shared" si="20"/>
        <v>0</v>
      </c>
      <c r="O663" s="9">
        <f t="shared" si="21"/>
        <v>0</v>
      </c>
    </row>
    <row r="664" spans="1:15" x14ac:dyDescent="0.25">
      <c r="A664" s="40">
        <v>663</v>
      </c>
      <c r="B664" s="39" t="s">
        <v>2259</v>
      </c>
      <c r="C664" s="39" t="s">
        <v>503</v>
      </c>
      <c r="D664" s="39" t="s">
        <v>611</v>
      </c>
      <c r="E664" s="40" t="s">
        <v>612</v>
      </c>
      <c r="F664" s="39" t="s">
        <v>613</v>
      </c>
      <c r="G664" s="40" t="s">
        <v>3269</v>
      </c>
      <c r="H664" s="39" t="s">
        <v>3270</v>
      </c>
      <c r="I664" s="40">
        <v>270</v>
      </c>
      <c r="J664" s="40">
        <v>6</v>
      </c>
      <c r="K664" s="40">
        <v>45</v>
      </c>
      <c r="L664" s="40">
        <v>2.8522065779279998E-4</v>
      </c>
      <c r="M664" s="40">
        <v>12.85714286</v>
      </c>
      <c r="N664" s="34">
        <f t="shared" si="20"/>
        <v>0</v>
      </c>
      <c r="O664" s="9">
        <f t="shared" si="21"/>
        <v>0</v>
      </c>
    </row>
    <row r="665" spans="1:15" x14ac:dyDescent="0.25">
      <c r="A665" s="40">
        <v>664</v>
      </c>
      <c r="B665" s="39" t="s">
        <v>2259</v>
      </c>
      <c r="C665" s="39" t="s">
        <v>1378</v>
      </c>
      <c r="D665" s="39" t="s">
        <v>1379</v>
      </c>
      <c r="E665" s="40" t="s">
        <v>1408</v>
      </c>
      <c r="F665" s="39" t="s">
        <v>1409</v>
      </c>
      <c r="G665" s="40" t="s">
        <v>3271</v>
      </c>
      <c r="H665" s="39" t="s">
        <v>3272</v>
      </c>
      <c r="I665" s="40">
        <v>270</v>
      </c>
      <c r="J665" s="40">
        <v>6</v>
      </c>
      <c r="K665" s="40">
        <v>45</v>
      </c>
      <c r="L665" s="40">
        <v>2.8522065779279998E-4</v>
      </c>
      <c r="M665" s="40">
        <v>12.85714286</v>
      </c>
      <c r="N665" s="34">
        <f t="shared" si="20"/>
        <v>0</v>
      </c>
      <c r="O665" s="9">
        <f t="shared" si="21"/>
        <v>0</v>
      </c>
    </row>
    <row r="666" spans="1:15" x14ac:dyDescent="0.25">
      <c r="A666" s="40">
        <v>665</v>
      </c>
      <c r="B666" s="39" t="s">
        <v>2259</v>
      </c>
      <c r="C666" s="39" t="s">
        <v>1378</v>
      </c>
      <c r="D666" s="39" t="s">
        <v>1521</v>
      </c>
      <c r="E666" s="40" t="s">
        <v>1526</v>
      </c>
      <c r="F666" s="39" t="s">
        <v>1527</v>
      </c>
      <c r="G666" s="40" t="s">
        <v>3738</v>
      </c>
      <c r="H666" s="39" t="s">
        <v>3739</v>
      </c>
      <c r="I666" s="40">
        <v>270</v>
      </c>
      <c r="J666" s="40">
        <v>6</v>
      </c>
      <c r="K666" s="40">
        <v>45</v>
      </c>
      <c r="L666" s="40">
        <v>2.8522065779279998E-4</v>
      </c>
      <c r="M666" s="40">
        <v>12.85714286</v>
      </c>
      <c r="N666" s="34">
        <f t="shared" si="20"/>
        <v>0</v>
      </c>
      <c r="O666" s="10">
        <f t="shared" si="21"/>
        <v>0</v>
      </c>
    </row>
    <row r="667" spans="1:15" x14ac:dyDescent="0.25">
      <c r="A667" s="40">
        <v>666</v>
      </c>
      <c r="B667" s="39" t="s">
        <v>2259</v>
      </c>
      <c r="C667" s="39" t="s">
        <v>1378</v>
      </c>
      <c r="D667" s="39" t="s">
        <v>1521</v>
      </c>
      <c r="E667" s="40" t="s">
        <v>1530</v>
      </c>
      <c r="F667" s="39" t="s">
        <v>1531</v>
      </c>
      <c r="G667" s="40" t="s">
        <v>3273</v>
      </c>
      <c r="H667" s="39" t="s">
        <v>3274</v>
      </c>
      <c r="I667" s="40">
        <v>270</v>
      </c>
      <c r="J667" s="40">
        <v>6</v>
      </c>
      <c r="K667" s="40">
        <v>45</v>
      </c>
      <c r="L667" s="40">
        <v>2.8522065779279998E-4</v>
      </c>
      <c r="M667" s="40">
        <v>12.85714286</v>
      </c>
      <c r="N667" s="34">
        <f t="shared" si="20"/>
        <v>0</v>
      </c>
      <c r="O667" s="10">
        <f t="shared" si="21"/>
        <v>0</v>
      </c>
    </row>
    <row r="668" spans="1:15" x14ac:dyDescent="0.25">
      <c r="A668" s="40">
        <v>667</v>
      </c>
      <c r="B668" s="39" t="s">
        <v>2259</v>
      </c>
      <c r="C668" s="39" t="s">
        <v>9</v>
      </c>
      <c r="D668" s="39" t="s">
        <v>377</v>
      </c>
      <c r="E668" s="40" t="s">
        <v>402</v>
      </c>
      <c r="F668" s="39" t="s">
        <v>403</v>
      </c>
      <c r="G668" s="40" t="s">
        <v>3275</v>
      </c>
      <c r="H668" s="39" t="s">
        <v>3276</v>
      </c>
      <c r="I668" s="40">
        <v>269.8</v>
      </c>
      <c r="J668" s="40">
        <v>12</v>
      </c>
      <c r="K668" s="40">
        <v>22.483333333333334</v>
      </c>
      <c r="L668" s="40">
        <v>2.850093832315E-4</v>
      </c>
      <c r="M668" s="40">
        <v>12.84761904</v>
      </c>
      <c r="N668" s="34">
        <f t="shared" si="20"/>
        <v>0</v>
      </c>
      <c r="O668" s="9">
        <f t="shared" si="21"/>
        <v>0</v>
      </c>
    </row>
    <row r="669" spans="1:15" x14ac:dyDescent="0.25">
      <c r="A669" s="40">
        <v>668</v>
      </c>
      <c r="B669" s="39" t="s">
        <v>2259</v>
      </c>
      <c r="C669" s="39" t="s">
        <v>503</v>
      </c>
      <c r="D669" s="39" t="s">
        <v>611</v>
      </c>
      <c r="E669" s="40" t="s">
        <v>618</v>
      </c>
      <c r="F669" s="39" t="s">
        <v>619</v>
      </c>
      <c r="G669" s="40" t="s">
        <v>3683</v>
      </c>
      <c r="H669" s="39" t="s">
        <v>3684</v>
      </c>
      <c r="I669" s="40">
        <v>269.2</v>
      </c>
      <c r="J669" s="40">
        <v>20</v>
      </c>
      <c r="K669" s="40">
        <v>13.46</v>
      </c>
      <c r="L669" s="40">
        <v>2.8437555954749998E-4</v>
      </c>
      <c r="M669" s="40">
        <v>12.81904763</v>
      </c>
      <c r="N669" s="34">
        <f t="shared" si="20"/>
        <v>0</v>
      </c>
      <c r="O669" s="9">
        <f t="shared" si="21"/>
        <v>0</v>
      </c>
    </row>
    <row r="670" spans="1:15" x14ac:dyDescent="0.25">
      <c r="A670" s="40">
        <v>669</v>
      </c>
      <c r="B670" s="39" t="s">
        <v>2259</v>
      </c>
      <c r="C670" s="39" t="s">
        <v>503</v>
      </c>
      <c r="D670" s="39" t="s">
        <v>504</v>
      </c>
      <c r="E670" s="40" t="s">
        <v>539</v>
      </c>
      <c r="F670" s="39" t="s">
        <v>540</v>
      </c>
      <c r="G670" s="40" t="s">
        <v>3279</v>
      </c>
      <c r="H670" s="39" t="s">
        <v>3280</v>
      </c>
      <c r="I670" s="40">
        <v>269.2</v>
      </c>
      <c r="J670" s="40">
        <v>14</v>
      </c>
      <c r="K670" s="40">
        <v>19.228571428571428</v>
      </c>
      <c r="L670" s="40">
        <v>2.8437555954749998E-4</v>
      </c>
      <c r="M670" s="40">
        <v>12.81904763</v>
      </c>
      <c r="N670" s="34">
        <f t="shared" si="20"/>
        <v>0</v>
      </c>
      <c r="O670" s="10">
        <f t="shared" si="21"/>
        <v>0</v>
      </c>
    </row>
    <row r="671" spans="1:15" x14ac:dyDescent="0.25">
      <c r="A671" s="40">
        <v>670</v>
      </c>
      <c r="B671" s="39" t="s">
        <v>2259</v>
      </c>
      <c r="C671" s="39" t="s">
        <v>503</v>
      </c>
      <c r="D671" s="39" t="s">
        <v>504</v>
      </c>
      <c r="E671" s="40" t="s">
        <v>543</v>
      </c>
      <c r="F671" s="39" t="s">
        <v>544</v>
      </c>
      <c r="G671" s="40" t="s">
        <v>3281</v>
      </c>
      <c r="H671" s="39" t="s">
        <v>3282</v>
      </c>
      <c r="I671" s="40">
        <v>268.60000000000002</v>
      </c>
      <c r="J671" s="40">
        <v>44</v>
      </c>
      <c r="K671" s="40">
        <v>6.1045454545454545</v>
      </c>
      <c r="L671" s="40">
        <v>2.8374173586350002E-4</v>
      </c>
      <c r="M671" s="40">
        <v>12.79047619</v>
      </c>
      <c r="N671" s="35">
        <f t="shared" si="20"/>
        <v>0</v>
      </c>
      <c r="O671" s="11">
        <f t="shared" si="21"/>
        <v>0</v>
      </c>
    </row>
    <row r="672" spans="1:15" x14ac:dyDescent="0.25">
      <c r="A672" s="40">
        <v>671</v>
      </c>
      <c r="B672" s="39" t="s">
        <v>2259</v>
      </c>
      <c r="C672" s="39" t="s">
        <v>1378</v>
      </c>
      <c r="D672" s="39" t="s">
        <v>1593</v>
      </c>
      <c r="E672" s="40" t="s">
        <v>1604</v>
      </c>
      <c r="F672" s="39" t="s">
        <v>1605</v>
      </c>
      <c r="G672" s="40" t="s">
        <v>3283</v>
      </c>
      <c r="H672" s="39" t="s">
        <v>3284</v>
      </c>
      <c r="I672" s="40">
        <v>267.7</v>
      </c>
      <c r="J672" s="40">
        <v>7</v>
      </c>
      <c r="K672" s="40">
        <v>38.24285714285714</v>
      </c>
      <c r="L672" s="40">
        <v>2.827910003375E-4</v>
      </c>
      <c r="M672" s="40">
        <v>12.74761904</v>
      </c>
      <c r="N672" s="34">
        <f t="shared" si="20"/>
        <v>0</v>
      </c>
      <c r="O672" s="10">
        <f t="shared" si="21"/>
        <v>0</v>
      </c>
    </row>
    <row r="673" spans="1:15" x14ac:dyDescent="0.25">
      <c r="A673" s="40">
        <v>672</v>
      </c>
      <c r="B673" s="39" t="s">
        <v>2259</v>
      </c>
      <c r="C673" s="39" t="s">
        <v>9</v>
      </c>
      <c r="D673" s="39" t="s">
        <v>377</v>
      </c>
      <c r="E673" s="40" t="s">
        <v>394</v>
      </c>
      <c r="F673" s="39" t="s">
        <v>395</v>
      </c>
      <c r="G673" s="40" t="s">
        <v>5411</v>
      </c>
      <c r="H673" s="39" t="s">
        <v>5412</v>
      </c>
      <c r="I673" s="40">
        <v>267.2</v>
      </c>
      <c r="J673" s="40">
        <v>7</v>
      </c>
      <c r="K673" s="40">
        <v>38.171428571428571</v>
      </c>
      <c r="L673" s="40">
        <v>2.8226281393420002E-4</v>
      </c>
      <c r="M673" s="40">
        <v>12.72380952</v>
      </c>
      <c r="N673" s="35">
        <f t="shared" si="20"/>
        <v>0</v>
      </c>
      <c r="O673" s="11">
        <f t="shared" si="21"/>
        <v>0</v>
      </c>
    </row>
    <row r="674" spans="1:15" x14ac:dyDescent="0.25">
      <c r="A674" s="40">
        <v>673</v>
      </c>
      <c r="B674" s="39" t="s">
        <v>2259</v>
      </c>
      <c r="C674" s="39" t="s">
        <v>1661</v>
      </c>
      <c r="D674" s="39" t="s">
        <v>5559</v>
      </c>
      <c r="E674" s="40" t="s">
        <v>1672</v>
      </c>
      <c r="F674" s="39" t="s">
        <v>1673</v>
      </c>
      <c r="G674" s="40" t="s">
        <v>3327</v>
      </c>
      <c r="H674" s="39" t="s">
        <v>3328</v>
      </c>
      <c r="I674" s="40">
        <v>267</v>
      </c>
      <c r="J674" s="40">
        <v>19</v>
      </c>
      <c r="K674" s="40">
        <v>14.052631578947368</v>
      </c>
      <c r="L674" s="40">
        <v>2.8205153937289998E-4</v>
      </c>
      <c r="M674" s="40">
        <v>12.714285719999999</v>
      </c>
      <c r="N674" s="34">
        <f t="shared" si="20"/>
        <v>0</v>
      </c>
      <c r="O674" s="9">
        <f t="shared" si="21"/>
        <v>0</v>
      </c>
    </row>
    <row r="675" spans="1:15" x14ac:dyDescent="0.25">
      <c r="A675" s="40">
        <v>674</v>
      </c>
      <c r="B675" s="39" t="s">
        <v>2259</v>
      </c>
      <c r="C675" s="39" t="s">
        <v>503</v>
      </c>
      <c r="D675" s="39" t="s">
        <v>662</v>
      </c>
      <c r="E675" s="40" t="s">
        <v>691</v>
      </c>
      <c r="F675" s="39" t="s">
        <v>692</v>
      </c>
      <c r="G675" s="40" t="s">
        <v>3393</v>
      </c>
      <c r="H675" s="39" t="s">
        <v>3394</v>
      </c>
      <c r="I675" s="40">
        <v>264.39999999999998</v>
      </c>
      <c r="J675" s="40">
        <v>8</v>
      </c>
      <c r="K675" s="40">
        <v>33.049999999999997</v>
      </c>
      <c r="L675" s="40">
        <v>2.793049700756E-4</v>
      </c>
      <c r="M675" s="40">
        <v>12.590476199999999</v>
      </c>
      <c r="N675" s="34">
        <f t="shared" si="20"/>
        <v>0</v>
      </c>
      <c r="O675" s="9">
        <f t="shared" si="21"/>
        <v>0</v>
      </c>
    </row>
    <row r="676" spans="1:15" x14ac:dyDescent="0.25">
      <c r="A676" s="40">
        <v>675</v>
      </c>
      <c r="B676" s="39" t="s">
        <v>2259</v>
      </c>
      <c r="C676" s="39" t="s">
        <v>503</v>
      </c>
      <c r="D676" s="39" t="s">
        <v>851</v>
      </c>
      <c r="E676" s="40" t="s">
        <v>852</v>
      </c>
      <c r="F676" s="39" t="s">
        <v>853</v>
      </c>
      <c r="G676" s="40" t="s">
        <v>3289</v>
      </c>
      <c r="H676" s="39" t="s">
        <v>3290</v>
      </c>
      <c r="I676" s="40">
        <v>262.8</v>
      </c>
      <c r="J676" s="40">
        <v>11</v>
      </c>
      <c r="K676" s="40">
        <v>23.890909090909091</v>
      </c>
      <c r="L676" s="40">
        <v>2.7761477358500002E-4</v>
      </c>
      <c r="M676" s="40">
        <v>12.51428572</v>
      </c>
      <c r="N676" s="34">
        <f t="shared" si="20"/>
        <v>0</v>
      </c>
      <c r="O676" s="10">
        <f t="shared" si="21"/>
        <v>0</v>
      </c>
    </row>
    <row r="677" spans="1:15" x14ac:dyDescent="0.25">
      <c r="A677" s="40">
        <v>676</v>
      </c>
      <c r="B677" s="39" t="s">
        <v>2259</v>
      </c>
      <c r="C677" s="39" t="s">
        <v>1661</v>
      </c>
      <c r="D677" s="39" t="s">
        <v>1712</v>
      </c>
      <c r="E677" s="40" t="s">
        <v>1715</v>
      </c>
      <c r="F677" s="39" t="s">
        <v>1716</v>
      </c>
      <c r="G677" s="40" t="s">
        <v>3403</v>
      </c>
      <c r="H677" s="39" t="s">
        <v>3404</v>
      </c>
      <c r="I677" s="40">
        <v>261.8</v>
      </c>
      <c r="J677" s="40">
        <v>12</v>
      </c>
      <c r="K677" s="40">
        <v>21.816666666666666</v>
      </c>
      <c r="L677" s="40">
        <v>2.7655840077830002E-4</v>
      </c>
      <c r="M677" s="40">
        <v>12.46666666</v>
      </c>
      <c r="N677" s="35">
        <f t="shared" si="20"/>
        <v>0</v>
      </c>
      <c r="O677" s="11">
        <f t="shared" si="21"/>
        <v>0</v>
      </c>
    </row>
    <row r="678" spans="1:15" x14ac:dyDescent="0.25">
      <c r="A678" s="40">
        <v>677</v>
      </c>
      <c r="B678" s="39" t="s">
        <v>2259</v>
      </c>
      <c r="C678" s="39" t="s">
        <v>9</v>
      </c>
      <c r="D678" s="39" t="s">
        <v>203</v>
      </c>
      <c r="E678" s="40" t="s">
        <v>206</v>
      </c>
      <c r="F678" s="39" t="s">
        <v>207</v>
      </c>
      <c r="G678" s="40" t="s">
        <v>3812</v>
      </c>
      <c r="H678" s="39" t="s">
        <v>3813</v>
      </c>
      <c r="I678" s="40">
        <v>261</v>
      </c>
      <c r="J678" s="40">
        <v>16</v>
      </c>
      <c r="K678" s="40">
        <v>16.3125</v>
      </c>
      <c r="L678" s="40">
        <v>2.7571330253299998E-4</v>
      </c>
      <c r="M678" s="40">
        <v>12.42857143</v>
      </c>
      <c r="N678" s="34">
        <f t="shared" si="20"/>
        <v>0</v>
      </c>
      <c r="O678" s="9">
        <f t="shared" si="21"/>
        <v>0</v>
      </c>
    </row>
    <row r="679" spans="1:15" x14ac:dyDescent="0.25">
      <c r="A679" s="40">
        <v>678</v>
      </c>
      <c r="B679" s="39" t="s">
        <v>2259</v>
      </c>
      <c r="C679" s="39" t="s">
        <v>1126</v>
      </c>
      <c r="D679" s="39" t="s">
        <v>1319</v>
      </c>
      <c r="E679" s="40" t="s">
        <v>1326</v>
      </c>
      <c r="F679" s="39" t="s">
        <v>1327</v>
      </c>
      <c r="G679" s="40" t="s">
        <v>3291</v>
      </c>
      <c r="H679" s="39" t="s">
        <v>3292</v>
      </c>
      <c r="I679" s="40">
        <v>260.60000000000002</v>
      </c>
      <c r="J679" s="40">
        <v>25</v>
      </c>
      <c r="K679" s="40">
        <v>10.423999999999999</v>
      </c>
      <c r="L679" s="40">
        <v>2.7529075341040001E-4</v>
      </c>
      <c r="M679" s="40">
        <v>12.40952381</v>
      </c>
      <c r="N679" s="34">
        <f t="shared" si="20"/>
        <v>0</v>
      </c>
      <c r="O679" s="9">
        <f t="shared" si="21"/>
        <v>0</v>
      </c>
    </row>
    <row r="680" spans="1:15" x14ac:dyDescent="0.25">
      <c r="A680" s="40">
        <v>679</v>
      </c>
      <c r="B680" s="39" t="s">
        <v>2259</v>
      </c>
      <c r="C680" s="39" t="s">
        <v>503</v>
      </c>
      <c r="D680" s="39" t="s">
        <v>504</v>
      </c>
      <c r="E680" s="40" t="s">
        <v>567</v>
      </c>
      <c r="F680" s="39" t="s">
        <v>568</v>
      </c>
      <c r="G680" s="40" t="s">
        <v>3295</v>
      </c>
      <c r="H680" s="39" t="s">
        <v>3296</v>
      </c>
      <c r="I680" s="40">
        <v>259.2</v>
      </c>
      <c r="J680" s="40">
        <v>12</v>
      </c>
      <c r="K680" s="40">
        <v>21.6</v>
      </c>
      <c r="L680" s="40">
        <v>2.7381183148110001E-4</v>
      </c>
      <c r="M680" s="40">
        <v>12.34285714</v>
      </c>
      <c r="N680" s="34">
        <f t="shared" si="20"/>
        <v>0</v>
      </c>
      <c r="O680" s="9">
        <f t="shared" si="21"/>
        <v>0</v>
      </c>
    </row>
    <row r="681" spans="1:15" x14ac:dyDescent="0.25">
      <c r="A681" s="40">
        <v>680</v>
      </c>
      <c r="B681" s="39" t="s">
        <v>2259</v>
      </c>
      <c r="C681" s="39" t="s">
        <v>503</v>
      </c>
      <c r="D681" s="39" t="s">
        <v>713</v>
      </c>
      <c r="E681" s="40" t="s">
        <v>766</v>
      </c>
      <c r="F681" s="39" t="s">
        <v>767</v>
      </c>
      <c r="G681" s="40" t="s">
        <v>3297</v>
      </c>
      <c r="H681" s="39" t="s">
        <v>3298</v>
      </c>
      <c r="I681" s="40">
        <v>258</v>
      </c>
      <c r="J681" s="40">
        <v>8</v>
      </c>
      <c r="K681" s="40">
        <v>32.25</v>
      </c>
      <c r="L681" s="40">
        <v>2.7254418411309998E-4</v>
      </c>
      <c r="M681" s="40">
        <v>12.28571429</v>
      </c>
      <c r="N681" s="34">
        <f t="shared" si="20"/>
        <v>0</v>
      </c>
      <c r="O681" s="9">
        <f t="shared" si="21"/>
        <v>0</v>
      </c>
    </row>
    <row r="682" spans="1:15" x14ac:dyDescent="0.25">
      <c r="A682" s="40">
        <v>681</v>
      </c>
      <c r="B682" s="39" t="s">
        <v>2259</v>
      </c>
      <c r="C682" s="39" t="s">
        <v>503</v>
      </c>
      <c r="D682" s="39" t="s">
        <v>611</v>
      </c>
      <c r="E682" s="40" t="s">
        <v>638</v>
      </c>
      <c r="F682" s="39" t="s">
        <v>639</v>
      </c>
      <c r="G682" s="40" t="s">
        <v>3299</v>
      </c>
      <c r="H682" s="39" t="s">
        <v>3300</v>
      </c>
      <c r="I682" s="40">
        <v>258</v>
      </c>
      <c r="J682" s="40">
        <v>8</v>
      </c>
      <c r="K682" s="40">
        <v>32.25</v>
      </c>
      <c r="L682" s="40">
        <v>2.7254418411309998E-4</v>
      </c>
      <c r="M682" s="40">
        <v>12.28571429</v>
      </c>
      <c r="N682" s="34">
        <f t="shared" si="20"/>
        <v>0</v>
      </c>
      <c r="O682" s="10">
        <f t="shared" si="21"/>
        <v>0</v>
      </c>
    </row>
    <row r="683" spans="1:15" x14ac:dyDescent="0.25">
      <c r="A683" s="40">
        <v>682</v>
      </c>
      <c r="B683" s="39" t="s">
        <v>2259</v>
      </c>
      <c r="C683" s="39" t="s">
        <v>1661</v>
      </c>
      <c r="D683" s="39" t="s">
        <v>1975</v>
      </c>
      <c r="E683" s="40" t="s">
        <v>1980</v>
      </c>
      <c r="F683" s="39" t="s">
        <v>1981</v>
      </c>
      <c r="G683" s="40" t="s">
        <v>4665</v>
      </c>
      <c r="H683" s="39" t="s">
        <v>4666</v>
      </c>
      <c r="I683" s="40">
        <v>258</v>
      </c>
      <c r="J683" s="40">
        <v>8</v>
      </c>
      <c r="K683" s="40">
        <v>32.25</v>
      </c>
      <c r="L683" s="40">
        <v>2.7254418411309998E-4</v>
      </c>
      <c r="M683" s="40">
        <v>12.28571429</v>
      </c>
      <c r="N683" s="35">
        <f t="shared" si="20"/>
        <v>0</v>
      </c>
      <c r="O683" s="11">
        <f t="shared" si="21"/>
        <v>0</v>
      </c>
    </row>
    <row r="684" spans="1:15" x14ac:dyDescent="0.25">
      <c r="A684" s="40">
        <v>683</v>
      </c>
      <c r="B684" s="39" t="s">
        <v>2259</v>
      </c>
      <c r="C684" s="39" t="s">
        <v>503</v>
      </c>
      <c r="D684" s="39" t="s">
        <v>611</v>
      </c>
      <c r="E684" s="40" t="s">
        <v>622</v>
      </c>
      <c r="F684" s="39" t="s">
        <v>623</v>
      </c>
      <c r="G684" s="40" t="s">
        <v>3301</v>
      </c>
      <c r="H684" s="39" t="s">
        <v>3302</v>
      </c>
      <c r="I684" s="40">
        <v>257</v>
      </c>
      <c r="J684" s="40">
        <v>7</v>
      </c>
      <c r="K684" s="40">
        <v>36.714285714285715</v>
      </c>
      <c r="L684" s="40">
        <v>2.7148781130650001E-4</v>
      </c>
      <c r="M684" s="40">
        <v>12.23809524</v>
      </c>
      <c r="N684" s="34">
        <f t="shared" si="20"/>
        <v>0</v>
      </c>
      <c r="O684" s="10">
        <f t="shared" si="21"/>
        <v>0</v>
      </c>
    </row>
    <row r="685" spans="1:15" x14ac:dyDescent="0.25">
      <c r="A685" s="40">
        <v>684</v>
      </c>
      <c r="B685" s="39" t="s">
        <v>2259</v>
      </c>
      <c r="C685" s="39" t="s">
        <v>503</v>
      </c>
      <c r="D685" s="39" t="s">
        <v>1056</v>
      </c>
      <c r="E685" s="40" t="s">
        <v>1074</v>
      </c>
      <c r="F685" s="39" t="s">
        <v>1075</v>
      </c>
      <c r="G685" s="40" t="s">
        <v>3303</v>
      </c>
      <c r="H685" s="39" t="s">
        <v>3304</v>
      </c>
      <c r="I685" s="40">
        <v>256.2</v>
      </c>
      <c r="J685" s="40">
        <v>16</v>
      </c>
      <c r="K685" s="40">
        <v>16.012499999999999</v>
      </c>
      <c r="L685" s="40">
        <v>2.7064271306120001E-4</v>
      </c>
      <c r="M685" s="40">
        <v>12.2</v>
      </c>
      <c r="N685" s="35">
        <f t="shared" si="20"/>
        <v>0</v>
      </c>
      <c r="O685" s="11">
        <f t="shared" si="21"/>
        <v>0</v>
      </c>
    </row>
    <row r="686" spans="1:15" x14ac:dyDescent="0.25">
      <c r="A686" s="40">
        <v>685</v>
      </c>
      <c r="B686" s="39" t="s">
        <v>2259</v>
      </c>
      <c r="C686" s="39" t="s">
        <v>503</v>
      </c>
      <c r="D686" s="39" t="s">
        <v>504</v>
      </c>
      <c r="E686" s="40" t="s">
        <v>607</v>
      </c>
      <c r="F686" s="39" t="s">
        <v>608</v>
      </c>
      <c r="G686" s="40" t="s">
        <v>3603</v>
      </c>
      <c r="H686" s="39" t="s">
        <v>3604</v>
      </c>
      <c r="I686" s="40">
        <v>254.9</v>
      </c>
      <c r="J686" s="40">
        <v>47</v>
      </c>
      <c r="K686" s="40">
        <v>5.4234042553191486</v>
      </c>
      <c r="L686" s="40">
        <v>2.6926942841250001E-4</v>
      </c>
      <c r="M686" s="40">
        <v>12.138095229999999</v>
      </c>
      <c r="N686" s="34">
        <f t="shared" si="20"/>
        <v>0</v>
      </c>
      <c r="O686" s="10">
        <f t="shared" si="21"/>
        <v>0</v>
      </c>
    </row>
    <row r="687" spans="1:15" x14ac:dyDescent="0.25">
      <c r="A687" s="40">
        <v>686</v>
      </c>
      <c r="B687" s="39" t="s">
        <v>2259</v>
      </c>
      <c r="C687" s="39" t="s">
        <v>503</v>
      </c>
      <c r="D687" s="39" t="s">
        <v>1056</v>
      </c>
      <c r="E687" s="40" t="s">
        <v>1080</v>
      </c>
      <c r="F687" s="39" t="s">
        <v>1081</v>
      </c>
      <c r="G687" s="40" t="s">
        <v>3375</v>
      </c>
      <c r="H687" s="39" t="s">
        <v>3376</v>
      </c>
      <c r="I687" s="40">
        <v>254.8</v>
      </c>
      <c r="J687" s="40">
        <v>7</v>
      </c>
      <c r="K687" s="40">
        <v>36.4</v>
      </c>
      <c r="L687" s="40">
        <v>2.6916379113190001E-4</v>
      </c>
      <c r="M687" s="40">
        <v>12.133333329999999</v>
      </c>
      <c r="N687" s="35">
        <f t="shared" si="20"/>
        <v>0</v>
      </c>
      <c r="O687" s="11">
        <f t="shared" si="21"/>
        <v>0</v>
      </c>
    </row>
    <row r="688" spans="1:15" x14ac:dyDescent="0.25">
      <c r="A688" s="40">
        <v>687</v>
      </c>
      <c r="B688" s="39" t="s">
        <v>2259</v>
      </c>
      <c r="C688" s="39" t="s">
        <v>9</v>
      </c>
      <c r="D688" s="39" t="s">
        <v>138</v>
      </c>
      <c r="E688" s="40" t="s">
        <v>147</v>
      </c>
      <c r="F688" s="39" t="s">
        <v>148</v>
      </c>
      <c r="G688" s="40" t="s">
        <v>3527</v>
      </c>
      <c r="H688" s="39" t="s">
        <v>3528</v>
      </c>
      <c r="I688" s="40">
        <v>254.4</v>
      </c>
      <c r="J688" s="40">
        <v>11</v>
      </c>
      <c r="K688" s="40">
        <v>23.127272727272729</v>
      </c>
      <c r="L688" s="40">
        <v>2.6874124200919997E-4</v>
      </c>
      <c r="M688" s="40">
        <v>12.11428572</v>
      </c>
      <c r="N688" s="34">
        <f t="shared" si="20"/>
        <v>0</v>
      </c>
      <c r="O688" s="9">
        <f t="shared" si="21"/>
        <v>0</v>
      </c>
    </row>
    <row r="689" spans="1:15" x14ac:dyDescent="0.25">
      <c r="A689" s="40">
        <v>688</v>
      </c>
      <c r="B689" s="39" t="s">
        <v>2259</v>
      </c>
      <c r="C689" s="39" t="s">
        <v>1661</v>
      </c>
      <c r="D689" s="39" t="s">
        <v>926</v>
      </c>
      <c r="E689" s="40" t="s">
        <v>1961</v>
      </c>
      <c r="F689" s="39" t="s">
        <v>1962</v>
      </c>
      <c r="G689" s="40" t="s">
        <v>3493</v>
      </c>
      <c r="H689" s="39" t="s">
        <v>3494</v>
      </c>
      <c r="I689" s="40">
        <v>254.2</v>
      </c>
      <c r="J689" s="40">
        <v>27</v>
      </c>
      <c r="K689" s="40">
        <v>9.4148148148148145</v>
      </c>
      <c r="L689" s="40">
        <v>2.6852996744789999E-4</v>
      </c>
      <c r="M689" s="40">
        <v>12.104761910000001</v>
      </c>
      <c r="N689" s="34">
        <f t="shared" si="20"/>
        <v>0</v>
      </c>
      <c r="O689" s="9">
        <f t="shared" si="21"/>
        <v>0</v>
      </c>
    </row>
    <row r="690" spans="1:15" x14ac:dyDescent="0.25">
      <c r="A690" s="40">
        <v>689</v>
      </c>
      <c r="B690" s="39" t="s">
        <v>2259</v>
      </c>
      <c r="C690" s="39" t="s">
        <v>9</v>
      </c>
      <c r="D690" s="39" t="s">
        <v>138</v>
      </c>
      <c r="E690" s="40" t="s">
        <v>157</v>
      </c>
      <c r="F690" s="39" t="s">
        <v>158</v>
      </c>
      <c r="G690" s="40" t="s">
        <v>3441</v>
      </c>
      <c r="H690" s="39" t="s">
        <v>3442</v>
      </c>
      <c r="I690" s="40">
        <v>253.8</v>
      </c>
      <c r="J690" s="40">
        <v>8</v>
      </c>
      <c r="K690" s="40">
        <v>31.725000000000001</v>
      </c>
      <c r="L690" s="40">
        <v>2.6810741832520001E-4</v>
      </c>
      <c r="M690" s="40">
        <v>12.085714279999999</v>
      </c>
      <c r="N690" s="34">
        <f t="shared" si="20"/>
        <v>0</v>
      </c>
      <c r="O690" s="9">
        <f t="shared" si="21"/>
        <v>0</v>
      </c>
    </row>
    <row r="691" spans="1:15" x14ac:dyDescent="0.25">
      <c r="A691" s="40">
        <v>690</v>
      </c>
      <c r="B691" s="39" t="s">
        <v>2259</v>
      </c>
      <c r="C691" s="39" t="s">
        <v>1661</v>
      </c>
      <c r="D691" s="39" t="s">
        <v>1932</v>
      </c>
      <c r="E691" s="40" t="s">
        <v>1935</v>
      </c>
      <c r="F691" s="39" t="s">
        <v>1936</v>
      </c>
      <c r="G691" s="40" t="s">
        <v>3305</v>
      </c>
      <c r="H691" s="39" t="s">
        <v>3306</v>
      </c>
      <c r="I691" s="40">
        <v>253.8</v>
      </c>
      <c r="J691" s="40">
        <v>7</v>
      </c>
      <c r="K691" s="40">
        <v>36.25714285714286</v>
      </c>
      <c r="L691" s="40">
        <v>2.6810741832520001E-4</v>
      </c>
      <c r="M691" s="40">
        <v>12.085714279999999</v>
      </c>
      <c r="N691" s="34">
        <f t="shared" si="20"/>
        <v>0</v>
      </c>
      <c r="O691" s="9">
        <f t="shared" si="21"/>
        <v>0</v>
      </c>
    </row>
    <row r="692" spans="1:15" x14ac:dyDescent="0.25">
      <c r="A692" s="40">
        <v>691</v>
      </c>
      <c r="B692" s="39" t="s">
        <v>2259</v>
      </c>
      <c r="C692" s="39" t="s">
        <v>1126</v>
      </c>
      <c r="D692" s="39" t="s">
        <v>1267</v>
      </c>
      <c r="E692" s="40" t="s">
        <v>1268</v>
      </c>
      <c r="F692" s="39" t="s">
        <v>1269</v>
      </c>
      <c r="G692" s="40" t="s">
        <v>3309</v>
      </c>
      <c r="H692" s="39" t="s">
        <v>3310</v>
      </c>
      <c r="I692" s="40">
        <v>251.4</v>
      </c>
      <c r="J692" s="40">
        <v>10</v>
      </c>
      <c r="K692" s="40">
        <v>25.14</v>
      </c>
      <c r="L692" s="40">
        <v>2.6557212358929998E-4</v>
      </c>
      <c r="M692" s="40">
        <v>11.97142857</v>
      </c>
      <c r="N692" s="34">
        <f t="shared" si="20"/>
        <v>0</v>
      </c>
      <c r="O692" s="9">
        <f t="shared" si="21"/>
        <v>0</v>
      </c>
    </row>
    <row r="693" spans="1:15" x14ac:dyDescent="0.25">
      <c r="A693" s="40">
        <v>692</v>
      </c>
      <c r="B693" s="39" t="s">
        <v>2259</v>
      </c>
      <c r="C693" s="39" t="s">
        <v>503</v>
      </c>
      <c r="D693" s="39" t="s">
        <v>611</v>
      </c>
      <c r="E693" s="40" t="s">
        <v>640</v>
      </c>
      <c r="F693" s="39" t="s">
        <v>641</v>
      </c>
      <c r="G693" s="40" t="s">
        <v>3837</v>
      </c>
      <c r="H693" s="39" t="s">
        <v>3838</v>
      </c>
      <c r="I693" s="40">
        <v>249.6</v>
      </c>
      <c r="J693" s="40">
        <v>6</v>
      </c>
      <c r="K693" s="40">
        <v>41.6</v>
      </c>
      <c r="L693" s="40">
        <v>2.6367065253729999E-4</v>
      </c>
      <c r="M693" s="40">
        <v>11.88571428</v>
      </c>
      <c r="N693" s="34">
        <f t="shared" si="20"/>
        <v>0</v>
      </c>
      <c r="O693" s="9">
        <f t="shared" si="21"/>
        <v>0</v>
      </c>
    </row>
    <row r="694" spans="1:15" x14ac:dyDescent="0.25">
      <c r="A694" s="40">
        <v>693</v>
      </c>
      <c r="B694" s="39" t="s">
        <v>2259</v>
      </c>
      <c r="C694" s="39" t="s">
        <v>1661</v>
      </c>
      <c r="D694" s="39" t="s">
        <v>1905</v>
      </c>
      <c r="E694" s="40" t="s">
        <v>1908</v>
      </c>
      <c r="F694" s="39" t="s">
        <v>1909</v>
      </c>
      <c r="G694" s="40" t="s">
        <v>3311</v>
      </c>
      <c r="H694" s="39" t="s">
        <v>3312</v>
      </c>
      <c r="I694" s="40">
        <v>249.6</v>
      </c>
      <c r="J694" s="40">
        <v>6</v>
      </c>
      <c r="K694" s="40">
        <v>41.6</v>
      </c>
      <c r="L694" s="40">
        <v>2.6367065253729999E-4</v>
      </c>
      <c r="M694" s="40">
        <v>11.88571428</v>
      </c>
      <c r="N694" s="34">
        <f t="shared" si="20"/>
        <v>0</v>
      </c>
      <c r="O694" s="10">
        <f t="shared" si="21"/>
        <v>0</v>
      </c>
    </row>
    <row r="695" spans="1:15" x14ac:dyDescent="0.25">
      <c r="A695" s="40">
        <v>694</v>
      </c>
      <c r="B695" s="39" t="s">
        <v>2259</v>
      </c>
      <c r="C695" s="39" t="s">
        <v>1661</v>
      </c>
      <c r="D695" s="39" t="s">
        <v>1905</v>
      </c>
      <c r="E695" s="40" t="s">
        <v>1924</v>
      </c>
      <c r="F695" s="39" t="s">
        <v>1925</v>
      </c>
      <c r="G695" s="40" t="s">
        <v>4106</v>
      </c>
      <c r="H695" s="39" t="s">
        <v>4107</v>
      </c>
      <c r="I695" s="40">
        <v>249.6</v>
      </c>
      <c r="J695" s="40">
        <v>6</v>
      </c>
      <c r="K695" s="40">
        <v>41.6</v>
      </c>
      <c r="L695" s="40">
        <v>2.6367065253729999E-4</v>
      </c>
      <c r="M695" s="40">
        <v>11.88571428</v>
      </c>
      <c r="N695" s="34">
        <f t="shared" si="20"/>
        <v>0</v>
      </c>
      <c r="O695" s="9">
        <f t="shared" si="21"/>
        <v>0</v>
      </c>
    </row>
    <row r="696" spans="1:15" x14ac:dyDescent="0.25">
      <c r="A696" s="40">
        <v>695</v>
      </c>
      <c r="B696" s="39" t="s">
        <v>2259</v>
      </c>
      <c r="C696" s="39" t="s">
        <v>503</v>
      </c>
      <c r="D696" s="39" t="s">
        <v>662</v>
      </c>
      <c r="E696" s="40" t="s">
        <v>663</v>
      </c>
      <c r="F696" s="39" t="s">
        <v>664</v>
      </c>
      <c r="G696" s="40" t="s">
        <v>3419</v>
      </c>
      <c r="H696" s="39" t="s">
        <v>3420</v>
      </c>
      <c r="I696" s="40">
        <v>248.4</v>
      </c>
      <c r="J696" s="40">
        <v>18</v>
      </c>
      <c r="K696" s="40">
        <v>13.8</v>
      </c>
      <c r="L696" s="40">
        <v>2.6240300516939998E-4</v>
      </c>
      <c r="M696" s="40">
        <v>11.82857143</v>
      </c>
      <c r="N696" s="34">
        <f t="shared" si="20"/>
        <v>0</v>
      </c>
      <c r="O696" s="9">
        <f t="shared" si="21"/>
        <v>0</v>
      </c>
    </row>
    <row r="697" spans="1:15" x14ac:dyDescent="0.25">
      <c r="A697" s="40">
        <v>696</v>
      </c>
      <c r="B697" s="39" t="s">
        <v>2259</v>
      </c>
      <c r="C697" s="39" t="s">
        <v>1661</v>
      </c>
      <c r="D697" s="39" t="s">
        <v>1755</v>
      </c>
      <c r="E697" s="40" t="s">
        <v>1768</v>
      </c>
      <c r="F697" s="39" t="s">
        <v>1769</v>
      </c>
      <c r="G697" s="40" t="s">
        <v>3317</v>
      </c>
      <c r="H697" s="39" t="s">
        <v>3318</v>
      </c>
      <c r="I697" s="40">
        <v>248</v>
      </c>
      <c r="J697" s="40">
        <v>15</v>
      </c>
      <c r="K697" s="40">
        <v>16.533333333333335</v>
      </c>
      <c r="L697" s="40">
        <v>2.6198045604670001E-4</v>
      </c>
      <c r="M697" s="40">
        <v>11.80952381</v>
      </c>
      <c r="N697" s="34">
        <f t="shared" si="20"/>
        <v>0</v>
      </c>
      <c r="O697" s="9">
        <f t="shared" si="21"/>
        <v>0</v>
      </c>
    </row>
    <row r="698" spans="1:15" x14ac:dyDescent="0.25">
      <c r="A698" s="40">
        <v>697</v>
      </c>
      <c r="B698" s="39" t="s">
        <v>2259</v>
      </c>
      <c r="C698" s="39" t="s">
        <v>503</v>
      </c>
      <c r="D698" s="39" t="s">
        <v>611</v>
      </c>
      <c r="E698" s="40" t="s">
        <v>612</v>
      </c>
      <c r="F698" s="39" t="s">
        <v>613</v>
      </c>
      <c r="G698" s="40" t="s">
        <v>3321</v>
      </c>
      <c r="H698" s="39" t="s">
        <v>3322</v>
      </c>
      <c r="I698" s="40">
        <v>246.4</v>
      </c>
      <c r="J698" s="40">
        <v>6</v>
      </c>
      <c r="K698" s="40">
        <v>41.06666666666667</v>
      </c>
      <c r="L698" s="40">
        <v>2.6029025955610002E-4</v>
      </c>
      <c r="M698" s="40">
        <v>11.733333330000001</v>
      </c>
      <c r="N698" s="34">
        <f t="shared" si="20"/>
        <v>0</v>
      </c>
      <c r="O698" s="9">
        <f t="shared" si="21"/>
        <v>0</v>
      </c>
    </row>
    <row r="699" spans="1:15" x14ac:dyDescent="0.25">
      <c r="A699" s="40">
        <v>698</v>
      </c>
      <c r="B699" s="39" t="s">
        <v>2259</v>
      </c>
      <c r="C699" s="39" t="s">
        <v>1126</v>
      </c>
      <c r="D699" s="39" t="s">
        <v>1150</v>
      </c>
      <c r="E699" s="40" t="s">
        <v>1163</v>
      </c>
      <c r="F699" s="39" t="s">
        <v>1164</v>
      </c>
      <c r="G699" s="40" t="s">
        <v>3387</v>
      </c>
      <c r="H699" s="39" t="s">
        <v>3388</v>
      </c>
      <c r="I699" s="40">
        <v>246</v>
      </c>
      <c r="J699" s="40">
        <v>10</v>
      </c>
      <c r="K699" s="40">
        <v>24.6</v>
      </c>
      <c r="L699" s="40">
        <v>2.5986771043339999E-4</v>
      </c>
      <c r="M699" s="40">
        <v>11.71428571</v>
      </c>
      <c r="N699" s="34">
        <f t="shared" si="20"/>
        <v>0</v>
      </c>
      <c r="O699" s="10">
        <f t="shared" si="21"/>
        <v>0</v>
      </c>
    </row>
    <row r="700" spans="1:15" x14ac:dyDescent="0.25">
      <c r="A700" s="40">
        <v>699</v>
      </c>
      <c r="B700" s="39" t="s">
        <v>2259</v>
      </c>
      <c r="C700" s="39" t="s">
        <v>1661</v>
      </c>
      <c r="D700" s="39" t="s">
        <v>1905</v>
      </c>
      <c r="E700" s="40" t="s">
        <v>1920</v>
      </c>
      <c r="F700" s="39" t="s">
        <v>1921</v>
      </c>
      <c r="G700" s="40" t="s">
        <v>3323</v>
      </c>
      <c r="H700" s="39" t="s">
        <v>3324</v>
      </c>
      <c r="I700" s="40">
        <v>246</v>
      </c>
      <c r="J700" s="40">
        <v>28</v>
      </c>
      <c r="K700" s="40">
        <v>8.7857142857142865</v>
      </c>
      <c r="L700" s="40">
        <v>2.5986771043339999E-4</v>
      </c>
      <c r="M700" s="40">
        <v>11.71428571</v>
      </c>
      <c r="N700" s="34">
        <f t="shared" si="20"/>
        <v>0</v>
      </c>
      <c r="O700" s="10">
        <f t="shared" si="21"/>
        <v>0</v>
      </c>
    </row>
    <row r="701" spans="1:15" x14ac:dyDescent="0.25">
      <c r="A701" s="40">
        <v>700</v>
      </c>
      <c r="B701" s="39" t="s">
        <v>2259</v>
      </c>
      <c r="C701" s="39" t="s">
        <v>503</v>
      </c>
      <c r="D701" s="39" t="s">
        <v>970</v>
      </c>
      <c r="E701" s="40" t="s">
        <v>987</v>
      </c>
      <c r="F701" s="39" t="s">
        <v>988</v>
      </c>
      <c r="G701" s="40" t="s">
        <v>3987</v>
      </c>
      <c r="H701" s="39" t="s">
        <v>3988</v>
      </c>
      <c r="I701" s="40">
        <v>244</v>
      </c>
      <c r="J701" s="40">
        <v>8</v>
      </c>
      <c r="K701" s="40">
        <v>30.5</v>
      </c>
      <c r="L701" s="40">
        <v>2.5775496482010002E-4</v>
      </c>
      <c r="M701" s="40">
        <v>11.61904762</v>
      </c>
      <c r="N701" s="34">
        <f t="shared" si="20"/>
        <v>0</v>
      </c>
      <c r="O701" s="9">
        <f t="shared" si="21"/>
        <v>0</v>
      </c>
    </row>
    <row r="702" spans="1:15" x14ac:dyDescent="0.25">
      <c r="A702" s="40">
        <v>701</v>
      </c>
      <c r="B702" s="39" t="s">
        <v>2259</v>
      </c>
      <c r="C702" s="39" t="s">
        <v>503</v>
      </c>
      <c r="D702" s="39" t="s">
        <v>504</v>
      </c>
      <c r="E702" s="40" t="s">
        <v>569</v>
      </c>
      <c r="F702" s="39" t="s">
        <v>570</v>
      </c>
      <c r="G702" s="40" t="s">
        <v>3329</v>
      </c>
      <c r="H702" s="39" t="s">
        <v>3330</v>
      </c>
      <c r="I702" s="40">
        <v>243.2</v>
      </c>
      <c r="J702" s="40">
        <v>10</v>
      </c>
      <c r="K702" s="40">
        <v>24.32</v>
      </c>
      <c r="L702" s="40">
        <v>2.5690986657480003E-4</v>
      </c>
      <c r="M702" s="40">
        <v>11.580952379999999</v>
      </c>
      <c r="N702" s="34">
        <f t="shared" si="20"/>
        <v>0</v>
      </c>
      <c r="O702" s="9">
        <f t="shared" si="21"/>
        <v>0</v>
      </c>
    </row>
    <row r="703" spans="1:15" x14ac:dyDescent="0.25">
      <c r="A703" s="40">
        <v>702</v>
      </c>
      <c r="B703" s="39" t="s">
        <v>2259</v>
      </c>
      <c r="C703" s="39" t="s">
        <v>1126</v>
      </c>
      <c r="D703" s="39" t="s">
        <v>1359</v>
      </c>
      <c r="E703" s="40" t="s">
        <v>1360</v>
      </c>
      <c r="F703" s="39" t="s">
        <v>1361</v>
      </c>
      <c r="G703" s="40" t="s">
        <v>3343</v>
      </c>
      <c r="H703" s="39" t="s">
        <v>3344</v>
      </c>
      <c r="I703" s="40">
        <v>242.2</v>
      </c>
      <c r="J703" s="40">
        <v>25</v>
      </c>
      <c r="K703" s="40">
        <v>9.6880000000000006</v>
      </c>
      <c r="L703" s="40">
        <v>2.558534937682E-4</v>
      </c>
      <c r="M703" s="40">
        <v>11.53333333</v>
      </c>
      <c r="N703" s="34">
        <f t="shared" si="20"/>
        <v>0</v>
      </c>
      <c r="O703" s="9">
        <f t="shared" si="21"/>
        <v>0</v>
      </c>
    </row>
    <row r="704" spans="1:15" x14ac:dyDescent="0.25">
      <c r="A704" s="40">
        <v>703</v>
      </c>
      <c r="B704" s="39" t="s">
        <v>2259</v>
      </c>
      <c r="C704" s="39" t="s">
        <v>1126</v>
      </c>
      <c r="D704" s="39" t="s">
        <v>1127</v>
      </c>
      <c r="E704" s="40" t="s">
        <v>1144</v>
      </c>
      <c r="F704" s="39" t="s">
        <v>1145</v>
      </c>
      <c r="G704" s="40" t="s">
        <v>3379</v>
      </c>
      <c r="H704" s="39" t="s">
        <v>3380</v>
      </c>
      <c r="I704" s="40">
        <v>240.8</v>
      </c>
      <c r="J704" s="40">
        <v>32</v>
      </c>
      <c r="K704" s="40">
        <v>7.5250000000000004</v>
      </c>
      <c r="L704" s="40">
        <v>2.5437457183889999E-4</v>
      </c>
      <c r="M704" s="40">
        <v>11.46666667</v>
      </c>
      <c r="N704" s="34">
        <f t="shared" si="20"/>
        <v>0</v>
      </c>
      <c r="O704" s="9">
        <f t="shared" si="21"/>
        <v>0</v>
      </c>
    </row>
    <row r="705" spans="1:15" x14ac:dyDescent="0.25">
      <c r="A705" s="40">
        <v>704</v>
      </c>
      <c r="B705" s="39" t="s">
        <v>2259</v>
      </c>
      <c r="C705" s="39" t="s">
        <v>1661</v>
      </c>
      <c r="D705" s="39" t="s">
        <v>5559</v>
      </c>
      <c r="E705" s="40" t="s">
        <v>1680</v>
      </c>
      <c r="F705" s="39" t="s">
        <v>1681</v>
      </c>
      <c r="G705" s="40" t="s">
        <v>3559</v>
      </c>
      <c r="H705" s="39" t="s">
        <v>3560</v>
      </c>
      <c r="I705" s="40">
        <v>240.4</v>
      </c>
      <c r="J705" s="40">
        <v>22</v>
      </c>
      <c r="K705" s="40">
        <v>10.927272727272728</v>
      </c>
      <c r="L705" s="40">
        <v>2.5395202271620001E-4</v>
      </c>
      <c r="M705" s="40">
        <v>11.44761905</v>
      </c>
      <c r="N705" s="35">
        <f t="shared" si="20"/>
        <v>0</v>
      </c>
      <c r="O705" s="11">
        <f t="shared" si="21"/>
        <v>0</v>
      </c>
    </row>
    <row r="706" spans="1:15" x14ac:dyDescent="0.25">
      <c r="A706" s="40">
        <v>705</v>
      </c>
      <c r="B706" s="39" t="s">
        <v>2259</v>
      </c>
      <c r="C706" s="39" t="s">
        <v>1378</v>
      </c>
      <c r="D706" s="39" t="s">
        <v>1624</v>
      </c>
      <c r="E706" s="40" t="s">
        <v>1625</v>
      </c>
      <c r="F706" s="39" t="s">
        <v>1626</v>
      </c>
      <c r="G706" s="40" t="s">
        <v>3661</v>
      </c>
      <c r="H706" s="39" t="s">
        <v>3662</v>
      </c>
      <c r="I706" s="40">
        <v>238.2</v>
      </c>
      <c r="J706" s="40">
        <v>9</v>
      </c>
      <c r="K706" s="40">
        <v>26.466666666666665</v>
      </c>
      <c r="L706" s="40">
        <v>2.5162800254160001E-4</v>
      </c>
      <c r="M706" s="40">
        <v>11.34285714</v>
      </c>
      <c r="N706" s="34">
        <f t="shared" ref="N706:N769" si="22">IF(M706&gt;=193.55,0.06,IF(M706&gt;129.03,0.04,IF(M706&gt;64.52,0.02,0)))</f>
        <v>0</v>
      </c>
      <c r="O706" s="10">
        <f t="shared" ref="O706:O769" si="23">I706*N706*100</f>
        <v>0</v>
      </c>
    </row>
    <row r="707" spans="1:15" x14ac:dyDescent="0.25">
      <c r="A707" s="40">
        <v>706</v>
      </c>
      <c r="B707" s="39" t="s">
        <v>2259</v>
      </c>
      <c r="C707" s="39" t="s">
        <v>503</v>
      </c>
      <c r="D707" s="39" t="s">
        <v>774</v>
      </c>
      <c r="E707" s="40" t="s">
        <v>827</v>
      </c>
      <c r="F707" s="39" t="s">
        <v>828</v>
      </c>
      <c r="G707" s="40" t="s">
        <v>3471</v>
      </c>
      <c r="H707" s="39" t="s">
        <v>3472</v>
      </c>
      <c r="I707" s="40">
        <v>237.4</v>
      </c>
      <c r="J707" s="40">
        <v>17</v>
      </c>
      <c r="K707" s="40">
        <v>13.964705882352941</v>
      </c>
      <c r="L707" s="40">
        <v>2.5078290429630002E-4</v>
      </c>
      <c r="M707" s="40">
        <v>11.304761900000001</v>
      </c>
      <c r="N707" s="35">
        <f t="shared" si="22"/>
        <v>0</v>
      </c>
      <c r="O707" s="11">
        <f t="shared" si="23"/>
        <v>0</v>
      </c>
    </row>
    <row r="708" spans="1:15" x14ac:dyDescent="0.25">
      <c r="A708" s="40">
        <v>707</v>
      </c>
      <c r="B708" s="39" t="s">
        <v>2259</v>
      </c>
      <c r="C708" s="39" t="s">
        <v>503</v>
      </c>
      <c r="D708" s="39" t="s">
        <v>611</v>
      </c>
      <c r="E708" s="40" t="s">
        <v>658</v>
      </c>
      <c r="F708" s="39" t="s">
        <v>659</v>
      </c>
      <c r="G708" s="40" t="s">
        <v>3341</v>
      </c>
      <c r="H708" s="39" t="s">
        <v>3342</v>
      </c>
      <c r="I708" s="40">
        <v>235.6</v>
      </c>
      <c r="J708" s="40">
        <v>6</v>
      </c>
      <c r="K708" s="40">
        <v>39.266666666666666</v>
      </c>
      <c r="L708" s="40">
        <v>2.488814332444E-4</v>
      </c>
      <c r="M708" s="40">
        <v>11.21904762</v>
      </c>
      <c r="N708" s="34">
        <f t="shared" si="22"/>
        <v>0</v>
      </c>
      <c r="O708" s="10">
        <f t="shared" si="23"/>
        <v>0</v>
      </c>
    </row>
    <row r="709" spans="1:15" x14ac:dyDescent="0.25">
      <c r="A709" s="40">
        <v>708</v>
      </c>
      <c r="B709" s="39" t="s">
        <v>2259</v>
      </c>
      <c r="C709" s="39" t="s">
        <v>503</v>
      </c>
      <c r="D709" s="39" t="s">
        <v>504</v>
      </c>
      <c r="E709" s="40" t="s">
        <v>527</v>
      </c>
      <c r="F709" s="39" t="s">
        <v>528</v>
      </c>
      <c r="G709" s="40" t="s">
        <v>4262</v>
      </c>
      <c r="H709" s="39" t="s">
        <v>4263</v>
      </c>
      <c r="I709" s="40">
        <v>234</v>
      </c>
      <c r="J709" s="40">
        <v>9</v>
      </c>
      <c r="K709" s="40">
        <v>26</v>
      </c>
      <c r="L709" s="40">
        <v>2.4719123675369999E-4</v>
      </c>
      <c r="M709" s="40">
        <v>11.14285714</v>
      </c>
      <c r="N709" s="34">
        <f t="shared" si="22"/>
        <v>0</v>
      </c>
      <c r="O709" s="9">
        <f t="shared" si="23"/>
        <v>0</v>
      </c>
    </row>
    <row r="710" spans="1:15" x14ac:dyDescent="0.25">
      <c r="A710" s="40">
        <v>709</v>
      </c>
      <c r="B710" s="39" t="s">
        <v>2259</v>
      </c>
      <c r="C710" s="39" t="s">
        <v>1661</v>
      </c>
      <c r="D710" s="39" t="s">
        <v>1712</v>
      </c>
      <c r="E710" s="40" t="s">
        <v>1743</v>
      </c>
      <c r="F710" s="39" t="s">
        <v>1744</v>
      </c>
      <c r="G710" s="40" t="s">
        <v>3345</v>
      </c>
      <c r="H710" s="39" t="s">
        <v>3346</v>
      </c>
      <c r="I710" s="40">
        <v>232.7</v>
      </c>
      <c r="J710" s="40">
        <v>8</v>
      </c>
      <c r="K710" s="40">
        <v>29.087499999999999</v>
      </c>
      <c r="L710" s="40">
        <v>2.4581795210510001E-4</v>
      </c>
      <c r="M710" s="40">
        <v>11.080952379999999</v>
      </c>
      <c r="N710" s="34">
        <f t="shared" si="22"/>
        <v>0</v>
      </c>
      <c r="O710" s="9">
        <f t="shared" si="23"/>
        <v>0</v>
      </c>
    </row>
    <row r="711" spans="1:15" x14ac:dyDescent="0.25">
      <c r="A711" s="40">
        <v>710</v>
      </c>
      <c r="B711" s="39" t="s">
        <v>2259</v>
      </c>
      <c r="C711" s="39" t="s">
        <v>503</v>
      </c>
      <c r="D711" s="39" t="s">
        <v>504</v>
      </c>
      <c r="E711" s="40" t="s">
        <v>515</v>
      </c>
      <c r="F711" s="39" t="s">
        <v>516</v>
      </c>
      <c r="G711" s="40" t="s">
        <v>3347</v>
      </c>
      <c r="H711" s="39" t="s">
        <v>3348</v>
      </c>
      <c r="I711" s="40">
        <v>232.6</v>
      </c>
      <c r="J711" s="40">
        <v>11</v>
      </c>
      <c r="K711" s="40">
        <v>21.145454545454545</v>
      </c>
      <c r="L711" s="40">
        <v>2.4571231482439998E-4</v>
      </c>
      <c r="M711" s="40">
        <v>11.076190479999999</v>
      </c>
      <c r="N711" s="34">
        <f t="shared" si="22"/>
        <v>0</v>
      </c>
      <c r="O711" s="9">
        <f t="shared" si="23"/>
        <v>0</v>
      </c>
    </row>
    <row r="712" spans="1:15" x14ac:dyDescent="0.25">
      <c r="A712" s="40">
        <v>711</v>
      </c>
      <c r="B712" s="39" t="s">
        <v>2259</v>
      </c>
      <c r="C712" s="39" t="s">
        <v>9</v>
      </c>
      <c r="D712" s="39" t="s">
        <v>203</v>
      </c>
      <c r="E712" s="40" t="s">
        <v>240</v>
      </c>
      <c r="F712" s="39" t="s">
        <v>241</v>
      </c>
      <c r="G712" s="40" t="s">
        <v>3349</v>
      </c>
      <c r="H712" s="39" t="s">
        <v>3350</v>
      </c>
      <c r="I712" s="40">
        <v>232.4</v>
      </c>
      <c r="J712" s="40">
        <v>12</v>
      </c>
      <c r="K712" s="40">
        <v>19.366666666666667</v>
      </c>
      <c r="L712" s="40">
        <v>2.455010402631E-4</v>
      </c>
      <c r="M712" s="40">
        <v>11.06666667</v>
      </c>
      <c r="N712" s="34">
        <f t="shared" si="22"/>
        <v>0</v>
      </c>
      <c r="O712" s="9">
        <f t="shared" si="23"/>
        <v>0</v>
      </c>
    </row>
    <row r="713" spans="1:15" x14ac:dyDescent="0.25">
      <c r="A713" s="40">
        <v>712</v>
      </c>
      <c r="B713" s="39" t="s">
        <v>2259</v>
      </c>
      <c r="C713" s="39" t="s">
        <v>503</v>
      </c>
      <c r="D713" s="39" t="s">
        <v>504</v>
      </c>
      <c r="E713" s="40" t="s">
        <v>609</v>
      </c>
      <c r="F713" s="39" t="s">
        <v>610</v>
      </c>
      <c r="G713" s="40" t="s">
        <v>3351</v>
      </c>
      <c r="H713" s="39" t="s">
        <v>3352</v>
      </c>
      <c r="I713" s="40">
        <v>232.4</v>
      </c>
      <c r="J713" s="40">
        <v>24</v>
      </c>
      <c r="K713" s="40">
        <v>9.6833333333333336</v>
      </c>
      <c r="L713" s="40">
        <v>2.455010402631E-4</v>
      </c>
      <c r="M713" s="40">
        <v>11.06666667</v>
      </c>
      <c r="N713" s="34">
        <f t="shared" si="22"/>
        <v>0</v>
      </c>
      <c r="O713" s="9">
        <f t="shared" si="23"/>
        <v>0</v>
      </c>
    </row>
    <row r="714" spans="1:15" x14ac:dyDescent="0.25">
      <c r="A714" s="40">
        <v>713</v>
      </c>
      <c r="B714" s="39" t="s">
        <v>2259</v>
      </c>
      <c r="C714" s="39" t="s">
        <v>503</v>
      </c>
      <c r="D714" s="39" t="s">
        <v>713</v>
      </c>
      <c r="E714" s="40" t="s">
        <v>770</v>
      </c>
      <c r="F714" s="39" t="s">
        <v>771</v>
      </c>
      <c r="G714" s="40" t="s">
        <v>3455</v>
      </c>
      <c r="H714" s="39" t="s">
        <v>3456</v>
      </c>
      <c r="I714" s="40">
        <v>231.4</v>
      </c>
      <c r="J714" s="40">
        <v>12</v>
      </c>
      <c r="K714" s="40">
        <v>19.283333333333335</v>
      </c>
      <c r="L714" s="40">
        <v>2.4444466745649997E-4</v>
      </c>
      <c r="M714" s="40">
        <v>11.01904762</v>
      </c>
      <c r="N714" s="34">
        <f t="shared" si="22"/>
        <v>0</v>
      </c>
      <c r="O714" s="9">
        <f t="shared" si="23"/>
        <v>0</v>
      </c>
    </row>
    <row r="715" spans="1:15" x14ac:dyDescent="0.25">
      <c r="A715" s="40">
        <v>714</v>
      </c>
      <c r="B715" s="39" t="s">
        <v>2259</v>
      </c>
      <c r="C715" s="39" t="s">
        <v>503</v>
      </c>
      <c r="D715" s="39" t="s">
        <v>713</v>
      </c>
      <c r="E715" s="40" t="s">
        <v>766</v>
      </c>
      <c r="F715" s="39" t="s">
        <v>767</v>
      </c>
      <c r="G715" s="40" t="s">
        <v>3357</v>
      </c>
      <c r="H715" s="39" t="s">
        <v>3358</v>
      </c>
      <c r="I715" s="40">
        <v>229.2</v>
      </c>
      <c r="J715" s="40">
        <v>6</v>
      </c>
      <c r="K715" s="40">
        <v>38.200000000000003</v>
      </c>
      <c r="L715" s="40">
        <v>2.421206472819E-4</v>
      </c>
      <c r="M715" s="40">
        <v>10.91428571</v>
      </c>
      <c r="N715" s="35">
        <f t="shared" si="22"/>
        <v>0</v>
      </c>
      <c r="O715" s="11">
        <f t="shared" si="23"/>
        <v>0</v>
      </c>
    </row>
    <row r="716" spans="1:15" x14ac:dyDescent="0.25">
      <c r="A716" s="40">
        <v>715</v>
      </c>
      <c r="B716" s="39" t="s">
        <v>2259</v>
      </c>
      <c r="C716" s="39" t="s">
        <v>503</v>
      </c>
      <c r="D716" s="39" t="s">
        <v>999</v>
      </c>
      <c r="E716" s="40" t="s">
        <v>1038</v>
      </c>
      <c r="F716" s="39" t="s">
        <v>1039</v>
      </c>
      <c r="G716" s="40" t="s">
        <v>3359</v>
      </c>
      <c r="H716" s="39" t="s">
        <v>3360</v>
      </c>
      <c r="I716" s="40">
        <v>229.2</v>
      </c>
      <c r="J716" s="40">
        <v>6</v>
      </c>
      <c r="K716" s="40">
        <v>38.200000000000003</v>
      </c>
      <c r="L716" s="40">
        <v>2.421206472819E-4</v>
      </c>
      <c r="M716" s="40">
        <v>10.91428571</v>
      </c>
      <c r="N716" s="34">
        <f t="shared" si="22"/>
        <v>0</v>
      </c>
      <c r="O716" s="10">
        <f t="shared" si="23"/>
        <v>0</v>
      </c>
    </row>
    <row r="717" spans="1:15" x14ac:dyDescent="0.25">
      <c r="A717" s="40">
        <v>716</v>
      </c>
      <c r="B717" s="39" t="s">
        <v>2259</v>
      </c>
      <c r="C717" s="39" t="s">
        <v>503</v>
      </c>
      <c r="D717" s="39" t="s">
        <v>504</v>
      </c>
      <c r="E717" s="40" t="s">
        <v>543</v>
      </c>
      <c r="F717" s="39" t="s">
        <v>544</v>
      </c>
      <c r="G717" s="40" t="s">
        <v>3361</v>
      </c>
      <c r="H717" s="39" t="s">
        <v>3362</v>
      </c>
      <c r="I717" s="40">
        <v>229.2</v>
      </c>
      <c r="J717" s="40">
        <v>21</v>
      </c>
      <c r="K717" s="40">
        <v>10.914285714285715</v>
      </c>
      <c r="L717" s="40">
        <v>2.421206472819E-4</v>
      </c>
      <c r="M717" s="40">
        <v>10.91428571</v>
      </c>
      <c r="N717" s="34">
        <f t="shared" si="22"/>
        <v>0</v>
      </c>
      <c r="O717" s="10">
        <f t="shared" si="23"/>
        <v>0</v>
      </c>
    </row>
    <row r="718" spans="1:15" x14ac:dyDescent="0.25">
      <c r="A718" s="40">
        <v>717</v>
      </c>
      <c r="B718" s="39" t="s">
        <v>2259</v>
      </c>
      <c r="C718" s="39" t="s">
        <v>9</v>
      </c>
      <c r="D718" s="39" t="s">
        <v>438</v>
      </c>
      <c r="E718" s="40" t="s">
        <v>473</v>
      </c>
      <c r="F718" s="39" t="s">
        <v>474</v>
      </c>
      <c r="G718" s="40" t="s">
        <v>3365</v>
      </c>
      <c r="H718" s="39" t="s">
        <v>3366</v>
      </c>
      <c r="I718" s="40">
        <v>226.8</v>
      </c>
      <c r="J718" s="40">
        <v>13</v>
      </c>
      <c r="K718" s="40">
        <v>17.446153846153845</v>
      </c>
      <c r="L718" s="40">
        <v>2.395853525459E-4</v>
      </c>
      <c r="M718" s="40">
        <v>10.8</v>
      </c>
      <c r="N718" s="34">
        <f t="shared" si="22"/>
        <v>0</v>
      </c>
      <c r="O718" s="9">
        <f t="shared" si="23"/>
        <v>0</v>
      </c>
    </row>
    <row r="719" spans="1:15" x14ac:dyDescent="0.25">
      <c r="A719" s="40">
        <v>718</v>
      </c>
      <c r="B719" s="39" t="s">
        <v>2259</v>
      </c>
      <c r="C719" s="39" t="s">
        <v>9</v>
      </c>
      <c r="D719" s="39" t="s">
        <v>69</v>
      </c>
      <c r="E719" s="40" t="s">
        <v>80</v>
      </c>
      <c r="F719" s="39" t="s">
        <v>81</v>
      </c>
      <c r="G719" s="40" t="s">
        <v>3367</v>
      </c>
      <c r="H719" s="39" t="s">
        <v>3368</v>
      </c>
      <c r="I719" s="40">
        <v>226.4</v>
      </c>
      <c r="J719" s="40">
        <v>7</v>
      </c>
      <c r="K719" s="40">
        <v>32.342857142857142</v>
      </c>
      <c r="L719" s="40">
        <v>2.3916280342329999E-4</v>
      </c>
      <c r="M719" s="40">
        <v>10.780952389999999</v>
      </c>
      <c r="N719" s="35">
        <f t="shared" si="22"/>
        <v>0</v>
      </c>
      <c r="O719" s="11">
        <f t="shared" si="23"/>
        <v>0</v>
      </c>
    </row>
    <row r="720" spans="1:15" x14ac:dyDescent="0.25">
      <c r="A720" s="40">
        <v>719</v>
      </c>
      <c r="B720" s="39" t="s">
        <v>2259</v>
      </c>
      <c r="C720" s="39" t="s">
        <v>9</v>
      </c>
      <c r="D720" s="39" t="s">
        <v>138</v>
      </c>
      <c r="E720" s="40" t="s">
        <v>197</v>
      </c>
      <c r="F720" s="39" t="s">
        <v>198</v>
      </c>
      <c r="G720" s="40" t="s">
        <v>3687</v>
      </c>
      <c r="H720" s="39" t="s">
        <v>3688</v>
      </c>
      <c r="I720" s="40">
        <v>226</v>
      </c>
      <c r="J720" s="40">
        <v>16</v>
      </c>
      <c r="K720" s="40">
        <v>14.125</v>
      </c>
      <c r="L720" s="40">
        <v>2.3874025430060001E-4</v>
      </c>
      <c r="M720" s="40">
        <v>10.76190476</v>
      </c>
      <c r="N720" s="34">
        <f t="shared" si="22"/>
        <v>0</v>
      </c>
      <c r="O720" s="10">
        <f t="shared" si="23"/>
        <v>0</v>
      </c>
    </row>
    <row r="721" spans="1:15" x14ac:dyDescent="0.25">
      <c r="A721" s="40">
        <v>720</v>
      </c>
      <c r="B721" s="39" t="s">
        <v>2259</v>
      </c>
      <c r="C721" s="39" t="s">
        <v>503</v>
      </c>
      <c r="D721" s="39" t="s">
        <v>504</v>
      </c>
      <c r="E721" s="40" t="s">
        <v>579</v>
      </c>
      <c r="F721" s="39" t="s">
        <v>580</v>
      </c>
      <c r="G721" s="40" t="s">
        <v>3369</v>
      </c>
      <c r="H721" s="39" t="s">
        <v>3370</v>
      </c>
      <c r="I721" s="40">
        <v>226</v>
      </c>
      <c r="J721" s="40">
        <v>18</v>
      </c>
      <c r="K721" s="40">
        <v>12.555555555555555</v>
      </c>
      <c r="L721" s="40">
        <v>2.3874025430060001E-4</v>
      </c>
      <c r="M721" s="40">
        <v>10.76190476</v>
      </c>
      <c r="N721" s="35">
        <f t="shared" si="22"/>
        <v>0</v>
      </c>
      <c r="O721" s="11">
        <f t="shared" si="23"/>
        <v>0</v>
      </c>
    </row>
    <row r="722" spans="1:15" x14ac:dyDescent="0.25">
      <c r="A722" s="40">
        <v>721</v>
      </c>
      <c r="B722" s="39" t="s">
        <v>2259</v>
      </c>
      <c r="C722" s="39" t="s">
        <v>503</v>
      </c>
      <c r="D722" s="39" t="s">
        <v>504</v>
      </c>
      <c r="E722" s="40" t="s">
        <v>571</v>
      </c>
      <c r="F722" s="39" t="s">
        <v>572</v>
      </c>
      <c r="G722" s="40" t="s">
        <v>3718</v>
      </c>
      <c r="H722" s="39" t="s">
        <v>3719</v>
      </c>
      <c r="I722" s="40">
        <v>225.6</v>
      </c>
      <c r="J722" s="40">
        <v>8</v>
      </c>
      <c r="K722" s="40">
        <v>28.2</v>
      </c>
      <c r="L722" s="40">
        <v>2.3831770517799999E-4</v>
      </c>
      <c r="M722" s="40">
        <v>10.74285714</v>
      </c>
      <c r="N722" s="34">
        <f t="shared" si="22"/>
        <v>0</v>
      </c>
      <c r="O722" s="9">
        <f t="shared" si="23"/>
        <v>0</v>
      </c>
    </row>
    <row r="723" spans="1:15" x14ac:dyDescent="0.25">
      <c r="A723" s="40">
        <v>722</v>
      </c>
      <c r="B723" s="39" t="s">
        <v>2259</v>
      </c>
      <c r="C723" s="39" t="s">
        <v>1661</v>
      </c>
      <c r="D723" s="39" t="s">
        <v>1755</v>
      </c>
      <c r="E723" s="40" t="s">
        <v>1772</v>
      </c>
      <c r="F723" s="39" t="s">
        <v>1773</v>
      </c>
      <c r="G723" s="40" t="s">
        <v>3371</v>
      </c>
      <c r="H723" s="39" t="s">
        <v>3372</v>
      </c>
      <c r="I723" s="40">
        <v>225.6</v>
      </c>
      <c r="J723" s="40">
        <v>8</v>
      </c>
      <c r="K723" s="40">
        <v>28.2</v>
      </c>
      <c r="L723" s="40">
        <v>2.3831770517799999E-4</v>
      </c>
      <c r="M723" s="40">
        <v>10.74285714</v>
      </c>
      <c r="N723" s="34">
        <f t="shared" si="22"/>
        <v>0</v>
      </c>
      <c r="O723" s="9">
        <f t="shared" si="23"/>
        <v>0</v>
      </c>
    </row>
    <row r="724" spans="1:15" x14ac:dyDescent="0.25">
      <c r="A724" s="40">
        <v>723</v>
      </c>
      <c r="B724" s="39" t="s">
        <v>2259</v>
      </c>
      <c r="C724" s="39" t="s">
        <v>9</v>
      </c>
      <c r="D724" s="39" t="s">
        <v>10</v>
      </c>
      <c r="E724" s="40" t="s">
        <v>21</v>
      </c>
      <c r="F724" s="39" t="s">
        <v>22</v>
      </c>
      <c r="G724" s="40" t="s">
        <v>3373</v>
      </c>
      <c r="H724" s="39" t="s">
        <v>3374</v>
      </c>
      <c r="I724" s="40">
        <v>225</v>
      </c>
      <c r="J724" s="40">
        <v>5</v>
      </c>
      <c r="K724" s="40">
        <v>45</v>
      </c>
      <c r="L724" s="40">
        <v>2.3768388149400001E-4</v>
      </c>
      <c r="M724" s="40">
        <v>10.71428571</v>
      </c>
      <c r="N724" s="34">
        <f t="shared" si="22"/>
        <v>0</v>
      </c>
      <c r="O724" s="9">
        <f t="shared" si="23"/>
        <v>0</v>
      </c>
    </row>
    <row r="725" spans="1:15" x14ac:dyDescent="0.25">
      <c r="A725" s="40">
        <v>724</v>
      </c>
      <c r="B725" s="39" t="s">
        <v>2259</v>
      </c>
      <c r="C725" s="39" t="s">
        <v>503</v>
      </c>
      <c r="D725" s="39" t="s">
        <v>504</v>
      </c>
      <c r="E725" s="40" t="s">
        <v>535</v>
      </c>
      <c r="F725" s="39" t="s">
        <v>536</v>
      </c>
      <c r="G725" s="40" t="s">
        <v>3561</v>
      </c>
      <c r="H725" s="39" t="s">
        <v>3562</v>
      </c>
      <c r="I725" s="40">
        <v>223.6</v>
      </c>
      <c r="J725" s="40">
        <v>16</v>
      </c>
      <c r="K725" s="40">
        <v>13.975</v>
      </c>
      <c r="L725" s="40">
        <v>2.362049595647E-4</v>
      </c>
      <c r="M725" s="40">
        <v>10.647619049999999</v>
      </c>
      <c r="N725" s="34">
        <f t="shared" si="22"/>
        <v>0</v>
      </c>
      <c r="O725" s="9">
        <f t="shared" si="23"/>
        <v>0</v>
      </c>
    </row>
    <row r="726" spans="1:15" x14ac:dyDescent="0.25">
      <c r="A726" s="40">
        <v>725</v>
      </c>
      <c r="B726" s="39" t="s">
        <v>2259</v>
      </c>
      <c r="C726" s="39" t="s">
        <v>1126</v>
      </c>
      <c r="D726" s="39" t="s">
        <v>1267</v>
      </c>
      <c r="E726" s="40" t="s">
        <v>1292</v>
      </c>
      <c r="F726" s="39" t="s">
        <v>1293</v>
      </c>
      <c r="G726" s="40" t="s">
        <v>3423</v>
      </c>
      <c r="H726" s="39" t="s">
        <v>3424</v>
      </c>
      <c r="I726" s="40">
        <v>222</v>
      </c>
      <c r="J726" s="40">
        <v>10</v>
      </c>
      <c r="K726" s="40">
        <v>22.2</v>
      </c>
      <c r="L726" s="40">
        <v>2.3451476307410001E-4</v>
      </c>
      <c r="M726" s="40">
        <v>10.571428579999999</v>
      </c>
      <c r="N726" s="34">
        <f t="shared" si="22"/>
        <v>0</v>
      </c>
      <c r="O726" s="9">
        <f t="shared" si="23"/>
        <v>0</v>
      </c>
    </row>
    <row r="727" spans="1:15" x14ac:dyDescent="0.25">
      <c r="A727" s="40">
        <v>726</v>
      </c>
      <c r="B727" s="39" t="s">
        <v>2259</v>
      </c>
      <c r="C727" s="39" t="s">
        <v>503</v>
      </c>
      <c r="D727" s="39" t="s">
        <v>774</v>
      </c>
      <c r="E727" s="40" t="s">
        <v>839</v>
      </c>
      <c r="F727" s="39" t="s">
        <v>840</v>
      </c>
      <c r="G727" s="40" t="s">
        <v>3385</v>
      </c>
      <c r="H727" s="39" t="s">
        <v>3386</v>
      </c>
      <c r="I727" s="40">
        <v>221.4</v>
      </c>
      <c r="J727" s="40">
        <v>9</v>
      </c>
      <c r="K727" s="40">
        <v>24.6</v>
      </c>
      <c r="L727" s="40">
        <v>2.338809393901E-4</v>
      </c>
      <c r="M727" s="40">
        <v>10.542857140000001</v>
      </c>
      <c r="N727" s="34">
        <f t="shared" si="22"/>
        <v>0</v>
      </c>
      <c r="O727" s="9">
        <f t="shared" si="23"/>
        <v>0</v>
      </c>
    </row>
    <row r="728" spans="1:15" x14ac:dyDescent="0.25">
      <c r="A728" s="40">
        <v>727</v>
      </c>
      <c r="B728" s="39" t="s">
        <v>2259</v>
      </c>
      <c r="C728" s="39" t="s">
        <v>503</v>
      </c>
      <c r="D728" s="39" t="s">
        <v>920</v>
      </c>
      <c r="E728" s="40" t="s">
        <v>921</v>
      </c>
      <c r="F728" s="39" t="s">
        <v>922</v>
      </c>
      <c r="G728" s="40" t="s">
        <v>3389</v>
      </c>
      <c r="H728" s="39" t="s">
        <v>3390</v>
      </c>
      <c r="I728" s="40">
        <v>220.8</v>
      </c>
      <c r="J728" s="40">
        <v>21</v>
      </c>
      <c r="K728" s="40">
        <v>10.514285714285714</v>
      </c>
      <c r="L728" s="40">
        <v>2.3324711570610001E-4</v>
      </c>
      <c r="M728" s="40">
        <v>10.514285709999999</v>
      </c>
      <c r="N728" s="34">
        <f t="shared" si="22"/>
        <v>0</v>
      </c>
      <c r="O728" s="9">
        <f t="shared" si="23"/>
        <v>0</v>
      </c>
    </row>
    <row r="729" spans="1:15" x14ac:dyDescent="0.25">
      <c r="A729" s="40">
        <v>728</v>
      </c>
      <c r="B729" s="39" t="s">
        <v>2259</v>
      </c>
      <c r="C729" s="39" t="s">
        <v>503</v>
      </c>
      <c r="D729" s="39" t="s">
        <v>851</v>
      </c>
      <c r="E729" s="40" t="s">
        <v>872</v>
      </c>
      <c r="F729" s="39" t="s">
        <v>873</v>
      </c>
      <c r="G729" s="40" t="s">
        <v>3391</v>
      </c>
      <c r="H729" s="39" t="s">
        <v>3392</v>
      </c>
      <c r="I729" s="40">
        <v>219.9</v>
      </c>
      <c r="J729" s="40">
        <v>7</v>
      </c>
      <c r="K729" s="40">
        <v>31.414285714285715</v>
      </c>
      <c r="L729" s="40">
        <v>2.3229638018009999E-4</v>
      </c>
      <c r="M729" s="40">
        <v>10.47142857</v>
      </c>
      <c r="N729" s="35">
        <f t="shared" si="22"/>
        <v>0</v>
      </c>
      <c r="O729" s="11">
        <f t="shared" si="23"/>
        <v>0</v>
      </c>
    </row>
    <row r="730" spans="1:15" x14ac:dyDescent="0.25">
      <c r="A730" s="40">
        <v>729</v>
      </c>
      <c r="B730" s="39" t="s">
        <v>2259</v>
      </c>
      <c r="C730" s="39" t="s">
        <v>1661</v>
      </c>
      <c r="D730" s="39" t="s">
        <v>5558</v>
      </c>
      <c r="E730" s="40" t="s">
        <v>1694</v>
      </c>
      <c r="F730" s="39" t="s">
        <v>1695</v>
      </c>
      <c r="G730" s="40" t="s">
        <v>3473</v>
      </c>
      <c r="H730" s="39" t="s">
        <v>3474</v>
      </c>
      <c r="I730" s="40">
        <v>219.4</v>
      </c>
      <c r="J730" s="40">
        <v>7</v>
      </c>
      <c r="K730" s="40">
        <v>31.342857142857142</v>
      </c>
      <c r="L730" s="40">
        <v>2.3176819377680001E-4</v>
      </c>
      <c r="M730" s="40">
        <v>10.44761905</v>
      </c>
      <c r="N730" s="34">
        <f t="shared" si="22"/>
        <v>0</v>
      </c>
      <c r="O730" s="10">
        <f t="shared" si="23"/>
        <v>0</v>
      </c>
    </row>
    <row r="731" spans="1:15" x14ac:dyDescent="0.25">
      <c r="A731" s="40">
        <v>730</v>
      </c>
      <c r="B731" s="39" t="s">
        <v>2259</v>
      </c>
      <c r="C731" s="39" t="s">
        <v>9</v>
      </c>
      <c r="D731" s="39" t="s">
        <v>300</v>
      </c>
      <c r="E731" s="40" t="s">
        <v>347</v>
      </c>
      <c r="F731" s="39" t="s">
        <v>348</v>
      </c>
      <c r="G731" s="40" t="s">
        <v>3395</v>
      </c>
      <c r="H731" s="39" t="s">
        <v>3396</v>
      </c>
      <c r="I731" s="40">
        <v>219</v>
      </c>
      <c r="J731" s="40">
        <v>6</v>
      </c>
      <c r="K731" s="40">
        <v>36.5</v>
      </c>
      <c r="L731" s="40">
        <v>2.313456446541E-4</v>
      </c>
      <c r="M731" s="40">
        <v>10.42857143</v>
      </c>
      <c r="N731" s="35">
        <f t="shared" si="22"/>
        <v>0</v>
      </c>
      <c r="O731" s="11">
        <f t="shared" si="23"/>
        <v>0</v>
      </c>
    </row>
    <row r="732" spans="1:15" x14ac:dyDescent="0.25">
      <c r="A732" s="40">
        <v>731</v>
      </c>
      <c r="B732" s="39" t="s">
        <v>2259</v>
      </c>
      <c r="C732" s="39" t="s">
        <v>503</v>
      </c>
      <c r="D732" s="39" t="s">
        <v>662</v>
      </c>
      <c r="E732" s="40" t="s">
        <v>705</v>
      </c>
      <c r="F732" s="39" t="s">
        <v>706</v>
      </c>
      <c r="G732" s="40" t="s">
        <v>3397</v>
      </c>
      <c r="H732" s="39" t="s">
        <v>3398</v>
      </c>
      <c r="I732" s="40">
        <v>218</v>
      </c>
      <c r="J732" s="40">
        <v>11</v>
      </c>
      <c r="K732" s="40">
        <v>19.818181818181817</v>
      </c>
      <c r="L732" s="40">
        <v>2.302892718475E-4</v>
      </c>
      <c r="M732" s="40">
        <v>10.38095238</v>
      </c>
      <c r="N732" s="34">
        <f t="shared" si="22"/>
        <v>0</v>
      </c>
      <c r="O732" s="9">
        <f t="shared" si="23"/>
        <v>0</v>
      </c>
    </row>
    <row r="733" spans="1:15" x14ac:dyDescent="0.25">
      <c r="A733" s="40">
        <v>732</v>
      </c>
      <c r="B733" s="39" t="s">
        <v>2259</v>
      </c>
      <c r="C733" s="39" t="s">
        <v>503</v>
      </c>
      <c r="D733" s="39" t="s">
        <v>611</v>
      </c>
      <c r="E733" s="40" t="s">
        <v>638</v>
      </c>
      <c r="F733" s="39" t="s">
        <v>639</v>
      </c>
      <c r="G733" s="40" t="s">
        <v>3399</v>
      </c>
      <c r="H733" s="39" t="s">
        <v>3400</v>
      </c>
      <c r="I733" s="40">
        <v>218</v>
      </c>
      <c r="J733" s="40">
        <v>12</v>
      </c>
      <c r="K733" s="40">
        <v>18.166666666666668</v>
      </c>
      <c r="L733" s="40">
        <v>2.302892718475E-4</v>
      </c>
      <c r="M733" s="40">
        <v>10.380952389999999</v>
      </c>
      <c r="N733" s="34">
        <f t="shared" si="22"/>
        <v>0</v>
      </c>
      <c r="O733" s="9">
        <f t="shared" si="23"/>
        <v>0</v>
      </c>
    </row>
    <row r="734" spans="1:15" x14ac:dyDescent="0.25">
      <c r="A734" s="40">
        <v>733</v>
      </c>
      <c r="B734" s="39" t="s">
        <v>2259</v>
      </c>
      <c r="C734" s="39" t="s">
        <v>503</v>
      </c>
      <c r="D734" s="39" t="s">
        <v>713</v>
      </c>
      <c r="E734" s="40" t="s">
        <v>732</v>
      </c>
      <c r="F734" s="39" t="s">
        <v>733</v>
      </c>
      <c r="G734" s="40" t="s">
        <v>3401</v>
      </c>
      <c r="H734" s="39" t="s">
        <v>3402</v>
      </c>
      <c r="I734" s="40">
        <v>217.2</v>
      </c>
      <c r="J734" s="40">
        <v>8</v>
      </c>
      <c r="K734" s="40">
        <v>27.15</v>
      </c>
      <c r="L734" s="40">
        <v>2.2944417360220001E-4</v>
      </c>
      <c r="M734" s="40">
        <v>10.34285714</v>
      </c>
      <c r="N734" s="34">
        <f t="shared" si="22"/>
        <v>0</v>
      </c>
      <c r="O734" s="9">
        <f t="shared" si="23"/>
        <v>0</v>
      </c>
    </row>
    <row r="735" spans="1:15" x14ac:dyDescent="0.25">
      <c r="A735" s="40">
        <v>734</v>
      </c>
      <c r="B735" s="39" t="s">
        <v>2259</v>
      </c>
      <c r="C735" s="39" t="s">
        <v>503</v>
      </c>
      <c r="D735" s="39" t="s">
        <v>504</v>
      </c>
      <c r="E735" s="40" t="s">
        <v>555</v>
      </c>
      <c r="F735" s="39" t="s">
        <v>556</v>
      </c>
      <c r="G735" s="40" t="s">
        <v>3748</v>
      </c>
      <c r="H735" s="39" t="s">
        <v>3749</v>
      </c>
      <c r="I735" s="40">
        <v>216.6</v>
      </c>
      <c r="J735" s="40">
        <v>13</v>
      </c>
      <c r="K735" s="40">
        <v>16.661538461538463</v>
      </c>
      <c r="L735" s="40">
        <v>2.2881034991819999E-4</v>
      </c>
      <c r="M735" s="40">
        <v>10.314285720000001</v>
      </c>
      <c r="N735" s="34">
        <f t="shared" si="22"/>
        <v>0</v>
      </c>
      <c r="O735" s="9">
        <f t="shared" si="23"/>
        <v>0</v>
      </c>
    </row>
    <row r="736" spans="1:15" x14ac:dyDescent="0.25">
      <c r="A736" s="40">
        <v>735</v>
      </c>
      <c r="B736" s="39" t="s">
        <v>2259</v>
      </c>
      <c r="C736" s="39" t="s">
        <v>9</v>
      </c>
      <c r="D736" s="39" t="s">
        <v>377</v>
      </c>
      <c r="E736" s="40" t="s">
        <v>416</v>
      </c>
      <c r="F736" s="39" t="s">
        <v>417</v>
      </c>
      <c r="G736" s="40" t="s">
        <v>3405</v>
      </c>
      <c r="H736" s="39" t="s">
        <v>3406</v>
      </c>
      <c r="I736" s="40">
        <v>216.2</v>
      </c>
      <c r="J736" s="40">
        <v>7</v>
      </c>
      <c r="K736" s="40">
        <v>30.885714285714286</v>
      </c>
      <c r="L736" s="40">
        <v>2.283878007956E-4</v>
      </c>
      <c r="M736" s="40">
        <v>10.29523809</v>
      </c>
      <c r="N736" s="34">
        <f t="shared" si="22"/>
        <v>0</v>
      </c>
      <c r="O736" s="10">
        <f t="shared" si="23"/>
        <v>0</v>
      </c>
    </row>
    <row r="737" spans="1:15" x14ac:dyDescent="0.25">
      <c r="A737" s="40">
        <v>736</v>
      </c>
      <c r="B737" s="39" t="s">
        <v>2259</v>
      </c>
      <c r="C737" s="39" t="s">
        <v>1378</v>
      </c>
      <c r="D737" s="39" t="s">
        <v>1521</v>
      </c>
      <c r="E737" s="40" t="s">
        <v>1524</v>
      </c>
      <c r="F737" s="39" t="s">
        <v>1525</v>
      </c>
      <c r="G737" s="40" t="s">
        <v>3407</v>
      </c>
      <c r="H737" s="39" t="s">
        <v>3408</v>
      </c>
      <c r="I737" s="40">
        <v>216.2</v>
      </c>
      <c r="J737" s="40">
        <v>8</v>
      </c>
      <c r="K737" s="40">
        <v>27.024999999999999</v>
      </c>
      <c r="L737" s="40">
        <v>2.283878007956E-4</v>
      </c>
      <c r="M737" s="40">
        <v>10.295238100000001</v>
      </c>
      <c r="N737" s="34">
        <f t="shared" si="22"/>
        <v>0</v>
      </c>
      <c r="O737" s="9">
        <f t="shared" si="23"/>
        <v>0</v>
      </c>
    </row>
    <row r="738" spans="1:15" x14ac:dyDescent="0.25">
      <c r="A738" s="40">
        <v>737</v>
      </c>
      <c r="B738" s="39" t="s">
        <v>2259</v>
      </c>
      <c r="C738" s="39" t="s">
        <v>503</v>
      </c>
      <c r="D738" s="39" t="s">
        <v>504</v>
      </c>
      <c r="E738" s="40" t="s">
        <v>521</v>
      </c>
      <c r="F738" s="39" t="s">
        <v>522</v>
      </c>
      <c r="G738" s="40" t="s">
        <v>3641</v>
      </c>
      <c r="H738" s="39" t="s">
        <v>3642</v>
      </c>
      <c r="I738" s="40">
        <v>215.4</v>
      </c>
      <c r="J738" s="40">
        <v>15</v>
      </c>
      <c r="K738" s="40">
        <v>14.36</v>
      </c>
      <c r="L738" s="40">
        <v>2.2754270255019999E-4</v>
      </c>
      <c r="M738" s="40">
        <v>10.25714286</v>
      </c>
      <c r="N738" s="34">
        <f t="shared" si="22"/>
        <v>0</v>
      </c>
      <c r="O738" s="9">
        <f t="shared" si="23"/>
        <v>0</v>
      </c>
    </row>
    <row r="739" spans="1:15" x14ac:dyDescent="0.25">
      <c r="A739" s="40">
        <v>738</v>
      </c>
      <c r="B739" s="39" t="s">
        <v>2259</v>
      </c>
      <c r="C739" s="39" t="s">
        <v>9</v>
      </c>
      <c r="D739" s="39" t="s">
        <v>300</v>
      </c>
      <c r="E739" s="40" t="s">
        <v>319</v>
      </c>
      <c r="F739" s="39" t="s">
        <v>320</v>
      </c>
      <c r="G739" s="40" t="s">
        <v>3467</v>
      </c>
      <c r="H739" s="39" t="s">
        <v>3468</v>
      </c>
      <c r="I739" s="40">
        <v>213.4</v>
      </c>
      <c r="J739" s="40">
        <v>18</v>
      </c>
      <c r="K739" s="40">
        <v>11.855555555555556</v>
      </c>
      <c r="L739" s="40">
        <v>2.2542995693699999E-4</v>
      </c>
      <c r="M739" s="40">
        <v>10.161904760000001</v>
      </c>
      <c r="N739" s="35">
        <f t="shared" si="22"/>
        <v>0</v>
      </c>
      <c r="O739" s="11">
        <f t="shared" si="23"/>
        <v>0</v>
      </c>
    </row>
    <row r="740" spans="1:15" x14ac:dyDescent="0.25">
      <c r="A740" s="40">
        <v>739</v>
      </c>
      <c r="B740" s="39" t="s">
        <v>2259</v>
      </c>
      <c r="C740" s="39" t="s">
        <v>1661</v>
      </c>
      <c r="D740" s="39" t="s">
        <v>1755</v>
      </c>
      <c r="E740" s="40" t="s">
        <v>1772</v>
      </c>
      <c r="F740" s="39" t="s">
        <v>1773</v>
      </c>
      <c r="G740" s="40" t="s">
        <v>3489</v>
      </c>
      <c r="H740" s="39" t="s">
        <v>3490</v>
      </c>
      <c r="I740" s="40">
        <v>213</v>
      </c>
      <c r="J740" s="40">
        <v>7</v>
      </c>
      <c r="K740" s="40">
        <v>30.428571428571427</v>
      </c>
      <c r="L740" s="40">
        <v>2.2500740781430001E-4</v>
      </c>
      <c r="M740" s="40">
        <v>10.142857149999999</v>
      </c>
      <c r="N740" s="34">
        <f t="shared" si="22"/>
        <v>0</v>
      </c>
      <c r="O740" s="10">
        <f t="shared" si="23"/>
        <v>0</v>
      </c>
    </row>
    <row r="741" spans="1:15" x14ac:dyDescent="0.25">
      <c r="A741" s="40">
        <v>740</v>
      </c>
      <c r="B741" s="39" t="s">
        <v>2259</v>
      </c>
      <c r="C741" s="39" t="s">
        <v>1661</v>
      </c>
      <c r="D741" s="39" t="s">
        <v>1905</v>
      </c>
      <c r="E741" s="40" t="s">
        <v>1920</v>
      </c>
      <c r="F741" s="39" t="s">
        <v>1921</v>
      </c>
      <c r="G741" s="40" t="s">
        <v>3599</v>
      </c>
      <c r="H741" s="39" t="s">
        <v>3600</v>
      </c>
      <c r="I741" s="40">
        <v>212.2</v>
      </c>
      <c r="J741" s="40">
        <v>9</v>
      </c>
      <c r="K741" s="40">
        <v>23.577777777777779</v>
      </c>
      <c r="L741" s="40">
        <v>2.2416230956899999E-4</v>
      </c>
      <c r="M741" s="40">
        <v>10.104761910000001</v>
      </c>
      <c r="N741" s="34">
        <f t="shared" si="22"/>
        <v>0</v>
      </c>
      <c r="O741" s="9">
        <f t="shared" si="23"/>
        <v>0</v>
      </c>
    </row>
    <row r="742" spans="1:15" x14ac:dyDescent="0.25">
      <c r="A742" s="40">
        <v>741</v>
      </c>
      <c r="B742" s="39" t="s">
        <v>2259</v>
      </c>
      <c r="C742" s="39" t="s">
        <v>9</v>
      </c>
      <c r="D742" s="39" t="s">
        <v>69</v>
      </c>
      <c r="E742" s="40" t="s">
        <v>70</v>
      </c>
      <c r="F742" s="39" t="s">
        <v>71</v>
      </c>
      <c r="G742" s="40" t="s">
        <v>3411</v>
      </c>
      <c r="H742" s="39" t="s">
        <v>3412</v>
      </c>
      <c r="I742" s="40">
        <v>211.2</v>
      </c>
      <c r="J742" s="40">
        <v>7</v>
      </c>
      <c r="K742" s="40">
        <v>30.171428571428571</v>
      </c>
      <c r="L742" s="40">
        <v>2.2310593676239999E-4</v>
      </c>
      <c r="M742" s="40">
        <v>10.057142860000001</v>
      </c>
      <c r="N742" s="34">
        <f t="shared" si="22"/>
        <v>0</v>
      </c>
      <c r="O742" s="9">
        <f t="shared" si="23"/>
        <v>0</v>
      </c>
    </row>
    <row r="743" spans="1:15" x14ac:dyDescent="0.25">
      <c r="A743" s="40">
        <v>742</v>
      </c>
      <c r="B743" s="39" t="s">
        <v>2259</v>
      </c>
      <c r="C743" s="39" t="s">
        <v>503</v>
      </c>
      <c r="D743" s="39" t="s">
        <v>662</v>
      </c>
      <c r="E743" s="40" t="s">
        <v>705</v>
      </c>
      <c r="F743" s="39" t="s">
        <v>706</v>
      </c>
      <c r="G743" s="40" t="s">
        <v>3413</v>
      </c>
      <c r="H743" s="39" t="s">
        <v>3414</v>
      </c>
      <c r="I743" s="40">
        <v>211.2</v>
      </c>
      <c r="J743" s="40">
        <v>19</v>
      </c>
      <c r="K743" s="40">
        <v>11.115789473684211</v>
      </c>
      <c r="L743" s="40">
        <v>2.2310593676239999E-4</v>
      </c>
      <c r="M743" s="40">
        <v>10.057142860000001</v>
      </c>
      <c r="N743" s="34">
        <f t="shared" si="22"/>
        <v>0</v>
      </c>
      <c r="O743" s="9">
        <f t="shared" si="23"/>
        <v>0</v>
      </c>
    </row>
    <row r="744" spans="1:15" x14ac:dyDescent="0.25">
      <c r="A744" s="40">
        <v>743</v>
      </c>
      <c r="B744" s="39" t="s">
        <v>2259</v>
      </c>
      <c r="C744" s="39" t="s">
        <v>9</v>
      </c>
      <c r="D744" s="39" t="s">
        <v>69</v>
      </c>
      <c r="E744" s="40" t="s">
        <v>84</v>
      </c>
      <c r="F744" s="39" t="s">
        <v>85</v>
      </c>
      <c r="G744" s="40" t="s">
        <v>3495</v>
      </c>
      <c r="H744" s="39" t="s">
        <v>3496</v>
      </c>
      <c r="I744" s="40">
        <v>211</v>
      </c>
      <c r="J744" s="40">
        <v>7</v>
      </c>
      <c r="K744" s="40">
        <v>30.142857142857142</v>
      </c>
      <c r="L744" s="40">
        <v>2.2289466220099999E-4</v>
      </c>
      <c r="M744" s="40">
        <v>10.047619040000001</v>
      </c>
      <c r="N744" s="34">
        <f t="shared" si="22"/>
        <v>0</v>
      </c>
      <c r="O744" s="9">
        <f t="shared" si="23"/>
        <v>0</v>
      </c>
    </row>
    <row r="745" spans="1:15" x14ac:dyDescent="0.25">
      <c r="A745" s="40">
        <v>744</v>
      </c>
      <c r="B745" s="39" t="s">
        <v>2259</v>
      </c>
      <c r="C745" s="39" t="s">
        <v>1378</v>
      </c>
      <c r="D745" s="39" t="s">
        <v>1492</v>
      </c>
      <c r="E745" s="40" t="s">
        <v>1503</v>
      </c>
      <c r="F745" s="39" t="s">
        <v>1504</v>
      </c>
      <c r="G745" s="40" t="s">
        <v>4817</v>
      </c>
      <c r="H745" s="39" t="s">
        <v>4818</v>
      </c>
      <c r="I745" s="40">
        <v>211</v>
      </c>
      <c r="J745" s="40">
        <v>14</v>
      </c>
      <c r="K745" s="40">
        <v>15.071428571428571</v>
      </c>
      <c r="L745" s="40">
        <v>2.2289466220099999E-4</v>
      </c>
      <c r="M745" s="40">
        <v>10.04761905</v>
      </c>
      <c r="N745" s="34">
        <f t="shared" si="22"/>
        <v>0</v>
      </c>
      <c r="O745" s="9">
        <f t="shared" si="23"/>
        <v>0</v>
      </c>
    </row>
    <row r="746" spans="1:15" x14ac:dyDescent="0.25">
      <c r="A746" s="40">
        <v>745</v>
      </c>
      <c r="B746" s="39" t="s">
        <v>2259</v>
      </c>
      <c r="C746" s="39" t="s">
        <v>1661</v>
      </c>
      <c r="D746" s="39" t="s">
        <v>1905</v>
      </c>
      <c r="E746" s="40" t="s">
        <v>1908</v>
      </c>
      <c r="F746" s="39" t="s">
        <v>1909</v>
      </c>
      <c r="G746" s="40" t="s">
        <v>3613</v>
      </c>
      <c r="H746" s="39" t="s">
        <v>3614</v>
      </c>
      <c r="I746" s="40">
        <v>209.6</v>
      </c>
      <c r="J746" s="40">
        <v>5</v>
      </c>
      <c r="K746" s="40">
        <v>41.92</v>
      </c>
      <c r="L746" s="40">
        <v>2.2141574027170001E-4</v>
      </c>
      <c r="M746" s="40">
        <v>9.9809523799999997</v>
      </c>
      <c r="N746" s="34">
        <f t="shared" si="22"/>
        <v>0</v>
      </c>
      <c r="O746" s="10">
        <f t="shared" si="23"/>
        <v>0</v>
      </c>
    </row>
    <row r="747" spans="1:15" x14ac:dyDescent="0.25">
      <c r="A747" s="40">
        <v>746</v>
      </c>
      <c r="B747" s="39" t="s">
        <v>2259</v>
      </c>
      <c r="C747" s="39" t="s">
        <v>1661</v>
      </c>
      <c r="D747" s="39" t="s">
        <v>1849</v>
      </c>
      <c r="E747" s="40" t="s">
        <v>1850</v>
      </c>
      <c r="F747" s="39" t="s">
        <v>1851</v>
      </c>
      <c r="G747" s="40" t="s">
        <v>3415</v>
      </c>
      <c r="H747" s="39" t="s">
        <v>3416</v>
      </c>
      <c r="I747" s="40">
        <v>208.6</v>
      </c>
      <c r="J747" s="40">
        <v>15</v>
      </c>
      <c r="K747" s="40">
        <v>13.906666666666666</v>
      </c>
      <c r="L747" s="40">
        <v>2.2035936746510001E-4</v>
      </c>
      <c r="M747" s="40">
        <v>9.93333333</v>
      </c>
      <c r="N747" s="35">
        <f t="shared" si="22"/>
        <v>0</v>
      </c>
      <c r="O747" s="11">
        <f t="shared" si="23"/>
        <v>0</v>
      </c>
    </row>
    <row r="748" spans="1:15" x14ac:dyDescent="0.25">
      <c r="A748" s="40">
        <v>747</v>
      </c>
      <c r="B748" s="39" t="s">
        <v>2259</v>
      </c>
      <c r="C748" s="39" t="s">
        <v>503</v>
      </c>
      <c r="D748" s="39" t="s">
        <v>851</v>
      </c>
      <c r="E748" s="40" t="s">
        <v>888</v>
      </c>
      <c r="F748" s="39" t="s">
        <v>889</v>
      </c>
      <c r="G748" s="40" t="s">
        <v>3639</v>
      </c>
      <c r="H748" s="39" t="s">
        <v>3640</v>
      </c>
      <c r="I748" s="40">
        <v>207.4</v>
      </c>
      <c r="J748" s="40">
        <v>9</v>
      </c>
      <c r="K748" s="40">
        <v>23.044444444444444</v>
      </c>
      <c r="L748" s="40">
        <v>2.1909172009710001E-4</v>
      </c>
      <c r="M748" s="40">
        <v>9.8761904699999992</v>
      </c>
      <c r="N748" s="34">
        <f t="shared" si="22"/>
        <v>0</v>
      </c>
      <c r="O748" s="9">
        <f t="shared" si="23"/>
        <v>0</v>
      </c>
    </row>
    <row r="749" spans="1:15" x14ac:dyDescent="0.25">
      <c r="A749" s="40">
        <v>748</v>
      </c>
      <c r="B749" s="39" t="s">
        <v>2259</v>
      </c>
      <c r="C749" s="39" t="s">
        <v>9</v>
      </c>
      <c r="D749" s="39" t="s">
        <v>203</v>
      </c>
      <c r="E749" s="40" t="s">
        <v>240</v>
      </c>
      <c r="F749" s="39" t="s">
        <v>241</v>
      </c>
      <c r="G749" s="40" t="s">
        <v>3417</v>
      </c>
      <c r="H749" s="39" t="s">
        <v>3418</v>
      </c>
      <c r="I749" s="40">
        <v>206.6</v>
      </c>
      <c r="J749" s="40">
        <v>25</v>
      </c>
      <c r="K749" s="40">
        <v>8.2639999999999993</v>
      </c>
      <c r="L749" s="40">
        <v>2.1824662185179999E-4</v>
      </c>
      <c r="M749" s="40">
        <v>9.8380952300000004</v>
      </c>
      <c r="N749" s="34">
        <f t="shared" si="22"/>
        <v>0</v>
      </c>
      <c r="O749" s="9">
        <f t="shared" si="23"/>
        <v>0</v>
      </c>
    </row>
    <row r="750" spans="1:15" x14ac:dyDescent="0.25">
      <c r="A750" s="40">
        <v>749</v>
      </c>
      <c r="B750" s="39" t="s">
        <v>2259</v>
      </c>
      <c r="C750" s="39" t="s">
        <v>9</v>
      </c>
      <c r="D750" s="39" t="s">
        <v>377</v>
      </c>
      <c r="E750" s="40" t="s">
        <v>404</v>
      </c>
      <c r="F750" s="39" t="s">
        <v>405</v>
      </c>
      <c r="G750" s="40" t="s">
        <v>3421</v>
      </c>
      <c r="H750" s="39" t="s">
        <v>3422</v>
      </c>
      <c r="I750" s="40">
        <v>205.8</v>
      </c>
      <c r="J750" s="40">
        <v>25</v>
      </c>
      <c r="K750" s="40">
        <v>8.2319999999999993</v>
      </c>
      <c r="L750" s="40">
        <v>2.174015236065E-4</v>
      </c>
      <c r="M750" s="40">
        <v>9.8000000000000007</v>
      </c>
      <c r="N750" s="34">
        <f t="shared" si="22"/>
        <v>0</v>
      </c>
      <c r="O750" s="9">
        <f t="shared" si="23"/>
        <v>0</v>
      </c>
    </row>
    <row r="751" spans="1:15" x14ac:dyDescent="0.25">
      <c r="A751" s="40">
        <v>750</v>
      </c>
      <c r="B751" s="39" t="s">
        <v>2259</v>
      </c>
      <c r="C751" s="39" t="s">
        <v>503</v>
      </c>
      <c r="D751" s="39" t="s">
        <v>504</v>
      </c>
      <c r="E751" s="40" t="s">
        <v>525</v>
      </c>
      <c r="F751" s="39" t="s">
        <v>526</v>
      </c>
      <c r="G751" s="40" t="s">
        <v>3465</v>
      </c>
      <c r="H751" s="39" t="s">
        <v>3466</v>
      </c>
      <c r="I751" s="40">
        <v>205.2</v>
      </c>
      <c r="J751" s="40">
        <v>56</v>
      </c>
      <c r="K751" s="40">
        <v>3.6642857142857141</v>
      </c>
      <c r="L751" s="40">
        <v>2.1676769992250001E-4</v>
      </c>
      <c r="M751" s="40">
        <v>9.7714285699999994</v>
      </c>
      <c r="N751" s="34">
        <f t="shared" si="22"/>
        <v>0</v>
      </c>
      <c r="O751" s="9">
        <f t="shared" si="23"/>
        <v>0</v>
      </c>
    </row>
    <row r="752" spans="1:15" x14ac:dyDescent="0.25">
      <c r="A752" s="40">
        <v>751</v>
      </c>
      <c r="B752" s="39" t="s">
        <v>2259</v>
      </c>
      <c r="C752" s="39" t="s">
        <v>1126</v>
      </c>
      <c r="D752" s="39" t="s">
        <v>1336</v>
      </c>
      <c r="E752" s="40" t="s">
        <v>1337</v>
      </c>
      <c r="F752" s="39" t="s">
        <v>1338</v>
      </c>
      <c r="G752" s="40" t="s">
        <v>3720</v>
      </c>
      <c r="H752" s="39" t="s">
        <v>3721</v>
      </c>
      <c r="I752" s="40">
        <v>205.2</v>
      </c>
      <c r="J752" s="40">
        <v>8</v>
      </c>
      <c r="K752" s="40">
        <v>25.65</v>
      </c>
      <c r="L752" s="40">
        <v>2.1676769992250001E-4</v>
      </c>
      <c r="M752" s="40">
        <v>9.7714285800000003</v>
      </c>
      <c r="N752" s="34">
        <f t="shared" si="22"/>
        <v>0</v>
      </c>
      <c r="O752" s="10">
        <f t="shared" si="23"/>
        <v>0</v>
      </c>
    </row>
    <row r="753" spans="1:15" x14ac:dyDescent="0.25">
      <c r="A753" s="40">
        <v>752</v>
      </c>
      <c r="B753" s="39" t="s">
        <v>2259</v>
      </c>
      <c r="C753" s="39" t="s">
        <v>9</v>
      </c>
      <c r="D753" s="39" t="s">
        <v>438</v>
      </c>
      <c r="E753" s="40" t="s">
        <v>479</v>
      </c>
      <c r="F753" s="39" t="s">
        <v>480</v>
      </c>
      <c r="G753" s="40" t="s">
        <v>3425</v>
      </c>
      <c r="H753" s="39" t="s">
        <v>3426</v>
      </c>
      <c r="I753" s="40">
        <v>204.6</v>
      </c>
      <c r="J753" s="40">
        <v>5</v>
      </c>
      <c r="K753" s="40">
        <v>40.92</v>
      </c>
      <c r="L753" s="40">
        <v>2.161338762385E-4</v>
      </c>
      <c r="M753" s="40">
        <v>9.7428571399999999</v>
      </c>
      <c r="N753" s="35">
        <f t="shared" si="22"/>
        <v>0</v>
      </c>
      <c r="O753" s="11">
        <f t="shared" si="23"/>
        <v>0</v>
      </c>
    </row>
    <row r="754" spans="1:15" x14ac:dyDescent="0.25">
      <c r="A754" s="40">
        <v>753</v>
      </c>
      <c r="B754" s="39" t="s">
        <v>2259</v>
      </c>
      <c r="C754" s="39" t="s">
        <v>9</v>
      </c>
      <c r="D754" s="39" t="s">
        <v>138</v>
      </c>
      <c r="E754" s="40" t="s">
        <v>159</v>
      </c>
      <c r="F754" s="39" t="s">
        <v>160</v>
      </c>
      <c r="G754" s="40" t="s">
        <v>3427</v>
      </c>
      <c r="H754" s="39" t="s">
        <v>3428</v>
      </c>
      <c r="I754" s="40">
        <v>204.6</v>
      </c>
      <c r="J754" s="40">
        <v>5</v>
      </c>
      <c r="K754" s="40">
        <v>40.92</v>
      </c>
      <c r="L754" s="40">
        <v>2.161338762385E-4</v>
      </c>
      <c r="M754" s="40">
        <v>9.7428571399999999</v>
      </c>
      <c r="N754" s="34">
        <f t="shared" si="22"/>
        <v>0</v>
      </c>
      <c r="O754" s="10">
        <f t="shared" si="23"/>
        <v>0</v>
      </c>
    </row>
    <row r="755" spans="1:15" x14ac:dyDescent="0.25">
      <c r="A755" s="40">
        <v>754</v>
      </c>
      <c r="B755" s="39" t="s">
        <v>2259</v>
      </c>
      <c r="C755" s="39" t="s">
        <v>9</v>
      </c>
      <c r="D755" s="39" t="s">
        <v>138</v>
      </c>
      <c r="E755" s="40" t="s">
        <v>179</v>
      </c>
      <c r="F755" s="39" t="s">
        <v>180</v>
      </c>
      <c r="G755" s="40" t="s">
        <v>3429</v>
      </c>
      <c r="H755" s="39" t="s">
        <v>3430</v>
      </c>
      <c r="I755" s="40">
        <v>204.6</v>
      </c>
      <c r="J755" s="40">
        <v>5</v>
      </c>
      <c r="K755" s="40">
        <v>40.92</v>
      </c>
      <c r="L755" s="40">
        <v>2.161338762385E-4</v>
      </c>
      <c r="M755" s="40">
        <v>9.7428571399999999</v>
      </c>
      <c r="N755" s="34">
        <f t="shared" si="22"/>
        <v>0</v>
      </c>
      <c r="O755" s="9">
        <f t="shared" si="23"/>
        <v>0</v>
      </c>
    </row>
    <row r="756" spans="1:15" x14ac:dyDescent="0.25">
      <c r="A756" s="40">
        <v>755</v>
      </c>
      <c r="B756" s="39" t="s">
        <v>2259</v>
      </c>
      <c r="C756" s="39" t="s">
        <v>503</v>
      </c>
      <c r="D756" s="39" t="s">
        <v>713</v>
      </c>
      <c r="E756" s="40" t="s">
        <v>746</v>
      </c>
      <c r="F756" s="39" t="s">
        <v>747</v>
      </c>
      <c r="G756" s="40" t="s">
        <v>3431</v>
      </c>
      <c r="H756" s="39" t="s">
        <v>3432</v>
      </c>
      <c r="I756" s="40">
        <v>204.6</v>
      </c>
      <c r="J756" s="40">
        <v>5</v>
      </c>
      <c r="K756" s="40">
        <v>40.92</v>
      </c>
      <c r="L756" s="40">
        <v>2.161338762385E-4</v>
      </c>
      <c r="M756" s="40">
        <v>9.7428571399999999</v>
      </c>
      <c r="N756" s="34">
        <f t="shared" si="22"/>
        <v>0</v>
      </c>
      <c r="O756" s="10">
        <f t="shared" si="23"/>
        <v>0</v>
      </c>
    </row>
    <row r="757" spans="1:15" x14ac:dyDescent="0.25">
      <c r="A757" s="40">
        <v>756</v>
      </c>
      <c r="B757" s="39" t="s">
        <v>2259</v>
      </c>
      <c r="C757" s="39" t="s">
        <v>503</v>
      </c>
      <c r="D757" s="39" t="s">
        <v>713</v>
      </c>
      <c r="E757" s="40" t="s">
        <v>750</v>
      </c>
      <c r="F757" s="39" t="s">
        <v>751</v>
      </c>
      <c r="G757" s="40" t="s">
        <v>3533</v>
      </c>
      <c r="H757" s="39" t="s">
        <v>3534</v>
      </c>
      <c r="I757" s="40">
        <v>204.6</v>
      </c>
      <c r="J757" s="40">
        <v>5</v>
      </c>
      <c r="K757" s="40">
        <v>40.92</v>
      </c>
      <c r="L757" s="40">
        <v>2.161338762385E-4</v>
      </c>
      <c r="M757" s="40">
        <v>9.7428571399999999</v>
      </c>
      <c r="N757" s="34">
        <f t="shared" si="22"/>
        <v>0</v>
      </c>
      <c r="O757" s="10">
        <f t="shared" si="23"/>
        <v>0</v>
      </c>
    </row>
    <row r="758" spans="1:15" x14ac:dyDescent="0.25">
      <c r="A758" s="40">
        <v>757</v>
      </c>
      <c r="B758" s="39" t="s">
        <v>2259</v>
      </c>
      <c r="C758" s="39" t="s">
        <v>9</v>
      </c>
      <c r="D758" s="39" t="s">
        <v>138</v>
      </c>
      <c r="E758" s="40" t="s">
        <v>159</v>
      </c>
      <c r="F758" s="39" t="s">
        <v>160</v>
      </c>
      <c r="G758" s="40" t="s">
        <v>3433</v>
      </c>
      <c r="H758" s="39" t="s">
        <v>3434</v>
      </c>
      <c r="I758" s="40">
        <v>204</v>
      </c>
      <c r="J758" s="40">
        <v>5</v>
      </c>
      <c r="K758" s="40">
        <v>40.799999999999997</v>
      </c>
      <c r="L758" s="40">
        <v>2.1550005255450001E-4</v>
      </c>
      <c r="M758" s="40">
        <v>9.7142857199999995</v>
      </c>
      <c r="N758" s="34">
        <f t="shared" si="22"/>
        <v>0</v>
      </c>
      <c r="O758" s="10">
        <f t="shared" si="23"/>
        <v>0</v>
      </c>
    </row>
    <row r="759" spans="1:15" x14ac:dyDescent="0.25">
      <c r="A759" s="40">
        <v>758</v>
      </c>
      <c r="B759" s="39" t="s">
        <v>2259</v>
      </c>
      <c r="C759" s="39" t="s">
        <v>503</v>
      </c>
      <c r="D759" s="39" t="s">
        <v>504</v>
      </c>
      <c r="E759" s="40" t="s">
        <v>505</v>
      </c>
      <c r="F759" s="39" t="s">
        <v>506</v>
      </c>
      <c r="G759" s="40" t="s">
        <v>3435</v>
      </c>
      <c r="H759" s="39" t="s">
        <v>3436</v>
      </c>
      <c r="I759" s="40">
        <v>204</v>
      </c>
      <c r="J759" s="40">
        <v>40</v>
      </c>
      <c r="K759" s="40">
        <v>5.0999999999999996</v>
      </c>
      <c r="L759" s="40">
        <v>2.1550005255450001E-4</v>
      </c>
      <c r="M759" s="40">
        <v>9.7142857100000004</v>
      </c>
      <c r="N759" s="34">
        <f t="shared" si="22"/>
        <v>0</v>
      </c>
      <c r="O759" s="9">
        <f t="shared" si="23"/>
        <v>0</v>
      </c>
    </row>
    <row r="760" spans="1:15" x14ac:dyDescent="0.25">
      <c r="A760" s="40">
        <v>759</v>
      </c>
      <c r="B760" s="39" t="s">
        <v>2259</v>
      </c>
      <c r="C760" s="39" t="s">
        <v>9</v>
      </c>
      <c r="D760" s="39" t="s">
        <v>377</v>
      </c>
      <c r="E760" s="40" t="s">
        <v>394</v>
      </c>
      <c r="F760" s="39" t="s">
        <v>395</v>
      </c>
      <c r="G760" s="40" t="s">
        <v>3437</v>
      </c>
      <c r="H760" s="39" t="s">
        <v>3438</v>
      </c>
      <c r="I760" s="40">
        <v>203.6</v>
      </c>
      <c r="J760" s="40">
        <v>13</v>
      </c>
      <c r="K760" s="40">
        <v>15.661538461538461</v>
      </c>
      <c r="L760" s="40">
        <v>2.150775034319E-4</v>
      </c>
      <c r="M760" s="40">
        <v>9.6952380999999992</v>
      </c>
      <c r="N760" s="34">
        <f t="shared" si="22"/>
        <v>0</v>
      </c>
      <c r="O760" s="9">
        <f t="shared" si="23"/>
        <v>0</v>
      </c>
    </row>
    <row r="761" spans="1:15" x14ac:dyDescent="0.25">
      <c r="A761" s="40">
        <v>760</v>
      </c>
      <c r="B761" s="39" t="s">
        <v>2259</v>
      </c>
      <c r="C761" s="39" t="s">
        <v>9</v>
      </c>
      <c r="D761" s="39" t="s">
        <v>138</v>
      </c>
      <c r="E761" s="40" t="s">
        <v>147</v>
      </c>
      <c r="F761" s="39" t="s">
        <v>148</v>
      </c>
      <c r="G761" s="40" t="s">
        <v>3750</v>
      </c>
      <c r="H761" s="39" t="s">
        <v>3751</v>
      </c>
      <c r="I761" s="40">
        <v>203</v>
      </c>
      <c r="J761" s="40">
        <v>9</v>
      </c>
      <c r="K761" s="40">
        <v>22.555555555555557</v>
      </c>
      <c r="L761" s="40">
        <v>2.1444367974790001E-4</v>
      </c>
      <c r="M761" s="40">
        <v>9.6666666699999997</v>
      </c>
      <c r="N761" s="34">
        <f t="shared" si="22"/>
        <v>0</v>
      </c>
      <c r="O761" s="9">
        <f t="shared" si="23"/>
        <v>0</v>
      </c>
    </row>
    <row r="762" spans="1:15" x14ac:dyDescent="0.25">
      <c r="A762" s="40">
        <v>761</v>
      </c>
      <c r="B762" s="39" t="s">
        <v>2259</v>
      </c>
      <c r="C762" s="39" t="s">
        <v>9</v>
      </c>
      <c r="D762" s="39" t="s">
        <v>300</v>
      </c>
      <c r="E762" s="40" t="s">
        <v>351</v>
      </c>
      <c r="F762" s="39" t="s">
        <v>352</v>
      </c>
      <c r="G762" s="40" t="s">
        <v>3547</v>
      </c>
      <c r="H762" s="39" t="s">
        <v>3548</v>
      </c>
      <c r="I762" s="40">
        <v>202.4</v>
      </c>
      <c r="J762" s="40">
        <v>30</v>
      </c>
      <c r="K762" s="40">
        <v>6.746666666666667</v>
      </c>
      <c r="L762" s="40">
        <v>2.138098560639E-4</v>
      </c>
      <c r="M762" s="40">
        <v>9.6380952400000002</v>
      </c>
      <c r="N762" s="34">
        <f t="shared" si="22"/>
        <v>0</v>
      </c>
      <c r="O762" s="9">
        <f t="shared" si="23"/>
        <v>0</v>
      </c>
    </row>
    <row r="763" spans="1:15" x14ac:dyDescent="0.25">
      <c r="A763" s="40">
        <v>762</v>
      </c>
      <c r="B763" s="39" t="s">
        <v>2259</v>
      </c>
      <c r="C763" s="39" t="s">
        <v>1126</v>
      </c>
      <c r="D763" s="39" t="s">
        <v>1244</v>
      </c>
      <c r="E763" s="40" t="s">
        <v>1259</v>
      </c>
      <c r="F763" s="39" t="s">
        <v>1260</v>
      </c>
      <c r="G763" s="40" t="s">
        <v>3479</v>
      </c>
      <c r="H763" s="39" t="s">
        <v>3480</v>
      </c>
      <c r="I763" s="40">
        <v>202.2</v>
      </c>
      <c r="J763" s="40">
        <v>12</v>
      </c>
      <c r="K763" s="40">
        <v>16.850000000000001</v>
      </c>
      <c r="L763" s="40">
        <v>2.1359858150259999E-4</v>
      </c>
      <c r="M763" s="40">
        <v>9.6285714299999992</v>
      </c>
      <c r="N763" s="34">
        <f t="shared" si="22"/>
        <v>0</v>
      </c>
      <c r="O763" s="9">
        <f t="shared" si="23"/>
        <v>0</v>
      </c>
    </row>
    <row r="764" spans="1:15" x14ac:dyDescent="0.25">
      <c r="A764" s="40">
        <v>763</v>
      </c>
      <c r="B764" s="39" t="s">
        <v>2259</v>
      </c>
      <c r="C764" s="39" t="s">
        <v>503</v>
      </c>
      <c r="D764" s="39" t="s">
        <v>851</v>
      </c>
      <c r="E764" s="40" t="s">
        <v>880</v>
      </c>
      <c r="F764" s="39" t="s">
        <v>881</v>
      </c>
      <c r="G764" s="40" t="s">
        <v>3439</v>
      </c>
      <c r="H764" s="39" t="s">
        <v>3440</v>
      </c>
      <c r="I764" s="40">
        <v>201.8</v>
      </c>
      <c r="J764" s="40">
        <v>6</v>
      </c>
      <c r="K764" s="40">
        <v>33.633333333333333</v>
      </c>
      <c r="L764" s="40">
        <v>2.1317603237990001E-4</v>
      </c>
      <c r="M764" s="40">
        <v>9.6095238100000007</v>
      </c>
      <c r="N764" s="34">
        <f t="shared" si="22"/>
        <v>0</v>
      </c>
      <c r="O764" s="10">
        <f t="shared" si="23"/>
        <v>0</v>
      </c>
    </row>
    <row r="765" spans="1:15" x14ac:dyDescent="0.25">
      <c r="A765" s="40">
        <v>764</v>
      </c>
      <c r="B765" s="39" t="s">
        <v>2259</v>
      </c>
      <c r="C765" s="39" t="s">
        <v>503</v>
      </c>
      <c r="D765" s="39" t="s">
        <v>920</v>
      </c>
      <c r="E765" s="40" t="s">
        <v>928</v>
      </c>
      <c r="F765" s="39" t="s">
        <v>929</v>
      </c>
      <c r="G765" s="40" t="s">
        <v>3443</v>
      </c>
      <c r="H765" s="39" t="s">
        <v>3444</v>
      </c>
      <c r="I765" s="40">
        <v>201</v>
      </c>
      <c r="J765" s="40">
        <v>7</v>
      </c>
      <c r="K765" s="40">
        <v>28.714285714285715</v>
      </c>
      <c r="L765" s="40">
        <v>2.1233093413459999E-4</v>
      </c>
      <c r="M765" s="40">
        <v>9.5714285700000001</v>
      </c>
      <c r="N765" s="34">
        <f t="shared" si="22"/>
        <v>0</v>
      </c>
      <c r="O765" s="9">
        <f t="shared" si="23"/>
        <v>0</v>
      </c>
    </row>
    <row r="766" spans="1:15" x14ac:dyDescent="0.25">
      <c r="A766" s="40">
        <v>765</v>
      </c>
      <c r="B766" s="39" t="s">
        <v>2259</v>
      </c>
      <c r="C766" s="39" t="s">
        <v>1661</v>
      </c>
      <c r="D766" s="39" t="s">
        <v>1712</v>
      </c>
      <c r="E766" s="40" t="s">
        <v>1727</v>
      </c>
      <c r="F766" s="39" t="s">
        <v>1728</v>
      </c>
      <c r="G766" s="40" t="s">
        <v>3764</v>
      </c>
      <c r="H766" s="39" t="s">
        <v>3765</v>
      </c>
      <c r="I766" s="40">
        <v>201</v>
      </c>
      <c r="J766" s="40">
        <v>18</v>
      </c>
      <c r="K766" s="40">
        <v>11.166666666666666</v>
      </c>
      <c r="L766" s="40">
        <v>2.1233093413459999E-4</v>
      </c>
      <c r="M766" s="40">
        <v>9.5714285799999992</v>
      </c>
      <c r="N766" s="34">
        <f t="shared" si="22"/>
        <v>0</v>
      </c>
      <c r="O766" s="10">
        <f t="shared" si="23"/>
        <v>0</v>
      </c>
    </row>
    <row r="767" spans="1:15" x14ac:dyDescent="0.25">
      <c r="A767" s="40">
        <v>766</v>
      </c>
      <c r="B767" s="39" t="s">
        <v>2259</v>
      </c>
      <c r="C767" s="39" t="s">
        <v>503</v>
      </c>
      <c r="D767" s="39" t="s">
        <v>662</v>
      </c>
      <c r="E767" s="40" t="s">
        <v>677</v>
      </c>
      <c r="F767" s="39" t="s">
        <v>678</v>
      </c>
      <c r="G767" s="40" t="s">
        <v>3445</v>
      </c>
      <c r="H767" s="39" t="s">
        <v>3446</v>
      </c>
      <c r="I767" s="40">
        <v>200.7</v>
      </c>
      <c r="J767" s="40">
        <v>19</v>
      </c>
      <c r="K767" s="40">
        <v>10.563157894736841</v>
      </c>
      <c r="L767" s="40">
        <v>2.1201402229260001E-4</v>
      </c>
      <c r="M767" s="40">
        <v>9.5571428600000008</v>
      </c>
      <c r="N767" s="34">
        <f t="shared" si="22"/>
        <v>0</v>
      </c>
      <c r="O767" s="9">
        <f t="shared" si="23"/>
        <v>0</v>
      </c>
    </row>
    <row r="768" spans="1:15" x14ac:dyDescent="0.25">
      <c r="A768" s="40">
        <v>767</v>
      </c>
      <c r="B768" s="39" t="s">
        <v>2259</v>
      </c>
      <c r="C768" s="39" t="s">
        <v>503</v>
      </c>
      <c r="D768" s="39" t="s">
        <v>611</v>
      </c>
      <c r="E768" s="40" t="s">
        <v>656</v>
      </c>
      <c r="F768" s="39" t="s">
        <v>657</v>
      </c>
      <c r="G768" s="40" t="s">
        <v>3447</v>
      </c>
      <c r="H768" s="39" t="s">
        <v>3448</v>
      </c>
      <c r="I768" s="40">
        <v>200.5</v>
      </c>
      <c r="J768" s="40">
        <v>25</v>
      </c>
      <c r="K768" s="40">
        <v>8.02</v>
      </c>
      <c r="L768" s="40">
        <v>2.118027477313E-4</v>
      </c>
      <c r="M768" s="40">
        <v>9.5476190400000007</v>
      </c>
      <c r="N768" s="34">
        <f t="shared" si="22"/>
        <v>0</v>
      </c>
      <c r="O768" s="10">
        <f t="shared" si="23"/>
        <v>0</v>
      </c>
    </row>
    <row r="769" spans="1:15" x14ac:dyDescent="0.25">
      <c r="A769" s="40">
        <v>768</v>
      </c>
      <c r="B769" s="39" t="s">
        <v>2259</v>
      </c>
      <c r="C769" s="39" t="s">
        <v>1126</v>
      </c>
      <c r="D769" s="39" t="s">
        <v>1336</v>
      </c>
      <c r="E769" s="40" t="s">
        <v>1353</v>
      </c>
      <c r="F769" s="39" t="s">
        <v>1354</v>
      </c>
      <c r="G769" s="40" t="s">
        <v>3485</v>
      </c>
      <c r="H769" s="39" t="s">
        <v>3486</v>
      </c>
      <c r="I769" s="40">
        <v>199.9</v>
      </c>
      <c r="J769" s="40">
        <v>14</v>
      </c>
      <c r="K769" s="40">
        <v>14.278571428571428</v>
      </c>
      <c r="L769" s="40">
        <v>2.1116892404729999E-4</v>
      </c>
      <c r="M769" s="40">
        <v>9.5190476099999994</v>
      </c>
      <c r="N769" s="34">
        <f t="shared" si="22"/>
        <v>0</v>
      </c>
      <c r="O769" s="9">
        <f t="shared" si="23"/>
        <v>0</v>
      </c>
    </row>
    <row r="770" spans="1:15" x14ac:dyDescent="0.25">
      <c r="A770" s="40">
        <v>769</v>
      </c>
      <c r="B770" s="39" t="s">
        <v>2259</v>
      </c>
      <c r="C770" s="39" t="s">
        <v>1661</v>
      </c>
      <c r="D770" s="39" t="s">
        <v>5559</v>
      </c>
      <c r="E770" s="40" t="s">
        <v>1670</v>
      </c>
      <c r="F770" s="39" t="s">
        <v>1671</v>
      </c>
      <c r="G770" s="40" t="s">
        <v>3449</v>
      </c>
      <c r="H770" s="39" t="s">
        <v>3450</v>
      </c>
      <c r="I770" s="40">
        <v>199.8</v>
      </c>
      <c r="J770" s="40">
        <v>18</v>
      </c>
      <c r="K770" s="40">
        <v>11.1</v>
      </c>
      <c r="L770" s="40">
        <v>2.1106328676670001E-4</v>
      </c>
      <c r="M770" s="40">
        <v>9.5142857099999993</v>
      </c>
      <c r="N770" s="34">
        <f t="shared" ref="N770:N833" si="24">IF(M770&gt;=193.55,0.06,IF(M770&gt;129.03,0.04,IF(M770&gt;64.52,0.02,0)))</f>
        <v>0</v>
      </c>
      <c r="O770" s="9">
        <f t="shared" ref="O770:O833" si="25">I770*N770*100</f>
        <v>0</v>
      </c>
    </row>
    <row r="771" spans="1:15" x14ac:dyDescent="0.25">
      <c r="A771" s="40">
        <v>770</v>
      </c>
      <c r="B771" s="39" t="s">
        <v>2259</v>
      </c>
      <c r="C771" s="39" t="s">
        <v>9</v>
      </c>
      <c r="D771" s="39" t="s">
        <v>203</v>
      </c>
      <c r="E771" s="40" t="s">
        <v>286</v>
      </c>
      <c r="F771" s="39" t="s">
        <v>287</v>
      </c>
      <c r="G771" s="40" t="s">
        <v>3451</v>
      </c>
      <c r="H771" s="39" t="s">
        <v>3452</v>
      </c>
      <c r="I771" s="40">
        <v>199.4</v>
      </c>
      <c r="J771" s="40">
        <v>16</v>
      </c>
      <c r="K771" s="40">
        <v>12.4625</v>
      </c>
      <c r="L771" s="40">
        <v>2.10640737644E-4</v>
      </c>
      <c r="M771" s="40">
        <v>9.4952380999999999</v>
      </c>
      <c r="N771" s="34">
        <f t="shared" si="24"/>
        <v>0</v>
      </c>
      <c r="O771" s="10">
        <f t="shared" si="25"/>
        <v>0</v>
      </c>
    </row>
    <row r="772" spans="1:15" x14ac:dyDescent="0.25">
      <c r="A772" s="40">
        <v>771</v>
      </c>
      <c r="B772" s="39" t="s">
        <v>2259</v>
      </c>
      <c r="C772" s="39" t="s">
        <v>1661</v>
      </c>
      <c r="D772" s="39" t="s">
        <v>5558</v>
      </c>
      <c r="E772" s="40" t="s">
        <v>1678</v>
      </c>
      <c r="F772" s="39" t="s">
        <v>1679</v>
      </c>
      <c r="G772" s="40" t="s">
        <v>3453</v>
      </c>
      <c r="H772" s="39" t="s">
        <v>3454</v>
      </c>
      <c r="I772" s="40">
        <v>198.6</v>
      </c>
      <c r="J772" s="40">
        <v>6</v>
      </c>
      <c r="K772" s="40">
        <v>33.1</v>
      </c>
      <c r="L772" s="40">
        <v>2.0979563939870001E-4</v>
      </c>
      <c r="M772" s="40">
        <v>9.4571428599999994</v>
      </c>
      <c r="N772" s="34">
        <f t="shared" si="24"/>
        <v>0</v>
      </c>
      <c r="O772" s="10">
        <f t="shared" si="25"/>
        <v>0</v>
      </c>
    </row>
    <row r="773" spans="1:15" x14ac:dyDescent="0.25">
      <c r="A773" s="40">
        <v>772</v>
      </c>
      <c r="B773" s="39" t="s">
        <v>2259</v>
      </c>
      <c r="C773" s="39" t="s">
        <v>1661</v>
      </c>
      <c r="D773" s="39" t="s">
        <v>1932</v>
      </c>
      <c r="E773" s="40" t="s">
        <v>1937</v>
      </c>
      <c r="F773" s="39" t="s">
        <v>1938</v>
      </c>
      <c r="G773" s="40" t="s">
        <v>3881</v>
      </c>
      <c r="H773" s="39" t="s">
        <v>3882</v>
      </c>
      <c r="I773" s="40">
        <v>197.7</v>
      </c>
      <c r="J773" s="40">
        <v>8</v>
      </c>
      <c r="K773" s="40">
        <v>24.712499999999999</v>
      </c>
      <c r="L773" s="40">
        <v>2.0884490387269999E-4</v>
      </c>
      <c r="M773" s="40">
        <v>9.4142857099999997</v>
      </c>
      <c r="N773" s="35">
        <f t="shared" si="24"/>
        <v>0</v>
      </c>
      <c r="O773" s="11">
        <f t="shared" si="25"/>
        <v>0</v>
      </c>
    </row>
    <row r="774" spans="1:15" x14ac:dyDescent="0.25">
      <c r="A774" s="40">
        <v>773</v>
      </c>
      <c r="B774" s="39" t="s">
        <v>2259</v>
      </c>
      <c r="C774" s="39" t="s">
        <v>9</v>
      </c>
      <c r="D774" s="39" t="s">
        <v>377</v>
      </c>
      <c r="E774" s="40" t="s">
        <v>414</v>
      </c>
      <c r="F774" s="39" t="s">
        <v>415</v>
      </c>
      <c r="G774" s="40" t="s">
        <v>4681</v>
      </c>
      <c r="H774" s="39" t="s">
        <v>4682</v>
      </c>
      <c r="I774" s="40">
        <v>197.4</v>
      </c>
      <c r="J774" s="40">
        <v>24</v>
      </c>
      <c r="K774" s="40">
        <v>8.2249999999999996</v>
      </c>
      <c r="L774" s="40">
        <v>2.0852799203070001E-4</v>
      </c>
      <c r="M774" s="40">
        <v>9.4</v>
      </c>
      <c r="N774" s="34">
        <f t="shared" si="24"/>
        <v>0</v>
      </c>
      <c r="O774" s="10">
        <f t="shared" si="25"/>
        <v>0</v>
      </c>
    </row>
    <row r="775" spans="1:15" x14ac:dyDescent="0.25">
      <c r="A775" s="40">
        <v>774</v>
      </c>
      <c r="B775" s="39" t="s">
        <v>2259</v>
      </c>
      <c r="C775" s="39" t="s">
        <v>9</v>
      </c>
      <c r="D775" s="39" t="s">
        <v>300</v>
      </c>
      <c r="E775" s="40" t="s">
        <v>335</v>
      </c>
      <c r="F775" s="39" t="s">
        <v>336</v>
      </c>
      <c r="G775" s="40" t="s">
        <v>3459</v>
      </c>
      <c r="H775" s="39" t="s">
        <v>3460</v>
      </c>
      <c r="I775" s="40">
        <v>197.4</v>
      </c>
      <c r="J775" s="40">
        <v>9</v>
      </c>
      <c r="K775" s="40">
        <v>21.933333333333334</v>
      </c>
      <c r="L775" s="40">
        <v>2.0852799203070001E-4</v>
      </c>
      <c r="M775" s="40">
        <v>9.4</v>
      </c>
      <c r="N775" s="34">
        <f t="shared" si="24"/>
        <v>0</v>
      </c>
      <c r="O775" s="10">
        <f t="shared" si="25"/>
        <v>0</v>
      </c>
    </row>
    <row r="776" spans="1:15" x14ac:dyDescent="0.25">
      <c r="A776" s="40">
        <v>775</v>
      </c>
      <c r="B776" s="39" t="s">
        <v>2259</v>
      </c>
      <c r="C776" s="39" t="s">
        <v>9</v>
      </c>
      <c r="D776" s="39" t="s">
        <v>10</v>
      </c>
      <c r="E776" s="40" t="s">
        <v>27</v>
      </c>
      <c r="F776" s="39" t="s">
        <v>28</v>
      </c>
      <c r="G776" s="40" t="s">
        <v>3461</v>
      </c>
      <c r="H776" s="39" t="s">
        <v>3462</v>
      </c>
      <c r="I776" s="40">
        <v>197.2</v>
      </c>
      <c r="J776" s="40">
        <v>32</v>
      </c>
      <c r="K776" s="40">
        <v>6.1624999999999996</v>
      </c>
      <c r="L776" s="40">
        <v>2.083167174694E-4</v>
      </c>
      <c r="M776" s="40">
        <v>9.3904761899999993</v>
      </c>
      <c r="N776" s="34">
        <f t="shared" si="24"/>
        <v>0</v>
      </c>
      <c r="O776" s="10">
        <f t="shared" si="25"/>
        <v>0</v>
      </c>
    </row>
    <row r="777" spans="1:15" x14ac:dyDescent="0.25">
      <c r="A777" s="40">
        <v>776</v>
      </c>
      <c r="B777" s="39" t="s">
        <v>2259</v>
      </c>
      <c r="C777" s="39" t="s">
        <v>503</v>
      </c>
      <c r="D777" s="39" t="s">
        <v>662</v>
      </c>
      <c r="E777" s="40" t="s">
        <v>675</v>
      </c>
      <c r="F777" s="39" t="s">
        <v>676</v>
      </c>
      <c r="G777" s="40" t="s">
        <v>3463</v>
      </c>
      <c r="H777" s="39" t="s">
        <v>3464</v>
      </c>
      <c r="I777" s="40">
        <v>196.8</v>
      </c>
      <c r="J777" s="40">
        <v>9</v>
      </c>
      <c r="K777" s="40">
        <v>21.866666666666667</v>
      </c>
      <c r="L777" s="40">
        <v>2.078941683467E-4</v>
      </c>
      <c r="M777" s="40">
        <v>9.3714285700000008</v>
      </c>
      <c r="N777" s="35">
        <f t="shared" si="24"/>
        <v>0</v>
      </c>
      <c r="O777" s="11">
        <f t="shared" si="25"/>
        <v>0</v>
      </c>
    </row>
    <row r="778" spans="1:15" x14ac:dyDescent="0.25">
      <c r="A778" s="40">
        <v>777</v>
      </c>
      <c r="B778" s="39" t="s">
        <v>2259</v>
      </c>
      <c r="C778" s="39" t="s">
        <v>1378</v>
      </c>
      <c r="D778" s="39" t="s">
        <v>1593</v>
      </c>
      <c r="E778" s="40" t="s">
        <v>1604</v>
      </c>
      <c r="F778" s="39" t="s">
        <v>1605</v>
      </c>
      <c r="G778" s="40" t="s">
        <v>3571</v>
      </c>
      <c r="H778" s="39" t="s">
        <v>3572</v>
      </c>
      <c r="I778" s="40">
        <v>196.8</v>
      </c>
      <c r="J778" s="40">
        <v>8</v>
      </c>
      <c r="K778" s="40">
        <v>24.6</v>
      </c>
      <c r="L778" s="40">
        <v>2.078941683467E-4</v>
      </c>
      <c r="M778" s="40">
        <v>9.3714285700000008</v>
      </c>
      <c r="N778" s="34">
        <f t="shared" si="24"/>
        <v>0</v>
      </c>
      <c r="O778" s="10">
        <f t="shared" si="25"/>
        <v>0</v>
      </c>
    </row>
    <row r="779" spans="1:15" x14ac:dyDescent="0.25">
      <c r="A779" s="40">
        <v>778</v>
      </c>
      <c r="B779" s="39" t="s">
        <v>2259</v>
      </c>
      <c r="C779" s="39" t="s">
        <v>1126</v>
      </c>
      <c r="D779" s="39" t="s">
        <v>1336</v>
      </c>
      <c r="E779" s="40" t="s">
        <v>1351</v>
      </c>
      <c r="F779" s="39" t="s">
        <v>1352</v>
      </c>
      <c r="G779" s="40" t="s">
        <v>3469</v>
      </c>
      <c r="H779" s="39" t="s">
        <v>3470</v>
      </c>
      <c r="I779" s="40">
        <v>195.6</v>
      </c>
      <c r="J779" s="40">
        <v>19</v>
      </c>
      <c r="K779" s="40">
        <v>10.294736842105264</v>
      </c>
      <c r="L779" s="40">
        <v>2.0662652097879999E-4</v>
      </c>
      <c r="M779" s="40">
        <v>9.3142857100000001</v>
      </c>
      <c r="N779" s="34">
        <f t="shared" si="24"/>
        <v>0</v>
      </c>
      <c r="O779" s="9">
        <f t="shared" si="25"/>
        <v>0</v>
      </c>
    </row>
    <row r="780" spans="1:15" x14ac:dyDescent="0.25">
      <c r="A780" s="40">
        <v>779</v>
      </c>
      <c r="B780" s="39" t="s">
        <v>2259</v>
      </c>
      <c r="C780" s="39" t="s">
        <v>503</v>
      </c>
      <c r="D780" s="39" t="s">
        <v>713</v>
      </c>
      <c r="E780" s="40" t="s">
        <v>766</v>
      </c>
      <c r="F780" s="39" t="s">
        <v>767</v>
      </c>
      <c r="G780" s="40" t="s">
        <v>3643</v>
      </c>
      <c r="H780" s="39" t="s">
        <v>3644</v>
      </c>
      <c r="I780" s="40">
        <v>195.4</v>
      </c>
      <c r="J780" s="40">
        <v>6</v>
      </c>
      <c r="K780" s="40">
        <v>32.56666666666667</v>
      </c>
      <c r="L780" s="40">
        <v>2.0641524641739999E-4</v>
      </c>
      <c r="M780" s="40">
        <v>9.3047619099999999</v>
      </c>
      <c r="N780" s="34">
        <f t="shared" si="24"/>
        <v>0</v>
      </c>
      <c r="O780" s="9">
        <f t="shared" si="25"/>
        <v>0</v>
      </c>
    </row>
    <row r="781" spans="1:15" x14ac:dyDescent="0.25">
      <c r="A781" s="40">
        <v>780</v>
      </c>
      <c r="B781" s="39" t="s">
        <v>2259</v>
      </c>
      <c r="C781" s="39" t="s">
        <v>1126</v>
      </c>
      <c r="D781" s="39" t="s">
        <v>1244</v>
      </c>
      <c r="E781" s="40" t="s">
        <v>1251</v>
      </c>
      <c r="F781" s="39" t="s">
        <v>1252</v>
      </c>
      <c r="G781" s="40" t="s">
        <v>3475</v>
      </c>
      <c r="H781" s="39" t="s">
        <v>3476</v>
      </c>
      <c r="I781" s="40">
        <v>194.2</v>
      </c>
      <c r="J781" s="40">
        <v>10</v>
      </c>
      <c r="K781" s="40">
        <v>19.420000000000002</v>
      </c>
      <c r="L781" s="40">
        <v>2.0514759904950001E-4</v>
      </c>
      <c r="M781" s="40">
        <v>9.2476190500000008</v>
      </c>
      <c r="N781" s="35">
        <f t="shared" si="24"/>
        <v>0</v>
      </c>
      <c r="O781" s="11">
        <f t="shared" si="25"/>
        <v>0</v>
      </c>
    </row>
    <row r="782" spans="1:15" x14ac:dyDescent="0.25">
      <c r="A782" s="40">
        <v>781</v>
      </c>
      <c r="B782" s="39" t="s">
        <v>2259</v>
      </c>
      <c r="C782" s="39" t="s">
        <v>503</v>
      </c>
      <c r="D782" s="39" t="s">
        <v>504</v>
      </c>
      <c r="E782" s="40" t="s">
        <v>511</v>
      </c>
      <c r="F782" s="39" t="s">
        <v>512</v>
      </c>
      <c r="G782" s="40" t="s">
        <v>3477</v>
      </c>
      <c r="H782" s="39" t="s">
        <v>3478</v>
      </c>
      <c r="I782" s="40">
        <v>194</v>
      </c>
      <c r="J782" s="40">
        <v>7</v>
      </c>
      <c r="K782" s="40">
        <v>27.714285714285715</v>
      </c>
      <c r="L782" s="40">
        <v>2.0493632448810001E-4</v>
      </c>
      <c r="M782" s="40">
        <v>9.2380952399999998</v>
      </c>
      <c r="N782" s="34">
        <f t="shared" si="24"/>
        <v>0</v>
      </c>
      <c r="O782" s="9">
        <f t="shared" si="25"/>
        <v>0</v>
      </c>
    </row>
    <row r="783" spans="1:15" x14ac:dyDescent="0.25">
      <c r="A783" s="40">
        <v>782</v>
      </c>
      <c r="B783" s="39" t="s">
        <v>2259</v>
      </c>
      <c r="C783" s="39" t="s">
        <v>1126</v>
      </c>
      <c r="D783" s="39" t="s">
        <v>1296</v>
      </c>
      <c r="E783" s="40" t="s">
        <v>1305</v>
      </c>
      <c r="F783" s="39" t="s">
        <v>1306</v>
      </c>
      <c r="G783" s="40" t="s">
        <v>4508</v>
      </c>
      <c r="H783" s="39" t="s">
        <v>4509</v>
      </c>
      <c r="I783" s="40">
        <v>193.8</v>
      </c>
      <c r="J783" s="40">
        <v>9</v>
      </c>
      <c r="K783" s="40">
        <v>21.533333333333335</v>
      </c>
      <c r="L783" s="40">
        <v>2.047250499268E-4</v>
      </c>
      <c r="M783" s="40">
        <v>9.2285714300000006</v>
      </c>
      <c r="N783" s="34">
        <f t="shared" si="24"/>
        <v>0</v>
      </c>
      <c r="O783" s="9">
        <f t="shared" si="25"/>
        <v>0</v>
      </c>
    </row>
    <row r="784" spans="1:15" x14ac:dyDescent="0.25">
      <c r="A784" s="40">
        <v>783</v>
      </c>
      <c r="B784" s="39" t="s">
        <v>2259</v>
      </c>
      <c r="C784" s="39" t="s">
        <v>9</v>
      </c>
      <c r="D784" s="39" t="s">
        <v>69</v>
      </c>
      <c r="E784" s="40" t="s">
        <v>78</v>
      </c>
      <c r="F784" s="39" t="s">
        <v>79</v>
      </c>
      <c r="G784" s="40" t="s">
        <v>3579</v>
      </c>
      <c r="H784" s="39" t="s">
        <v>3580</v>
      </c>
      <c r="I784" s="40">
        <v>192.6</v>
      </c>
      <c r="J784" s="40">
        <v>7</v>
      </c>
      <c r="K784" s="40">
        <v>27.514285714285716</v>
      </c>
      <c r="L784" s="40">
        <v>2.0345740255889999E-4</v>
      </c>
      <c r="M784" s="40">
        <v>9.1714285699999998</v>
      </c>
      <c r="N784" s="34">
        <f t="shared" si="24"/>
        <v>0</v>
      </c>
      <c r="O784" s="10">
        <f t="shared" si="25"/>
        <v>0</v>
      </c>
    </row>
    <row r="785" spans="1:15" x14ac:dyDescent="0.25">
      <c r="A785" s="40">
        <v>784</v>
      </c>
      <c r="B785" s="39" t="s">
        <v>2259</v>
      </c>
      <c r="C785" s="39" t="s">
        <v>503</v>
      </c>
      <c r="D785" s="39" t="s">
        <v>774</v>
      </c>
      <c r="E785" s="40" t="s">
        <v>791</v>
      </c>
      <c r="F785" s="39" t="s">
        <v>792</v>
      </c>
      <c r="G785" s="40" t="s">
        <v>5413</v>
      </c>
      <c r="H785" s="39" t="s">
        <v>5414</v>
      </c>
      <c r="I785" s="40">
        <v>192.6</v>
      </c>
      <c r="J785" s="40">
        <v>7</v>
      </c>
      <c r="K785" s="40">
        <v>27.514285714285716</v>
      </c>
      <c r="L785" s="40">
        <v>2.0345740255889999E-4</v>
      </c>
      <c r="M785" s="40">
        <v>9.1714285699999998</v>
      </c>
      <c r="N785" s="34">
        <f t="shared" si="24"/>
        <v>0</v>
      </c>
      <c r="O785" s="10">
        <f t="shared" si="25"/>
        <v>0</v>
      </c>
    </row>
    <row r="786" spans="1:15" x14ac:dyDescent="0.25">
      <c r="A786" s="40">
        <v>785</v>
      </c>
      <c r="B786" s="39" t="s">
        <v>2259</v>
      </c>
      <c r="C786" s="39" t="s">
        <v>1661</v>
      </c>
      <c r="D786" s="39" t="s">
        <v>5559</v>
      </c>
      <c r="E786" s="40" t="s">
        <v>1672</v>
      </c>
      <c r="F786" s="39" t="s">
        <v>1673</v>
      </c>
      <c r="G786" s="40" t="s">
        <v>3849</v>
      </c>
      <c r="H786" s="39" t="s">
        <v>3850</v>
      </c>
      <c r="I786" s="40">
        <v>192</v>
      </c>
      <c r="J786" s="40">
        <v>6</v>
      </c>
      <c r="K786" s="40">
        <v>32</v>
      </c>
      <c r="L786" s="40">
        <v>2.0282357887490001E-4</v>
      </c>
      <c r="M786" s="40">
        <v>9.1428571400000003</v>
      </c>
      <c r="N786" s="34">
        <f t="shared" si="24"/>
        <v>0</v>
      </c>
      <c r="O786" s="10">
        <f t="shared" si="25"/>
        <v>0</v>
      </c>
    </row>
    <row r="787" spans="1:15" x14ac:dyDescent="0.25">
      <c r="A787" s="40">
        <v>786</v>
      </c>
      <c r="B787" s="39" t="s">
        <v>2259</v>
      </c>
      <c r="C787" s="39" t="s">
        <v>503</v>
      </c>
      <c r="D787" s="39" t="s">
        <v>999</v>
      </c>
      <c r="E787" s="40" t="s">
        <v>1022</v>
      </c>
      <c r="F787" s="39" t="s">
        <v>1023</v>
      </c>
      <c r="G787" s="40" t="s">
        <v>3483</v>
      </c>
      <c r="H787" s="39" t="s">
        <v>3484</v>
      </c>
      <c r="I787" s="40">
        <v>191.6</v>
      </c>
      <c r="J787" s="40">
        <v>5</v>
      </c>
      <c r="K787" s="40">
        <v>38.32</v>
      </c>
      <c r="L787" s="40">
        <v>2.024010297522E-4</v>
      </c>
      <c r="M787" s="40">
        <v>9.12380952</v>
      </c>
      <c r="N787" s="34">
        <f t="shared" si="24"/>
        <v>0</v>
      </c>
      <c r="O787" s="10">
        <f t="shared" si="25"/>
        <v>0</v>
      </c>
    </row>
    <row r="788" spans="1:15" x14ac:dyDescent="0.25">
      <c r="A788" s="40">
        <v>787</v>
      </c>
      <c r="B788" s="39" t="s">
        <v>2259</v>
      </c>
      <c r="C788" s="39" t="s">
        <v>1661</v>
      </c>
      <c r="D788" s="39" t="s">
        <v>5558</v>
      </c>
      <c r="E788" s="40" t="s">
        <v>1692</v>
      </c>
      <c r="F788" s="39" t="s">
        <v>1693</v>
      </c>
      <c r="G788" s="40" t="s">
        <v>3591</v>
      </c>
      <c r="H788" s="39" t="s">
        <v>3592</v>
      </c>
      <c r="I788" s="40">
        <v>190</v>
      </c>
      <c r="J788" s="40">
        <v>9</v>
      </c>
      <c r="K788" s="40">
        <v>21.111111111111111</v>
      </c>
      <c r="L788" s="40">
        <v>2.0071083326160001E-4</v>
      </c>
      <c r="M788" s="40">
        <v>9.0476190499999998</v>
      </c>
      <c r="N788" s="34">
        <f t="shared" si="24"/>
        <v>0</v>
      </c>
      <c r="O788" s="9">
        <f t="shared" si="25"/>
        <v>0</v>
      </c>
    </row>
    <row r="789" spans="1:15" x14ac:dyDescent="0.25">
      <c r="A789" s="40">
        <v>788</v>
      </c>
      <c r="B789" s="39" t="s">
        <v>2259</v>
      </c>
      <c r="C789" s="39" t="s">
        <v>1661</v>
      </c>
      <c r="D789" s="39" t="s">
        <v>1849</v>
      </c>
      <c r="E789" s="40" t="s">
        <v>1850</v>
      </c>
      <c r="F789" s="39" t="s">
        <v>1851</v>
      </c>
      <c r="G789" s="40" t="s">
        <v>3487</v>
      </c>
      <c r="H789" s="39" t="s">
        <v>3488</v>
      </c>
      <c r="I789" s="40">
        <v>188.4</v>
      </c>
      <c r="J789" s="40">
        <v>6</v>
      </c>
      <c r="K789" s="40">
        <v>31.4</v>
      </c>
      <c r="L789" s="40">
        <v>1.99020636771E-4</v>
      </c>
      <c r="M789" s="40">
        <v>8.9714285799999995</v>
      </c>
      <c r="N789" s="35">
        <f t="shared" si="24"/>
        <v>0</v>
      </c>
      <c r="O789" s="11">
        <f t="shared" si="25"/>
        <v>0</v>
      </c>
    </row>
    <row r="790" spans="1:15" x14ac:dyDescent="0.25">
      <c r="A790" s="40">
        <v>789</v>
      </c>
      <c r="B790" s="39" t="s">
        <v>2259</v>
      </c>
      <c r="C790" s="39" t="s">
        <v>503</v>
      </c>
      <c r="D790" s="39" t="s">
        <v>662</v>
      </c>
      <c r="E790" s="40" t="s">
        <v>677</v>
      </c>
      <c r="F790" s="39" t="s">
        <v>678</v>
      </c>
      <c r="G790" s="40" t="s">
        <v>3491</v>
      </c>
      <c r="H790" s="39" t="s">
        <v>3492</v>
      </c>
      <c r="I790" s="40">
        <v>188.2</v>
      </c>
      <c r="J790" s="40">
        <v>33</v>
      </c>
      <c r="K790" s="40">
        <v>5.7030303030303031</v>
      </c>
      <c r="L790" s="40">
        <v>1.988093622096E-4</v>
      </c>
      <c r="M790" s="40">
        <v>8.9619047599999995</v>
      </c>
      <c r="N790" s="34">
        <f t="shared" si="24"/>
        <v>0</v>
      </c>
      <c r="O790" s="9">
        <f t="shared" si="25"/>
        <v>0</v>
      </c>
    </row>
    <row r="791" spans="1:15" x14ac:dyDescent="0.25">
      <c r="A791" s="40">
        <v>790</v>
      </c>
      <c r="B791" s="39" t="s">
        <v>2259</v>
      </c>
      <c r="C791" s="39" t="s">
        <v>1126</v>
      </c>
      <c r="D791" s="39" t="s">
        <v>1267</v>
      </c>
      <c r="E791" s="40" t="s">
        <v>1292</v>
      </c>
      <c r="F791" s="39" t="s">
        <v>1293</v>
      </c>
      <c r="G791" s="40" t="s">
        <v>3513</v>
      </c>
      <c r="H791" s="39" t="s">
        <v>3514</v>
      </c>
      <c r="I791" s="40">
        <v>186.4</v>
      </c>
      <c r="J791" s="40">
        <v>17</v>
      </c>
      <c r="K791" s="40">
        <v>10.964705882352941</v>
      </c>
      <c r="L791" s="40">
        <v>1.9690789115770001E-4</v>
      </c>
      <c r="M791" s="40">
        <v>8.8761904699999992</v>
      </c>
      <c r="N791" s="34">
        <f t="shared" si="24"/>
        <v>0</v>
      </c>
      <c r="O791" s="9">
        <f t="shared" si="25"/>
        <v>0</v>
      </c>
    </row>
    <row r="792" spans="1:15" x14ac:dyDescent="0.25">
      <c r="A792" s="40">
        <v>791</v>
      </c>
      <c r="B792" s="39" t="s">
        <v>2259</v>
      </c>
      <c r="C792" s="39" t="s">
        <v>1661</v>
      </c>
      <c r="D792" s="39" t="s">
        <v>5559</v>
      </c>
      <c r="E792" s="40" t="s">
        <v>1680</v>
      </c>
      <c r="F792" s="39" t="s">
        <v>1681</v>
      </c>
      <c r="G792" s="40" t="s">
        <v>3497</v>
      </c>
      <c r="H792" s="39" t="s">
        <v>3498</v>
      </c>
      <c r="I792" s="40">
        <v>185.8</v>
      </c>
      <c r="J792" s="40">
        <v>8</v>
      </c>
      <c r="K792" s="40">
        <v>23.225000000000001</v>
      </c>
      <c r="L792" s="40">
        <v>1.9627406747369999E-4</v>
      </c>
      <c r="M792" s="40">
        <v>8.8476190500000005</v>
      </c>
      <c r="N792" s="34">
        <f t="shared" si="24"/>
        <v>0</v>
      </c>
      <c r="O792" s="9">
        <f t="shared" si="25"/>
        <v>0</v>
      </c>
    </row>
    <row r="793" spans="1:15" x14ac:dyDescent="0.25">
      <c r="A793" s="40">
        <v>792</v>
      </c>
      <c r="B793" s="39" t="s">
        <v>2259</v>
      </c>
      <c r="C793" s="39" t="s">
        <v>1661</v>
      </c>
      <c r="D793" s="39" t="s">
        <v>5558</v>
      </c>
      <c r="E793" s="40" t="s">
        <v>1692</v>
      </c>
      <c r="F793" s="39" t="s">
        <v>1693</v>
      </c>
      <c r="G793" s="40" t="s">
        <v>3499</v>
      </c>
      <c r="H793" s="39" t="s">
        <v>3500</v>
      </c>
      <c r="I793" s="40">
        <v>185.6</v>
      </c>
      <c r="J793" s="40">
        <v>6</v>
      </c>
      <c r="K793" s="40">
        <v>30.933333333333334</v>
      </c>
      <c r="L793" s="40">
        <v>1.9606279291240001E-4</v>
      </c>
      <c r="M793" s="40">
        <v>8.8380952399999995</v>
      </c>
      <c r="N793" s="34">
        <f t="shared" si="24"/>
        <v>0</v>
      </c>
      <c r="O793" s="10">
        <f t="shared" si="25"/>
        <v>0</v>
      </c>
    </row>
    <row r="794" spans="1:15" x14ac:dyDescent="0.25">
      <c r="A794" s="40">
        <v>793</v>
      </c>
      <c r="B794" s="39" t="s">
        <v>2259</v>
      </c>
      <c r="C794" s="39" t="s">
        <v>9</v>
      </c>
      <c r="D794" s="39" t="s">
        <v>300</v>
      </c>
      <c r="E794" s="40" t="s">
        <v>325</v>
      </c>
      <c r="F794" s="39" t="s">
        <v>326</v>
      </c>
      <c r="G794" s="40" t="s">
        <v>3501</v>
      </c>
      <c r="H794" s="39" t="s">
        <v>3502</v>
      </c>
      <c r="I794" s="40">
        <v>185.4</v>
      </c>
      <c r="J794" s="40">
        <v>10</v>
      </c>
      <c r="K794" s="40">
        <v>18.54</v>
      </c>
      <c r="L794" s="40">
        <v>1.9585151835099999E-4</v>
      </c>
      <c r="M794" s="40">
        <v>8.8285714300000002</v>
      </c>
      <c r="N794" s="34">
        <f t="shared" si="24"/>
        <v>0</v>
      </c>
      <c r="O794" s="10">
        <f t="shared" si="25"/>
        <v>0</v>
      </c>
    </row>
    <row r="795" spans="1:15" x14ac:dyDescent="0.25">
      <c r="A795" s="40">
        <v>794</v>
      </c>
      <c r="B795" s="39" t="s">
        <v>2259</v>
      </c>
      <c r="C795" s="39" t="s">
        <v>503</v>
      </c>
      <c r="D795" s="39" t="s">
        <v>504</v>
      </c>
      <c r="E795" s="40" t="s">
        <v>505</v>
      </c>
      <c r="F795" s="39" t="s">
        <v>506</v>
      </c>
      <c r="G795" s="40" t="s">
        <v>3503</v>
      </c>
      <c r="H795" s="39" t="s">
        <v>3504</v>
      </c>
      <c r="I795" s="40">
        <v>185.4</v>
      </c>
      <c r="J795" s="40">
        <v>12</v>
      </c>
      <c r="K795" s="40">
        <v>15.45</v>
      </c>
      <c r="L795" s="40">
        <v>1.9585151835099999E-4</v>
      </c>
      <c r="M795" s="40">
        <v>8.8285714300000002</v>
      </c>
      <c r="N795" s="34">
        <f t="shared" si="24"/>
        <v>0</v>
      </c>
      <c r="O795" s="9">
        <f t="shared" si="25"/>
        <v>0</v>
      </c>
    </row>
    <row r="796" spans="1:15" x14ac:dyDescent="0.25">
      <c r="A796" s="40">
        <v>795</v>
      </c>
      <c r="B796" s="39" t="s">
        <v>2259</v>
      </c>
      <c r="C796" s="39" t="s">
        <v>1661</v>
      </c>
      <c r="D796" s="39" t="s">
        <v>5559</v>
      </c>
      <c r="E796" s="40" t="s">
        <v>1684</v>
      </c>
      <c r="F796" s="39" t="s">
        <v>1685</v>
      </c>
      <c r="G796" s="40" t="s">
        <v>3505</v>
      </c>
      <c r="H796" s="39" t="s">
        <v>3506</v>
      </c>
      <c r="I796" s="40">
        <v>185.2</v>
      </c>
      <c r="J796" s="40">
        <v>6</v>
      </c>
      <c r="K796" s="40">
        <v>30.866666666666667</v>
      </c>
      <c r="L796" s="40">
        <v>1.9564024378970001E-4</v>
      </c>
      <c r="M796" s="40">
        <v>8.8190476199999992</v>
      </c>
      <c r="N796" s="34">
        <f t="shared" si="24"/>
        <v>0</v>
      </c>
      <c r="O796" s="10">
        <f t="shared" si="25"/>
        <v>0</v>
      </c>
    </row>
    <row r="797" spans="1:15" x14ac:dyDescent="0.25">
      <c r="A797" s="40">
        <v>796</v>
      </c>
      <c r="B797" s="39" t="s">
        <v>2259</v>
      </c>
      <c r="C797" s="39" t="s">
        <v>9</v>
      </c>
      <c r="D797" s="39" t="s">
        <v>203</v>
      </c>
      <c r="E797" s="40" t="s">
        <v>284</v>
      </c>
      <c r="F797" s="39" t="s">
        <v>285</v>
      </c>
      <c r="G797" s="40" t="s">
        <v>3609</v>
      </c>
      <c r="H797" s="39" t="s">
        <v>3610</v>
      </c>
      <c r="I797" s="40">
        <v>184.2</v>
      </c>
      <c r="J797" s="40">
        <v>5</v>
      </c>
      <c r="K797" s="40">
        <v>36.840000000000003</v>
      </c>
      <c r="L797" s="40">
        <v>1.945838709831E-4</v>
      </c>
      <c r="M797" s="40">
        <v>8.7714285699999994</v>
      </c>
      <c r="N797" s="34">
        <f t="shared" si="24"/>
        <v>0</v>
      </c>
      <c r="O797" s="9">
        <f t="shared" si="25"/>
        <v>0</v>
      </c>
    </row>
    <row r="798" spans="1:15" x14ac:dyDescent="0.25">
      <c r="A798" s="40">
        <v>797</v>
      </c>
      <c r="B798" s="39" t="s">
        <v>2259</v>
      </c>
      <c r="C798" s="39" t="s">
        <v>503</v>
      </c>
      <c r="D798" s="39" t="s">
        <v>970</v>
      </c>
      <c r="E798" s="40" t="s">
        <v>971</v>
      </c>
      <c r="F798" s="39" t="s">
        <v>972</v>
      </c>
      <c r="G798" s="40" t="s">
        <v>3507</v>
      </c>
      <c r="H798" s="39" t="s">
        <v>3508</v>
      </c>
      <c r="I798" s="40">
        <v>184.2</v>
      </c>
      <c r="J798" s="40">
        <v>5</v>
      </c>
      <c r="K798" s="40">
        <v>36.840000000000003</v>
      </c>
      <c r="L798" s="40">
        <v>1.945838709831E-4</v>
      </c>
      <c r="M798" s="40">
        <v>8.7714285699999994</v>
      </c>
      <c r="N798" s="34">
        <f t="shared" si="24"/>
        <v>0</v>
      </c>
      <c r="O798" s="9">
        <f t="shared" si="25"/>
        <v>0</v>
      </c>
    </row>
    <row r="799" spans="1:15" x14ac:dyDescent="0.25">
      <c r="A799" s="40">
        <v>798</v>
      </c>
      <c r="B799" s="39" t="s">
        <v>2259</v>
      </c>
      <c r="C799" s="39" t="s">
        <v>1661</v>
      </c>
      <c r="D799" s="39" t="s">
        <v>1824</v>
      </c>
      <c r="E799" s="40" t="s">
        <v>1839</v>
      </c>
      <c r="F799" s="39" t="s">
        <v>1840</v>
      </c>
      <c r="G799" s="40" t="s">
        <v>3509</v>
      </c>
      <c r="H799" s="39" t="s">
        <v>3510</v>
      </c>
      <c r="I799" s="40">
        <v>183.8</v>
      </c>
      <c r="J799" s="40">
        <v>8</v>
      </c>
      <c r="K799" s="40">
        <v>22.975000000000001</v>
      </c>
      <c r="L799" s="40">
        <v>1.941613218604E-4</v>
      </c>
      <c r="M799" s="40">
        <v>8.75238096</v>
      </c>
      <c r="N799" s="34">
        <f t="shared" si="24"/>
        <v>0</v>
      </c>
      <c r="O799" s="10">
        <f t="shared" si="25"/>
        <v>0</v>
      </c>
    </row>
    <row r="800" spans="1:15" x14ac:dyDescent="0.25">
      <c r="A800" s="40">
        <v>799</v>
      </c>
      <c r="B800" s="39" t="s">
        <v>2259</v>
      </c>
      <c r="C800" s="39" t="s">
        <v>503</v>
      </c>
      <c r="D800" s="39" t="s">
        <v>999</v>
      </c>
      <c r="E800" s="40" t="s">
        <v>1022</v>
      </c>
      <c r="F800" s="39" t="s">
        <v>1023</v>
      </c>
      <c r="G800" s="40" t="s">
        <v>3511</v>
      </c>
      <c r="H800" s="39" t="s">
        <v>3512</v>
      </c>
      <c r="I800" s="40">
        <v>183.6</v>
      </c>
      <c r="J800" s="40">
        <v>5</v>
      </c>
      <c r="K800" s="40">
        <v>36.72</v>
      </c>
      <c r="L800" s="40">
        <v>1.9395004729909999E-4</v>
      </c>
      <c r="M800" s="40">
        <v>8.7428571399999999</v>
      </c>
      <c r="N800" s="34">
        <f t="shared" si="24"/>
        <v>0</v>
      </c>
      <c r="O800" s="9">
        <f t="shared" si="25"/>
        <v>0</v>
      </c>
    </row>
    <row r="801" spans="1:15" x14ac:dyDescent="0.25">
      <c r="A801" s="40">
        <v>800</v>
      </c>
      <c r="B801" s="39" t="s">
        <v>2259</v>
      </c>
      <c r="C801" s="39" t="s">
        <v>503</v>
      </c>
      <c r="D801" s="39" t="s">
        <v>504</v>
      </c>
      <c r="E801" s="40" t="s">
        <v>505</v>
      </c>
      <c r="F801" s="39" t="s">
        <v>506</v>
      </c>
      <c r="G801" s="40" t="s">
        <v>3515</v>
      </c>
      <c r="H801" s="39" t="s">
        <v>3516</v>
      </c>
      <c r="I801" s="40">
        <v>183</v>
      </c>
      <c r="J801" s="40">
        <v>11</v>
      </c>
      <c r="K801" s="40">
        <v>16.636363636363637</v>
      </c>
      <c r="L801" s="40">
        <v>1.9331622361510001E-4</v>
      </c>
      <c r="M801" s="40">
        <v>8.7142857100000004</v>
      </c>
      <c r="N801" s="34">
        <f t="shared" si="24"/>
        <v>0</v>
      </c>
      <c r="O801" s="9">
        <f t="shared" si="25"/>
        <v>0</v>
      </c>
    </row>
    <row r="802" spans="1:15" x14ac:dyDescent="0.25">
      <c r="A802" s="40">
        <v>801</v>
      </c>
      <c r="B802" s="39" t="s">
        <v>2259</v>
      </c>
      <c r="C802" s="39" t="s">
        <v>503</v>
      </c>
      <c r="D802" s="39" t="s">
        <v>774</v>
      </c>
      <c r="E802" s="40" t="s">
        <v>823</v>
      </c>
      <c r="F802" s="39" t="s">
        <v>824</v>
      </c>
      <c r="G802" s="40" t="s">
        <v>3517</v>
      </c>
      <c r="H802" s="39" t="s">
        <v>3518</v>
      </c>
      <c r="I802" s="40">
        <v>182.9</v>
      </c>
      <c r="J802" s="40">
        <v>59</v>
      </c>
      <c r="K802" s="40">
        <v>3.1</v>
      </c>
      <c r="L802" s="40">
        <v>1.9321058633440001E-4</v>
      </c>
      <c r="M802" s="40">
        <v>8.7095238100000003</v>
      </c>
      <c r="N802" s="34">
        <f t="shared" si="24"/>
        <v>0</v>
      </c>
      <c r="O802" s="9">
        <f t="shared" si="25"/>
        <v>0</v>
      </c>
    </row>
    <row r="803" spans="1:15" x14ac:dyDescent="0.25">
      <c r="A803" s="40">
        <v>802</v>
      </c>
      <c r="B803" s="39" t="s">
        <v>2259</v>
      </c>
      <c r="C803" s="39" t="s">
        <v>503</v>
      </c>
      <c r="D803" s="39" t="s">
        <v>504</v>
      </c>
      <c r="E803" s="40" t="s">
        <v>523</v>
      </c>
      <c r="F803" s="39" t="s">
        <v>524</v>
      </c>
      <c r="G803" s="40" t="s">
        <v>3519</v>
      </c>
      <c r="H803" s="39" t="s">
        <v>3520</v>
      </c>
      <c r="I803" s="40">
        <v>182.8</v>
      </c>
      <c r="J803" s="40">
        <v>7</v>
      </c>
      <c r="K803" s="40">
        <v>26.114285714285714</v>
      </c>
      <c r="L803" s="40">
        <v>1.931049490538E-4</v>
      </c>
      <c r="M803" s="40">
        <v>8.7047619100000002</v>
      </c>
      <c r="N803" s="34">
        <f t="shared" si="24"/>
        <v>0</v>
      </c>
      <c r="O803" s="9">
        <f t="shared" si="25"/>
        <v>0</v>
      </c>
    </row>
    <row r="804" spans="1:15" x14ac:dyDescent="0.25">
      <c r="A804" s="40">
        <v>803</v>
      </c>
      <c r="B804" s="39" t="s">
        <v>2259</v>
      </c>
      <c r="C804" s="39" t="s">
        <v>1126</v>
      </c>
      <c r="D804" s="39" t="s">
        <v>1244</v>
      </c>
      <c r="E804" s="40" t="s">
        <v>1257</v>
      </c>
      <c r="F804" s="39" t="s">
        <v>1258</v>
      </c>
      <c r="G804" s="40" t="s">
        <v>3521</v>
      </c>
      <c r="H804" s="39" t="s">
        <v>3522</v>
      </c>
      <c r="I804" s="40">
        <v>182.8</v>
      </c>
      <c r="J804" s="40">
        <v>17</v>
      </c>
      <c r="K804" s="40">
        <v>10.752941176470587</v>
      </c>
      <c r="L804" s="40">
        <v>1.931049490538E-4</v>
      </c>
      <c r="M804" s="40">
        <v>8.7047619100000002</v>
      </c>
      <c r="N804" s="34">
        <f t="shared" si="24"/>
        <v>0</v>
      </c>
      <c r="O804" s="9">
        <f t="shared" si="25"/>
        <v>0</v>
      </c>
    </row>
    <row r="805" spans="1:15" x14ac:dyDescent="0.25">
      <c r="A805" s="40">
        <v>804</v>
      </c>
      <c r="B805" s="39" t="s">
        <v>2259</v>
      </c>
      <c r="C805" s="39" t="s">
        <v>9</v>
      </c>
      <c r="D805" s="39" t="s">
        <v>69</v>
      </c>
      <c r="E805" s="40" t="s">
        <v>122</v>
      </c>
      <c r="F805" s="39" t="s">
        <v>123</v>
      </c>
      <c r="G805" s="40" t="s">
        <v>3525</v>
      </c>
      <c r="H805" s="39" t="s">
        <v>3526</v>
      </c>
      <c r="I805" s="40">
        <v>182.1</v>
      </c>
      <c r="J805" s="40">
        <v>17</v>
      </c>
      <c r="K805" s="40">
        <v>10.711764705882352</v>
      </c>
      <c r="L805" s="40">
        <v>1.9236548808910001E-4</v>
      </c>
      <c r="M805" s="40">
        <v>8.6714285699999998</v>
      </c>
      <c r="N805" s="34">
        <f t="shared" si="24"/>
        <v>0</v>
      </c>
      <c r="O805" s="10">
        <f t="shared" si="25"/>
        <v>0</v>
      </c>
    </row>
    <row r="806" spans="1:15" x14ac:dyDescent="0.25">
      <c r="A806" s="40">
        <v>805</v>
      </c>
      <c r="B806" s="39" t="s">
        <v>2259</v>
      </c>
      <c r="C806" s="39" t="s">
        <v>9</v>
      </c>
      <c r="D806" s="39" t="s">
        <v>377</v>
      </c>
      <c r="E806" s="40" t="s">
        <v>426</v>
      </c>
      <c r="F806" s="39" t="s">
        <v>427</v>
      </c>
      <c r="G806" s="40" t="s">
        <v>3529</v>
      </c>
      <c r="H806" s="39" t="s">
        <v>3530</v>
      </c>
      <c r="I806" s="40">
        <v>180</v>
      </c>
      <c r="J806" s="40">
        <v>4</v>
      </c>
      <c r="K806" s="40">
        <v>45</v>
      </c>
      <c r="L806" s="40">
        <v>1.9014710519520001E-4</v>
      </c>
      <c r="M806" s="40">
        <v>8.5714285700000001</v>
      </c>
      <c r="N806" s="34">
        <f t="shared" si="24"/>
        <v>0</v>
      </c>
      <c r="O806" s="10">
        <f t="shared" si="25"/>
        <v>0</v>
      </c>
    </row>
    <row r="807" spans="1:15" x14ac:dyDescent="0.25">
      <c r="A807" s="40">
        <v>806</v>
      </c>
      <c r="B807" s="39" t="s">
        <v>2259</v>
      </c>
      <c r="C807" s="39" t="s">
        <v>9</v>
      </c>
      <c r="D807" s="39" t="s">
        <v>377</v>
      </c>
      <c r="E807" s="40" t="s">
        <v>428</v>
      </c>
      <c r="F807" s="39" t="s">
        <v>429</v>
      </c>
      <c r="G807" s="40" t="s">
        <v>5415</v>
      </c>
      <c r="H807" s="39" t="s">
        <v>5416</v>
      </c>
      <c r="I807" s="40">
        <v>180</v>
      </c>
      <c r="J807" s="40">
        <v>4</v>
      </c>
      <c r="K807" s="40">
        <v>45</v>
      </c>
      <c r="L807" s="40">
        <v>1.9014710519520001E-4</v>
      </c>
      <c r="M807" s="40">
        <v>8.5714285700000001</v>
      </c>
      <c r="N807" s="34">
        <f t="shared" si="24"/>
        <v>0</v>
      </c>
      <c r="O807" s="10">
        <f t="shared" si="25"/>
        <v>0</v>
      </c>
    </row>
    <row r="808" spans="1:15" x14ac:dyDescent="0.25">
      <c r="A808" s="40">
        <v>807</v>
      </c>
      <c r="B808" s="39" t="s">
        <v>2259</v>
      </c>
      <c r="C808" s="39" t="s">
        <v>9</v>
      </c>
      <c r="D808" s="39" t="s">
        <v>10</v>
      </c>
      <c r="E808" s="40" t="s">
        <v>35</v>
      </c>
      <c r="F808" s="39" t="s">
        <v>36</v>
      </c>
      <c r="G808" s="40" t="s">
        <v>3531</v>
      </c>
      <c r="H808" s="39" t="s">
        <v>3532</v>
      </c>
      <c r="I808" s="40">
        <v>180</v>
      </c>
      <c r="J808" s="40">
        <v>4</v>
      </c>
      <c r="K808" s="40">
        <v>45</v>
      </c>
      <c r="L808" s="40">
        <v>1.9014710519520001E-4</v>
      </c>
      <c r="M808" s="40">
        <v>8.5714285700000001</v>
      </c>
      <c r="N808" s="34">
        <f t="shared" si="24"/>
        <v>0</v>
      </c>
      <c r="O808" s="10">
        <f t="shared" si="25"/>
        <v>0</v>
      </c>
    </row>
    <row r="809" spans="1:15" x14ac:dyDescent="0.25">
      <c r="A809" s="40">
        <v>808</v>
      </c>
      <c r="B809" s="39" t="s">
        <v>2259</v>
      </c>
      <c r="C809" s="39" t="s">
        <v>503</v>
      </c>
      <c r="D809" s="39" t="s">
        <v>713</v>
      </c>
      <c r="E809" s="40" t="s">
        <v>766</v>
      </c>
      <c r="F809" s="39" t="s">
        <v>767</v>
      </c>
      <c r="G809" s="40" t="s">
        <v>3535</v>
      </c>
      <c r="H809" s="39" t="s">
        <v>3536</v>
      </c>
      <c r="I809" s="40">
        <v>180</v>
      </c>
      <c r="J809" s="40">
        <v>4</v>
      </c>
      <c r="K809" s="40">
        <v>45</v>
      </c>
      <c r="L809" s="40">
        <v>1.9014710519520001E-4</v>
      </c>
      <c r="M809" s="40">
        <v>8.5714285700000001</v>
      </c>
      <c r="N809" s="34">
        <f t="shared" si="24"/>
        <v>0</v>
      </c>
      <c r="O809" s="9">
        <f t="shared" si="25"/>
        <v>0</v>
      </c>
    </row>
    <row r="810" spans="1:15" x14ac:dyDescent="0.25">
      <c r="A810" s="40">
        <v>809</v>
      </c>
      <c r="B810" s="39" t="s">
        <v>2259</v>
      </c>
      <c r="C810" s="39" t="s">
        <v>503</v>
      </c>
      <c r="D810" s="39" t="s">
        <v>851</v>
      </c>
      <c r="E810" s="40" t="s">
        <v>878</v>
      </c>
      <c r="F810" s="39" t="s">
        <v>879</v>
      </c>
      <c r="G810" s="40" t="s">
        <v>3539</v>
      </c>
      <c r="H810" s="39" t="s">
        <v>3540</v>
      </c>
      <c r="I810" s="40">
        <v>180</v>
      </c>
      <c r="J810" s="40">
        <v>4</v>
      </c>
      <c r="K810" s="40">
        <v>45</v>
      </c>
      <c r="L810" s="40">
        <v>1.9014710519520001E-4</v>
      </c>
      <c r="M810" s="40">
        <v>8.5714285700000001</v>
      </c>
      <c r="N810" s="34">
        <f t="shared" si="24"/>
        <v>0</v>
      </c>
      <c r="O810" s="9">
        <f t="shared" si="25"/>
        <v>0</v>
      </c>
    </row>
    <row r="811" spans="1:15" x14ac:dyDescent="0.25">
      <c r="A811" s="40">
        <v>810</v>
      </c>
      <c r="B811" s="39" t="s">
        <v>2259</v>
      </c>
      <c r="C811" s="39" t="s">
        <v>1378</v>
      </c>
      <c r="D811" s="39" t="s">
        <v>1418</v>
      </c>
      <c r="E811" s="40" t="s">
        <v>1425</v>
      </c>
      <c r="F811" s="39" t="s">
        <v>1426</v>
      </c>
      <c r="G811" s="40" t="s">
        <v>4644</v>
      </c>
      <c r="H811" s="39" t="s">
        <v>4645</v>
      </c>
      <c r="I811" s="40">
        <v>180</v>
      </c>
      <c r="J811" s="40">
        <v>4</v>
      </c>
      <c r="K811" s="40">
        <v>45</v>
      </c>
      <c r="L811" s="40">
        <v>1.9014710519520001E-4</v>
      </c>
      <c r="M811" s="40">
        <v>8.5714285700000001</v>
      </c>
      <c r="N811" s="34">
        <f t="shared" si="24"/>
        <v>0</v>
      </c>
      <c r="O811" s="10">
        <f t="shared" si="25"/>
        <v>0</v>
      </c>
    </row>
    <row r="812" spans="1:15" x14ac:dyDescent="0.25">
      <c r="A812" s="40">
        <v>811</v>
      </c>
      <c r="B812" s="39" t="s">
        <v>2259</v>
      </c>
      <c r="C812" s="39" t="s">
        <v>1378</v>
      </c>
      <c r="D812" s="39" t="s">
        <v>1418</v>
      </c>
      <c r="E812" s="40" t="s">
        <v>1425</v>
      </c>
      <c r="F812" s="39" t="s">
        <v>1426</v>
      </c>
      <c r="G812" s="40" t="s">
        <v>3541</v>
      </c>
      <c r="H812" s="39" t="s">
        <v>3542</v>
      </c>
      <c r="I812" s="40">
        <v>180</v>
      </c>
      <c r="J812" s="40">
        <v>4</v>
      </c>
      <c r="K812" s="40">
        <v>45</v>
      </c>
      <c r="L812" s="40">
        <v>1.9014710519520001E-4</v>
      </c>
      <c r="M812" s="40">
        <v>8.5714285700000001</v>
      </c>
      <c r="N812" s="34">
        <f t="shared" si="24"/>
        <v>0</v>
      </c>
      <c r="O812" s="10">
        <f t="shared" si="25"/>
        <v>0</v>
      </c>
    </row>
    <row r="813" spans="1:15" x14ac:dyDescent="0.25">
      <c r="A813" s="40">
        <v>812</v>
      </c>
      <c r="B813" s="39" t="s">
        <v>2259</v>
      </c>
      <c r="C813" s="39" t="s">
        <v>503</v>
      </c>
      <c r="D813" s="39" t="s">
        <v>504</v>
      </c>
      <c r="E813" s="40" t="s">
        <v>535</v>
      </c>
      <c r="F813" s="39" t="s">
        <v>536</v>
      </c>
      <c r="G813" s="40" t="s">
        <v>3742</v>
      </c>
      <c r="H813" s="39" t="s">
        <v>3743</v>
      </c>
      <c r="I813" s="40">
        <v>179.2</v>
      </c>
      <c r="J813" s="40">
        <v>18</v>
      </c>
      <c r="K813" s="40">
        <v>9.9555555555555557</v>
      </c>
      <c r="L813" s="40">
        <v>1.8930200694989999E-4</v>
      </c>
      <c r="M813" s="40">
        <v>8.5333333299999996</v>
      </c>
      <c r="N813" s="34">
        <f t="shared" si="24"/>
        <v>0</v>
      </c>
      <c r="O813" s="10">
        <f t="shared" si="25"/>
        <v>0</v>
      </c>
    </row>
    <row r="814" spans="1:15" x14ac:dyDescent="0.25">
      <c r="A814" s="40">
        <v>813</v>
      </c>
      <c r="B814" s="39" t="s">
        <v>2259</v>
      </c>
      <c r="C814" s="39" t="s">
        <v>1661</v>
      </c>
      <c r="D814" s="39" t="s">
        <v>1712</v>
      </c>
      <c r="E814" s="40" t="s">
        <v>1745</v>
      </c>
      <c r="F814" s="39" t="s">
        <v>1746</v>
      </c>
      <c r="G814" s="40" t="s">
        <v>3545</v>
      </c>
      <c r="H814" s="39" t="s">
        <v>3546</v>
      </c>
      <c r="I814" s="40">
        <v>178</v>
      </c>
      <c r="J814" s="40">
        <v>10</v>
      </c>
      <c r="K814" s="40">
        <v>17.8</v>
      </c>
      <c r="L814" s="40">
        <v>1.8803435958189999E-4</v>
      </c>
      <c r="M814" s="40">
        <v>8.4761904799999996</v>
      </c>
      <c r="N814" s="34">
        <f t="shared" si="24"/>
        <v>0</v>
      </c>
      <c r="O814" s="10">
        <f t="shared" si="25"/>
        <v>0</v>
      </c>
    </row>
    <row r="815" spans="1:15" x14ac:dyDescent="0.25">
      <c r="A815" s="40">
        <v>814</v>
      </c>
      <c r="B815" s="39" t="s">
        <v>2259</v>
      </c>
      <c r="C815" s="39" t="s">
        <v>503</v>
      </c>
      <c r="D815" s="39" t="s">
        <v>662</v>
      </c>
      <c r="E815" s="40" t="s">
        <v>701</v>
      </c>
      <c r="F815" s="39" t="s">
        <v>702</v>
      </c>
      <c r="G815" s="40" t="s">
        <v>3549</v>
      </c>
      <c r="H815" s="39" t="s">
        <v>3550</v>
      </c>
      <c r="I815" s="40">
        <v>177.8</v>
      </c>
      <c r="J815" s="40">
        <v>8</v>
      </c>
      <c r="K815" s="40">
        <v>22.225000000000001</v>
      </c>
      <c r="L815" s="40">
        <v>1.8782308502060001E-4</v>
      </c>
      <c r="M815" s="40">
        <v>8.4666666700000004</v>
      </c>
      <c r="N815" s="34">
        <f t="shared" si="24"/>
        <v>0</v>
      </c>
      <c r="O815" s="10">
        <f t="shared" si="25"/>
        <v>0</v>
      </c>
    </row>
    <row r="816" spans="1:15" x14ac:dyDescent="0.25">
      <c r="A816" s="40">
        <v>815</v>
      </c>
      <c r="B816" s="39" t="s">
        <v>2259</v>
      </c>
      <c r="C816" s="39" t="s">
        <v>1126</v>
      </c>
      <c r="D816" s="39" t="s">
        <v>1244</v>
      </c>
      <c r="E816" s="40" t="s">
        <v>1257</v>
      </c>
      <c r="F816" s="39" t="s">
        <v>1258</v>
      </c>
      <c r="G816" s="40" t="s">
        <v>3551</v>
      </c>
      <c r="H816" s="39" t="s">
        <v>3552</v>
      </c>
      <c r="I816" s="40">
        <v>177.4</v>
      </c>
      <c r="J816" s="40">
        <v>7</v>
      </c>
      <c r="K816" s="40">
        <v>25.342857142857142</v>
      </c>
      <c r="L816" s="40">
        <v>1.874005358979E-4</v>
      </c>
      <c r="M816" s="40">
        <v>8.4476190500000001</v>
      </c>
      <c r="N816" s="34">
        <f t="shared" si="24"/>
        <v>0</v>
      </c>
      <c r="O816" s="10">
        <f t="shared" si="25"/>
        <v>0</v>
      </c>
    </row>
    <row r="817" spans="1:15" x14ac:dyDescent="0.25">
      <c r="A817" s="40">
        <v>816</v>
      </c>
      <c r="B817" s="39" t="s">
        <v>2259</v>
      </c>
      <c r="C817" s="39" t="s">
        <v>1378</v>
      </c>
      <c r="D817" s="39" t="s">
        <v>1455</v>
      </c>
      <c r="E817" s="40" t="s">
        <v>1466</v>
      </c>
      <c r="F817" s="39" t="s">
        <v>1467</v>
      </c>
      <c r="G817" s="40" t="s">
        <v>3555</v>
      </c>
      <c r="H817" s="39" t="s">
        <v>3556</v>
      </c>
      <c r="I817" s="40">
        <v>177</v>
      </c>
      <c r="J817" s="40">
        <v>4</v>
      </c>
      <c r="K817" s="40">
        <v>44.25</v>
      </c>
      <c r="L817" s="40">
        <v>1.8697798677529999E-4</v>
      </c>
      <c r="M817" s="40">
        <v>8.4285714299999999</v>
      </c>
      <c r="N817" s="34">
        <f t="shared" si="24"/>
        <v>0</v>
      </c>
      <c r="O817" s="9">
        <f t="shared" si="25"/>
        <v>0</v>
      </c>
    </row>
    <row r="818" spans="1:15" x14ac:dyDescent="0.25">
      <c r="A818" s="40">
        <v>817</v>
      </c>
      <c r="B818" s="39" t="s">
        <v>2259</v>
      </c>
      <c r="C818" s="39" t="s">
        <v>503</v>
      </c>
      <c r="D818" s="39" t="s">
        <v>611</v>
      </c>
      <c r="E818" s="40" t="s">
        <v>628</v>
      </c>
      <c r="F818" s="39" t="s">
        <v>629</v>
      </c>
      <c r="G818" s="40" t="s">
        <v>3835</v>
      </c>
      <c r="H818" s="39" t="s">
        <v>3836</v>
      </c>
      <c r="I818" s="40">
        <v>176.6</v>
      </c>
      <c r="J818" s="40">
        <v>9</v>
      </c>
      <c r="K818" s="40">
        <v>19.622222222222224</v>
      </c>
      <c r="L818" s="40">
        <v>1.8655543765260001E-4</v>
      </c>
      <c r="M818" s="40">
        <v>8.4095238099999996</v>
      </c>
      <c r="N818" s="34">
        <f t="shared" si="24"/>
        <v>0</v>
      </c>
      <c r="O818" s="10">
        <f t="shared" si="25"/>
        <v>0</v>
      </c>
    </row>
    <row r="819" spans="1:15" x14ac:dyDescent="0.25">
      <c r="A819" s="40">
        <v>818</v>
      </c>
      <c r="B819" s="39" t="s">
        <v>2259</v>
      </c>
      <c r="C819" s="39" t="s">
        <v>9</v>
      </c>
      <c r="D819" s="39" t="s">
        <v>138</v>
      </c>
      <c r="E819" s="40" t="s">
        <v>185</v>
      </c>
      <c r="F819" s="39" t="s">
        <v>186</v>
      </c>
      <c r="G819" s="40" t="s">
        <v>3557</v>
      </c>
      <c r="H819" s="39" t="s">
        <v>3558</v>
      </c>
      <c r="I819" s="40">
        <v>175.9</v>
      </c>
      <c r="J819" s="40">
        <v>14</v>
      </c>
      <c r="K819" s="40">
        <v>12.564285714285715</v>
      </c>
      <c r="L819" s="40">
        <v>1.8581597668799999E-4</v>
      </c>
      <c r="M819" s="40">
        <v>8.3761904699999992</v>
      </c>
      <c r="N819" s="34">
        <f t="shared" si="24"/>
        <v>0</v>
      </c>
      <c r="O819" s="10">
        <f t="shared" si="25"/>
        <v>0</v>
      </c>
    </row>
    <row r="820" spans="1:15" x14ac:dyDescent="0.25">
      <c r="A820" s="40">
        <v>819</v>
      </c>
      <c r="B820" s="39" t="s">
        <v>2259</v>
      </c>
      <c r="C820" s="39" t="s">
        <v>9</v>
      </c>
      <c r="D820" s="39" t="s">
        <v>138</v>
      </c>
      <c r="E820" s="40" t="s">
        <v>169</v>
      </c>
      <c r="F820" s="39" t="s">
        <v>170</v>
      </c>
      <c r="G820" s="40" t="s">
        <v>4830</v>
      </c>
      <c r="H820" s="39" t="s">
        <v>4831</v>
      </c>
      <c r="I820" s="40">
        <v>174.8</v>
      </c>
      <c r="J820" s="40">
        <v>53</v>
      </c>
      <c r="K820" s="40">
        <v>3.29811320754717</v>
      </c>
      <c r="L820" s="40">
        <v>1.8465396660069999E-4</v>
      </c>
      <c r="M820" s="40">
        <v>8.3238095199999993</v>
      </c>
      <c r="N820" s="34">
        <f t="shared" si="24"/>
        <v>0</v>
      </c>
      <c r="O820" s="9">
        <f t="shared" si="25"/>
        <v>0</v>
      </c>
    </row>
    <row r="821" spans="1:15" x14ac:dyDescent="0.25">
      <c r="A821" s="40">
        <v>820</v>
      </c>
      <c r="B821" s="39" t="s">
        <v>2259</v>
      </c>
      <c r="C821" s="39" t="s">
        <v>503</v>
      </c>
      <c r="D821" s="39" t="s">
        <v>970</v>
      </c>
      <c r="E821" s="40" t="s">
        <v>977</v>
      </c>
      <c r="F821" s="39" t="s">
        <v>978</v>
      </c>
      <c r="G821" s="40" t="s">
        <v>3585</v>
      </c>
      <c r="H821" s="39" t="s">
        <v>3586</v>
      </c>
      <c r="I821" s="40">
        <v>174</v>
      </c>
      <c r="J821" s="40">
        <v>13</v>
      </c>
      <c r="K821" s="40">
        <v>13.384615384615385</v>
      </c>
      <c r="L821" s="40">
        <v>1.838088683553E-4</v>
      </c>
      <c r="M821" s="40">
        <v>8.2857142899999996</v>
      </c>
      <c r="N821" s="35">
        <f t="shared" si="24"/>
        <v>0</v>
      </c>
      <c r="O821" s="11">
        <f t="shared" si="25"/>
        <v>0</v>
      </c>
    </row>
    <row r="822" spans="1:15" x14ac:dyDescent="0.25">
      <c r="A822" s="40">
        <v>821</v>
      </c>
      <c r="B822" s="39" t="s">
        <v>2259</v>
      </c>
      <c r="C822" s="39" t="s">
        <v>503</v>
      </c>
      <c r="D822" s="39" t="s">
        <v>774</v>
      </c>
      <c r="E822" s="40" t="s">
        <v>777</v>
      </c>
      <c r="F822" s="39" t="s">
        <v>778</v>
      </c>
      <c r="G822" s="40" t="s">
        <v>4056</v>
      </c>
      <c r="H822" s="39" t="s">
        <v>4057</v>
      </c>
      <c r="I822" s="40">
        <v>173</v>
      </c>
      <c r="J822" s="40">
        <v>4</v>
      </c>
      <c r="K822" s="40">
        <v>43.25</v>
      </c>
      <c r="L822" s="40">
        <v>1.827524955487E-4</v>
      </c>
      <c r="M822" s="40">
        <v>8.2380952399999998</v>
      </c>
      <c r="N822" s="34">
        <f t="shared" si="24"/>
        <v>0</v>
      </c>
      <c r="O822" s="9">
        <f t="shared" si="25"/>
        <v>0</v>
      </c>
    </row>
    <row r="823" spans="1:15" x14ac:dyDescent="0.25">
      <c r="A823" s="40">
        <v>822</v>
      </c>
      <c r="B823" s="39" t="s">
        <v>2259</v>
      </c>
      <c r="C823" s="39" t="s">
        <v>503</v>
      </c>
      <c r="D823" s="39" t="s">
        <v>774</v>
      </c>
      <c r="E823" s="40" t="s">
        <v>779</v>
      </c>
      <c r="F823" s="39" t="s">
        <v>780</v>
      </c>
      <c r="G823" s="40" t="s">
        <v>3563</v>
      </c>
      <c r="H823" s="39" t="s">
        <v>3564</v>
      </c>
      <c r="I823" s="40">
        <v>173</v>
      </c>
      <c r="J823" s="40">
        <v>4</v>
      </c>
      <c r="K823" s="40">
        <v>43.25</v>
      </c>
      <c r="L823" s="40">
        <v>1.827524955487E-4</v>
      </c>
      <c r="M823" s="40">
        <v>8.2380952399999998</v>
      </c>
      <c r="N823" s="34">
        <f t="shared" si="24"/>
        <v>0</v>
      </c>
      <c r="O823" s="9">
        <f t="shared" si="25"/>
        <v>0</v>
      </c>
    </row>
    <row r="824" spans="1:15" x14ac:dyDescent="0.25">
      <c r="A824" s="40">
        <v>823</v>
      </c>
      <c r="B824" s="39" t="s">
        <v>2259</v>
      </c>
      <c r="C824" s="39" t="s">
        <v>503</v>
      </c>
      <c r="D824" s="39" t="s">
        <v>611</v>
      </c>
      <c r="E824" s="40" t="s">
        <v>638</v>
      </c>
      <c r="F824" s="39" t="s">
        <v>639</v>
      </c>
      <c r="G824" s="40" t="s">
        <v>3565</v>
      </c>
      <c r="H824" s="39" t="s">
        <v>3566</v>
      </c>
      <c r="I824" s="40">
        <v>173</v>
      </c>
      <c r="J824" s="40">
        <v>4</v>
      </c>
      <c r="K824" s="40">
        <v>43.25</v>
      </c>
      <c r="L824" s="40">
        <v>1.827524955487E-4</v>
      </c>
      <c r="M824" s="40">
        <v>8.2380952399999998</v>
      </c>
      <c r="N824" s="34">
        <f t="shared" si="24"/>
        <v>0</v>
      </c>
      <c r="O824" s="10">
        <f t="shared" si="25"/>
        <v>0</v>
      </c>
    </row>
    <row r="825" spans="1:15" x14ac:dyDescent="0.25">
      <c r="A825" s="40">
        <v>824</v>
      </c>
      <c r="B825" s="39" t="s">
        <v>2259</v>
      </c>
      <c r="C825" s="39" t="s">
        <v>9</v>
      </c>
      <c r="D825" s="39" t="s">
        <v>438</v>
      </c>
      <c r="E825" s="40" t="s">
        <v>443</v>
      </c>
      <c r="F825" s="39" t="s">
        <v>444</v>
      </c>
      <c r="G825" s="40" t="s">
        <v>3567</v>
      </c>
      <c r="H825" s="39" t="s">
        <v>3568</v>
      </c>
      <c r="I825" s="40">
        <v>172.8</v>
      </c>
      <c r="J825" s="40">
        <v>8</v>
      </c>
      <c r="K825" s="40">
        <v>21.6</v>
      </c>
      <c r="L825" s="40">
        <v>1.825412209874E-4</v>
      </c>
      <c r="M825" s="40">
        <v>8.2285714300000006</v>
      </c>
      <c r="N825" s="34">
        <f t="shared" si="24"/>
        <v>0</v>
      </c>
      <c r="O825" s="9">
        <f t="shared" si="25"/>
        <v>0</v>
      </c>
    </row>
    <row r="826" spans="1:15" x14ac:dyDescent="0.25">
      <c r="A826" s="40">
        <v>825</v>
      </c>
      <c r="B826" s="39" t="s">
        <v>2259</v>
      </c>
      <c r="C826" s="39" t="s">
        <v>503</v>
      </c>
      <c r="D826" s="39" t="s">
        <v>504</v>
      </c>
      <c r="E826" s="40" t="s">
        <v>609</v>
      </c>
      <c r="F826" s="39" t="s">
        <v>610</v>
      </c>
      <c r="G826" s="40" t="s">
        <v>3633</v>
      </c>
      <c r="H826" s="39" t="s">
        <v>3634</v>
      </c>
      <c r="I826" s="40">
        <v>172.8</v>
      </c>
      <c r="J826" s="40">
        <v>12</v>
      </c>
      <c r="K826" s="40">
        <v>14.4</v>
      </c>
      <c r="L826" s="40">
        <v>1.825412209874E-4</v>
      </c>
      <c r="M826" s="40">
        <v>8.2285714199999997</v>
      </c>
      <c r="N826" s="34">
        <f t="shared" si="24"/>
        <v>0</v>
      </c>
      <c r="O826" s="10">
        <f t="shared" si="25"/>
        <v>0</v>
      </c>
    </row>
    <row r="827" spans="1:15" x14ac:dyDescent="0.25">
      <c r="A827" s="40">
        <v>826</v>
      </c>
      <c r="B827" s="39" t="s">
        <v>2259</v>
      </c>
      <c r="C827" s="39" t="s">
        <v>9</v>
      </c>
      <c r="D827" s="39" t="s">
        <v>69</v>
      </c>
      <c r="E827" s="40" t="s">
        <v>116</v>
      </c>
      <c r="F827" s="39" t="s">
        <v>117</v>
      </c>
      <c r="G827" s="40" t="s">
        <v>3798</v>
      </c>
      <c r="H827" s="39" t="s">
        <v>3799</v>
      </c>
      <c r="I827" s="40">
        <v>172.2</v>
      </c>
      <c r="J827" s="40">
        <v>6</v>
      </c>
      <c r="K827" s="40">
        <v>28.7</v>
      </c>
      <c r="L827" s="40">
        <v>1.8190739730340001E-4</v>
      </c>
      <c r="M827" s="40">
        <v>8.1999999999999993</v>
      </c>
      <c r="N827" s="34">
        <f t="shared" si="24"/>
        <v>0</v>
      </c>
      <c r="O827" s="9">
        <f t="shared" si="25"/>
        <v>0</v>
      </c>
    </row>
    <row r="828" spans="1:15" x14ac:dyDescent="0.25">
      <c r="A828" s="40">
        <v>827</v>
      </c>
      <c r="B828" s="39" t="s">
        <v>2259</v>
      </c>
      <c r="C828" s="39" t="s">
        <v>503</v>
      </c>
      <c r="D828" s="39" t="s">
        <v>970</v>
      </c>
      <c r="E828" s="40" t="s">
        <v>989</v>
      </c>
      <c r="F828" s="39" t="s">
        <v>990</v>
      </c>
      <c r="G828" s="40" t="s">
        <v>3569</v>
      </c>
      <c r="H828" s="39" t="s">
        <v>3570</v>
      </c>
      <c r="I828" s="40">
        <v>172.2</v>
      </c>
      <c r="J828" s="40">
        <v>6</v>
      </c>
      <c r="K828" s="40">
        <v>28.7</v>
      </c>
      <c r="L828" s="40">
        <v>1.8190739730340001E-4</v>
      </c>
      <c r="M828" s="40">
        <v>8.1999999999999993</v>
      </c>
      <c r="N828" s="34">
        <f t="shared" si="24"/>
        <v>0</v>
      </c>
      <c r="O828" s="9">
        <f t="shared" si="25"/>
        <v>0</v>
      </c>
    </row>
    <row r="829" spans="1:15" x14ac:dyDescent="0.25">
      <c r="A829" s="40">
        <v>828</v>
      </c>
      <c r="B829" s="39" t="s">
        <v>2259</v>
      </c>
      <c r="C829" s="39" t="s">
        <v>1126</v>
      </c>
      <c r="D829" s="39" t="s">
        <v>1336</v>
      </c>
      <c r="E829" s="40" t="s">
        <v>1353</v>
      </c>
      <c r="F829" s="39" t="s">
        <v>1354</v>
      </c>
      <c r="G829" s="40" t="s">
        <v>3573</v>
      </c>
      <c r="H829" s="39" t="s">
        <v>3574</v>
      </c>
      <c r="I829" s="40">
        <v>172.1</v>
      </c>
      <c r="J829" s="40">
        <v>12</v>
      </c>
      <c r="K829" s="40">
        <v>14.341666666666667</v>
      </c>
      <c r="L829" s="40">
        <v>1.8180176002270001E-4</v>
      </c>
      <c r="M829" s="40">
        <v>8.1952380900000001</v>
      </c>
      <c r="N829" s="34">
        <f t="shared" si="24"/>
        <v>0</v>
      </c>
      <c r="O829" s="9">
        <f t="shared" si="25"/>
        <v>0</v>
      </c>
    </row>
    <row r="830" spans="1:15" x14ac:dyDescent="0.25">
      <c r="A830" s="40">
        <v>829</v>
      </c>
      <c r="B830" s="39" t="s">
        <v>2259</v>
      </c>
      <c r="C830" s="39" t="s">
        <v>1661</v>
      </c>
      <c r="D830" s="39" t="s">
        <v>1755</v>
      </c>
      <c r="E830" s="40" t="s">
        <v>1760</v>
      </c>
      <c r="F830" s="39" t="s">
        <v>1761</v>
      </c>
      <c r="G830" s="40" t="s">
        <v>3575</v>
      </c>
      <c r="H830" s="39" t="s">
        <v>3576</v>
      </c>
      <c r="I830" s="40">
        <v>171.8</v>
      </c>
      <c r="J830" s="40">
        <v>16</v>
      </c>
      <c r="K830" s="40">
        <v>10.737500000000001</v>
      </c>
      <c r="L830" s="40">
        <v>1.814848481807E-4</v>
      </c>
      <c r="M830" s="40">
        <v>8.1809523800000008</v>
      </c>
      <c r="N830" s="34">
        <f t="shared" si="24"/>
        <v>0</v>
      </c>
      <c r="O830" s="10">
        <f t="shared" si="25"/>
        <v>0</v>
      </c>
    </row>
    <row r="831" spans="1:15" x14ac:dyDescent="0.25">
      <c r="A831" s="40">
        <v>830</v>
      </c>
      <c r="B831" s="39" t="s">
        <v>2259</v>
      </c>
      <c r="C831" s="39" t="s">
        <v>503</v>
      </c>
      <c r="D831" s="39" t="s">
        <v>662</v>
      </c>
      <c r="E831" s="40" t="s">
        <v>711</v>
      </c>
      <c r="F831" s="39" t="s">
        <v>712</v>
      </c>
      <c r="G831" s="40" t="s">
        <v>4784</v>
      </c>
      <c r="H831" s="39" t="s">
        <v>4785</v>
      </c>
      <c r="I831" s="40">
        <v>171.4</v>
      </c>
      <c r="J831" s="40">
        <v>19</v>
      </c>
      <c r="K831" s="40">
        <v>9.0210526315789465</v>
      </c>
      <c r="L831" s="40">
        <v>1.8106229905809999E-4</v>
      </c>
      <c r="M831" s="40">
        <v>8.1619047699999996</v>
      </c>
      <c r="N831" s="34">
        <f t="shared" si="24"/>
        <v>0</v>
      </c>
      <c r="O831" s="10">
        <f t="shared" si="25"/>
        <v>0</v>
      </c>
    </row>
    <row r="832" spans="1:15" x14ac:dyDescent="0.25">
      <c r="A832" s="40">
        <v>831</v>
      </c>
      <c r="B832" s="39" t="s">
        <v>2259</v>
      </c>
      <c r="C832" s="39" t="s">
        <v>1378</v>
      </c>
      <c r="D832" s="39" t="s">
        <v>1578</v>
      </c>
      <c r="E832" s="40" t="s">
        <v>1579</v>
      </c>
      <c r="F832" s="39" t="s">
        <v>1580</v>
      </c>
      <c r="G832" s="40" t="s">
        <v>3637</v>
      </c>
      <c r="H832" s="39" t="s">
        <v>3638</v>
      </c>
      <c r="I832" s="40">
        <v>170.9</v>
      </c>
      <c r="J832" s="40">
        <v>7</v>
      </c>
      <c r="K832" s="40">
        <v>24.414285714285715</v>
      </c>
      <c r="L832" s="40">
        <v>1.805341126548E-4</v>
      </c>
      <c r="M832" s="40">
        <v>8.1380952400000002</v>
      </c>
      <c r="N832" s="34">
        <f t="shared" si="24"/>
        <v>0</v>
      </c>
      <c r="O832" s="10">
        <f t="shared" si="25"/>
        <v>0</v>
      </c>
    </row>
    <row r="833" spans="1:15" x14ac:dyDescent="0.25">
      <c r="A833" s="40">
        <v>832</v>
      </c>
      <c r="B833" s="39" t="s">
        <v>2259</v>
      </c>
      <c r="C833" s="39" t="s">
        <v>9</v>
      </c>
      <c r="D833" s="39" t="s">
        <v>138</v>
      </c>
      <c r="E833" s="40" t="s">
        <v>147</v>
      </c>
      <c r="F833" s="39" t="s">
        <v>148</v>
      </c>
      <c r="G833" s="40" t="s">
        <v>3786</v>
      </c>
      <c r="H833" s="39" t="s">
        <v>3787</v>
      </c>
      <c r="I833" s="40">
        <v>170.5</v>
      </c>
      <c r="J833" s="40">
        <v>10</v>
      </c>
      <c r="K833" s="40">
        <v>17.05</v>
      </c>
      <c r="L833" s="40">
        <v>1.801115635321E-4</v>
      </c>
      <c r="M833" s="40">
        <v>8.1190476199999999</v>
      </c>
      <c r="N833" s="34">
        <f t="shared" si="24"/>
        <v>0</v>
      </c>
      <c r="O833" s="10">
        <f t="shared" si="25"/>
        <v>0</v>
      </c>
    </row>
    <row r="834" spans="1:15" x14ac:dyDescent="0.25">
      <c r="A834" s="40">
        <v>833</v>
      </c>
      <c r="B834" s="39" t="s">
        <v>2259</v>
      </c>
      <c r="C834" s="39" t="s">
        <v>503</v>
      </c>
      <c r="D834" s="39" t="s">
        <v>774</v>
      </c>
      <c r="E834" s="40" t="s">
        <v>779</v>
      </c>
      <c r="F834" s="39" t="s">
        <v>780</v>
      </c>
      <c r="G834" s="40" t="s">
        <v>3577</v>
      </c>
      <c r="H834" s="39" t="s">
        <v>3578</v>
      </c>
      <c r="I834" s="40">
        <v>170.2</v>
      </c>
      <c r="J834" s="40">
        <v>5</v>
      </c>
      <c r="K834" s="40">
        <v>34.04</v>
      </c>
      <c r="L834" s="40">
        <v>1.7979465169009999E-4</v>
      </c>
      <c r="M834" s="40">
        <v>8.1047618999999997</v>
      </c>
      <c r="N834" s="34">
        <f t="shared" ref="N834:N897" si="26">IF(M834&gt;=193.55,0.06,IF(M834&gt;129.03,0.04,IF(M834&gt;64.52,0.02,0)))</f>
        <v>0</v>
      </c>
      <c r="O834" s="10">
        <f t="shared" ref="O834:O897" si="27">I834*N834*100</f>
        <v>0</v>
      </c>
    </row>
    <row r="835" spans="1:15" x14ac:dyDescent="0.25">
      <c r="A835" s="40">
        <v>834</v>
      </c>
      <c r="B835" s="39" t="s">
        <v>2259</v>
      </c>
      <c r="C835" s="39" t="s">
        <v>1661</v>
      </c>
      <c r="D835" s="39" t="s">
        <v>1755</v>
      </c>
      <c r="E835" s="40" t="s">
        <v>1786</v>
      </c>
      <c r="F835" s="39" t="s">
        <v>1787</v>
      </c>
      <c r="G835" s="40" t="s">
        <v>3673</v>
      </c>
      <c r="H835" s="39" t="s">
        <v>3674</v>
      </c>
      <c r="I835" s="40">
        <v>167</v>
      </c>
      <c r="J835" s="40">
        <v>5</v>
      </c>
      <c r="K835" s="40">
        <v>33.4</v>
      </c>
      <c r="L835" s="40">
        <v>1.7641425870889999E-4</v>
      </c>
      <c r="M835" s="40">
        <v>7.9523809500000002</v>
      </c>
      <c r="N835" s="34">
        <f t="shared" si="26"/>
        <v>0</v>
      </c>
      <c r="O835" s="10">
        <f t="shared" si="27"/>
        <v>0</v>
      </c>
    </row>
    <row r="836" spans="1:15" x14ac:dyDescent="0.25">
      <c r="A836" s="40">
        <v>835</v>
      </c>
      <c r="B836" s="39" t="s">
        <v>2259</v>
      </c>
      <c r="C836" s="39" t="s">
        <v>503</v>
      </c>
      <c r="D836" s="39" t="s">
        <v>611</v>
      </c>
      <c r="E836" s="40" t="s">
        <v>616</v>
      </c>
      <c r="F836" s="39" t="s">
        <v>617</v>
      </c>
      <c r="G836" s="40" t="s">
        <v>3581</v>
      </c>
      <c r="H836" s="39" t="s">
        <v>3582</v>
      </c>
      <c r="I836" s="40">
        <v>166</v>
      </c>
      <c r="J836" s="40">
        <v>4</v>
      </c>
      <c r="K836" s="40">
        <v>41.5</v>
      </c>
      <c r="L836" s="40">
        <v>1.753578859022E-4</v>
      </c>
      <c r="M836" s="40">
        <v>7.9047619100000004</v>
      </c>
      <c r="N836" s="34">
        <f t="shared" si="26"/>
        <v>0</v>
      </c>
      <c r="O836" s="10">
        <f t="shared" si="27"/>
        <v>0</v>
      </c>
    </row>
    <row r="837" spans="1:15" x14ac:dyDescent="0.25">
      <c r="A837" s="40">
        <v>836</v>
      </c>
      <c r="B837" s="39" t="s">
        <v>2259</v>
      </c>
      <c r="C837" s="39" t="s">
        <v>503</v>
      </c>
      <c r="D837" s="39" t="s">
        <v>662</v>
      </c>
      <c r="E837" s="40" t="s">
        <v>705</v>
      </c>
      <c r="F837" s="39" t="s">
        <v>706</v>
      </c>
      <c r="G837" s="40" t="s">
        <v>3583</v>
      </c>
      <c r="H837" s="39" t="s">
        <v>3584</v>
      </c>
      <c r="I837" s="40">
        <v>165.6</v>
      </c>
      <c r="J837" s="40">
        <v>10</v>
      </c>
      <c r="K837" s="40">
        <v>16.559999999999999</v>
      </c>
      <c r="L837" s="40">
        <v>1.7493533677960001E-4</v>
      </c>
      <c r="M837" s="40">
        <v>7.8857142800000002</v>
      </c>
      <c r="N837" s="34">
        <f t="shared" si="26"/>
        <v>0</v>
      </c>
      <c r="O837" s="10">
        <f t="shared" si="27"/>
        <v>0</v>
      </c>
    </row>
    <row r="838" spans="1:15" x14ac:dyDescent="0.25">
      <c r="A838" s="40">
        <v>837</v>
      </c>
      <c r="B838" s="39" t="s">
        <v>2259</v>
      </c>
      <c r="C838" s="39" t="s">
        <v>503</v>
      </c>
      <c r="D838" s="39" t="s">
        <v>774</v>
      </c>
      <c r="E838" s="40" t="s">
        <v>775</v>
      </c>
      <c r="F838" s="39" t="s">
        <v>776</v>
      </c>
      <c r="G838" s="40" t="s">
        <v>3587</v>
      </c>
      <c r="H838" s="39" t="s">
        <v>3588</v>
      </c>
      <c r="I838" s="40">
        <v>165.4</v>
      </c>
      <c r="J838" s="40">
        <v>15</v>
      </c>
      <c r="K838" s="40">
        <v>11.026666666666667</v>
      </c>
      <c r="L838" s="40">
        <v>1.7472406221820001E-4</v>
      </c>
      <c r="M838" s="40">
        <v>7.87619048</v>
      </c>
      <c r="N838" s="34">
        <f t="shared" si="26"/>
        <v>0</v>
      </c>
      <c r="O838" s="10">
        <f t="shared" si="27"/>
        <v>0</v>
      </c>
    </row>
    <row r="839" spans="1:15" x14ac:dyDescent="0.25">
      <c r="A839" s="40">
        <v>838</v>
      </c>
      <c r="B839" s="39" t="s">
        <v>2259</v>
      </c>
      <c r="C839" s="39" t="s">
        <v>503</v>
      </c>
      <c r="D839" s="39" t="s">
        <v>920</v>
      </c>
      <c r="E839" s="40" t="s">
        <v>962</v>
      </c>
      <c r="F839" s="39" t="s">
        <v>963</v>
      </c>
      <c r="G839" s="40" t="s">
        <v>3593</v>
      </c>
      <c r="H839" s="39" t="s">
        <v>3594</v>
      </c>
      <c r="I839" s="40">
        <v>165</v>
      </c>
      <c r="J839" s="40">
        <v>10</v>
      </c>
      <c r="K839" s="40">
        <v>16.5</v>
      </c>
      <c r="L839" s="40">
        <v>1.7430151309559999E-4</v>
      </c>
      <c r="M839" s="40">
        <v>7.8571428599999997</v>
      </c>
      <c r="N839" s="34">
        <f t="shared" si="26"/>
        <v>0</v>
      </c>
      <c r="O839" s="9">
        <f t="shared" si="27"/>
        <v>0</v>
      </c>
    </row>
    <row r="840" spans="1:15" x14ac:dyDescent="0.25">
      <c r="A840" s="40">
        <v>839</v>
      </c>
      <c r="B840" s="39" t="s">
        <v>2259</v>
      </c>
      <c r="C840" s="39" t="s">
        <v>503</v>
      </c>
      <c r="D840" s="39" t="s">
        <v>851</v>
      </c>
      <c r="E840" s="40" t="s">
        <v>906</v>
      </c>
      <c r="F840" s="39" t="s">
        <v>907</v>
      </c>
      <c r="G840" s="40" t="s">
        <v>3659</v>
      </c>
      <c r="H840" s="39" t="s">
        <v>3660</v>
      </c>
      <c r="I840" s="40">
        <v>165</v>
      </c>
      <c r="J840" s="40">
        <v>9</v>
      </c>
      <c r="K840" s="40">
        <v>18.333333333333332</v>
      </c>
      <c r="L840" s="40">
        <v>1.7430151309559999E-4</v>
      </c>
      <c r="M840" s="40">
        <v>7.8571428599999997</v>
      </c>
      <c r="N840" s="34">
        <f t="shared" si="26"/>
        <v>0</v>
      </c>
      <c r="O840" s="9">
        <f t="shared" si="27"/>
        <v>0</v>
      </c>
    </row>
    <row r="841" spans="1:15" x14ac:dyDescent="0.25">
      <c r="A841" s="40">
        <v>840</v>
      </c>
      <c r="B841" s="39" t="s">
        <v>2259</v>
      </c>
      <c r="C841" s="39" t="s">
        <v>1661</v>
      </c>
      <c r="D841" s="39" t="s">
        <v>926</v>
      </c>
      <c r="E841" s="40" t="s">
        <v>1961</v>
      </c>
      <c r="F841" s="39" t="s">
        <v>1962</v>
      </c>
      <c r="G841" s="40" t="s">
        <v>3595</v>
      </c>
      <c r="H841" s="39" t="s">
        <v>3596</v>
      </c>
      <c r="I841" s="40">
        <v>165</v>
      </c>
      <c r="J841" s="40">
        <v>10</v>
      </c>
      <c r="K841" s="40">
        <v>16.5</v>
      </c>
      <c r="L841" s="40">
        <v>1.7430151309559999E-4</v>
      </c>
      <c r="M841" s="40">
        <v>7.8571428599999997</v>
      </c>
      <c r="N841" s="34">
        <f t="shared" si="26"/>
        <v>0</v>
      </c>
      <c r="O841" s="9">
        <f t="shared" si="27"/>
        <v>0</v>
      </c>
    </row>
    <row r="842" spans="1:15" x14ac:dyDescent="0.25">
      <c r="A842" s="40">
        <v>841</v>
      </c>
      <c r="B842" s="39" t="s">
        <v>2259</v>
      </c>
      <c r="C842" s="39" t="s">
        <v>503</v>
      </c>
      <c r="D842" s="39" t="s">
        <v>774</v>
      </c>
      <c r="E842" s="40" t="s">
        <v>805</v>
      </c>
      <c r="F842" s="39" t="s">
        <v>806</v>
      </c>
      <c r="G842" s="40" t="s">
        <v>4258</v>
      </c>
      <c r="H842" s="39" t="s">
        <v>4259</v>
      </c>
      <c r="I842" s="40">
        <v>164.8</v>
      </c>
      <c r="J842" s="40">
        <v>6</v>
      </c>
      <c r="K842" s="40">
        <v>27.466666666666665</v>
      </c>
      <c r="L842" s="40">
        <v>1.7409023853429999E-4</v>
      </c>
      <c r="M842" s="40">
        <v>7.8476190499999996</v>
      </c>
      <c r="N842" s="34">
        <f t="shared" si="26"/>
        <v>0</v>
      </c>
      <c r="O842" s="10">
        <f t="shared" si="27"/>
        <v>0</v>
      </c>
    </row>
    <row r="843" spans="1:15" x14ac:dyDescent="0.25">
      <c r="A843" s="40">
        <v>842</v>
      </c>
      <c r="B843" s="39" t="s">
        <v>2259</v>
      </c>
      <c r="C843" s="39" t="s">
        <v>1661</v>
      </c>
      <c r="D843" s="39" t="s">
        <v>1755</v>
      </c>
      <c r="E843" s="40" t="s">
        <v>1766</v>
      </c>
      <c r="F843" s="39" t="s">
        <v>1767</v>
      </c>
      <c r="G843" s="40" t="s">
        <v>3597</v>
      </c>
      <c r="H843" s="39" t="s">
        <v>3598</v>
      </c>
      <c r="I843" s="40">
        <v>164.8</v>
      </c>
      <c r="J843" s="40">
        <v>6</v>
      </c>
      <c r="K843" s="40">
        <v>27.466666666666665</v>
      </c>
      <c r="L843" s="40">
        <v>1.7409023853429999E-4</v>
      </c>
      <c r="M843" s="40">
        <v>7.8476190499999996</v>
      </c>
      <c r="N843" s="34">
        <f t="shared" si="26"/>
        <v>0</v>
      </c>
      <c r="O843" s="10">
        <f t="shared" si="27"/>
        <v>0</v>
      </c>
    </row>
    <row r="844" spans="1:15" x14ac:dyDescent="0.25">
      <c r="A844" s="40">
        <v>843</v>
      </c>
      <c r="B844" s="39" t="s">
        <v>2259</v>
      </c>
      <c r="C844" s="39" t="s">
        <v>1661</v>
      </c>
      <c r="D844" s="39" t="s">
        <v>1755</v>
      </c>
      <c r="E844" s="40" t="s">
        <v>1804</v>
      </c>
      <c r="F844" s="39" t="s">
        <v>1805</v>
      </c>
      <c r="G844" s="40" t="s">
        <v>3685</v>
      </c>
      <c r="H844" s="39" t="s">
        <v>3686</v>
      </c>
      <c r="I844" s="40">
        <v>164.8</v>
      </c>
      <c r="J844" s="40">
        <v>5</v>
      </c>
      <c r="K844" s="40">
        <v>32.96</v>
      </c>
      <c r="L844" s="40">
        <v>1.7409023853429999E-4</v>
      </c>
      <c r="M844" s="40">
        <v>7.8476190499999996</v>
      </c>
      <c r="N844" s="34">
        <f t="shared" si="26"/>
        <v>0</v>
      </c>
      <c r="O844" s="9">
        <f t="shared" si="27"/>
        <v>0</v>
      </c>
    </row>
    <row r="845" spans="1:15" x14ac:dyDescent="0.25">
      <c r="A845" s="40">
        <v>844</v>
      </c>
      <c r="B845" s="39" t="s">
        <v>2259</v>
      </c>
      <c r="C845" s="39" t="s">
        <v>1661</v>
      </c>
      <c r="D845" s="39" t="s">
        <v>5558</v>
      </c>
      <c r="E845" s="40" t="s">
        <v>1674</v>
      </c>
      <c r="F845" s="39" t="s">
        <v>1675</v>
      </c>
      <c r="G845" s="40" t="s">
        <v>3996</v>
      </c>
      <c r="H845" s="39" t="s">
        <v>3997</v>
      </c>
      <c r="I845" s="40">
        <v>163.80000000000001</v>
      </c>
      <c r="J845" s="40">
        <v>5</v>
      </c>
      <c r="K845" s="40">
        <v>32.76</v>
      </c>
      <c r="L845" s="40">
        <v>1.730338657276E-4</v>
      </c>
      <c r="M845" s="40">
        <v>7.8</v>
      </c>
      <c r="N845" s="34">
        <f t="shared" si="26"/>
        <v>0</v>
      </c>
      <c r="O845" s="9">
        <f t="shared" si="27"/>
        <v>0</v>
      </c>
    </row>
    <row r="846" spans="1:15" x14ac:dyDescent="0.25">
      <c r="A846" s="40">
        <v>845</v>
      </c>
      <c r="B846" s="39" t="s">
        <v>2259</v>
      </c>
      <c r="C846" s="39" t="s">
        <v>503</v>
      </c>
      <c r="D846" s="39" t="s">
        <v>504</v>
      </c>
      <c r="E846" s="40" t="s">
        <v>573</v>
      </c>
      <c r="F846" s="39" t="s">
        <v>574</v>
      </c>
      <c r="G846" s="40" t="s">
        <v>3601</v>
      </c>
      <c r="H846" s="39" t="s">
        <v>3602</v>
      </c>
      <c r="I846" s="40">
        <v>162.80000000000001</v>
      </c>
      <c r="J846" s="40">
        <v>17</v>
      </c>
      <c r="K846" s="40">
        <v>9.5764705882352938</v>
      </c>
      <c r="L846" s="40">
        <v>1.7197749292099999E-4</v>
      </c>
      <c r="M846" s="40">
        <v>7.75238095</v>
      </c>
      <c r="N846" s="34">
        <f t="shared" si="26"/>
        <v>0</v>
      </c>
      <c r="O846" s="9">
        <f t="shared" si="27"/>
        <v>0</v>
      </c>
    </row>
    <row r="847" spans="1:15" x14ac:dyDescent="0.25">
      <c r="A847" s="40">
        <v>846</v>
      </c>
      <c r="B847" s="39" t="s">
        <v>2259</v>
      </c>
      <c r="C847" s="39" t="s">
        <v>1661</v>
      </c>
      <c r="D847" s="39" t="s">
        <v>5558</v>
      </c>
      <c r="E847" s="40" t="s">
        <v>1706</v>
      </c>
      <c r="F847" s="39" t="s">
        <v>1707</v>
      </c>
      <c r="G847" s="40" t="s">
        <v>3953</v>
      </c>
      <c r="H847" s="39" t="s">
        <v>3954</v>
      </c>
      <c r="I847" s="40">
        <v>161</v>
      </c>
      <c r="J847" s="40">
        <v>6</v>
      </c>
      <c r="K847" s="40">
        <v>26.833333333333332</v>
      </c>
      <c r="L847" s="40">
        <v>1.7007602186900001E-4</v>
      </c>
      <c r="M847" s="40">
        <v>7.6666666699999997</v>
      </c>
      <c r="N847" s="34">
        <f t="shared" si="26"/>
        <v>0</v>
      </c>
      <c r="O847" s="9">
        <f t="shared" si="27"/>
        <v>0</v>
      </c>
    </row>
    <row r="848" spans="1:15" x14ac:dyDescent="0.25">
      <c r="A848" s="40">
        <v>847</v>
      </c>
      <c r="B848" s="39" t="s">
        <v>2259</v>
      </c>
      <c r="C848" s="39" t="s">
        <v>503</v>
      </c>
      <c r="D848" s="39" t="s">
        <v>999</v>
      </c>
      <c r="E848" s="40" t="s">
        <v>1022</v>
      </c>
      <c r="F848" s="39" t="s">
        <v>1023</v>
      </c>
      <c r="G848" s="40" t="s">
        <v>3605</v>
      </c>
      <c r="H848" s="39" t="s">
        <v>3606</v>
      </c>
      <c r="I848" s="40">
        <v>160</v>
      </c>
      <c r="J848" s="40">
        <v>6</v>
      </c>
      <c r="K848" s="40">
        <v>26.666666666666668</v>
      </c>
      <c r="L848" s="40">
        <v>1.6901964906240001E-4</v>
      </c>
      <c r="M848" s="40">
        <v>7.61904761</v>
      </c>
      <c r="N848" s="34">
        <f t="shared" si="26"/>
        <v>0</v>
      </c>
      <c r="O848" s="9">
        <f t="shared" si="27"/>
        <v>0</v>
      </c>
    </row>
    <row r="849" spans="1:15" x14ac:dyDescent="0.25">
      <c r="A849" s="40">
        <v>848</v>
      </c>
      <c r="B849" s="39" t="s">
        <v>2259</v>
      </c>
      <c r="C849" s="39" t="s">
        <v>9</v>
      </c>
      <c r="D849" s="39" t="s">
        <v>377</v>
      </c>
      <c r="E849" s="40" t="s">
        <v>392</v>
      </c>
      <c r="F849" s="39" t="s">
        <v>393</v>
      </c>
      <c r="G849" s="40" t="s">
        <v>3607</v>
      </c>
      <c r="H849" s="39" t="s">
        <v>3608</v>
      </c>
      <c r="I849" s="40">
        <v>159.6</v>
      </c>
      <c r="J849" s="40">
        <v>4</v>
      </c>
      <c r="K849" s="40">
        <v>39.9</v>
      </c>
      <c r="L849" s="40">
        <v>1.685970999397E-4</v>
      </c>
      <c r="M849" s="40">
        <v>7.6</v>
      </c>
      <c r="N849" s="35">
        <f t="shared" si="26"/>
        <v>0</v>
      </c>
      <c r="O849" s="11">
        <f t="shared" si="27"/>
        <v>0</v>
      </c>
    </row>
    <row r="850" spans="1:15" x14ac:dyDescent="0.25">
      <c r="A850" s="40">
        <v>849</v>
      </c>
      <c r="B850" s="39" t="s">
        <v>2259</v>
      </c>
      <c r="C850" s="39" t="s">
        <v>9</v>
      </c>
      <c r="D850" s="39" t="s">
        <v>138</v>
      </c>
      <c r="E850" s="40" t="s">
        <v>169</v>
      </c>
      <c r="F850" s="39" t="s">
        <v>170</v>
      </c>
      <c r="G850" s="40" t="s">
        <v>3726</v>
      </c>
      <c r="H850" s="39" t="s">
        <v>3727</v>
      </c>
      <c r="I850" s="40">
        <v>159.6</v>
      </c>
      <c r="J850" s="40">
        <v>4</v>
      </c>
      <c r="K850" s="40">
        <v>39.9</v>
      </c>
      <c r="L850" s="40">
        <v>1.685970999397E-4</v>
      </c>
      <c r="M850" s="40">
        <v>7.6</v>
      </c>
      <c r="N850" s="34">
        <f t="shared" si="26"/>
        <v>0</v>
      </c>
      <c r="O850" s="10">
        <f t="shared" si="27"/>
        <v>0</v>
      </c>
    </row>
    <row r="851" spans="1:15" x14ac:dyDescent="0.25">
      <c r="A851" s="40">
        <v>850</v>
      </c>
      <c r="B851" s="39" t="s">
        <v>2259</v>
      </c>
      <c r="C851" s="39" t="s">
        <v>503</v>
      </c>
      <c r="D851" s="39" t="s">
        <v>999</v>
      </c>
      <c r="E851" s="40" t="s">
        <v>1018</v>
      </c>
      <c r="F851" s="39" t="s">
        <v>1019</v>
      </c>
      <c r="G851" s="40" t="s">
        <v>3611</v>
      </c>
      <c r="H851" s="39" t="s">
        <v>3612</v>
      </c>
      <c r="I851" s="40">
        <v>159.6</v>
      </c>
      <c r="J851" s="40">
        <v>4</v>
      </c>
      <c r="K851" s="40">
        <v>39.9</v>
      </c>
      <c r="L851" s="40">
        <v>1.685970999397E-4</v>
      </c>
      <c r="M851" s="40">
        <v>7.6</v>
      </c>
      <c r="N851" s="34">
        <f t="shared" si="26"/>
        <v>0</v>
      </c>
      <c r="O851" s="10">
        <f t="shared" si="27"/>
        <v>0</v>
      </c>
    </row>
    <row r="852" spans="1:15" x14ac:dyDescent="0.25">
      <c r="A852" s="40">
        <v>851</v>
      </c>
      <c r="B852" s="39" t="s">
        <v>2259</v>
      </c>
      <c r="C852" s="39" t="s">
        <v>1661</v>
      </c>
      <c r="D852" s="39" t="s">
        <v>1872</v>
      </c>
      <c r="E852" s="40" t="s">
        <v>1881</v>
      </c>
      <c r="F852" s="39" t="s">
        <v>1882</v>
      </c>
      <c r="G852" s="40" t="s">
        <v>3615</v>
      </c>
      <c r="H852" s="39" t="s">
        <v>3616</v>
      </c>
      <c r="I852" s="40">
        <v>159.6</v>
      </c>
      <c r="J852" s="40">
        <v>4</v>
      </c>
      <c r="K852" s="40">
        <v>39.9</v>
      </c>
      <c r="L852" s="40">
        <v>1.685970999397E-4</v>
      </c>
      <c r="M852" s="40">
        <v>7.6</v>
      </c>
      <c r="N852" s="34">
        <f t="shared" si="26"/>
        <v>0</v>
      </c>
      <c r="O852" s="10">
        <f t="shared" si="27"/>
        <v>0</v>
      </c>
    </row>
    <row r="853" spans="1:15" x14ac:dyDescent="0.25">
      <c r="A853" s="40">
        <v>852</v>
      </c>
      <c r="B853" s="39" t="s">
        <v>2259</v>
      </c>
      <c r="C853" s="39" t="s">
        <v>9</v>
      </c>
      <c r="D853" s="39" t="s">
        <v>438</v>
      </c>
      <c r="E853" s="40" t="s">
        <v>461</v>
      </c>
      <c r="F853" s="39" t="s">
        <v>462</v>
      </c>
      <c r="G853" s="40" t="s">
        <v>3811</v>
      </c>
      <c r="H853" s="39" t="s">
        <v>3113</v>
      </c>
      <c r="I853" s="40">
        <v>159.19999999999999</v>
      </c>
      <c r="J853" s="40">
        <v>23</v>
      </c>
      <c r="K853" s="40">
        <v>6.9217391304347826</v>
      </c>
      <c r="L853" s="40">
        <v>1.6817455081710001E-4</v>
      </c>
      <c r="M853" s="40">
        <v>7.5809523900000002</v>
      </c>
      <c r="N853" s="34">
        <f t="shared" si="26"/>
        <v>0</v>
      </c>
      <c r="O853" s="10">
        <f t="shared" si="27"/>
        <v>0</v>
      </c>
    </row>
    <row r="854" spans="1:15" x14ac:dyDescent="0.25">
      <c r="A854" s="40">
        <v>853</v>
      </c>
      <c r="B854" s="39" t="s">
        <v>2259</v>
      </c>
      <c r="C854" s="39" t="s">
        <v>1378</v>
      </c>
      <c r="D854" s="39" t="s">
        <v>1578</v>
      </c>
      <c r="E854" s="40" t="s">
        <v>1589</v>
      </c>
      <c r="F854" s="39" t="s">
        <v>1590</v>
      </c>
      <c r="G854" s="40" t="s">
        <v>4214</v>
      </c>
      <c r="H854" s="39" t="s">
        <v>4215</v>
      </c>
      <c r="I854" s="40">
        <v>159.19999999999999</v>
      </c>
      <c r="J854" s="40">
        <v>7</v>
      </c>
      <c r="K854" s="40">
        <v>22.742857142857144</v>
      </c>
      <c r="L854" s="40">
        <v>1.6817455081710001E-4</v>
      </c>
      <c r="M854" s="40">
        <v>7.5809523800000003</v>
      </c>
      <c r="N854" s="34">
        <f t="shared" si="26"/>
        <v>0</v>
      </c>
      <c r="O854" s="10">
        <f t="shared" si="27"/>
        <v>0</v>
      </c>
    </row>
    <row r="855" spans="1:15" x14ac:dyDescent="0.25">
      <c r="A855" s="40">
        <v>854</v>
      </c>
      <c r="B855" s="39" t="s">
        <v>2259</v>
      </c>
      <c r="C855" s="39" t="s">
        <v>503</v>
      </c>
      <c r="D855" s="39" t="s">
        <v>713</v>
      </c>
      <c r="E855" s="40" t="s">
        <v>720</v>
      </c>
      <c r="F855" s="39" t="s">
        <v>721</v>
      </c>
      <c r="G855" s="40" t="s">
        <v>3651</v>
      </c>
      <c r="H855" s="39" t="s">
        <v>3652</v>
      </c>
      <c r="I855" s="40">
        <v>158.4</v>
      </c>
      <c r="J855" s="40">
        <v>13</v>
      </c>
      <c r="K855" s="40">
        <v>12.184615384615384</v>
      </c>
      <c r="L855" s="40">
        <v>1.6732945257179999E-4</v>
      </c>
      <c r="M855" s="40">
        <v>7.5428571499999997</v>
      </c>
      <c r="N855" s="34">
        <f t="shared" si="26"/>
        <v>0</v>
      </c>
      <c r="O855" s="10">
        <f t="shared" si="27"/>
        <v>0</v>
      </c>
    </row>
    <row r="856" spans="1:15" x14ac:dyDescent="0.25">
      <c r="A856" s="40">
        <v>855</v>
      </c>
      <c r="B856" s="39" t="s">
        <v>2259</v>
      </c>
      <c r="C856" s="39" t="s">
        <v>9</v>
      </c>
      <c r="D856" s="39" t="s">
        <v>10</v>
      </c>
      <c r="E856" s="40" t="s">
        <v>65</v>
      </c>
      <c r="F856" s="39" t="s">
        <v>66</v>
      </c>
      <c r="G856" s="40" t="s">
        <v>3617</v>
      </c>
      <c r="H856" s="39" t="s">
        <v>3618</v>
      </c>
      <c r="I856" s="40">
        <v>158.19999999999999</v>
      </c>
      <c r="J856" s="40">
        <v>9</v>
      </c>
      <c r="K856" s="40">
        <v>17.577777777777779</v>
      </c>
      <c r="L856" s="40">
        <v>1.6711817801039999E-4</v>
      </c>
      <c r="M856" s="40">
        <v>7.5333333299999996</v>
      </c>
      <c r="N856" s="34">
        <f t="shared" si="26"/>
        <v>0</v>
      </c>
      <c r="O856" s="9">
        <f t="shared" si="27"/>
        <v>0</v>
      </c>
    </row>
    <row r="857" spans="1:15" x14ac:dyDescent="0.25">
      <c r="A857" s="40">
        <v>856</v>
      </c>
      <c r="B857" s="39" t="s">
        <v>2259</v>
      </c>
      <c r="C857" s="39" t="s">
        <v>1126</v>
      </c>
      <c r="D857" s="39" t="s">
        <v>1200</v>
      </c>
      <c r="E857" s="40" t="s">
        <v>1203</v>
      </c>
      <c r="F857" s="39" t="s">
        <v>1204</v>
      </c>
      <c r="G857" s="40" t="s">
        <v>3621</v>
      </c>
      <c r="H857" s="39" t="s">
        <v>3622</v>
      </c>
      <c r="I857" s="40">
        <v>157.30000000000001</v>
      </c>
      <c r="J857" s="40">
        <v>5</v>
      </c>
      <c r="K857" s="40">
        <v>31.46</v>
      </c>
      <c r="L857" s="40">
        <v>1.6616744248449999E-4</v>
      </c>
      <c r="M857" s="40">
        <v>7.4904761899999999</v>
      </c>
      <c r="N857" s="35">
        <f t="shared" si="26"/>
        <v>0</v>
      </c>
      <c r="O857" s="11">
        <f t="shared" si="27"/>
        <v>0</v>
      </c>
    </row>
    <row r="858" spans="1:15" x14ac:dyDescent="0.25">
      <c r="A858" s="40">
        <v>857</v>
      </c>
      <c r="B858" s="39" t="s">
        <v>2259</v>
      </c>
      <c r="C858" s="39" t="s">
        <v>503</v>
      </c>
      <c r="D858" s="39" t="s">
        <v>920</v>
      </c>
      <c r="E858" s="40" t="s">
        <v>950</v>
      </c>
      <c r="F858" s="39" t="s">
        <v>951</v>
      </c>
      <c r="G858" s="40" t="s">
        <v>3623</v>
      </c>
      <c r="H858" s="39" t="s">
        <v>3624</v>
      </c>
      <c r="I858" s="40">
        <v>157</v>
      </c>
      <c r="J858" s="40">
        <v>7</v>
      </c>
      <c r="K858" s="40">
        <v>22.428571428571427</v>
      </c>
      <c r="L858" s="40">
        <v>1.6585053064250001E-4</v>
      </c>
      <c r="M858" s="40">
        <v>7.4761904699999997</v>
      </c>
      <c r="N858" s="34">
        <f t="shared" si="26"/>
        <v>0</v>
      </c>
      <c r="O858" s="9">
        <f t="shared" si="27"/>
        <v>0</v>
      </c>
    </row>
    <row r="859" spans="1:15" x14ac:dyDescent="0.25">
      <c r="A859" s="40">
        <v>858</v>
      </c>
      <c r="B859" s="39" t="s">
        <v>2259</v>
      </c>
      <c r="C859" s="39" t="s">
        <v>1661</v>
      </c>
      <c r="D859" s="39" t="s">
        <v>1872</v>
      </c>
      <c r="E859" s="40" t="s">
        <v>1875</v>
      </c>
      <c r="F859" s="39" t="s">
        <v>1876</v>
      </c>
      <c r="G859" s="40" t="s">
        <v>3625</v>
      </c>
      <c r="H859" s="39" t="s">
        <v>3626</v>
      </c>
      <c r="I859" s="40">
        <v>156.80000000000001</v>
      </c>
      <c r="J859" s="40">
        <v>6</v>
      </c>
      <c r="K859" s="40">
        <v>26.133333333333333</v>
      </c>
      <c r="L859" s="40">
        <v>1.6563925608109999E-4</v>
      </c>
      <c r="M859" s="40">
        <v>7.4666666700000004</v>
      </c>
      <c r="N859" s="34">
        <f t="shared" si="26"/>
        <v>0</v>
      </c>
      <c r="O859" s="9">
        <f t="shared" si="27"/>
        <v>0</v>
      </c>
    </row>
    <row r="860" spans="1:15" x14ac:dyDescent="0.25">
      <c r="A860" s="40">
        <v>859</v>
      </c>
      <c r="B860" s="39" t="s">
        <v>2259</v>
      </c>
      <c r="C860" s="39" t="s">
        <v>503</v>
      </c>
      <c r="D860" s="39" t="s">
        <v>611</v>
      </c>
      <c r="E860" s="40" t="s">
        <v>616</v>
      </c>
      <c r="F860" s="39" t="s">
        <v>617</v>
      </c>
      <c r="G860" s="40" t="s">
        <v>3627</v>
      </c>
      <c r="H860" s="39" t="s">
        <v>3628</v>
      </c>
      <c r="I860" s="40">
        <v>156.4</v>
      </c>
      <c r="J860" s="40">
        <v>9</v>
      </c>
      <c r="K860" s="40">
        <v>17.377777777777776</v>
      </c>
      <c r="L860" s="40">
        <v>1.652167069585E-4</v>
      </c>
      <c r="M860" s="40">
        <v>7.4476190400000002</v>
      </c>
      <c r="N860" s="34">
        <f t="shared" si="26"/>
        <v>0</v>
      </c>
      <c r="O860" s="10">
        <f t="shared" si="27"/>
        <v>0</v>
      </c>
    </row>
    <row r="861" spans="1:15" x14ac:dyDescent="0.25">
      <c r="A861" s="40">
        <v>860</v>
      </c>
      <c r="B861" s="39" t="s">
        <v>2259</v>
      </c>
      <c r="C861" s="39" t="s">
        <v>1378</v>
      </c>
      <c r="D861" s="39" t="s">
        <v>1418</v>
      </c>
      <c r="E861" s="40" t="s">
        <v>1451</v>
      </c>
      <c r="F861" s="39" t="s">
        <v>1452</v>
      </c>
      <c r="G861" s="40" t="s">
        <v>3629</v>
      </c>
      <c r="H861" s="39" t="s">
        <v>3630</v>
      </c>
      <c r="I861" s="40">
        <v>156.4</v>
      </c>
      <c r="J861" s="40">
        <v>4</v>
      </c>
      <c r="K861" s="40">
        <v>39.1</v>
      </c>
      <c r="L861" s="40">
        <v>1.652167069585E-4</v>
      </c>
      <c r="M861" s="40">
        <v>7.4476190500000001</v>
      </c>
      <c r="N861" s="34">
        <f t="shared" si="26"/>
        <v>0</v>
      </c>
      <c r="O861" s="10">
        <f t="shared" si="27"/>
        <v>0</v>
      </c>
    </row>
    <row r="862" spans="1:15" x14ac:dyDescent="0.25">
      <c r="A862" s="40">
        <v>861</v>
      </c>
      <c r="B862" s="39" t="s">
        <v>2259</v>
      </c>
      <c r="C862" s="39" t="s">
        <v>503</v>
      </c>
      <c r="D862" s="39" t="s">
        <v>611</v>
      </c>
      <c r="E862" s="40" t="s">
        <v>636</v>
      </c>
      <c r="F862" s="39" t="s">
        <v>637</v>
      </c>
      <c r="G862" s="40" t="s">
        <v>3631</v>
      </c>
      <c r="H862" s="39" t="s">
        <v>3632</v>
      </c>
      <c r="I862" s="40">
        <v>156</v>
      </c>
      <c r="J862" s="40">
        <v>6</v>
      </c>
      <c r="K862" s="40">
        <v>26</v>
      </c>
      <c r="L862" s="40">
        <v>1.6479415783579999E-4</v>
      </c>
      <c r="M862" s="40">
        <v>7.4285714299999999</v>
      </c>
      <c r="N862" s="34">
        <f t="shared" si="26"/>
        <v>0</v>
      </c>
      <c r="O862" s="10">
        <f t="shared" si="27"/>
        <v>0</v>
      </c>
    </row>
    <row r="863" spans="1:15" x14ac:dyDescent="0.25">
      <c r="A863" s="40">
        <v>862</v>
      </c>
      <c r="B863" s="39" t="s">
        <v>2259</v>
      </c>
      <c r="C863" s="39" t="s">
        <v>1661</v>
      </c>
      <c r="D863" s="39" t="s">
        <v>5559</v>
      </c>
      <c r="E863" s="40" t="s">
        <v>1684</v>
      </c>
      <c r="F863" s="39" t="s">
        <v>1685</v>
      </c>
      <c r="G863" s="40" t="s">
        <v>3885</v>
      </c>
      <c r="H863" s="39" t="s">
        <v>3886</v>
      </c>
      <c r="I863" s="40">
        <v>155.30000000000001</v>
      </c>
      <c r="J863" s="40">
        <v>4</v>
      </c>
      <c r="K863" s="40">
        <v>38.825000000000003</v>
      </c>
      <c r="L863" s="40">
        <v>1.640546968712E-4</v>
      </c>
      <c r="M863" s="40">
        <v>7.3952381000000003</v>
      </c>
      <c r="N863" s="35">
        <f t="shared" si="26"/>
        <v>0</v>
      </c>
      <c r="O863" s="11">
        <f t="shared" si="27"/>
        <v>0</v>
      </c>
    </row>
    <row r="864" spans="1:15" x14ac:dyDescent="0.25">
      <c r="A864" s="40">
        <v>863</v>
      </c>
      <c r="B864" s="39" t="s">
        <v>2259</v>
      </c>
      <c r="C864" s="39" t="s">
        <v>1378</v>
      </c>
      <c r="D864" s="39" t="s">
        <v>1593</v>
      </c>
      <c r="E864" s="40" t="s">
        <v>1608</v>
      </c>
      <c r="F864" s="39" t="s">
        <v>1609</v>
      </c>
      <c r="G864" s="40" t="s">
        <v>3635</v>
      </c>
      <c r="H864" s="39" t="s">
        <v>3636</v>
      </c>
      <c r="I864" s="40">
        <v>155</v>
      </c>
      <c r="J864" s="40">
        <v>6</v>
      </c>
      <c r="K864" s="40">
        <v>25.833333333333332</v>
      </c>
      <c r="L864" s="40">
        <v>1.6373778502919999E-4</v>
      </c>
      <c r="M864" s="40">
        <v>7.3809523800000001</v>
      </c>
      <c r="N864" s="34">
        <f t="shared" si="26"/>
        <v>0</v>
      </c>
      <c r="O864" s="10">
        <f t="shared" si="27"/>
        <v>0</v>
      </c>
    </row>
    <row r="865" spans="1:15" x14ac:dyDescent="0.25">
      <c r="A865" s="40">
        <v>864</v>
      </c>
      <c r="B865" s="39" t="s">
        <v>2259</v>
      </c>
      <c r="C865" s="39" t="s">
        <v>503</v>
      </c>
      <c r="D865" s="39" t="s">
        <v>851</v>
      </c>
      <c r="E865" s="40" t="s">
        <v>874</v>
      </c>
      <c r="F865" s="39" t="s">
        <v>875</v>
      </c>
      <c r="G865" s="40" t="s">
        <v>3768</v>
      </c>
      <c r="H865" s="39" t="s">
        <v>3769</v>
      </c>
      <c r="I865" s="40">
        <v>153.6</v>
      </c>
      <c r="J865" s="40">
        <v>5</v>
      </c>
      <c r="K865" s="40">
        <v>30.72</v>
      </c>
      <c r="L865" s="40">
        <v>1.6225886309990001E-4</v>
      </c>
      <c r="M865" s="40">
        <v>7.3142857100000001</v>
      </c>
      <c r="N865" s="35">
        <f t="shared" si="26"/>
        <v>0</v>
      </c>
      <c r="O865" s="11">
        <f t="shared" si="27"/>
        <v>0</v>
      </c>
    </row>
    <row r="866" spans="1:15" x14ac:dyDescent="0.25">
      <c r="A866" s="40">
        <v>865</v>
      </c>
      <c r="B866" s="39" t="s">
        <v>2259</v>
      </c>
      <c r="C866" s="39" t="s">
        <v>1378</v>
      </c>
      <c r="D866" s="39" t="s">
        <v>1455</v>
      </c>
      <c r="E866" s="40" t="s">
        <v>1480</v>
      </c>
      <c r="F866" s="39" t="s">
        <v>1481</v>
      </c>
      <c r="G866" s="40" t="s">
        <v>4327</v>
      </c>
      <c r="H866" s="39" t="s">
        <v>4328</v>
      </c>
      <c r="I866" s="40">
        <v>153.4</v>
      </c>
      <c r="J866" s="40">
        <v>8</v>
      </c>
      <c r="K866" s="40">
        <v>19.175000000000001</v>
      </c>
      <c r="L866" s="40">
        <v>1.620475885386E-4</v>
      </c>
      <c r="M866" s="40">
        <v>7.3047619099999999</v>
      </c>
      <c r="N866" s="34">
        <f t="shared" si="26"/>
        <v>0</v>
      </c>
      <c r="O866" s="10">
        <f t="shared" si="27"/>
        <v>0</v>
      </c>
    </row>
    <row r="867" spans="1:15" x14ac:dyDescent="0.25">
      <c r="A867" s="40">
        <v>866</v>
      </c>
      <c r="B867" s="39" t="s">
        <v>2259</v>
      </c>
      <c r="C867" s="39" t="s">
        <v>1661</v>
      </c>
      <c r="D867" s="39" t="s">
        <v>1872</v>
      </c>
      <c r="E867" s="40" t="s">
        <v>1881</v>
      </c>
      <c r="F867" s="39" t="s">
        <v>1882</v>
      </c>
      <c r="G867" s="40" t="s">
        <v>3865</v>
      </c>
      <c r="H867" s="39" t="s">
        <v>3866</v>
      </c>
      <c r="I867" s="40">
        <v>153.4</v>
      </c>
      <c r="J867" s="40">
        <v>9</v>
      </c>
      <c r="K867" s="40">
        <v>17.044444444444444</v>
      </c>
      <c r="L867" s="40">
        <v>1.620475885386E-4</v>
      </c>
      <c r="M867" s="40">
        <v>7.3047619099999999</v>
      </c>
      <c r="N867" s="34">
        <f t="shared" si="26"/>
        <v>0</v>
      </c>
      <c r="O867" s="9">
        <f t="shared" si="27"/>
        <v>0</v>
      </c>
    </row>
    <row r="868" spans="1:15" x14ac:dyDescent="0.25">
      <c r="A868" s="40">
        <v>867</v>
      </c>
      <c r="B868" s="39" t="s">
        <v>2259</v>
      </c>
      <c r="C868" s="39" t="s">
        <v>503</v>
      </c>
      <c r="D868" s="39" t="s">
        <v>713</v>
      </c>
      <c r="E868" s="40" t="s">
        <v>716</v>
      </c>
      <c r="F868" s="39" t="s">
        <v>717</v>
      </c>
      <c r="G868" s="40" t="s">
        <v>3770</v>
      </c>
      <c r="H868" s="39" t="s">
        <v>3771</v>
      </c>
      <c r="I868" s="40">
        <v>153</v>
      </c>
      <c r="J868" s="40">
        <v>10</v>
      </c>
      <c r="K868" s="40">
        <v>15.3</v>
      </c>
      <c r="L868" s="40">
        <v>1.616250394159E-4</v>
      </c>
      <c r="M868" s="40">
        <v>7.2857142799999997</v>
      </c>
      <c r="N868" s="34">
        <f t="shared" si="26"/>
        <v>0</v>
      </c>
      <c r="O868" s="10">
        <f t="shared" si="27"/>
        <v>0</v>
      </c>
    </row>
    <row r="869" spans="1:15" x14ac:dyDescent="0.25">
      <c r="A869" s="40">
        <v>868</v>
      </c>
      <c r="B869" s="39" t="s">
        <v>2259</v>
      </c>
      <c r="C869" s="39" t="s">
        <v>9</v>
      </c>
      <c r="D869" s="39" t="s">
        <v>438</v>
      </c>
      <c r="E869" s="40" t="s">
        <v>457</v>
      </c>
      <c r="F869" s="39" t="s">
        <v>458</v>
      </c>
      <c r="G869" s="40" t="s">
        <v>3645</v>
      </c>
      <c r="H869" s="39" t="s">
        <v>3646</v>
      </c>
      <c r="I869" s="40">
        <v>151.80000000000001</v>
      </c>
      <c r="J869" s="40">
        <v>6</v>
      </c>
      <c r="K869" s="40">
        <v>25.3</v>
      </c>
      <c r="L869" s="40">
        <v>1.603573920479E-4</v>
      </c>
      <c r="M869" s="40">
        <v>7.2285714299999997</v>
      </c>
      <c r="N869" s="35">
        <f t="shared" si="26"/>
        <v>0</v>
      </c>
      <c r="O869" s="11">
        <f t="shared" si="27"/>
        <v>0</v>
      </c>
    </row>
    <row r="870" spans="1:15" x14ac:dyDescent="0.25">
      <c r="A870" s="40">
        <v>869</v>
      </c>
      <c r="B870" s="39" t="s">
        <v>2259</v>
      </c>
      <c r="C870" s="39" t="s">
        <v>1126</v>
      </c>
      <c r="D870" s="39" t="s">
        <v>1267</v>
      </c>
      <c r="E870" s="40" t="s">
        <v>1288</v>
      </c>
      <c r="F870" s="39" t="s">
        <v>1289</v>
      </c>
      <c r="G870" s="40" t="s">
        <v>3647</v>
      </c>
      <c r="H870" s="39" t="s">
        <v>3648</v>
      </c>
      <c r="I870" s="40">
        <v>151.80000000000001</v>
      </c>
      <c r="J870" s="40">
        <v>5</v>
      </c>
      <c r="K870" s="40">
        <v>30.36</v>
      </c>
      <c r="L870" s="40">
        <v>1.603573920479E-4</v>
      </c>
      <c r="M870" s="40">
        <v>7.2285714299999997</v>
      </c>
      <c r="N870" s="34">
        <f t="shared" si="26"/>
        <v>0</v>
      </c>
      <c r="O870" s="9">
        <f t="shared" si="27"/>
        <v>0</v>
      </c>
    </row>
    <row r="871" spans="1:15" x14ac:dyDescent="0.25">
      <c r="A871" s="40">
        <v>870</v>
      </c>
      <c r="B871" s="39" t="s">
        <v>2259</v>
      </c>
      <c r="C871" s="39" t="s">
        <v>1661</v>
      </c>
      <c r="D871" s="39" t="s">
        <v>1872</v>
      </c>
      <c r="E871" s="40" t="s">
        <v>1893</v>
      </c>
      <c r="F871" s="39" t="s">
        <v>1894</v>
      </c>
      <c r="G871" s="40" t="s">
        <v>4476</v>
      </c>
      <c r="H871" s="39" t="s">
        <v>4477</v>
      </c>
      <c r="I871" s="40">
        <v>150.6</v>
      </c>
      <c r="J871" s="40">
        <v>33</v>
      </c>
      <c r="K871" s="40">
        <v>4.5636363636363635</v>
      </c>
      <c r="L871" s="40">
        <v>1.5908974467999999E-4</v>
      </c>
      <c r="M871" s="40">
        <v>7.1714285699999998</v>
      </c>
      <c r="N871" s="34">
        <f t="shared" si="26"/>
        <v>0</v>
      </c>
      <c r="O871" s="9">
        <f t="shared" si="27"/>
        <v>0</v>
      </c>
    </row>
    <row r="872" spans="1:15" x14ac:dyDescent="0.25">
      <c r="A872" s="40">
        <v>871</v>
      </c>
      <c r="B872" s="39" t="s">
        <v>2259</v>
      </c>
      <c r="C872" s="39" t="s">
        <v>503</v>
      </c>
      <c r="D872" s="39" t="s">
        <v>774</v>
      </c>
      <c r="E872" s="40" t="s">
        <v>821</v>
      </c>
      <c r="F872" s="39" t="s">
        <v>822</v>
      </c>
      <c r="G872" s="40" t="s">
        <v>3649</v>
      </c>
      <c r="H872" s="39" t="s">
        <v>3650</v>
      </c>
      <c r="I872" s="40">
        <v>150.4</v>
      </c>
      <c r="J872" s="40">
        <v>7</v>
      </c>
      <c r="K872" s="40">
        <v>21.485714285714284</v>
      </c>
      <c r="L872" s="40">
        <v>1.5887847011859999E-4</v>
      </c>
      <c r="M872" s="40">
        <v>7.1619047599999996</v>
      </c>
      <c r="N872" s="34">
        <f t="shared" si="26"/>
        <v>0</v>
      </c>
      <c r="O872" s="9">
        <f t="shared" si="27"/>
        <v>0</v>
      </c>
    </row>
    <row r="873" spans="1:15" x14ac:dyDescent="0.25">
      <c r="A873" s="40">
        <v>872</v>
      </c>
      <c r="B873" s="39" t="s">
        <v>2259</v>
      </c>
      <c r="C873" s="39" t="s">
        <v>503</v>
      </c>
      <c r="D873" s="39" t="s">
        <v>662</v>
      </c>
      <c r="E873" s="40" t="s">
        <v>709</v>
      </c>
      <c r="F873" s="39" t="s">
        <v>710</v>
      </c>
      <c r="G873" s="40" t="s">
        <v>3653</v>
      </c>
      <c r="H873" s="39" t="s">
        <v>3654</v>
      </c>
      <c r="I873" s="40">
        <v>150</v>
      </c>
      <c r="J873" s="40">
        <v>14</v>
      </c>
      <c r="K873" s="40">
        <v>10.714285714285714</v>
      </c>
      <c r="L873" s="40">
        <v>1.58455920996E-4</v>
      </c>
      <c r="M873" s="40">
        <v>7.1428571400000003</v>
      </c>
      <c r="N873" s="34">
        <f t="shared" si="26"/>
        <v>0</v>
      </c>
      <c r="O873" s="10">
        <f t="shared" si="27"/>
        <v>0</v>
      </c>
    </row>
    <row r="874" spans="1:15" x14ac:dyDescent="0.25">
      <c r="A874" s="40">
        <v>873</v>
      </c>
      <c r="B874" s="39" t="s">
        <v>2259</v>
      </c>
      <c r="C874" s="39" t="s">
        <v>1661</v>
      </c>
      <c r="D874" s="39" t="s">
        <v>1905</v>
      </c>
      <c r="E874" s="40" t="s">
        <v>1920</v>
      </c>
      <c r="F874" s="39" t="s">
        <v>1921</v>
      </c>
      <c r="G874" s="40" t="s">
        <v>3746</v>
      </c>
      <c r="H874" s="39" t="s">
        <v>3747</v>
      </c>
      <c r="I874" s="40">
        <v>150</v>
      </c>
      <c r="J874" s="40">
        <v>14</v>
      </c>
      <c r="K874" s="40">
        <v>10.714285714285714</v>
      </c>
      <c r="L874" s="40">
        <v>1.58455920996E-4</v>
      </c>
      <c r="M874" s="40">
        <v>7.1428571400000003</v>
      </c>
      <c r="N874" s="34">
        <f t="shared" si="26"/>
        <v>0</v>
      </c>
      <c r="O874" s="10">
        <f t="shared" si="27"/>
        <v>0</v>
      </c>
    </row>
    <row r="875" spans="1:15" x14ac:dyDescent="0.25">
      <c r="A875" s="40">
        <v>874</v>
      </c>
      <c r="B875" s="39" t="s">
        <v>2259</v>
      </c>
      <c r="C875" s="39" t="s">
        <v>9</v>
      </c>
      <c r="D875" s="39" t="s">
        <v>300</v>
      </c>
      <c r="E875" s="40" t="s">
        <v>353</v>
      </c>
      <c r="F875" s="39" t="s">
        <v>354</v>
      </c>
      <c r="G875" s="40" t="s">
        <v>3655</v>
      </c>
      <c r="H875" s="39" t="s">
        <v>3656</v>
      </c>
      <c r="I875" s="40">
        <v>149.19999999999999</v>
      </c>
      <c r="J875" s="40">
        <v>8</v>
      </c>
      <c r="K875" s="40">
        <v>18.649999999999999</v>
      </c>
      <c r="L875" s="40">
        <v>1.5761082275070001E-4</v>
      </c>
      <c r="M875" s="40">
        <v>7.1047618999999997</v>
      </c>
      <c r="N875" s="35">
        <f t="shared" si="26"/>
        <v>0</v>
      </c>
      <c r="O875" s="11">
        <f t="shared" si="27"/>
        <v>0</v>
      </c>
    </row>
    <row r="876" spans="1:15" x14ac:dyDescent="0.25">
      <c r="A876" s="40">
        <v>875</v>
      </c>
      <c r="B876" s="39" t="s">
        <v>2259</v>
      </c>
      <c r="C876" s="39" t="s">
        <v>503</v>
      </c>
      <c r="D876" s="39" t="s">
        <v>504</v>
      </c>
      <c r="E876" s="40" t="s">
        <v>531</v>
      </c>
      <c r="F876" s="39" t="s">
        <v>532</v>
      </c>
      <c r="G876" s="40" t="s">
        <v>3657</v>
      </c>
      <c r="H876" s="39" t="s">
        <v>3658</v>
      </c>
      <c r="I876" s="40">
        <v>149.1</v>
      </c>
      <c r="J876" s="40">
        <v>9</v>
      </c>
      <c r="K876" s="40">
        <v>16.566666666666666</v>
      </c>
      <c r="L876" s="40">
        <v>1.5750518547000001E-4</v>
      </c>
      <c r="M876" s="40">
        <v>7.0999999899999997</v>
      </c>
      <c r="N876" s="34">
        <f t="shared" si="26"/>
        <v>0</v>
      </c>
      <c r="O876" s="10">
        <f t="shared" si="27"/>
        <v>0</v>
      </c>
    </row>
    <row r="877" spans="1:15" x14ac:dyDescent="0.25">
      <c r="A877" s="40">
        <v>876</v>
      </c>
      <c r="B877" s="39" t="s">
        <v>2259</v>
      </c>
      <c r="C877" s="39" t="s">
        <v>503</v>
      </c>
      <c r="D877" s="39" t="s">
        <v>774</v>
      </c>
      <c r="E877" s="40" t="s">
        <v>783</v>
      </c>
      <c r="F877" s="39" t="s">
        <v>784</v>
      </c>
      <c r="G877" s="40" t="s">
        <v>4108</v>
      </c>
      <c r="H877" s="39" t="s">
        <v>4109</v>
      </c>
      <c r="I877" s="40">
        <v>148.6</v>
      </c>
      <c r="J877" s="40">
        <v>10</v>
      </c>
      <c r="K877" s="40">
        <v>14.86</v>
      </c>
      <c r="L877" s="40">
        <v>1.569769990667E-4</v>
      </c>
      <c r="M877" s="40">
        <v>7.0761904800000002</v>
      </c>
      <c r="N877" s="34">
        <f t="shared" si="26"/>
        <v>0</v>
      </c>
      <c r="O877" s="9">
        <f t="shared" si="27"/>
        <v>0</v>
      </c>
    </row>
    <row r="878" spans="1:15" x14ac:dyDescent="0.25">
      <c r="A878" s="40">
        <v>877</v>
      </c>
      <c r="B878" s="39" t="s">
        <v>2259</v>
      </c>
      <c r="C878" s="39" t="s">
        <v>9</v>
      </c>
      <c r="D878" s="39" t="s">
        <v>203</v>
      </c>
      <c r="E878" s="40" t="s">
        <v>234</v>
      </c>
      <c r="F878" s="39" t="s">
        <v>235</v>
      </c>
      <c r="G878" s="40" t="s">
        <v>4158</v>
      </c>
      <c r="H878" s="39" t="s">
        <v>4159</v>
      </c>
      <c r="I878" s="40">
        <v>148.19999999999999</v>
      </c>
      <c r="J878" s="40">
        <v>7</v>
      </c>
      <c r="K878" s="40">
        <v>21.171428571428571</v>
      </c>
      <c r="L878" s="40">
        <v>1.5655444994399999E-4</v>
      </c>
      <c r="M878" s="40">
        <v>7.0571428599999999</v>
      </c>
      <c r="N878" s="34">
        <f t="shared" si="26"/>
        <v>0</v>
      </c>
      <c r="O878" s="9">
        <f t="shared" si="27"/>
        <v>0</v>
      </c>
    </row>
    <row r="879" spans="1:15" x14ac:dyDescent="0.25">
      <c r="A879" s="40">
        <v>878</v>
      </c>
      <c r="B879" s="39" t="s">
        <v>2259</v>
      </c>
      <c r="C879" s="39" t="s">
        <v>503</v>
      </c>
      <c r="D879" s="39" t="s">
        <v>611</v>
      </c>
      <c r="E879" s="40" t="s">
        <v>646</v>
      </c>
      <c r="F879" s="39" t="s">
        <v>647</v>
      </c>
      <c r="G879" s="40" t="s">
        <v>3663</v>
      </c>
      <c r="H879" s="39" t="s">
        <v>3664</v>
      </c>
      <c r="I879" s="40">
        <v>147.6</v>
      </c>
      <c r="J879" s="40">
        <v>5</v>
      </c>
      <c r="K879" s="40">
        <v>29.52</v>
      </c>
      <c r="L879" s="40">
        <v>1.559206262601E-4</v>
      </c>
      <c r="M879" s="40">
        <v>7.0285714300000004</v>
      </c>
      <c r="N879" s="35">
        <f t="shared" si="26"/>
        <v>0</v>
      </c>
      <c r="O879" s="11">
        <f t="shared" si="27"/>
        <v>0</v>
      </c>
    </row>
    <row r="880" spans="1:15" x14ac:dyDescent="0.25">
      <c r="A880" s="40">
        <v>879</v>
      </c>
      <c r="B880" s="39" t="s">
        <v>2259</v>
      </c>
      <c r="C880" s="39" t="s">
        <v>503</v>
      </c>
      <c r="D880" s="39" t="s">
        <v>504</v>
      </c>
      <c r="E880" s="40" t="s">
        <v>507</v>
      </c>
      <c r="F880" s="39" t="s">
        <v>508</v>
      </c>
      <c r="G880" s="40" t="s">
        <v>3665</v>
      </c>
      <c r="H880" s="39" t="s">
        <v>3666</v>
      </c>
      <c r="I880" s="40">
        <v>147.6</v>
      </c>
      <c r="J880" s="40">
        <v>5</v>
      </c>
      <c r="K880" s="40">
        <v>29.52</v>
      </c>
      <c r="L880" s="40">
        <v>1.559206262601E-4</v>
      </c>
      <c r="M880" s="40">
        <v>7.0285714300000004</v>
      </c>
      <c r="N880" s="34">
        <f t="shared" si="26"/>
        <v>0</v>
      </c>
      <c r="O880" s="10">
        <f t="shared" si="27"/>
        <v>0</v>
      </c>
    </row>
    <row r="881" spans="1:15" x14ac:dyDescent="0.25">
      <c r="A881" s="40">
        <v>880</v>
      </c>
      <c r="B881" s="39" t="s">
        <v>2259</v>
      </c>
      <c r="C881" s="39" t="s">
        <v>1661</v>
      </c>
      <c r="D881" s="39" t="s">
        <v>1872</v>
      </c>
      <c r="E881" s="40" t="s">
        <v>1877</v>
      </c>
      <c r="F881" s="39" t="s">
        <v>1878</v>
      </c>
      <c r="G881" s="40" t="s">
        <v>3667</v>
      </c>
      <c r="H881" s="39" t="s">
        <v>3668</v>
      </c>
      <c r="I881" s="40">
        <v>147.6</v>
      </c>
      <c r="J881" s="40">
        <v>6</v>
      </c>
      <c r="K881" s="40">
        <v>24.6</v>
      </c>
      <c r="L881" s="40">
        <v>1.559206262601E-4</v>
      </c>
      <c r="M881" s="40">
        <v>7.0285714300000004</v>
      </c>
      <c r="N881" s="34">
        <f t="shared" si="26"/>
        <v>0</v>
      </c>
      <c r="O881" s="10">
        <f t="shared" si="27"/>
        <v>0</v>
      </c>
    </row>
    <row r="882" spans="1:15" x14ac:dyDescent="0.25">
      <c r="A882" s="40">
        <v>881</v>
      </c>
      <c r="B882" s="39" t="s">
        <v>2259</v>
      </c>
      <c r="C882" s="39" t="s">
        <v>1661</v>
      </c>
      <c r="D882" s="39" t="s">
        <v>1872</v>
      </c>
      <c r="E882" s="40" t="s">
        <v>1875</v>
      </c>
      <c r="F882" s="39" t="s">
        <v>1876</v>
      </c>
      <c r="G882" s="40" t="s">
        <v>3669</v>
      </c>
      <c r="H882" s="39" t="s">
        <v>3670</v>
      </c>
      <c r="I882" s="40">
        <v>147</v>
      </c>
      <c r="J882" s="40">
        <v>5</v>
      </c>
      <c r="K882" s="40">
        <v>29.4</v>
      </c>
      <c r="L882" s="40">
        <v>1.5528680257610001E-4</v>
      </c>
      <c r="M882" s="40">
        <v>7</v>
      </c>
      <c r="N882" s="34">
        <f t="shared" si="26"/>
        <v>0</v>
      </c>
      <c r="O882" s="10">
        <f t="shared" si="27"/>
        <v>0</v>
      </c>
    </row>
    <row r="883" spans="1:15" x14ac:dyDescent="0.25">
      <c r="A883" s="40">
        <v>882</v>
      </c>
      <c r="B883" s="39" t="s">
        <v>2259</v>
      </c>
      <c r="C883" s="39" t="s">
        <v>503</v>
      </c>
      <c r="D883" s="39" t="s">
        <v>774</v>
      </c>
      <c r="E883" s="40" t="s">
        <v>779</v>
      </c>
      <c r="F883" s="39" t="s">
        <v>780</v>
      </c>
      <c r="G883" s="40" t="s">
        <v>3671</v>
      </c>
      <c r="H883" s="39" t="s">
        <v>3672</v>
      </c>
      <c r="I883" s="40">
        <v>146.6</v>
      </c>
      <c r="J883" s="40">
        <v>13</v>
      </c>
      <c r="K883" s="40">
        <v>11.276923076923078</v>
      </c>
      <c r="L883" s="40">
        <v>1.548642534534E-4</v>
      </c>
      <c r="M883" s="40">
        <v>6.9809523799999997</v>
      </c>
      <c r="N883" s="34">
        <f t="shared" si="26"/>
        <v>0</v>
      </c>
      <c r="O883" s="10">
        <f t="shared" si="27"/>
        <v>0</v>
      </c>
    </row>
    <row r="884" spans="1:15" x14ac:dyDescent="0.25">
      <c r="A884" s="40">
        <v>883</v>
      </c>
      <c r="B884" s="39" t="s">
        <v>2259</v>
      </c>
      <c r="C884" s="39" t="s">
        <v>1126</v>
      </c>
      <c r="D884" s="39" t="s">
        <v>1200</v>
      </c>
      <c r="E884" s="40" t="s">
        <v>1203</v>
      </c>
      <c r="F884" s="39" t="s">
        <v>1204</v>
      </c>
      <c r="G884" s="40" t="s">
        <v>5417</v>
      </c>
      <c r="H884" s="39" t="s">
        <v>5418</v>
      </c>
      <c r="I884" s="40">
        <v>146</v>
      </c>
      <c r="J884" s="40">
        <v>8</v>
      </c>
      <c r="K884" s="40">
        <v>18.25</v>
      </c>
      <c r="L884" s="40">
        <v>1.5423042976939999E-4</v>
      </c>
      <c r="M884" s="40">
        <v>6.9523809500000002</v>
      </c>
      <c r="N884" s="34">
        <f t="shared" si="26"/>
        <v>0</v>
      </c>
      <c r="O884" s="10">
        <f t="shared" si="27"/>
        <v>0</v>
      </c>
    </row>
    <row r="885" spans="1:15" x14ac:dyDescent="0.25">
      <c r="A885" s="40">
        <v>884</v>
      </c>
      <c r="B885" s="39" t="s">
        <v>2259</v>
      </c>
      <c r="C885" s="39" t="s">
        <v>9</v>
      </c>
      <c r="D885" s="39" t="s">
        <v>138</v>
      </c>
      <c r="E885" s="40" t="s">
        <v>153</v>
      </c>
      <c r="F885" s="39" t="s">
        <v>154</v>
      </c>
      <c r="G885" s="40" t="s">
        <v>3855</v>
      </c>
      <c r="H885" s="39" t="s">
        <v>3856</v>
      </c>
      <c r="I885" s="40">
        <v>145.4</v>
      </c>
      <c r="J885" s="40">
        <v>8</v>
      </c>
      <c r="K885" s="40">
        <v>18.175000000000001</v>
      </c>
      <c r="L885" s="40">
        <v>1.5359660608540001E-4</v>
      </c>
      <c r="M885" s="40">
        <v>6.9238095199999998</v>
      </c>
      <c r="N885" s="35">
        <f t="shared" si="26"/>
        <v>0</v>
      </c>
      <c r="O885" s="11">
        <f t="shared" si="27"/>
        <v>0</v>
      </c>
    </row>
    <row r="886" spans="1:15" x14ac:dyDescent="0.25">
      <c r="A886" s="40">
        <v>885</v>
      </c>
      <c r="B886" s="39" t="s">
        <v>2259</v>
      </c>
      <c r="C886" s="39" t="s">
        <v>9</v>
      </c>
      <c r="D886" s="39" t="s">
        <v>300</v>
      </c>
      <c r="E886" s="40" t="s">
        <v>353</v>
      </c>
      <c r="F886" s="39" t="s">
        <v>354</v>
      </c>
      <c r="G886" s="40" t="s">
        <v>3712</v>
      </c>
      <c r="H886" s="39" t="s">
        <v>3713</v>
      </c>
      <c r="I886" s="40">
        <v>145</v>
      </c>
      <c r="J886" s="40">
        <v>7</v>
      </c>
      <c r="K886" s="40">
        <v>20.714285714285715</v>
      </c>
      <c r="L886" s="40">
        <v>1.5317405696279999E-4</v>
      </c>
      <c r="M886" s="40">
        <v>6.9047619100000004</v>
      </c>
      <c r="N886" s="34">
        <f t="shared" si="26"/>
        <v>0</v>
      </c>
      <c r="O886" s="10">
        <f t="shared" si="27"/>
        <v>0</v>
      </c>
    </row>
    <row r="887" spans="1:15" x14ac:dyDescent="0.25">
      <c r="A887" s="40">
        <v>886</v>
      </c>
      <c r="B887" s="39" t="s">
        <v>2259</v>
      </c>
      <c r="C887" s="39" t="s">
        <v>9</v>
      </c>
      <c r="D887" s="39" t="s">
        <v>203</v>
      </c>
      <c r="E887" s="40" t="s">
        <v>290</v>
      </c>
      <c r="F887" s="39" t="s">
        <v>291</v>
      </c>
      <c r="G887" s="40" t="s">
        <v>3675</v>
      </c>
      <c r="H887" s="39" t="s">
        <v>3676</v>
      </c>
      <c r="I887" s="40">
        <v>144.6</v>
      </c>
      <c r="J887" s="40">
        <v>6</v>
      </c>
      <c r="K887" s="40">
        <v>24.1</v>
      </c>
      <c r="L887" s="40">
        <v>1.5275150784010001E-4</v>
      </c>
      <c r="M887" s="40">
        <v>6.8857142900000001</v>
      </c>
      <c r="N887" s="34">
        <f t="shared" si="26"/>
        <v>0</v>
      </c>
      <c r="O887" s="10">
        <f t="shared" si="27"/>
        <v>0</v>
      </c>
    </row>
    <row r="888" spans="1:15" x14ac:dyDescent="0.25">
      <c r="A888" s="40">
        <v>887</v>
      </c>
      <c r="B888" s="39" t="s">
        <v>2259</v>
      </c>
      <c r="C888" s="39" t="s">
        <v>9</v>
      </c>
      <c r="D888" s="39" t="s">
        <v>69</v>
      </c>
      <c r="E888" s="40" t="s">
        <v>76</v>
      </c>
      <c r="F888" s="39" t="s">
        <v>77</v>
      </c>
      <c r="G888" s="40" t="s">
        <v>3935</v>
      </c>
      <c r="H888" s="39" t="s">
        <v>3936</v>
      </c>
      <c r="I888" s="40">
        <v>144.6</v>
      </c>
      <c r="J888" s="40">
        <v>6</v>
      </c>
      <c r="K888" s="40">
        <v>24.1</v>
      </c>
      <c r="L888" s="40">
        <v>1.5275150784010001E-4</v>
      </c>
      <c r="M888" s="40">
        <v>6.8857142800000002</v>
      </c>
      <c r="N888" s="34">
        <f t="shared" si="26"/>
        <v>0</v>
      </c>
      <c r="O888" s="10">
        <f t="shared" si="27"/>
        <v>0</v>
      </c>
    </row>
    <row r="889" spans="1:15" x14ac:dyDescent="0.25">
      <c r="A889" s="40">
        <v>888</v>
      </c>
      <c r="B889" s="39" t="s">
        <v>2259</v>
      </c>
      <c r="C889" s="39" t="s">
        <v>9</v>
      </c>
      <c r="D889" s="39" t="s">
        <v>138</v>
      </c>
      <c r="E889" s="40" t="s">
        <v>147</v>
      </c>
      <c r="F889" s="39" t="s">
        <v>148</v>
      </c>
      <c r="G889" s="40" t="s">
        <v>3677</v>
      </c>
      <c r="H889" s="39" t="s">
        <v>3678</v>
      </c>
      <c r="I889" s="40">
        <v>144.4</v>
      </c>
      <c r="J889" s="40">
        <v>6</v>
      </c>
      <c r="K889" s="40">
        <v>24.066666666666666</v>
      </c>
      <c r="L889" s="40">
        <v>1.525402332788E-4</v>
      </c>
      <c r="M889" s="40">
        <v>6.87619048</v>
      </c>
      <c r="N889" s="34">
        <f t="shared" si="26"/>
        <v>0</v>
      </c>
      <c r="O889" s="9">
        <f t="shared" si="27"/>
        <v>0</v>
      </c>
    </row>
    <row r="890" spans="1:15" x14ac:dyDescent="0.25">
      <c r="A890" s="40">
        <v>889</v>
      </c>
      <c r="B890" s="39" t="s">
        <v>2259</v>
      </c>
      <c r="C890" s="39" t="s">
        <v>1661</v>
      </c>
      <c r="D890" s="39" t="s">
        <v>1755</v>
      </c>
      <c r="E890" s="40" t="s">
        <v>1776</v>
      </c>
      <c r="F890" s="39" t="s">
        <v>1777</v>
      </c>
      <c r="G890" s="40" t="s">
        <v>4194</v>
      </c>
      <c r="H890" s="39" t="s">
        <v>4195</v>
      </c>
      <c r="I890" s="40">
        <v>144.4</v>
      </c>
      <c r="J890" s="40">
        <v>5</v>
      </c>
      <c r="K890" s="40">
        <v>28.88</v>
      </c>
      <c r="L890" s="40">
        <v>1.525402332788E-4</v>
      </c>
      <c r="M890" s="40">
        <v>6.87619048</v>
      </c>
      <c r="N890" s="34">
        <f t="shared" si="26"/>
        <v>0</v>
      </c>
      <c r="O890" s="9">
        <f t="shared" si="27"/>
        <v>0</v>
      </c>
    </row>
    <row r="891" spans="1:15" x14ac:dyDescent="0.25">
      <c r="A891" s="40">
        <v>890</v>
      </c>
      <c r="B891" s="39" t="s">
        <v>2259</v>
      </c>
      <c r="C891" s="39" t="s">
        <v>9</v>
      </c>
      <c r="D891" s="39" t="s">
        <v>438</v>
      </c>
      <c r="E891" s="40" t="s">
        <v>443</v>
      </c>
      <c r="F891" s="39" t="s">
        <v>444</v>
      </c>
      <c r="G891" s="40" t="s">
        <v>3681</v>
      </c>
      <c r="H891" s="39" t="s">
        <v>3682</v>
      </c>
      <c r="I891" s="40">
        <v>143.4</v>
      </c>
      <c r="J891" s="40">
        <v>5</v>
      </c>
      <c r="K891" s="40">
        <v>28.68</v>
      </c>
      <c r="L891" s="40">
        <v>1.514838604722E-4</v>
      </c>
      <c r="M891" s="40">
        <v>6.8285714300000002</v>
      </c>
      <c r="N891" s="34">
        <f t="shared" si="26"/>
        <v>0</v>
      </c>
      <c r="O891" s="9">
        <f t="shared" si="27"/>
        <v>0</v>
      </c>
    </row>
    <row r="892" spans="1:15" x14ac:dyDescent="0.25">
      <c r="A892" s="40">
        <v>891</v>
      </c>
      <c r="B892" s="39" t="s">
        <v>2259</v>
      </c>
      <c r="C892" s="39" t="s">
        <v>503</v>
      </c>
      <c r="D892" s="39" t="s">
        <v>713</v>
      </c>
      <c r="E892" s="40" t="s">
        <v>730</v>
      </c>
      <c r="F892" s="39" t="s">
        <v>731</v>
      </c>
      <c r="G892" s="40" t="s">
        <v>3869</v>
      </c>
      <c r="H892" s="39" t="s">
        <v>3870</v>
      </c>
      <c r="I892" s="40">
        <v>142.80000000000001</v>
      </c>
      <c r="J892" s="40">
        <v>14</v>
      </c>
      <c r="K892" s="40">
        <v>10.199999999999999</v>
      </c>
      <c r="L892" s="40">
        <v>1.5085003678819999E-4</v>
      </c>
      <c r="M892" s="40">
        <v>6.8</v>
      </c>
      <c r="N892" s="34">
        <f t="shared" si="26"/>
        <v>0</v>
      </c>
      <c r="O892" s="10">
        <f t="shared" si="27"/>
        <v>0</v>
      </c>
    </row>
    <row r="893" spans="1:15" x14ac:dyDescent="0.25">
      <c r="A893" s="40">
        <v>892</v>
      </c>
      <c r="B893" s="39" t="s">
        <v>2259</v>
      </c>
      <c r="C893" s="39" t="s">
        <v>503</v>
      </c>
      <c r="D893" s="39" t="s">
        <v>774</v>
      </c>
      <c r="E893" s="40" t="s">
        <v>777</v>
      </c>
      <c r="F893" s="39" t="s">
        <v>778</v>
      </c>
      <c r="G893" s="40" t="s">
        <v>3691</v>
      </c>
      <c r="H893" s="39" t="s">
        <v>3692</v>
      </c>
      <c r="I893" s="40">
        <v>140.6</v>
      </c>
      <c r="J893" s="40">
        <v>5</v>
      </c>
      <c r="K893" s="40">
        <v>28.12</v>
      </c>
      <c r="L893" s="40">
        <v>1.4852601661359999E-4</v>
      </c>
      <c r="M893" s="40">
        <v>6.6952380900000001</v>
      </c>
      <c r="N893" s="35">
        <f t="shared" si="26"/>
        <v>0</v>
      </c>
      <c r="O893" s="11">
        <f t="shared" si="27"/>
        <v>0</v>
      </c>
    </row>
    <row r="894" spans="1:15" x14ac:dyDescent="0.25">
      <c r="A894" s="40">
        <v>893</v>
      </c>
      <c r="B894" s="39" t="s">
        <v>2259</v>
      </c>
      <c r="C894" s="39" t="s">
        <v>9</v>
      </c>
      <c r="D894" s="39" t="s">
        <v>300</v>
      </c>
      <c r="E894" s="40" t="s">
        <v>333</v>
      </c>
      <c r="F894" s="39" t="s">
        <v>334</v>
      </c>
      <c r="G894" s="40" t="s">
        <v>3693</v>
      </c>
      <c r="H894" s="39" t="s">
        <v>3306</v>
      </c>
      <c r="I894" s="40">
        <v>140.4</v>
      </c>
      <c r="J894" s="40">
        <v>9</v>
      </c>
      <c r="K894" s="40">
        <v>15.6</v>
      </c>
      <c r="L894" s="40">
        <v>1.4831474205219999E-4</v>
      </c>
      <c r="M894" s="40">
        <v>6.6857142899999999</v>
      </c>
      <c r="N894" s="34">
        <f t="shared" si="26"/>
        <v>0</v>
      </c>
      <c r="O894" s="9">
        <f t="shared" si="27"/>
        <v>0</v>
      </c>
    </row>
    <row r="895" spans="1:15" x14ac:dyDescent="0.25">
      <c r="A895" s="40">
        <v>894</v>
      </c>
      <c r="B895" s="39" t="s">
        <v>2259</v>
      </c>
      <c r="C895" s="39" t="s">
        <v>503</v>
      </c>
      <c r="D895" s="39" t="s">
        <v>1056</v>
      </c>
      <c r="E895" s="40" t="s">
        <v>1092</v>
      </c>
      <c r="F895" s="39" t="s">
        <v>1093</v>
      </c>
      <c r="G895" s="40" t="s">
        <v>3694</v>
      </c>
      <c r="H895" s="39" t="s">
        <v>3695</v>
      </c>
      <c r="I895" s="40">
        <v>139.80000000000001</v>
      </c>
      <c r="J895" s="40">
        <v>7</v>
      </c>
      <c r="K895" s="40">
        <v>19.971428571428572</v>
      </c>
      <c r="L895" s="40">
        <v>1.476809183683E-4</v>
      </c>
      <c r="M895" s="40">
        <v>6.6571428600000004</v>
      </c>
      <c r="N895" s="35">
        <f t="shared" si="26"/>
        <v>0</v>
      </c>
      <c r="O895" s="11">
        <f t="shared" si="27"/>
        <v>0</v>
      </c>
    </row>
    <row r="896" spans="1:15" x14ac:dyDescent="0.25">
      <c r="A896" s="40">
        <v>895</v>
      </c>
      <c r="B896" s="39" t="s">
        <v>2259</v>
      </c>
      <c r="C896" s="39" t="s">
        <v>503</v>
      </c>
      <c r="D896" s="39" t="s">
        <v>774</v>
      </c>
      <c r="E896" s="40" t="s">
        <v>841</v>
      </c>
      <c r="F896" s="39" t="s">
        <v>842</v>
      </c>
      <c r="G896" s="40" t="s">
        <v>4020</v>
      </c>
      <c r="H896" s="39" t="s">
        <v>4021</v>
      </c>
      <c r="I896" s="40">
        <v>139.80000000000001</v>
      </c>
      <c r="J896" s="40">
        <v>7</v>
      </c>
      <c r="K896" s="40">
        <v>19.971428571428572</v>
      </c>
      <c r="L896" s="40">
        <v>1.476809183683E-4</v>
      </c>
      <c r="M896" s="40">
        <v>6.6571428600000004</v>
      </c>
      <c r="N896" s="34">
        <f t="shared" si="26"/>
        <v>0</v>
      </c>
      <c r="O896" s="10">
        <f t="shared" si="27"/>
        <v>0</v>
      </c>
    </row>
    <row r="897" spans="1:15" x14ac:dyDescent="0.25">
      <c r="A897" s="40">
        <v>896</v>
      </c>
      <c r="B897" s="39" t="s">
        <v>2259</v>
      </c>
      <c r="C897" s="39" t="s">
        <v>503</v>
      </c>
      <c r="D897" s="39" t="s">
        <v>662</v>
      </c>
      <c r="E897" s="40" t="s">
        <v>689</v>
      </c>
      <c r="F897" s="39" t="s">
        <v>690</v>
      </c>
      <c r="G897" s="40" t="s">
        <v>3696</v>
      </c>
      <c r="H897" s="39" t="s">
        <v>3697</v>
      </c>
      <c r="I897" s="40">
        <v>139.19999999999999</v>
      </c>
      <c r="J897" s="40">
        <v>4</v>
      </c>
      <c r="K897" s="40">
        <v>34.799999999999997</v>
      </c>
      <c r="L897" s="40">
        <v>1.4704709468430001E-4</v>
      </c>
      <c r="M897" s="40">
        <v>6.62857143</v>
      </c>
      <c r="N897" s="34">
        <f t="shared" si="26"/>
        <v>0</v>
      </c>
      <c r="O897" s="10">
        <f t="shared" si="27"/>
        <v>0</v>
      </c>
    </row>
    <row r="898" spans="1:15" x14ac:dyDescent="0.25">
      <c r="A898" s="40">
        <v>897</v>
      </c>
      <c r="B898" s="39" t="s">
        <v>2259</v>
      </c>
      <c r="C898" s="39" t="s">
        <v>503</v>
      </c>
      <c r="D898" s="39" t="s">
        <v>999</v>
      </c>
      <c r="E898" s="40" t="s">
        <v>1022</v>
      </c>
      <c r="F898" s="39" t="s">
        <v>1023</v>
      </c>
      <c r="G898" s="40" t="s">
        <v>4256</v>
      </c>
      <c r="H898" s="39" t="s">
        <v>4257</v>
      </c>
      <c r="I898" s="40">
        <v>139.19999999999999</v>
      </c>
      <c r="J898" s="40">
        <v>4</v>
      </c>
      <c r="K898" s="40">
        <v>34.799999999999997</v>
      </c>
      <c r="L898" s="40">
        <v>1.4704709468430001E-4</v>
      </c>
      <c r="M898" s="40">
        <v>6.62857143</v>
      </c>
      <c r="N898" s="34">
        <f t="shared" ref="N898:N961" si="28">IF(M898&gt;=193.55,0.06,IF(M898&gt;129.03,0.04,IF(M898&gt;64.52,0.02,0)))</f>
        <v>0</v>
      </c>
      <c r="O898" s="9">
        <f t="shared" ref="O898:O961" si="29">I898*N898*100</f>
        <v>0</v>
      </c>
    </row>
    <row r="899" spans="1:15" x14ac:dyDescent="0.25">
      <c r="A899" s="40">
        <v>898</v>
      </c>
      <c r="B899" s="39" t="s">
        <v>2259</v>
      </c>
      <c r="C899" s="39" t="s">
        <v>1378</v>
      </c>
      <c r="D899" s="39" t="s">
        <v>1521</v>
      </c>
      <c r="E899" s="40" t="s">
        <v>1558</v>
      </c>
      <c r="F899" s="39" t="s">
        <v>1559</v>
      </c>
      <c r="G899" s="40" t="s">
        <v>3698</v>
      </c>
      <c r="H899" s="39" t="s">
        <v>3699</v>
      </c>
      <c r="I899" s="40">
        <v>139.19999999999999</v>
      </c>
      <c r="J899" s="40">
        <v>4</v>
      </c>
      <c r="K899" s="40">
        <v>34.799999999999997</v>
      </c>
      <c r="L899" s="40">
        <v>1.4704709468430001E-4</v>
      </c>
      <c r="M899" s="40">
        <v>6.62857143</v>
      </c>
      <c r="N899" s="34">
        <f t="shared" si="28"/>
        <v>0</v>
      </c>
      <c r="O899" s="9">
        <f t="shared" si="29"/>
        <v>0</v>
      </c>
    </row>
    <row r="900" spans="1:15" x14ac:dyDescent="0.25">
      <c r="A900" s="40">
        <v>899</v>
      </c>
      <c r="B900" s="39" t="s">
        <v>2259</v>
      </c>
      <c r="C900" s="39" t="s">
        <v>1661</v>
      </c>
      <c r="D900" s="39" t="s">
        <v>1932</v>
      </c>
      <c r="E900" s="40" t="s">
        <v>1945</v>
      </c>
      <c r="F900" s="39" t="s">
        <v>1946</v>
      </c>
      <c r="G900" s="40" t="s">
        <v>3700</v>
      </c>
      <c r="H900" s="39" t="s">
        <v>3701</v>
      </c>
      <c r="I900" s="40">
        <v>139.19999999999999</v>
      </c>
      <c r="J900" s="40">
        <v>4</v>
      </c>
      <c r="K900" s="40">
        <v>34.799999999999997</v>
      </c>
      <c r="L900" s="40">
        <v>1.4704709468430001E-4</v>
      </c>
      <c r="M900" s="40">
        <v>6.62857143</v>
      </c>
      <c r="N900" s="34">
        <f t="shared" si="28"/>
        <v>0</v>
      </c>
      <c r="O900" s="9">
        <f t="shared" si="29"/>
        <v>0</v>
      </c>
    </row>
    <row r="901" spans="1:15" x14ac:dyDescent="0.25">
      <c r="A901" s="40">
        <v>900</v>
      </c>
      <c r="B901" s="39" t="s">
        <v>2259</v>
      </c>
      <c r="C901" s="39" t="s">
        <v>1661</v>
      </c>
      <c r="D901" s="39" t="s">
        <v>5559</v>
      </c>
      <c r="E901" s="40" t="s">
        <v>1666</v>
      </c>
      <c r="F901" s="39" t="s">
        <v>1667</v>
      </c>
      <c r="G901" s="40" t="s">
        <v>3702</v>
      </c>
      <c r="H901" s="39" t="s">
        <v>3703</v>
      </c>
      <c r="I901" s="40">
        <v>139.19999999999999</v>
      </c>
      <c r="J901" s="40">
        <v>4</v>
      </c>
      <c r="K901" s="40">
        <v>34.799999999999997</v>
      </c>
      <c r="L901" s="40">
        <v>1.4704709468430001E-4</v>
      </c>
      <c r="M901" s="40">
        <v>6.62857143</v>
      </c>
      <c r="N901" s="34">
        <f t="shared" si="28"/>
        <v>0</v>
      </c>
      <c r="O901" s="9">
        <f t="shared" si="29"/>
        <v>0</v>
      </c>
    </row>
    <row r="902" spans="1:15" x14ac:dyDescent="0.25">
      <c r="A902" s="40">
        <v>901</v>
      </c>
      <c r="B902" s="39" t="s">
        <v>2259</v>
      </c>
      <c r="C902" s="39" t="s">
        <v>9</v>
      </c>
      <c r="D902" s="39" t="s">
        <v>300</v>
      </c>
      <c r="E902" s="40" t="s">
        <v>353</v>
      </c>
      <c r="F902" s="39" t="s">
        <v>354</v>
      </c>
      <c r="G902" s="40" t="s">
        <v>3704</v>
      </c>
      <c r="H902" s="39" t="s">
        <v>3705</v>
      </c>
      <c r="I902" s="40">
        <v>138</v>
      </c>
      <c r="J902" s="40">
        <v>8</v>
      </c>
      <c r="K902" s="40">
        <v>17.25</v>
      </c>
      <c r="L902" s="40">
        <v>1.4577944731630001E-4</v>
      </c>
      <c r="M902" s="40">
        <v>6.5714285700000001</v>
      </c>
      <c r="N902" s="34">
        <f t="shared" si="28"/>
        <v>0</v>
      </c>
      <c r="O902" s="9">
        <f t="shared" si="29"/>
        <v>0</v>
      </c>
    </row>
    <row r="903" spans="1:15" x14ac:dyDescent="0.25">
      <c r="A903" s="40">
        <v>902</v>
      </c>
      <c r="B903" s="39" t="s">
        <v>2259</v>
      </c>
      <c r="C903" s="39" t="s">
        <v>1661</v>
      </c>
      <c r="D903" s="39" t="s">
        <v>5559</v>
      </c>
      <c r="E903" s="40" t="s">
        <v>1672</v>
      </c>
      <c r="F903" s="39" t="s">
        <v>1673</v>
      </c>
      <c r="G903" s="40" t="s">
        <v>3706</v>
      </c>
      <c r="H903" s="39" t="s">
        <v>3707</v>
      </c>
      <c r="I903" s="40">
        <v>137.80000000000001</v>
      </c>
      <c r="J903" s="40">
        <v>8</v>
      </c>
      <c r="K903" s="40">
        <v>17.225000000000001</v>
      </c>
      <c r="L903" s="40">
        <v>1.45568172755E-4</v>
      </c>
      <c r="M903" s="40">
        <v>6.56190476</v>
      </c>
      <c r="N903" s="34">
        <f t="shared" si="28"/>
        <v>0</v>
      </c>
      <c r="O903" s="9">
        <f t="shared" si="29"/>
        <v>0</v>
      </c>
    </row>
    <row r="904" spans="1:15" x14ac:dyDescent="0.25">
      <c r="A904" s="40">
        <v>903</v>
      </c>
      <c r="B904" s="39" t="s">
        <v>2259</v>
      </c>
      <c r="C904" s="39" t="s">
        <v>503</v>
      </c>
      <c r="D904" s="39" t="s">
        <v>774</v>
      </c>
      <c r="E904" s="40" t="s">
        <v>785</v>
      </c>
      <c r="F904" s="39" t="s">
        <v>786</v>
      </c>
      <c r="G904" s="40" t="s">
        <v>3708</v>
      </c>
      <c r="H904" s="39" t="s">
        <v>3709</v>
      </c>
      <c r="I904" s="40">
        <v>137.6</v>
      </c>
      <c r="J904" s="40">
        <v>14</v>
      </c>
      <c r="K904" s="40">
        <v>9.8285714285714292</v>
      </c>
      <c r="L904" s="40">
        <v>1.4535689819369999E-4</v>
      </c>
      <c r="M904" s="40">
        <v>6.5523809499999999</v>
      </c>
      <c r="N904" s="34">
        <f t="shared" si="28"/>
        <v>0</v>
      </c>
      <c r="O904" s="10">
        <f t="shared" si="29"/>
        <v>0</v>
      </c>
    </row>
    <row r="905" spans="1:15" x14ac:dyDescent="0.25">
      <c r="A905" s="40">
        <v>904</v>
      </c>
      <c r="B905" s="39" t="s">
        <v>2259</v>
      </c>
      <c r="C905" s="39" t="s">
        <v>503</v>
      </c>
      <c r="D905" s="39" t="s">
        <v>662</v>
      </c>
      <c r="E905" s="40" t="s">
        <v>663</v>
      </c>
      <c r="F905" s="39" t="s">
        <v>664</v>
      </c>
      <c r="G905" s="40" t="s">
        <v>3710</v>
      </c>
      <c r="H905" s="39" t="s">
        <v>3711</v>
      </c>
      <c r="I905" s="40">
        <v>136.80000000000001</v>
      </c>
      <c r="J905" s="40">
        <v>10</v>
      </c>
      <c r="K905" s="40">
        <v>13.68</v>
      </c>
      <c r="L905" s="40">
        <v>1.4451179994830001E-4</v>
      </c>
      <c r="M905" s="40">
        <v>6.5142857100000002</v>
      </c>
      <c r="N905" s="35">
        <f t="shared" si="28"/>
        <v>0</v>
      </c>
      <c r="O905" s="11">
        <f t="shared" si="29"/>
        <v>0</v>
      </c>
    </row>
    <row r="906" spans="1:15" x14ac:dyDescent="0.25">
      <c r="A906" s="40">
        <v>905</v>
      </c>
      <c r="B906" s="39" t="s">
        <v>2259</v>
      </c>
      <c r="C906" s="39" t="s">
        <v>503</v>
      </c>
      <c r="D906" s="39" t="s">
        <v>774</v>
      </c>
      <c r="E906" s="40" t="s">
        <v>781</v>
      </c>
      <c r="F906" s="39" t="s">
        <v>782</v>
      </c>
      <c r="G906" s="40" t="s">
        <v>3863</v>
      </c>
      <c r="H906" s="39" t="s">
        <v>3864</v>
      </c>
      <c r="I906" s="40">
        <v>136.80000000000001</v>
      </c>
      <c r="J906" s="40">
        <v>7</v>
      </c>
      <c r="K906" s="40">
        <v>19.542857142857144</v>
      </c>
      <c r="L906" s="40">
        <v>1.4451179994830001E-4</v>
      </c>
      <c r="M906" s="40">
        <v>6.5142857100000002</v>
      </c>
      <c r="N906" s="34">
        <f t="shared" si="28"/>
        <v>0</v>
      </c>
      <c r="O906" s="10">
        <f t="shared" si="29"/>
        <v>0</v>
      </c>
    </row>
    <row r="907" spans="1:15" x14ac:dyDescent="0.25">
      <c r="A907" s="40">
        <v>906</v>
      </c>
      <c r="B907" s="39" t="s">
        <v>2259</v>
      </c>
      <c r="C907" s="39" t="s">
        <v>503</v>
      </c>
      <c r="D907" s="39" t="s">
        <v>713</v>
      </c>
      <c r="E907" s="40" t="s">
        <v>728</v>
      </c>
      <c r="F907" s="39" t="s">
        <v>729</v>
      </c>
      <c r="G907" s="40" t="s">
        <v>3714</v>
      </c>
      <c r="H907" s="39" t="s">
        <v>3715</v>
      </c>
      <c r="I907" s="40">
        <v>136.6</v>
      </c>
      <c r="J907" s="40">
        <v>7</v>
      </c>
      <c r="K907" s="40">
        <v>19.514285714285716</v>
      </c>
      <c r="L907" s="40">
        <v>1.44300525387E-4</v>
      </c>
      <c r="M907" s="40">
        <v>6.50476191</v>
      </c>
      <c r="N907" s="34">
        <f t="shared" si="28"/>
        <v>0</v>
      </c>
      <c r="O907" s="10">
        <f t="shared" si="29"/>
        <v>0</v>
      </c>
    </row>
    <row r="908" spans="1:15" x14ac:dyDescent="0.25">
      <c r="A908" s="40">
        <v>907</v>
      </c>
      <c r="B908" s="39" t="s">
        <v>2259</v>
      </c>
      <c r="C908" s="39" t="s">
        <v>1661</v>
      </c>
      <c r="D908" s="39" t="s">
        <v>1872</v>
      </c>
      <c r="E908" s="40" t="s">
        <v>1893</v>
      </c>
      <c r="F908" s="39" t="s">
        <v>1894</v>
      </c>
      <c r="G908" s="40" t="s">
        <v>3716</v>
      </c>
      <c r="H908" s="39" t="s">
        <v>3717</v>
      </c>
      <c r="I908" s="40">
        <v>136.4</v>
      </c>
      <c r="J908" s="40">
        <v>5</v>
      </c>
      <c r="K908" s="40">
        <v>27.28</v>
      </c>
      <c r="L908" s="40">
        <v>1.440892508257E-4</v>
      </c>
      <c r="M908" s="40">
        <v>6.4952380999999999</v>
      </c>
      <c r="N908" s="34">
        <f t="shared" si="28"/>
        <v>0</v>
      </c>
      <c r="O908" s="9">
        <f t="shared" si="29"/>
        <v>0</v>
      </c>
    </row>
    <row r="909" spans="1:15" x14ac:dyDescent="0.25">
      <c r="A909" s="40">
        <v>908</v>
      </c>
      <c r="B909" s="39" t="s">
        <v>2259</v>
      </c>
      <c r="C909" s="39" t="s">
        <v>503</v>
      </c>
      <c r="D909" s="39" t="s">
        <v>504</v>
      </c>
      <c r="E909" s="40" t="s">
        <v>603</v>
      </c>
      <c r="F909" s="39" t="s">
        <v>604</v>
      </c>
      <c r="G909" s="40" t="s">
        <v>4164</v>
      </c>
      <c r="H909" s="39" t="s">
        <v>4165</v>
      </c>
      <c r="I909" s="40">
        <v>136.19999999999999</v>
      </c>
      <c r="J909" s="40">
        <v>8</v>
      </c>
      <c r="K909" s="40">
        <v>17.024999999999999</v>
      </c>
      <c r="L909" s="40">
        <v>1.4387797626439999E-4</v>
      </c>
      <c r="M909" s="40">
        <v>6.4857142799999998</v>
      </c>
      <c r="N909" s="35">
        <f t="shared" si="28"/>
        <v>0</v>
      </c>
      <c r="O909" s="11">
        <f t="shared" si="29"/>
        <v>0</v>
      </c>
    </row>
    <row r="910" spans="1:15" x14ac:dyDescent="0.25">
      <c r="A910" s="40">
        <v>909</v>
      </c>
      <c r="B910" s="39" t="s">
        <v>2259</v>
      </c>
      <c r="C910" s="39" t="s">
        <v>503</v>
      </c>
      <c r="D910" s="39" t="s">
        <v>504</v>
      </c>
      <c r="E910" s="40" t="s">
        <v>543</v>
      </c>
      <c r="F910" s="39" t="s">
        <v>544</v>
      </c>
      <c r="G910" s="40" t="s">
        <v>3879</v>
      </c>
      <c r="H910" s="39" t="s">
        <v>3880</v>
      </c>
      <c r="I910" s="40">
        <v>136</v>
      </c>
      <c r="J910" s="40">
        <v>4</v>
      </c>
      <c r="K910" s="40">
        <v>34</v>
      </c>
      <c r="L910" s="40">
        <v>1.4366670170299999E-4</v>
      </c>
      <c r="M910" s="40">
        <v>6.4761904799999996</v>
      </c>
      <c r="N910" s="34">
        <f t="shared" si="28"/>
        <v>0</v>
      </c>
      <c r="O910" s="10">
        <f t="shared" si="29"/>
        <v>0</v>
      </c>
    </row>
    <row r="911" spans="1:15" x14ac:dyDescent="0.25">
      <c r="A911" s="40">
        <v>910</v>
      </c>
      <c r="B911" s="39" t="s">
        <v>2259</v>
      </c>
      <c r="C911" s="39" t="s">
        <v>1661</v>
      </c>
      <c r="D911" s="39" t="s">
        <v>926</v>
      </c>
      <c r="E911" s="40" t="s">
        <v>1957</v>
      </c>
      <c r="F911" s="39" t="s">
        <v>1958</v>
      </c>
      <c r="G911" s="40" t="s">
        <v>3993</v>
      </c>
      <c r="H911" s="39" t="s">
        <v>3994</v>
      </c>
      <c r="I911" s="40">
        <v>135.6</v>
      </c>
      <c r="J911" s="40">
        <v>6</v>
      </c>
      <c r="K911" s="40">
        <v>22.6</v>
      </c>
      <c r="L911" s="40">
        <v>1.432441525804E-4</v>
      </c>
      <c r="M911" s="40">
        <v>6.4571428500000003</v>
      </c>
      <c r="N911" s="34">
        <f t="shared" si="28"/>
        <v>0</v>
      </c>
      <c r="O911" s="9">
        <f t="shared" si="29"/>
        <v>0</v>
      </c>
    </row>
    <row r="912" spans="1:15" x14ac:dyDescent="0.25">
      <c r="A912" s="40">
        <v>911</v>
      </c>
      <c r="B912" s="39" t="s">
        <v>2259</v>
      </c>
      <c r="C912" s="39" t="s">
        <v>503</v>
      </c>
      <c r="D912" s="39" t="s">
        <v>504</v>
      </c>
      <c r="E912" s="40" t="s">
        <v>605</v>
      </c>
      <c r="F912" s="39" t="s">
        <v>606</v>
      </c>
      <c r="G912" s="40" t="s">
        <v>4006</v>
      </c>
      <c r="H912" s="39" t="s">
        <v>4007</v>
      </c>
      <c r="I912" s="40">
        <v>135.4</v>
      </c>
      <c r="J912" s="40">
        <v>18</v>
      </c>
      <c r="K912" s="40">
        <v>7.5222222222222221</v>
      </c>
      <c r="L912" s="40">
        <v>1.43032878019E-4</v>
      </c>
      <c r="M912" s="40">
        <v>6.4476190500000001</v>
      </c>
      <c r="N912" s="34">
        <f t="shared" si="28"/>
        <v>0</v>
      </c>
      <c r="O912" s="9">
        <f t="shared" si="29"/>
        <v>0</v>
      </c>
    </row>
    <row r="913" spans="1:15" x14ac:dyDescent="0.25">
      <c r="A913" s="40">
        <v>912</v>
      </c>
      <c r="B913" s="39" t="s">
        <v>2259</v>
      </c>
      <c r="C913" s="39" t="s">
        <v>9</v>
      </c>
      <c r="D913" s="39" t="s">
        <v>377</v>
      </c>
      <c r="E913" s="40" t="s">
        <v>428</v>
      </c>
      <c r="F913" s="39" t="s">
        <v>429</v>
      </c>
      <c r="G913" s="40" t="s">
        <v>4510</v>
      </c>
      <c r="H913" s="39" t="s">
        <v>4511</v>
      </c>
      <c r="I913" s="40">
        <v>135</v>
      </c>
      <c r="J913" s="40">
        <v>3</v>
      </c>
      <c r="K913" s="40">
        <v>45</v>
      </c>
      <c r="L913" s="40">
        <v>1.4261032889639999E-4</v>
      </c>
      <c r="M913" s="40">
        <v>6.4285714299999999</v>
      </c>
      <c r="N913" s="34">
        <f t="shared" si="28"/>
        <v>0</v>
      </c>
      <c r="O913" s="9">
        <f t="shared" si="29"/>
        <v>0</v>
      </c>
    </row>
    <row r="914" spans="1:15" x14ac:dyDescent="0.25">
      <c r="A914" s="40">
        <v>913</v>
      </c>
      <c r="B914" s="39" t="s">
        <v>2259</v>
      </c>
      <c r="C914" s="39" t="s">
        <v>9</v>
      </c>
      <c r="D914" s="39" t="s">
        <v>438</v>
      </c>
      <c r="E914" s="40" t="s">
        <v>473</v>
      </c>
      <c r="F914" s="39" t="s">
        <v>474</v>
      </c>
      <c r="G914" s="40" t="s">
        <v>3722</v>
      </c>
      <c r="H914" s="39" t="s">
        <v>3723</v>
      </c>
      <c r="I914" s="40">
        <v>135</v>
      </c>
      <c r="J914" s="40">
        <v>3</v>
      </c>
      <c r="K914" s="40">
        <v>45</v>
      </c>
      <c r="L914" s="40">
        <v>1.4261032889639999E-4</v>
      </c>
      <c r="M914" s="40">
        <v>6.4285714299999999</v>
      </c>
      <c r="N914" s="34">
        <f t="shared" si="28"/>
        <v>0</v>
      </c>
      <c r="O914" s="9">
        <f t="shared" si="29"/>
        <v>0</v>
      </c>
    </row>
    <row r="915" spans="1:15" x14ac:dyDescent="0.25">
      <c r="A915" s="40">
        <v>914</v>
      </c>
      <c r="B915" s="39" t="s">
        <v>2259</v>
      </c>
      <c r="C915" s="39" t="s">
        <v>9</v>
      </c>
      <c r="D915" s="39" t="s">
        <v>203</v>
      </c>
      <c r="E915" s="40" t="s">
        <v>230</v>
      </c>
      <c r="F915" s="39" t="s">
        <v>231</v>
      </c>
      <c r="G915" s="40" t="s">
        <v>3724</v>
      </c>
      <c r="H915" s="39" t="s">
        <v>3725</v>
      </c>
      <c r="I915" s="40">
        <v>135</v>
      </c>
      <c r="J915" s="40">
        <v>3</v>
      </c>
      <c r="K915" s="40">
        <v>45</v>
      </c>
      <c r="L915" s="40">
        <v>1.4261032889639999E-4</v>
      </c>
      <c r="M915" s="40">
        <v>6.4285714299999999</v>
      </c>
      <c r="N915" s="34">
        <f t="shared" si="28"/>
        <v>0</v>
      </c>
      <c r="O915" s="9">
        <f t="shared" si="29"/>
        <v>0</v>
      </c>
    </row>
    <row r="916" spans="1:15" x14ac:dyDescent="0.25">
      <c r="A916" s="40">
        <v>915</v>
      </c>
      <c r="B916" s="39" t="s">
        <v>2259</v>
      </c>
      <c r="C916" s="39" t="s">
        <v>9</v>
      </c>
      <c r="D916" s="39" t="s">
        <v>300</v>
      </c>
      <c r="E916" s="40" t="s">
        <v>349</v>
      </c>
      <c r="F916" s="39" t="s">
        <v>350</v>
      </c>
      <c r="G916" s="40" t="s">
        <v>3728</v>
      </c>
      <c r="H916" s="39" t="s">
        <v>3729</v>
      </c>
      <c r="I916" s="40">
        <v>135</v>
      </c>
      <c r="J916" s="40">
        <v>3</v>
      </c>
      <c r="K916" s="40">
        <v>45</v>
      </c>
      <c r="L916" s="40">
        <v>1.4261032889639999E-4</v>
      </c>
      <c r="M916" s="40">
        <v>6.4285714299999999</v>
      </c>
      <c r="N916" s="34">
        <f t="shared" si="28"/>
        <v>0</v>
      </c>
      <c r="O916" s="9">
        <f t="shared" si="29"/>
        <v>0</v>
      </c>
    </row>
    <row r="917" spans="1:15" x14ac:dyDescent="0.25">
      <c r="A917" s="40">
        <v>916</v>
      </c>
      <c r="B917" s="39" t="s">
        <v>2259</v>
      </c>
      <c r="C917" s="39" t="s">
        <v>9</v>
      </c>
      <c r="D917" s="39" t="s">
        <v>10</v>
      </c>
      <c r="E917" s="40" t="s">
        <v>17</v>
      </c>
      <c r="F917" s="39" t="s">
        <v>18</v>
      </c>
      <c r="G917" s="40" t="s">
        <v>4036</v>
      </c>
      <c r="H917" s="39" t="s">
        <v>4037</v>
      </c>
      <c r="I917" s="40">
        <v>135</v>
      </c>
      <c r="J917" s="40">
        <v>3</v>
      </c>
      <c r="K917" s="40">
        <v>45</v>
      </c>
      <c r="L917" s="40">
        <v>1.4261032889639999E-4</v>
      </c>
      <c r="M917" s="40">
        <v>6.4285714299999999</v>
      </c>
      <c r="N917" s="34">
        <f t="shared" si="28"/>
        <v>0</v>
      </c>
      <c r="O917" s="10">
        <f t="shared" si="29"/>
        <v>0</v>
      </c>
    </row>
    <row r="918" spans="1:15" x14ac:dyDescent="0.25">
      <c r="A918" s="40">
        <v>917</v>
      </c>
      <c r="B918" s="39" t="s">
        <v>2259</v>
      </c>
      <c r="C918" s="39" t="s">
        <v>9</v>
      </c>
      <c r="D918" s="39" t="s">
        <v>69</v>
      </c>
      <c r="E918" s="40" t="s">
        <v>76</v>
      </c>
      <c r="F918" s="39" t="s">
        <v>77</v>
      </c>
      <c r="G918" s="40" t="s">
        <v>3730</v>
      </c>
      <c r="H918" s="39" t="s">
        <v>3731</v>
      </c>
      <c r="I918" s="40">
        <v>135</v>
      </c>
      <c r="J918" s="40">
        <v>3</v>
      </c>
      <c r="K918" s="40">
        <v>45</v>
      </c>
      <c r="L918" s="40">
        <v>1.4261032889639999E-4</v>
      </c>
      <c r="M918" s="40">
        <v>6.4285714299999999</v>
      </c>
      <c r="N918" s="34">
        <f t="shared" si="28"/>
        <v>0</v>
      </c>
      <c r="O918" s="10">
        <f t="shared" si="29"/>
        <v>0</v>
      </c>
    </row>
    <row r="919" spans="1:15" x14ac:dyDescent="0.25">
      <c r="A919" s="40">
        <v>918</v>
      </c>
      <c r="B919" s="39" t="s">
        <v>2259</v>
      </c>
      <c r="C919" s="39" t="s">
        <v>503</v>
      </c>
      <c r="D919" s="39" t="s">
        <v>774</v>
      </c>
      <c r="E919" s="40" t="s">
        <v>777</v>
      </c>
      <c r="F919" s="39" t="s">
        <v>778</v>
      </c>
      <c r="G919" s="40" t="s">
        <v>3732</v>
      </c>
      <c r="H919" s="39" t="s">
        <v>3733</v>
      </c>
      <c r="I919" s="40">
        <v>135</v>
      </c>
      <c r="J919" s="40">
        <v>3</v>
      </c>
      <c r="K919" s="40">
        <v>45</v>
      </c>
      <c r="L919" s="40">
        <v>1.4261032889639999E-4</v>
      </c>
      <c r="M919" s="40">
        <v>6.4285714299999999</v>
      </c>
      <c r="N919" s="34">
        <f t="shared" si="28"/>
        <v>0</v>
      </c>
      <c r="O919" s="9">
        <f t="shared" si="29"/>
        <v>0</v>
      </c>
    </row>
    <row r="920" spans="1:15" x14ac:dyDescent="0.25">
      <c r="A920" s="40">
        <v>919</v>
      </c>
      <c r="B920" s="39" t="s">
        <v>2259</v>
      </c>
      <c r="C920" s="39" t="s">
        <v>1378</v>
      </c>
      <c r="D920" s="39" t="s">
        <v>1455</v>
      </c>
      <c r="E920" s="40" t="s">
        <v>1472</v>
      </c>
      <c r="F920" s="39" t="s">
        <v>1473</v>
      </c>
      <c r="G920" s="40" t="s">
        <v>3736</v>
      </c>
      <c r="H920" s="39" t="s">
        <v>3737</v>
      </c>
      <c r="I920" s="40">
        <v>135</v>
      </c>
      <c r="J920" s="40">
        <v>3</v>
      </c>
      <c r="K920" s="40">
        <v>45</v>
      </c>
      <c r="L920" s="40">
        <v>1.4261032889639999E-4</v>
      </c>
      <c r="M920" s="40">
        <v>6.4285714299999999</v>
      </c>
      <c r="N920" s="34">
        <f t="shared" si="28"/>
        <v>0</v>
      </c>
      <c r="O920" s="10">
        <f t="shared" si="29"/>
        <v>0</v>
      </c>
    </row>
    <row r="921" spans="1:15" x14ac:dyDescent="0.25">
      <c r="A921" s="40">
        <v>920</v>
      </c>
      <c r="B921" s="39" t="s">
        <v>2259</v>
      </c>
      <c r="C921" s="39" t="s">
        <v>1661</v>
      </c>
      <c r="D921" s="39" t="s">
        <v>1975</v>
      </c>
      <c r="E921" s="40" t="s">
        <v>1976</v>
      </c>
      <c r="F921" s="39" t="s">
        <v>1977</v>
      </c>
      <c r="G921" s="40" t="s">
        <v>4663</v>
      </c>
      <c r="H921" s="39" t="s">
        <v>4664</v>
      </c>
      <c r="I921" s="40">
        <v>135</v>
      </c>
      <c r="J921" s="40">
        <v>3</v>
      </c>
      <c r="K921" s="40">
        <v>45</v>
      </c>
      <c r="L921" s="40">
        <v>1.4261032889639999E-4</v>
      </c>
      <c r="M921" s="40">
        <v>6.4285714299999999</v>
      </c>
      <c r="N921" s="35">
        <f t="shared" si="28"/>
        <v>0</v>
      </c>
      <c r="O921" s="11">
        <f t="shared" si="29"/>
        <v>0</v>
      </c>
    </row>
    <row r="922" spans="1:15" x14ac:dyDescent="0.25">
      <c r="A922" s="40">
        <v>921</v>
      </c>
      <c r="B922" s="39" t="s">
        <v>2259</v>
      </c>
      <c r="C922" s="39" t="s">
        <v>1661</v>
      </c>
      <c r="D922" s="39" t="s">
        <v>1905</v>
      </c>
      <c r="E922" s="40" t="s">
        <v>1928</v>
      </c>
      <c r="F922" s="39" t="s">
        <v>1929</v>
      </c>
      <c r="G922" s="40" t="s">
        <v>3740</v>
      </c>
      <c r="H922" s="39" t="s">
        <v>3741</v>
      </c>
      <c r="I922" s="40">
        <v>135</v>
      </c>
      <c r="J922" s="40">
        <v>3</v>
      </c>
      <c r="K922" s="40">
        <v>45</v>
      </c>
      <c r="L922" s="40">
        <v>1.4261032889639999E-4</v>
      </c>
      <c r="M922" s="40">
        <v>6.4285714299999999</v>
      </c>
      <c r="N922" s="34">
        <f t="shared" si="28"/>
        <v>0</v>
      </c>
      <c r="O922" s="9">
        <f t="shared" si="29"/>
        <v>0</v>
      </c>
    </row>
    <row r="923" spans="1:15" x14ac:dyDescent="0.25">
      <c r="A923" s="40">
        <v>922</v>
      </c>
      <c r="B923" s="39" t="s">
        <v>2259</v>
      </c>
      <c r="C923" s="39" t="s">
        <v>9</v>
      </c>
      <c r="D923" s="39" t="s">
        <v>69</v>
      </c>
      <c r="E923" s="40" t="s">
        <v>136</v>
      </c>
      <c r="F923" s="39" t="s">
        <v>137</v>
      </c>
      <c r="G923" s="40" t="s">
        <v>3744</v>
      </c>
      <c r="H923" s="39" t="s">
        <v>3745</v>
      </c>
      <c r="I923" s="40">
        <v>133.4</v>
      </c>
      <c r="J923" s="40">
        <v>7</v>
      </c>
      <c r="K923" s="40">
        <v>19.057142857142857</v>
      </c>
      <c r="L923" s="40">
        <v>1.409201324058E-4</v>
      </c>
      <c r="M923" s="40">
        <v>6.3523809499999997</v>
      </c>
      <c r="N923" s="34">
        <f t="shared" si="28"/>
        <v>0</v>
      </c>
      <c r="O923" s="10">
        <f t="shared" si="29"/>
        <v>0</v>
      </c>
    </row>
    <row r="924" spans="1:15" x14ac:dyDescent="0.25">
      <c r="A924" s="40">
        <v>923</v>
      </c>
      <c r="B924" s="39" t="s">
        <v>2259</v>
      </c>
      <c r="C924" s="39" t="s">
        <v>503</v>
      </c>
      <c r="D924" s="39" t="s">
        <v>851</v>
      </c>
      <c r="E924" s="40" t="s">
        <v>896</v>
      </c>
      <c r="F924" s="39" t="s">
        <v>897</v>
      </c>
      <c r="G924" s="40" t="s">
        <v>3752</v>
      </c>
      <c r="H924" s="39" t="s">
        <v>3753</v>
      </c>
      <c r="I924" s="40">
        <v>132.19999999999999</v>
      </c>
      <c r="J924" s="40">
        <v>4</v>
      </c>
      <c r="K924" s="40">
        <v>33.049999999999997</v>
      </c>
      <c r="L924" s="40">
        <v>1.396524850378E-4</v>
      </c>
      <c r="M924" s="40">
        <v>6.2952380899999998</v>
      </c>
      <c r="N924" s="34">
        <f t="shared" si="28"/>
        <v>0</v>
      </c>
      <c r="O924" s="10">
        <f t="shared" si="29"/>
        <v>0</v>
      </c>
    </row>
    <row r="925" spans="1:15" x14ac:dyDescent="0.25">
      <c r="A925" s="40">
        <v>924</v>
      </c>
      <c r="B925" s="39" t="s">
        <v>2259</v>
      </c>
      <c r="C925" s="39" t="s">
        <v>503</v>
      </c>
      <c r="D925" s="39" t="s">
        <v>611</v>
      </c>
      <c r="E925" s="40" t="s">
        <v>622</v>
      </c>
      <c r="F925" s="39" t="s">
        <v>623</v>
      </c>
      <c r="G925" s="40" t="s">
        <v>3754</v>
      </c>
      <c r="H925" s="39" t="s">
        <v>3755</v>
      </c>
      <c r="I925" s="40">
        <v>132.1</v>
      </c>
      <c r="J925" s="40">
        <v>6</v>
      </c>
      <c r="K925" s="40">
        <v>22.016666666666666</v>
      </c>
      <c r="L925" s="40">
        <v>1.395468477571E-4</v>
      </c>
      <c r="M925" s="40">
        <v>6.2904761799999998</v>
      </c>
      <c r="N925" s="34">
        <f t="shared" si="28"/>
        <v>0</v>
      </c>
      <c r="O925" s="10">
        <f t="shared" si="29"/>
        <v>0</v>
      </c>
    </row>
    <row r="926" spans="1:15" x14ac:dyDescent="0.25">
      <c r="A926" s="40">
        <v>925</v>
      </c>
      <c r="B926" s="39" t="s">
        <v>2259</v>
      </c>
      <c r="C926" s="39" t="s">
        <v>1378</v>
      </c>
      <c r="D926" s="39" t="s">
        <v>1521</v>
      </c>
      <c r="E926" s="40" t="s">
        <v>1564</v>
      </c>
      <c r="F926" s="39" t="s">
        <v>1565</v>
      </c>
      <c r="G926" s="40" t="s">
        <v>3756</v>
      </c>
      <c r="H926" s="39" t="s">
        <v>3757</v>
      </c>
      <c r="I926" s="40">
        <v>132</v>
      </c>
      <c r="J926" s="40">
        <v>8</v>
      </c>
      <c r="K926" s="40">
        <v>16.5</v>
      </c>
      <c r="L926" s="40">
        <v>1.3944121047649999E-4</v>
      </c>
      <c r="M926" s="40">
        <v>6.2857142899999996</v>
      </c>
      <c r="N926" s="34">
        <f t="shared" si="28"/>
        <v>0</v>
      </c>
      <c r="O926" s="10">
        <f t="shared" si="29"/>
        <v>0</v>
      </c>
    </row>
    <row r="927" spans="1:15" x14ac:dyDescent="0.25">
      <c r="A927" s="40">
        <v>926</v>
      </c>
      <c r="B927" s="39" t="s">
        <v>2259</v>
      </c>
      <c r="C927" s="39" t="s">
        <v>9</v>
      </c>
      <c r="D927" s="39" t="s">
        <v>300</v>
      </c>
      <c r="E927" s="40" t="s">
        <v>333</v>
      </c>
      <c r="F927" s="39" t="s">
        <v>334</v>
      </c>
      <c r="G927" s="40" t="s">
        <v>3758</v>
      </c>
      <c r="H927" s="39" t="s">
        <v>3759</v>
      </c>
      <c r="I927" s="40">
        <v>131.4</v>
      </c>
      <c r="J927" s="40">
        <v>5</v>
      </c>
      <c r="K927" s="40">
        <v>26.28</v>
      </c>
      <c r="L927" s="40">
        <v>1.3880738679250001E-4</v>
      </c>
      <c r="M927" s="40">
        <v>6.2571428600000001</v>
      </c>
      <c r="N927" s="34">
        <f t="shared" si="28"/>
        <v>0</v>
      </c>
      <c r="O927" s="9">
        <f t="shared" si="29"/>
        <v>0</v>
      </c>
    </row>
    <row r="928" spans="1:15" x14ac:dyDescent="0.25">
      <c r="A928" s="40">
        <v>927</v>
      </c>
      <c r="B928" s="39" t="s">
        <v>2259</v>
      </c>
      <c r="C928" s="39" t="s">
        <v>503</v>
      </c>
      <c r="D928" s="39" t="s">
        <v>970</v>
      </c>
      <c r="E928" s="40" t="s">
        <v>987</v>
      </c>
      <c r="F928" s="39" t="s">
        <v>988</v>
      </c>
      <c r="G928" s="40" t="s">
        <v>3943</v>
      </c>
      <c r="H928" s="39" t="s">
        <v>3944</v>
      </c>
      <c r="I928" s="40">
        <v>131.4</v>
      </c>
      <c r="J928" s="40">
        <v>6</v>
      </c>
      <c r="K928" s="40">
        <v>21.9</v>
      </c>
      <c r="L928" s="40">
        <v>1.3880738679250001E-4</v>
      </c>
      <c r="M928" s="40">
        <v>6.2571428600000001</v>
      </c>
      <c r="N928" s="34">
        <f t="shared" si="28"/>
        <v>0</v>
      </c>
      <c r="O928" s="10">
        <f t="shared" si="29"/>
        <v>0</v>
      </c>
    </row>
    <row r="929" spans="1:15" x14ac:dyDescent="0.25">
      <c r="A929" s="40">
        <v>928</v>
      </c>
      <c r="B929" s="39" t="s">
        <v>2259</v>
      </c>
      <c r="C929" s="39" t="s">
        <v>503</v>
      </c>
      <c r="D929" s="39" t="s">
        <v>970</v>
      </c>
      <c r="E929" s="40" t="s">
        <v>995</v>
      </c>
      <c r="F929" s="39" t="s">
        <v>996</v>
      </c>
      <c r="G929" s="40" t="s">
        <v>3760</v>
      </c>
      <c r="H929" s="39" t="s">
        <v>3761</v>
      </c>
      <c r="I929" s="40">
        <v>131.4</v>
      </c>
      <c r="J929" s="40">
        <v>6</v>
      </c>
      <c r="K929" s="40">
        <v>21.9</v>
      </c>
      <c r="L929" s="40">
        <v>1.3880738679250001E-4</v>
      </c>
      <c r="M929" s="40">
        <v>6.2571428600000001</v>
      </c>
      <c r="N929" s="34">
        <f t="shared" si="28"/>
        <v>0</v>
      </c>
      <c r="O929" s="10">
        <f t="shared" si="29"/>
        <v>0</v>
      </c>
    </row>
    <row r="930" spans="1:15" x14ac:dyDescent="0.25">
      <c r="A930" s="40">
        <v>929</v>
      </c>
      <c r="B930" s="39" t="s">
        <v>2259</v>
      </c>
      <c r="C930" s="39" t="s">
        <v>1661</v>
      </c>
      <c r="D930" s="39" t="s">
        <v>1905</v>
      </c>
      <c r="E930" s="40" t="s">
        <v>1910</v>
      </c>
      <c r="F930" s="39" t="s">
        <v>1911</v>
      </c>
      <c r="G930" s="40" t="s">
        <v>4120</v>
      </c>
      <c r="H930" s="39" t="s">
        <v>4121</v>
      </c>
      <c r="I930" s="40">
        <v>131.4</v>
      </c>
      <c r="J930" s="40">
        <v>5</v>
      </c>
      <c r="K930" s="40">
        <v>26.28</v>
      </c>
      <c r="L930" s="40">
        <v>1.3880738679250001E-4</v>
      </c>
      <c r="M930" s="40">
        <v>6.2571428600000001</v>
      </c>
      <c r="N930" s="34">
        <f t="shared" si="28"/>
        <v>0</v>
      </c>
      <c r="O930" s="9">
        <f t="shared" si="29"/>
        <v>0</v>
      </c>
    </row>
    <row r="931" spans="1:15" x14ac:dyDescent="0.25">
      <c r="A931" s="40">
        <v>930</v>
      </c>
      <c r="B931" s="39" t="s">
        <v>2259</v>
      </c>
      <c r="C931" s="39" t="s">
        <v>1661</v>
      </c>
      <c r="D931" s="39" t="s">
        <v>5558</v>
      </c>
      <c r="E931" s="40" t="s">
        <v>1700</v>
      </c>
      <c r="F931" s="39" t="s">
        <v>1701</v>
      </c>
      <c r="G931" s="40" t="s">
        <v>3847</v>
      </c>
      <c r="H931" s="39" t="s">
        <v>3848</v>
      </c>
      <c r="I931" s="40">
        <v>131.4</v>
      </c>
      <c r="J931" s="40">
        <v>5</v>
      </c>
      <c r="K931" s="40">
        <v>26.28</v>
      </c>
      <c r="L931" s="40">
        <v>1.3880738679250001E-4</v>
      </c>
      <c r="M931" s="40">
        <v>6.2571428600000001</v>
      </c>
      <c r="N931" s="34">
        <f t="shared" si="28"/>
        <v>0</v>
      </c>
      <c r="O931" s="9">
        <f t="shared" si="29"/>
        <v>0</v>
      </c>
    </row>
    <row r="932" spans="1:15" x14ac:dyDescent="0.25">
      <c r="A932" s="40">
        <v>931</v>
      </c>
      <c r="B932" s="39" t="s">
        <v>2259</v>
      </c>
      <c r="C932" s="39" t="s">
        <v>1126</v>
      </c>
      <c r="D932" s="39" t="s">
        <v>1244</v>
      </c>
      <c r="E932" s="40" t="s">
        <v>1265</v>
      </c>
      <c r="F932" s="39" t="s">
        <v>1266</v>
      </c>
      <c r="G932" s="40" t="s">
        <v>3762</v>
      </c>
      <c r="H932" s="39" t="s">
        <v>3763</v>
      </c>
      <c r="I932" s="40">
        <v>131</v>
      </c>
      <c r="J932" s="40">
        <v>12</v>
      </c>
      <c r="K932" s="40">
        <v>10.916666666666666</v>
      </c>
      <c r="L932" s="40">
        <v>1.383848376698E-4</v>
      </c>
      <c r="M932" s="40">
        <v>6.2380952399999998</v>
      </c>
      <c r="N932" s="34">
        <f t="shared" si="28"/>
        <v>0</v>
      </c>
      <c r="O932" s="9">
        <f t="shared" si="29"/>
        <v>0</v>
      </c>
    </row>
    <row r="933" spans="1:15" x14ac:dyDescent="0.25">
      <c r="A933" s="40">
        <v>932</v>
      </c>
      <c r="B933" s="39" t="s">
        <v>2259</v>
      </c>
      <c r="C933" s="39" t="s">
        <v>1126</v>
      </c>
      <c r="D933" s="39" t="s">
        <v>1244</v>
      </c>
      <c r="E933" s="40" t="s">
        <v>1261</v>
      </c>
      <c r="F933" s="39" t="s">
        <v>1262</v>
      </c>
      <c r="G933" s="40" t="s">
        <v>3766</v>
      </c>
      <c r="H933" s="39" t="s">
        <v>3767</v>
      </c>
      <c r="I933" s="40">
        <v>130.4</v>
      </c>
      <c r="J933" s="40">
        <v>16</v>
      </c>
      <c r="K933" s="40">
        <v>8.15</v>
      </c>
      <c r="L933" s="40">
        <v>1.3775101398579999E-4</v>
      </c>
      <c r="M933" s="40">
        <v>6.2095238100000003</v>
      </c>
      <c r="N933" s="34">
        <f t="shared" si="28"/>
        <v>0</v>
      </c>
      <c r="O933" s="9">
        <f t="shared" si="29"/>
        <v>0</v>
      </c>
    </row>
    <row r="934" spans="1:15" x14ac:dyDescent="0.25">
      <c r="A934" s="40">
        <v>933</v>
      </c>
      <c r="B934" s="39" t="s">
        <v>2259</v>
      </c>
      <c r="C934" s="39" t="s">
        <v>503</v>
      </c>
      <c r="D934" s="39" t="s">
        <v>504</v>
      </c>
      <c r="E934" s="40" t="s">
        <v>599</v>
      </c>
      <c r="F934" s="39" t="s">
        <v>600</v>
      </c>
      <c r="G934" s="40" t="s">
        <v>3772</v>
      </c>
      <c r="H934" s="39" t="s">
        <v>3773</v>
      </c>
      <c r="I934" s="40">
        <v>128.19999999999999</v>
      </c>
      <c r="J934" s="40">
        <v>5</v>
      </c>
      <c r="K934" s="40">
        <v>25.64</v>
      </c>
      <c r="L934" s="40">
        <v>1.3542699381119999E-4</v>
      </c>
      <c r="M934" s="40">
        <v>6.1047619099999997</v>
      </c>
      <c r="N934" s="34">
        <f t="shared" si="28"/>
        <v>0</v>
      </c>
      <c r="O934" s="9">
        <f t="shared" si="29"/>
        <v>0</v>
      </c>
    </row>
    <row r="935" spans="1:15" x14ac:dyDescent="0.25">
      <c r="A935" s="40">
        <v>934</v>
      </c>
      <c r="B935" s="39" t="s">
        <v>2259</v>
      </c>
      <c r="C935" s="39" t="s">
        <v>503</v>
      </c>
      <c r="D935" s="39" t="s">
        <v>611</v>
      </c>
      <c r="E935" s="40" t="s">
        <v>652</v>
      </c>
      <c r="F935" s="39" t="s">
        <v>653</v>
      </c>
      <c r="G935" s="40" t="s">
        <v>3774</v>
      </c>
      <c r="H935" s="39" t="s">
        <v>3775</v>
      </c>
      <c r="I935" s="40">
        <v>128</v>
      </c>
      <c r="J935" s="40">
        <v>3</v>
      </c>
      <c r="K935" s="40">
        <v>42.666666666666664</v>
      </c>
      <c r="L935" s="40">
        <v>1.3521571924990001E-4</v>
      </c>
      <c r="M935" s="40">
        <v>6.0952381000000004</v>
      </c>
      <c r="N935" s="34">
        <f t="shared" si="28"/>
        <v>0</v>
      </c>
      <c r="O935" s="9">
        <f t="shared" si="29"/>
        <v>0</v>
      </c>
    </row>
    <row r="936" spans="1:15" x14ac:dyDescent="0.25">
      <c r="A936" s="40">
        <v>935</v>
      </c>
      <c r="B936" s="39" t="s">
        <v>2259</v>
      </c>
      <c r="C936" s="39" t="s">
        <v>503</v>
      </c>
      <c r="D936" s="39" t="s">
        <v>611</v>
      </c>
      <c r="E936" s="40" t="s">
        <v>656</v>
      </c>
      <c r="F936" s="39" t="s">
        <v>657</v>
      </c>
      <c r="G936" s="40" t="s">
        <v>3776</v>
      </c>
      <c r="H936" s="39" t="s">
        <v>3777</v>
      </c>
      <c r="I936" s="40">
        <v>128</v>
      </c>
      <c r="J936" s="40">
        <v>3</v>
      </c>
      <c r="K936" s="40">
        <v>42.666666666666664</v>
      </c>
      <c r="L936" s="40">
        <v>1.3521571924990001E-4</v>
      </c>
      <c r="M936" s="40">
        <v>6.0952381000000004</v>
      </c>
      <c r="N936" s="34">
        <f t="shared" si="28"/>
        <v>0</v>
      </c>
      <c r="O936" s="9">
        <f t="shared" si="29"/>
        <v>0</v>
      </c>
    </row>
    <row r="937" spans="1:15" x14ac:dyDescent="0.25">
      <c r="A937" s="40">
        <v>936</v>
      </c>
      <c r="B937" s="39" t="s">
        <v>2259</v>
      </c>
      <c r="C937" s="39" t="s">
        <v>503</v>
      </c>
      <c r="D937" s="39" t="s">
        <v>504</v>
      </c>
      <c r="E937" s="40" t="s">
        <v>535</v>
      </c>
      <c r="F937" s="39" t="s">
        <v>536</v>
      </c>
      <c r="G937" s="40" t="s">
        <v>3778</v>
      </c>
      <c r="H937" s="39" t="s">
        <v>3779</v>
      </c>
      <c r="I937" s="40">
        <v>127.8</v>
      </c>
      <c r="J937" s="40">
        <v>7</v>
      </c>
      <c r="K937" s="40">
        <v>18.257142857142856</v>
      </c>
      <c r="L937" s="40">
        <v>1.350044446886E-4</v>
      </c>
      <c r="M937" s="40">
        <v>6.0857142800000004</v>
      </c>
      <c r="N937" s="34">
        <f t="shared" si="28"/>
        <v>0</v>
      </c>
      <c r="O937" s="9">
        <f t="shared" si="29"/>
        <v>0</v>
      </c>
    </row>
    <row r="938" spans="1:15" x14ac:dyDescent="0.25">
      <c r="A938" s="40">
        <v>937</v>
      </c>
      <c r="B938" s="39" t="s">
        <v>2259</v>
      </c>
      <c r="C938" s="39" t="s">
        <v>1661</v>
      </c>
      <c r="D938" s="39" t="s">
        <v>5558</v>
      </c>
      <c r="E938" s="40" t="s">
        <v>1692</v>
      </c>
      <c r="F938" s="39" t="s">
        <v>1693</v>
      </c>
      <c r="G938" s="40" t="s">
        <v>3780</v>
      </c>
      <c r="H938" s="39" t="s">
        <v>3781</v>
      </c>
      <c r="I938" s="40">
        <v>127.4</v>
      </c>
      <c r="J938" s="40">
        <v>8</v>
      </c>
      <c r="K938" s="40">
        <v>15.925000000000001</v>
      </c>
      <c r="L938" s="40">
        <v>1.3458189556589999E-4</v>
      </c>
      <c r="M938" s="40">
        <v>6.06666667</v>
      </c>
      <c r="N938" s="34">
        <f t="shared" si="28"/>
        <v>0</v>
      </c>
      <c r="O938" s="10">
        <f t="shared" si="29"/>
        <v>0</v>
      </c>
    </row>
    <row r="939" spans="1:15" x14ac:dyDescent="0.25">
      <c r="A939" s="40">
        <v>938</v>
      </c>
      <c r="B939" s="39" t="s">
        <v>2259</v>
      </c>
      <c r="C939" s="39" t="s">
        <v>1661</v>
      </c>
      <c r="D939" s="39" t="s">
        <v>1712</v>
      </c>
      <c r="E939" s="40" t="s">
        <v>1715</v>
      </c>
      <c r="F939" s="39" t="s">
        <v>1716</v>
      </c>
      <c r="G939" s="40" t="s">
        <v>3914</v>
      </c>
      <c r="H939" s="39" t="s">
        <v>3915</v>
      </c>
      <c r="I939" s="40">
        <v>127.2</v>
      </c>
      <c r="J939" s="40">
        <v>5</v>
      </c>
      <c r="K939" s="40">
        <v>25.44</v>
      </c>
      <c r="L939" s="40">
        <v>1.3437062100459999E-4</v>
      </c>
      <c r="M939" s="40">
        <v>6.05714285</v>
      </c>
      <c r="N939" s="34">
        <f t="shared" si="28"/>
        <v>0</v>
      </c>
      <c r="O939" s="10">
        <f t="shared" si="29"/>
        <v>0</v>
      </c>
    </row>
    <row r="940" spans="1:15" x14ac:dyDescent="0.25">
      <c r="A940" s="40">
        <v>939</v>
      </c>
      <c r="B940" s="39" t="s">
        <v>2259</v>
      </c>
      <c r="C940" s="39" t="s">
        <v>1661</v>
      </c>
      <c r="D940" s="39" t="s">
        <v>5559</v>
      </c>
      <c r="E940" s="40" t="s">
        <v>1702</v>
      </c>
      <c r="F940" s="39" t="s">
        <v>1703</v>
      </c>
      <c r="G940" s="40" t="s">
        <v>3916</v>
      </c>
      <c r="H940" s="39" t="s">
        <v>3917</v>
      </c>
      <c r="I940" s="40">
        <v>127.2</v>
      </c>
      <c r="J940" s="40">
        <v>5</v>
      </c>
      <c r="K940" s="40">
        <v>25.44</v>
      </c>
      <c r="L940" s="40">
        <v>1.3437062100459999E-4</v>
      </c>
      <c r="M940" s="40">
        <v>6.05714285</v>
      </c>
      <c r="N940" s="34">
        <f t="shared" si="28"/>
        <v>0</v>
      </c>
      <c r="O940" s="10">
        <f t="shared" si="29"/>
        <v>0</v>
      </c>
    </row>
    <row r="941" spans="1:15" x14ac:dyDescent="0.25">
      <c r="A941" s="40">
        <v>940</v>
      </c>
      <c r="B941" s="39" t="s">
        <v>2259</v>
      </c>
      <c r="C941" s="39" t="s">
        <v>1126</v>
      </c>
      <c r="D941" s="39" t="s">
        <v>1150</v>
      </c>
      <c r="E941" s="40" t="s">
        <v>1155</v>
      </c>
      <c r="F941" s="39" t="s">
        <v>1156</v>
      </c>
      <c r="G941" s="40" t="s">
        <v>3782</v>
      </c>
      <c r="H941" s="39" t="s">
        <v>3783</v>
      </c>
      <c r="I941" s="40">
        <v>126</v>
      </c>
      <c r="J941" s="40">
        <v>26</v>
      </c>
      <c r="K941" s="40">
        <v>4.8461538461538458</v>
      </c>
      <c r="L941" s="40">
        <v>1.3310297363659999E-4</v>
      </c>
      <c r="M941" s="40">
        <v>6</v>
      </c>
      <c r="N941" s="35">
        <f t="shared" si="28"/>
        <v>0</v>
      </c>
      <c r="O941" s="11">
        <f t="shared" si="29"/>
        <v>0</v>
      </c>
    </row>
    <row r="942" spans="1:15" x14ac:dyDescent="0.25">
      <c r="A942" s="40">
        <v>941</v>
      </c>
      <c r="B942" s="39" t="s">
        <v>2259</v>
      </c>
      <c r="C942" s="39" t="s">
        <v>9</v>
      </c>
      <c r="D942" s="39" t="s">
        <v>300</v>
      </c>
      <c r="E942" s="40" t="s">
        <v>335</v>
      </c>
      <c r="F942" s="39" t="s">
        <v>336</v>
      </c>
      <c r="G942" s="40" t="s">
        <v>3784</v>
      </c>
      <c r="H942" s="39" t="s">
        <v>3785</v>
      </c>
      <c r="I942" s="40">
        <v>125.6</v>
      </c>
      <c r="J942" s="40">
        <v>8</v>
      </c>
      <c r="K942" s="40">
        <v>15.7</v>
      </c>
      <c r="L942" s="40">
        <v>1.32680424514E-4</v>
      </c>
      <c r="M942" s="40">
        <v>5.9809523799999997</v>
      </c>
      <c r="N942" s="34">
        <f t="shared" si="28"/>
        <v>0</v>
      </c>
      <c r="O942" s="10">
        <f t="shared" si="29"/>
        <v>0</v>
      </c>
    </row>
    <row r="943" spans="1:15" x14ac:dyDescent="0.25">
      <c r="A943" s="40">
        <v>942</v>
      </c>
      <c r="B943" s="39" t="s">
        <v>2259</v>
      </c>
      <c r="C943" s="39" t="s">
        <v>1661</v>
      </c>
      <c r="D943" s="39" t="s">
        <v>1872</v>
      </c>
      <c r="E943" s="40" t="s">
        <v>1899</v>
      </c>
      <c r="F943" s="39" t="s">
        <v>1900</v>
      </c>
      <c r="G943" s="40" t="s">
        <v>3788</v>
      </c>
      <c r="H943" s="39" t="s">
        <v>3789</v>
      </c>
      <c r="I943" s="40">
        <v>125.2</v>
      </c>
      <c r="J943" s="40">
        <v>4</v>
      </c>
      <c r="K943" s="40">
        <v>31.3</v>
      </c>
      <c r="L943" s="40">
        <v>1.3225787539129999E-4</v>
      </c>
      <c r="M943" s="40">
        <v>5.9619047600000004</v>
      </c>
      <c r="N943" s="35">
        <f t="shared" si="28"/>
        <v>0</v>
      </c>
      <c r="O943" s="11">
        <f t="shared" si="29"/>
        <v>0</v>
      </c>
    </row>
    <row r="944" spans="1:15" x14ac:dyDescent="0.25">
      <c r="A944" s="40">
        <v>943</v>
      </c>
      <c r="B944" s="39" t="s">
        <v>2259</v>
      </c>
      <c r="C944" s="39" t="s">
        <v>503</v>
      </c>
      <c r="D944" s="39" t="s">
        <v>504</v>
      </c>
      <c r="E944" s="40" t="s">
        <v>573</v>
      </c>
      <c r="F944" s="39" t="s">
        <v>574</v>
      </c>
      <c r="G944" s="40" t="s">
        <v>3790</v>
      </c>
      <c r="H944" s="39" t="s">
        <v>3791</v>
      </c>
      <c r="I944" s="40">
        <v>125</v>
      </c>
      <c r="J944" s="40">
        <v>9</v>
      </c>
      <c r="K944" s="40">
        <v>13.888888888888889</v>
      </c>
      <c r="L944" s="40">
        <v>1.3204660083000001E-4</v>
      </c>
      <c r="M944" s="40">
        <v>5.9523809500000002</v>
      </c>
      <c r="N944" s="34">
        <f t="shared" si="28"/>
        <v>0</v>
      </c>
      <c r="O944" s="9">
        <f t="shared" si="29"/>
        <v>0</v>
      </c>
    </row>
    <row r="945" spans="1:15" x14ac:dyDescent="0.25">
      <c r="A945" s="40">
        <v>944</v>
      </c>
      <c r="B945" s="39" t="s">
        <v>2259</v>
      </c>
      <c r="C945" s="39" t="s">
        <v>503</v>
      </c>
      <c r="D945" s="39" t="s">
        <v>774</v>
      </c>
      <c r="E945" s="40" t="s">
        <v>835</v>
      </c>
      <c r="F945" s="39" t="s">
        <v>836</v>
      </c>
      <c r="G945" s="40" t="s">
        <v>3792</v>
      </c>
      <c r="H945" s="39" t="s">
        <v>3793</v>
      </c>
      <c r="I945" s="40">
        <v>124.2</v>
      </c>
      <c r="J945" s="40">
        <v>9</v>
      </c>
      <c r="K945" s="40">
        <v>13.8</v>
      </c>
      <c r="L945" s="40">
        <v>1.3120150258469999E-4</v>
      </c>
      <c r="M945" s="40">
        <v>5.9142857099999997</v>
      </c>
      <c r="N945" s="34">
        <f t="shared" si="28"/>
        <v>0</v>
      </c>
      <c r="O945" s="10">
        <f t="shared" si="29"/>
        <v>0</v>
      </c>
    </row>
    <row r="946" spans="1:15" x14ac:dyDescent="0.25">
      <c r="A946" s="40">
        <v>945</v>
      </c>
      <c r="B946" s="39" t="s">
        <v>2259</v>
      </c>
      <c r="C946" s="39" t="s">
        <v>9</v>
      </c>
      <c r="D946" s="39" t="s">
        <v>300</v>
      </c>
      <c r="E946" s="40" t="s">
        <v>333</v>
      </c>
      <c r="F946" s="39" t="s">
        <v>334</v>
      </c>
      <c r="G946" s="40" t="s">
        <v>4240</v>
      </c>
      <c r="H946" s="39" t="s">
        <v>4241</v>
      </c>
      <c r="I946" s="40">
        <v>123.6</v>
      </c>
      <c r="J946" s="40">
        <v>6</v>
      </c>
      <c r="K946" s="40">
        <v>20.6</v>
      </c>
      <c r="L946" s="40">
        <v>1.3056767890070001E-4</v>
      </c>
      <c r="M946" s="40">
        <v>5.8857142900000001</v>
      </c>
      <c r="N946" s="34">
        <f t="shared" si="28"/>
        <v>0</v>
      </c>
      <c r="O946" s="10">
        <f t="shared" si="29"/>
        <v>0</v>
      </c>
    </row>
    <row r="947" spans="1:15" x14ac:dyDescent="0.25">
      <c r="A947" s="40">
        <v>946</v>
      </c>
      <c r="B947" s="39" t="s">
        <v>2259</v>
      </c>
      <c r="C947" s="39" t="s">
        <v>503</v>
      </c>
      <c r="D947" s="39" t="s">
        <v>920</v>
      </c>
      <c r="E947" s="40" t="s">
        <v>950</v>
      </c>
      <c r="F947" s="39" t="s">
        <v>951</v>
      </c>
      <c r="G947" s="40" t="s">
        <v>3794</v>
      </c>
      <c r="H947" s="39" t="s">
        <v>3795</v>
      </c>
      <c r="I947" s="40">
        <v>123.6</v>
      </c>
      <c r="J947" s="40">
        <v>7</v>
      </c>
      <c r="K947" s="40">
        <v>17.657142857142858</v>
      </c>
      <c r="L947" s="40">
        <v>1.3056767890070001E-4</v>
      </c>
      <c r="M947" s="40">
        <v>5.8857142900000001</v>
      </c>
      <c r="N947" s="34">
        <f t="shared" si="28"/>
        <v>0</v>
      </c>
      <c r="O947" s="10">
        <f t="shared" si="29"/>
        <v>0</v>
      </c>
    </row>
    <row r="948" spans="1:15" x14ac:dyDescent="0.25">
      <c r="A948" s="40">
        <v>947</v>
      </c>
      <c r="B948" s="39" t="s">
        <v>2259</v>
      </c>
      <c r="C948" s="39" t="s">
        <v>1661</v>
      </c>
      <c r="D948" s="39" t="s">
        <v>1755</v>
      </c>
      <c r="E948" s="40" t="s">
        <v>1802</v>
      </c>
      <c r="F948" s="39" t="s">
        <v>1803</v>
      </c>
      <c r="G948" s="40" t="s">
        <v>3796</v>
      </c>
      <c r="H948" s="39" t="s">
        <v>3797</v>
      </c>
      <c r="I948" s="40">
        <v>123.6</v>
      </c>
      <c r="J948" s="40">
        <v>6</v>
      </c>
      <c r="K948" s="40">
        <v>20.6</v>
      </c>
      <c r="L948" s="40">
        <v>1.3056767890070001E-4</v>
      </c>
      <c r="M948" s="40">
        <v>5.8857142900000001</v>
      </c>
      <c r="N948" s="34">
        <f t="shared" si="28"/>
        <v>0</v>
      </c>
      <c r="O948" s="9">
        <f t="shared" si="29"/>
        <v>0</v>
      </c>
    </row>
    <row r="949" spans="1:15" x14ac:dyDescent="0.25">
      <c r="A949" s="40">
        <v>948</v>
      </c>
      <c r="B949" s="39" t="s">
        <v>2259</v>
      </c>
      <c r="C949" s="39" t="s">
        <v>503</v>
      </c>
      <c r="D949" s="39" t="s">
        <v>662</v>
      </c>
      <c r="E949" s="40" t="s">
        <v>663</v>
      </c>
      <c r="F949" s="39" t="s">
        <v>664</v>
      </c>
      <c r="G949" s="40" t="s">
        <v>3800</v>
      </c>
      <c r="H949" s="39" t="s">
        <v>3801</v>
      </c>
      <c r="I949" s="40">
        <v>123</v>
      </c>
      <c r="J949" s="40">
        <v>5</v>
      </c>
      <c r="K949" s="40">
        <v>24.6</v>
      </c>
      <c r="L949" s="40">
        <v>1.2993385521669999E-4</v>
      </c>
      <c r="M949" s="40">
        <v>5.8571428599999997</v>
      </c>
      <c r="N949" s="34">
        <f t="shared" si="28"/>
        <v>0</v>
      </c>
      <c r="O949" s="9">
        <f t="shared" si="29"/>
        <v>0</v>
      </c>
    </row>
    <row r="950" spans="1:15" x14ac:dyDescent="0.25">
      <c r="A950" s="40">
        <v>949</v>
      </c>
      <c r="B950" s="39" t="s">
        <v>2259</v>
      </c>
      <c r="C950" s="39" t="s">
        <v>503</v>
      </c>
      <c r="D950" s="39" t="s">
        <v>662</v>
      </c>
      <c r="E950" s="40" t="s">
        <v>685</v>
      </c>
      <c r="F950" s="39" t="s">
        <v>686</v>
      </c>
      <c r="G950" s="40" t="s">
        <v>3941</v>
      </c>
      <c r="H950" s="39" t="s">
        <v>3942</v>
      </c>
      <c r="I950" s="40">
        <v>123</v>
      </c>
      <c r="J950" s="40">
        <v>4</v>
      </c>
      <c r="K950" s="40">
        <v>30.75</v>
      </c>
      <c r="L950" s="40">
        <v>1.2993385521669999E-4</v>
      </c>
      <c r="M950" s="40">
        <v>5.8571428599999997</v>
      </c>
      <c r="N950" s="34">
        <f t="shared" si="28"/>
        <v>0</v>
      </c>
      <c r="O950" s="9">
        <f t="shared" si="29"/>
        <v>0</v>
      </c>
    </row>
    <row r="951" spans="1:15" x14ac:dyDescent="0.25">
      <c r="A951" s="40">
        <v>950</v>
      </c>
      <c r="B951" s="39" t="s">
        <v>2259</v>
      </c>
      <c r="C951" s="39" t="s">
        <v>503</v>
      </c>
      <c r="D951" s="39" t="s">
        <v>774</v>
      </c>
      <c r="E951" s="40" t="s">
        <v>789</v>
      </c>
      <c r="F951" s="39" t="s">
        <v>790</v>
      </c>
      <c r="G951" s="40" t="s">
        <v>3802</v>
      </c>
      <c r="H951" s="39" t="s">
        <v>3803</v>
      </c>
      <c r="I951" s="40">
        <v>123</v>
      </c>
      <c r="J951" s="40">
        <v>5</v>
      </c>
      <c r="K951" s="40">
        <v>24.6</v>
      </c>
      <c r="L951" s="40">
        <v>1.2993385521669999E-4</v>
      </c>
      <c r="M951" s="40">
        <v>5.8571428599999997</v>
      </c>
      <c r="N951" s="34">
        <f t="shared" si="28"/>
        <v>0</v>
      </c>
      <c r="O951" s="9">
        <f t="shared" si="29"/>
        <v>0</v>
      </c>
    </row>
    <row r="952" spans="1:15" x14ac:dyDescent="0.25">
      <c r="A952" s="40">
        <v>951</v>
      </c>
      <c r="B952" s="39" t="s">
        <v>2259</v>
      </c>
      <c r="C952" s="39" t="s">
        <v>503</v>
      </c>
      <c r="D952" s="39" t="s">
        <v>504</v>
      </c>
      <c r="E952" s="40" t="s">
        <v>607</v>
      </c>
      <c r="F952" s="39" t="s">
        <v>608</v>
      </c>
      <c r="G952" s="40" t="s">
        <v>3804</v>
      </c>
      <c r="H952" s="39" t="s">
        <v>3805</v>
      </c>
      <c r="I952" s="40">
        <v>123</v>
      </c>
      <c r="J952" s="40">
        <v>4</v>
      </c>
      <c r="K952" s="40">
        <v>30.75</v>
      </c>
      <c r="L952" s="40">
        <v>1.2993385521669999E-4</v>
      </c>
      <c r="M952" s="40">
        <v>5.8571428599999997</v>
      </c>
      <c r="N952" s="34">
        <f t="shared" si="28"/>
        <v>0</v>
      </c>
      <c r="O952" s="10">
        <f t="shared" si="29"/>
        <v>0</v>
      </c>
    </row>
    <row r="953" spans="1:15" x14ac:dyDescent="0.25">
      <c r="A953" s="40">
        <v>952</v>
      </c>
      <c r="B953" s="39" t="s">
        <v>2259</v>
      </c>
      <c r="C953" s="39" t="s">
        <v>1126</v>
      </c>
      <c r="D953" s="39" t="s">
        <v>1267</v>
      </c>
      <c r="E953" s="40" t="s">
        <v>1278</v>
      </c>
      <c r="F953" s="39" t="s">
        <v>1279</v>
      </c>
      <c r="G953" s="40" t="s">
        <v>3843</v>
      </c>
      <c r="H953" s="39" t="s">
        <v>3844</v>
      </c>
      <c r="I953" s="40">
        <v>123</v>
      </c>
      <c r="J953" s="40">
        <v>4</v>
      </c>
      <c r="K953" s="40">
        <v>30.75</v>
      </c>
      <c r="L953" s="40">
        <v>1.2993385521669999E-4</v>
      </c>
      <c r="M953" s="40">
        <v>5.8571428599999997</v>
      </c>
      <c r="N953" s="34">
        <f t="shared" si="28"/>
        <v>0</v>
      </c>
      <c r="O953" s="10">
        <f t="shared" si="29"/>
        <v>0</v>
      </c>
    </row>
    <row r="954" spans="1:15" x14ac:dyDescent="0.25">
      <c r="A954" s="40">
        <v>953</v>
      </c>
      <c r="B954" s="39" t="s">
        <v>2259</v>
      </c>
      <c r="C954" s="39" t="s">
        <v>1126</v>
      </c>
      <c r="D954" s="39" t="s">
        <v>1177</v>
      </c>
      <c r="E954" s="40" t="s">
        <v>1182</v>
      </c>
      <c r="F954" s="39" t="s">
        <v>1183</v>
      </c>
      <c r="G954" s="40" t="s">
        <v>4172</v>
      </c>
      <c r="H954" s="39" t="s">
        <v>4173</v>
      </c>
      <c r="I954" s="40">
        <v>123</v>
      </c>
      <c r="J954" s="40">
        <v>4</v>
      </c>
      <c r="K954" s="40">
        <v>30.75</v>
      </c>
      <c r="L954" s="40">
        <v>1.2993385521669999E-4</v>
      </c>
      <c r="M954" s="40">
        <v>5.8571428599999997</v>
      </c>
      <c r="N954" s="34">
        <f t="shared" si="28"/>
        <v>0</v>
      </c>
      <c r="O954" s="10">
        <f t="shared" si="29"/>
        <v>0</v>
      </c>
    </row>
    <row r="955" spans="1:15" x14ac:dyDescent="0.25">
      <c r="A955" s="40">
        <v>954</v>
      </c>
      <c r="B955" s="39" t="s">
        <v>2259</v>
      </c>
      <c r="C955" s="39" t="s">
        <v>1661</v>
      </c>
      <c r="D955" s="39" t="s">
        <v>1905</v>
      </c>
      <c r="E955" s="40" t="s">
        <v>1916</v>
      </c>
      <c r="F955" s="39" t="s">
        <v>1917</v>
      </c>
      <c r="G955" s="40" t="s">
        <v>3806</v>
      </c>
      <c r="H955" s="39" t="s">
        <v>3807</v>
      </c>
      <c r="I955" s="40">
        <v>123</v>
      </c>
      <c r="J955" s="40">
        <v>5</v>
      </c>
      <c r="K955" s="40">
        <v>24.6</v>
      </c>
      <c r="L955" s="40">
        <v>1.2993385521669999E-4</v>
      </c>
      <c r="M955" s="40">
        <v>5.8571428599999997</v>
      </c>
      <c r="N955" s="34">
        <f t="shared" si="28"/>
        <v>0</v>
      </c>
      <c r="O955" s="10">
        <f t="shared" si="29"/>
        <v>0</v>
      </c>
    </row>
    <row r="956" spans="1:15" x14ac:dyDescent="0.25">
      <c r="A956" s="40">
        <v>955</v>
      </c>
      <c r="B956" s="39" t="s">
        <v>2259</v>
      </c>
      <c r="C956" s="39" t="s">
        <v>1661</v>
      </c>
      <c r="D956" s="39" t="s">
        <v>1755</v>
      </c>
      <c r="E956" s="40" t="s">
        <v>1796</v>
      </c>
      <c r="F956" s="39" t="s">
        <v>1797</v>
      </c>
      <c r="G956" s="40" t="s">
        <v>5419</v>
      </c>
      <c r="H956" s="39" t="s">
        <v>5420</v>
      </c>
      <c r="I956" s="40">
        <v>123</v>
      </c>
      <c r="J956" s="40">
        <v>5</v>
      </c>
      <c r="K956" s="40">
        <v>24.6</v>
      </c>
      <c r="L956" s="40">
        <v>1.2993385521669999E-4</v>
      </c>
      <c r="M956" s="40">
        <v>5.8571428599999997</v>
      </c>
      <c r="N956" s="34">
        <f t="shared" si="28"/>
        <v>0</v>
      </c>
      <c r="O956" s="10">
        <f t="shared" si="29"/>
        <v>0</v>
      </c>
    </row>
    <row r="957" spans="1:15" x14ac:dyDescent="0.25">
      <c r="A957" s="40">
        <v>956</v>
      </c>
      <c r="B957" s="39" t="s">
        <v>2259</v>
      </c>
      <c r="C957" s="39" t="s">
        <v>503</v>
      </c>
      <c r="D957" s="39" t="s">
        <v>504</v>
      </c>
      <c r="E957" s="40" t="s">
        <v>563</v>
      </c>
      <c r="F957" s="39" t="s">
        <v>564</v>
      </c>
      <c r="G957" s="40" t="s">
        <v>3808</v>
      </c>
      <c r="H957" s="39" t="s">
        <v>3809</v>
      </c>
      <c r="I957" s="40">
        <v>122.4</v>
      </c>
      <c r="J957" s="40">
        <v>12</v>
      </c>
      <c r="K957" s="40">
        <v>10.199999999999999</v>
      </c>
      <c r="L957" s="40">
        <v>1.2930003153270001E-4</v>
      </c>
      <c r="M957" s="40">
        <v>5.8285714200000003</v>
      </c>
      <c r="N957" s="35">
        <f t="shared" si="28"/>
        <v>0</v>
      </c>
      <c r="O957" s="11">
        <f t="shared" si="29"/>
        <v>0</v>
      </c>
    </row>
    <row r="958" spans="1:15" x14ac:dyDescent="0.25">
      <c r="A958" s="40">
        <v>957</v>
      </c>
      <c r="B958" s="39" t="s">
        <v>2259</v>
      </c>
      <c r="C958" s="39" t="s">
        <v>9</v>
      </c>
      <c r="D958" s="39" t="s">
        <v>138</v>
      </c>
      <c r="E958" s="40" t="s">
        <v>147</v>
      </c>
      <c r="F958" s="39" t="s">
        <v>148</v>
      </c>
      <c r="G958" s="40" t="s">
        <v>3810</v>
      </c>
      <c r="H958" s="39" t="s">
        <v>3007</v>
      </c>
      <c r="I958" s="40">
        <v>122.2</v>
      </c>
      <c r="J958" s="40">
        <v>6</v>
      </c>
      <c r="K958" s="40">
        <v>20.366666666666667</v>
      </c>
      <c r="L958" s="40">
        <v>1.290887569714E-4</v>
      </c>
      <c r="M958" s="40">
        <v>5.8190476100000001</v>
      </c>
      <c r="N958" s="34">
        <f t="shared" si="28"/>
        <v>0</v>
      </c>
      <c r="O958" s="10">
        <f t="shared" si="29"/>
        <v>0</v>
      </c>
    </row>
    <row r="959" spans="1:15" x14ac:dyDescent="0.25">
      <c r="A959" s="40">
        <v>958</v>
      </c>
      <c r="B959" s="39" t="s">
        <v>2259</v>
      </c>
      <c r="C959" s="39" t="s">
        <v>503</v>
      </c>
      <c r="D959" s="39" t="s">
        <v>504</v>
      </c>
      <c r="E959" s="40" t="s">
        <v>557</v>
      </c>
      <c r="F959" s="39" t="s">
        <v>558</v>
      </c>
      <c r="G959" s="40" t="s">
        <v>4176</v>
      </c>
      <c r="H959" s="39" t="s">
        <v>4177</v>
      </c>
      <c r="I959" s="40">
        <v>121.4</v>
      </c>
      <c r="J959" s="40">
        <v>14</v>
      </c>
      <c r="K959" s="40">
        <v>8.6714285714285708</v>
      </c>
      <c r="L959" s="40">
        <v>1.2824365872610001E-4</v>
      </c>
      <c r="M959" s="40">
        <v>5.7809523799999996</v>
      </c>
      <c r="N959" s="35">
        <f t="shared" si="28"/>
        <v>0</v>
      </c>
      <c r="O959" s="11">
        <f t="shared" si="29"/>
        <v>0</v>
      </c>
    </row>
    <row r="960" spans="1:15" x14ac:dyDescent="0.25">
      <c r="A960" s="40">
        <v>959</v>
      </c>
      <c r="B960" s="39" t="s">
        <v>2259</v>
      </c>
      <c r="C960" s="39" t="s">
        <v>9</v>
      </c>
      <c r="D960" s="39" t="s">
        <v>69</v>
      </c>
      <c r="E960" s="40" t="s">
        <v>106</v>
      </c>
      <c r="F960" s="39" t="s">
        <v>107</v>
      </c>
      <c r="G960" s="40" t="s">
        <v>4114</v>
      </c>
      <c r="H960" s="39" t="s">
        <v>4115</v>
      </c>
      <c r="I960" s="40">
        <v>120.2</v>
      </c>
      <c r="J960" s="40">
        <v>5</v>
      </c>
      <c r="K960" s="40">
        <v>24.04</v>
      </c>
      <c r="L960" s="40">
        <v>1.2697601135810001E-4</v>
      </c>
      <c r="M960" s="40">
        <v>5.7238095199999997</v>
      </c>
      <c r="N960" s="34">
        <f t="shared" si="28"/>
        <v>0</v>
      </c>
      <c r="O960" s="10">
        <f t="shared" si="29"/>
        <v>0</v>
      </c>
    </row>
    <row r="961" spans="1:15" x14ac:dyDescent="0.25">
      <c r="A961" s="40">
        <v>960</v>
      </c>
      <c r="B961" s="39" t="s">
        <v>2259</v>
      </c>
      <c r="C961" s="39" t="s">
        <v>503</v>
      </c>
      <c r="D961" s="39" t="s">
        <v>662</v>
      </c>
      <c r="E961" s="40" t="s">
        <v>669</v>
      </c>
      <c r="F961" s="39" t="s">
        <v>670</v>
      </c>
      <c r="G961" s="40" t="s">
        <v>4148</v>
      </c>
      <c r="H961" s="39" t="s">
        <v>4149</v>
      </c>
      <c r="I961" s="40">
        <v>120.2</v>
      </c>
      <c r="J961" s="40">
        <v>5</v>
      </c>
      <c r="K961" s="40">
        <v>24.04</v>
      </c>
      <c r="L961" s="40">
        <v>1.2697601135810001E-4</v>
      </c>
      <c r="M961" s="40">
        <v>5.7238095199999997</v>
      </c>
      <c r="N961" s="34">
        <f t="shared" si="28"/>
        <v>0</v>
      </c>
      <c r="O961" s="10">
        <f t="shared" si="29"/>
        <v>0</v>
      </c>
    </row>
    <row r="962" spans="1:15" x14ac:dyDescent="0.25">
      <c r="A962" s="40">
        <v>961</v>
      </c>
      <c r="B962" s="39" t="s">
        <v>2259</v>
      </c>
      <c r="C962" s="39" t="s">
        <v>1661</v>
      </c>
      <c r="D962" s="39" t="s">
        <v>5558</v>
      </c>
      <c r="E962" s="40" t="s">
        <v>1678</v>
      </c>
      <c r="F962" s="39" t="s">
        <v>1679</v>
      </c>
      <c r="G962" s="40" t="s">
        <v>3814</v>
      </c>
      <c r="H962" s="39" t="s">
        <v>3815</v>
      </c>
      <c r="I962" s="40">
        <v>120.2</v>
      </c>
      <c r="J962" s="40">
        <v>5</v>
      </c>
      <c r="K962" s="40">
        <v>24.04</v>
      </c>
      <c r="L962" s="40">
        <v>1.2697601135810001E-4</v>
      </c>
      <c r="M962" s="40">
        <v>5.7238095199999997</v>
      </c>
      <c r="N962" s="34">
        <f t="shared" ref="N962:N1025" si="30">IF(M962&gt;=193.55,0.06,IF(M962&gt;129.03,0.04,IF(M962&gt;64.52,0.02,0)))</f>
        <v>0</v>
      </c>
      <c r="O962" s="9">
        <f t="shared" ref="O962:O1025" si="31">I962*N962*100</f>
        <v>0</v>
      </c>
    </row>
    <row r="963" spans="1:15" x14ac:dyDescent="0.25">
      <c r="A963" s="40">
        <v>962</v>
      </c>
      <c r="B963" s="39" t="s">
        <v>2259</v>
      </c>
      <c r="C963" s="39" t="s">
        <v>9</v>
      </c>
      <c r="D963" s="39" t="s">
        <v>203</v>
      </c>
      <c r="E963" s="40" t="s">
        <v>226</v>
      </c>
      <c r="F963" s="39" t="s">
        <v>227</v>
      </c>
      <c r="G963" s="40" t="s">
        <v>4242</v>
      </c>
      <c r="H963" s="39" t="s">
        <v>4243</v>
      </c>
      <c r="I963" s="40">
        <v>119.9</v>
      </c>
      <c r="J963" s="40">
        <v>10</v>
      </c>
      <c r="K963" s="40">
        <v>11.99</v>
      </c>
      <c r="L963" s="40">
        <v>1.266590995161E-4</v>
      </c>
      <c r="M963" s="40">
        <v>5.7095238000000004</v>
      </c>
      <c r="N963" s="34">
        <f t="shared" si="30"/>
        <v>0</v>
      </c>
      <c r="O963" s="9">
        <f t="shared" si="31"/>
        <v>0</v>
      </c>
    </row>
    <row r="964" spans="1:15" x14ac:dyDescent="0.25">
      <c r="A964" s="40">
        <v>963</v>
      </c>
      <c r="B964" s="39" t="s">
        <v>2259</v>
      </c>
      <c r="C964" s="39" t="s">
        <v>9</v>
      </c>
      <c r="D964" s="39" t="s">
        <v>69</v>
      </c>
      <c r="E964" s="40" t="s">
        <v>92</v>
      </c>
      <c r="F964" s="39" t="s">
        <v>93</v>
      </c>
      <c r="G964" s="40" t="s">
        <v>3816</v>
      </c>
      <c r="H964" s="39" t="s">
        <v>3817</v>
      </c>
      <c r="I964" s="40">
        <v>119.4</v>
      </c>
      <c r="J964" s="40">
        <v>6</v>
      </c>
      <c r="K964" s="40">
        <v>19.899999999999999</v>
      </c>
      <c r="L964" s="40">
        <v>1.2613091311280001E-4</v>
      </c>
      <c r="M964" s="40">
        <v>5.68571428</v>
      </c>
      <c r="N964" s="34">
        <f t="shared" si="30"/>
        <v>0</v>
      </c>
      <c r="O964" s="9">
        <f t="shared" si="31"/>
        <v>0</v>
      </c>
    </row>
    <row r="965" spans="1:15" x14ac:dyDescent="0.25">
      <c r="A965" s="40">
        <v>964</v>
      </c>
      <c r="B965" s="39" t="s">
        <v>2259</v>
      </c>
      <c r="C965" s="39" t="s">
        <v>9</v>
      </c>
      <c r="D965" s="39" t="s">
        <v>203</v>
      </c>
      <c r="E965" s="40" t="s">
        <v>244</v>
      </c>
      <c r="F965" s="39" t="s">
        <v>245</v>
      </c>
      <c r="G965" s="40" t="s">
        <v>3818</v>
      </c>
      <c r="H965" s="39" t="s">
        <v>3819</v>
      </c>
      <c r="I965" s="40">
        <v>118.8</v>
      </c>
      <c r="J965" s="40">
        <v>4</v>
      </c>
      <c r="K965" s="40">
        <v>29.7</v>
      </c>
      <c r="L965" s="40">
        <v>1.254970894288E-4</v>
      </c>
      <c r="M965" s="40">
        <v>5.6571428499999996</v>
      </c>
      <c r="N965" s="34">
        <f t="shared" si="30"/>
        <v>0</v>
      </c>
      <c r="O965" s="10">
        <f t="shared" si="31"/>
        <v>0</v>
      </c>
    </row>
    <row r="966" spans="1:15" x14ac:dyDescent="0.25">
      <c r="A966" s="40">
        <v>965</v>
      </c>
      <c r="B966" s="39" t="s">
        <v>2259</v>
      </c>
      <c r="C966" s="39" t="s">
        <v>503</v>
      </c>
      <c r="D966" s="39" t="s">
        <v>713</v>
      </c>
      <c r="E966" s="40" t="s">
        <v>756</v>
      </c>
      <c r="F966" s="39" t="s">
        <v>757</v>
      </c>
      <c r="G966" s="40" t="s">
        <v>3981</v>
      </c>
      <c r="H966" s="39" t="s">
        <v>3982</v>
      </c>
      <c r="I966" s="40">
        <v>118.8</v>
      </c>
      <c r="J966" s="40">
        <v>4</v>
      </c>
      <c r="K966" s="40">
        <v>29.7</v>
      </c>
      <c r="L966" s="40">
        <v>1.254970894288E-4</v>
      </c>
      <c r="M966" s="40">
        <v>5.6571428499999996</v>
      </c>
      <c r="N966" s="34">
        <f t="shared" si="30"/>
        <v>0</v>
      </c>
      <c r="O966" s="10">
        <f t="shared" si="31"/>
        <v>0</v>
      </c>
    </row>
    <row r="967" spans="1:15" x14ac:dyDescent="0.25">
      <c r="A967" s="40">
        <v>966</v>
      </c>
      <c r="B967" s="39" t="s">
        <v>2259</v>
      </c>
      <c r="C967" s="39" t="s">
        <v>503</v>
      </c>
      <c r="D967" s="39" t="s">
        <v>970</v>
      </c>
      <c r="E967" s="40" t="s">
        <v>973</v>
      </c>
      <c r="F967" s="39" t="s">
        <v>974</v>
      </c>
      <c r="G967" s="40" t="s">
        <v>3983</v>
      </c>
      <c r="H967" s="39" t="s">
        <v>3984</v>
      </c>
      <c r="I967" s="40">
        <v>118.8</v>
      </c>
      <c r="J967" s="40">
        <v>4</v>
      </c>
      <c r="K967" s="40">
        <v>29.7</v>
      </c>
      <c r="L967" s="40">
        <v>1.254970894288E-4</v>
      </c>
      <c r="M967" s="40">
        <v>5.6571428499999996</v>
      </c>
      <c r="N967" s="34">
        <f t="shared" si="30"/>
        <v>0</v>
      </c>
      <c r="O967" s="9">
        <f t="shared" si="31"/>
        <v>0</v>
      </c>
    </row>
    <row r="968" spans="1:15" x14ac:dyDescent="0.25">
      <c r="A968" s="40">
        <v>967</v>
      </c>
      <c r="B968" s="39" t="s">
        <v>2259</v>
      </c>
      <c r="C968" s="39" t="s">
        <v>1661</v>
      </c>
      <c r="D968" s="39" t="s">
        <v>1712</v>
      </c>
      <c r="E968" s="40" t="s">
        <v>1713</v>
      </c>
      <c r="F968" s="39" t="s">
        <v>1714</v>
      </c>
      <c r="G968" s="40" t="s">
        <v>3822</v>
      </c>
      <c r="H968" s="39" t="s">
        <v>3823</v>
      </c>
      <c r="I968" s="40">
        <v>118.8</v>
      </c>
      <c r="J968" s="40">
        <v>4</v>
      </c>
      <c r="K968" s="40">
        <v>29.7</v>
      </c>
      <c r="L968" s="40">
        <v>1.254970894288E-4</v>
      </c>
      <c r="M968" s="40">
        <v>5.6571428499999996</v>
      </c>
      <c r="N968" s="34">
        <f t="shared" si="30"/>
        <v>0</v>
      </c>
      <c r="O968" s="10">
        <f t="shared" si="31"/>
        <v>0</v>
      </c>
    </row>
    <row r="969" spans="1:15" x14ac:dyDescent="0.25">
      <c r="A969" s="40">
        <v>968</v>
      </c>
      <c r="B969" s="39" t="s">
        <v>2259</v>
      </c>
      <c r="C969" s="39" t="s">
        <v>1661</v>
      </c>
      <c r="D969" s="39" t="s">
        <v>5559</v>
      </c>
      <c r="E969" s="40" t="s">
        <v>1684</v>
      </c>
      <c r="F969" s="39" t="s">
        <v>1685</v>
      </c>
      <c r="G969" s="40" t="s">
        <v>4483</v>
      </c>
      <c r="H969" s="39" t="s">
        <v>4484</v>
      </c>
      <c r="I969" s="40">
        <v>118.8</v>
      </c>
      <c r="J969" s="40">
        <v>4</v>
      </c>
      <c r="K969" s="40">
        <v>29.7</v>
      </c>
      <c r="L969" s="40">
        <v>1.254970894288E-4</v>
      </c>
      <c r="M969" s="40">
        <v>5.6571428499999996</v>
      </c>
      <c r="N969" s="34">
        <f t="shared" si="30"/>
        <v>0</v>
      </c>
      <c r="O969" s="9">
        <f t="shared" si="31"/>
        <v>0</v>
      </c>
    </row>
    <row r="970" spans="1:15" x14ac:dyDescent="0.25">
      <c r="A970" s="40">
        <v>969</v>
      </c>
      <c r="B970" s="39" t="s">
        <v>2259</v>
      </c>
      <c r="C970" s="39" t="s">
        <v>503</v>
      </c>
      <c r="D970" s="39" t="s">
        <v>504</v>
      </c>
      <c r="E970" s="40" t="s">
        <v>545</v>
      </c>
      <c r="F970" s="39" t="s">
        <v>546</v>
      </c>
      <c r="G970" s="40" t="s">
        <v>3824</v>
      </c>
      <c r="H970" s="39" t="s">
        <v>2034</v>
      </c>
      <c r="I970" s="40">
        <v>117.4</v>
      </c>
      <c r="J970" s="40">
        <v>7</v>
      </c>
      <c r="K970" s="40">
        <v>16.771428571428572</v>
      </c>
      <c r="L970" s="40">
        <v>1.2401816749949999E-4</v>
      </c>
      <c r="M970" s="40">
        <v>5.5904761799999996</v>
      </c>
      <c r="N970" s="34">
        <f t="shared" si="30"/>
        <v>0</v>
      </c>
      <c r="O970" s="10">
        <f t="shared" si="31"/>
        <v>0</v>
      </c>
    </row>
    <row r="971" spans="1:15" x14ac:dyDescent="0.25">
      <c r="A971" s="40">
        <v>970</v>
      </c>
      <c r="B971" s="39" t="s">
        <v>2259</v>
      </c>
      <c r="C971" s="39" t="s">
        <v>503</v>
      </c>
      <c r="D971" s="39" t="s">
        <v>851</v>
      </c>
      <c r="E971" s="40" t="s">
        <v>878</v>
      </c>
      <c r="F971" s="39" t="s">
        <v>879</v>
      </c>
      <c r="G971" s="40" t="s">
        <v>3825</v>
      </c>
      <c r="H971" s="39" t="s">
        <v>3826</v>
      </c>
      <c r="I971" s="40">
        <v>117</v>
      </c>
      <c r="J971" s="40">
        <v>5</v>
      </c>
      <c r="K971" s="40">
        <v>23.4</v>
      </c>
      <c r="L971" s="40">
        <v>1.235956183769E-4</v>
      </c>
      <c r="M971" s="40">
        <v>5.5714285700000001</v>
      </c>
      <c r="N971" s="35">
        <f t="shared" si="30"/>
        <v>0</v>
      </c>
      <c r="O971" s="11">
        <f t="shared" si="31"/>
        <v>0</v>
      </c>
    </row>
    <row r="972" spans="1:15" x14ac:dyDescent="0.25">
      <c r="A972" s="40">
        <v>971</v>
      </c>
      <c r="B972" s="39" t="s">
        <v>2259</v>
      </c>
      <c r="C972" s="39" t="s">
        <v>9</v>
      </c>
      <c r="D972" s="39" t="s">
        <v>377</v>
      </c>
      <c r="E972" s="40" t="s">
        <v>394</v>
      </c>
      <c r="F972" s="39" t="s">
        <v>395</v>
      </c>
      <c r="G972" s="40" t="s">
        <v>5564</v>
      </c>
      <c r="H972" s="39" t="s">
        <v>5565</v>
      </c>
      <c r="I972" s="40">
        <v>116.8</v>
      </c>
      <c r="J972" s="40">
        <v>8</v>
      </c>
      <c r="K972" s="40">
        <v>14.6</v>
      </c>
      <c r="L972" s="40">
        <v>1.2338434381550001E-4</v>
      </c>
      <c r="M972" s="40">
        <v>5.56190476</v>
      </c>
      <c r="N972" s="34">
        <f t="shared" si="30"/>
        <v>0</v>
      </c>
      <c r="O972" s="10">
        <f t="shared" si="31"/>
        <v>0</v>
      </c>
    </row>
    <row r="973" spans="1:15" x14ac:dyDescent="0.25">
      <c r="A973" s="40">
        <v>972</v>
      </c>
      <c r="B973" s="39" t="s">
        <v>2259</v>
      </c>
      <c r="C973" s="39" t="s">
        <v>9</v>
      </c>
      <c r="D973" s="39" t="s">
        <v>69</v>
      </c>
      <c r="E973" s="40" t="s">
        <v>96</v>
      </c>
      <c r="F973" s="39" t="s">
        <v>97</v>
      </c>
      <c r="G973" s="40" t="s">
        <v>3827</v>
      </c>
      <c r="H973" s="39" t="s">
        <v>3828</v>
      </c>
      <c r="I973" s="40">
        <v>115.2</v>
      </c>
      <c r="J973" s="40">
        <v>6</v>
      </c>
      <c r="K973" s="40">
        <v>19.2</v>
      </c>
      <c r="L973" s="40">
        <v>1.216941473249E-4</v>
      </c>
      <c r="M973" s="40">
        <v>5.4857142899999998</v>
      </c>
      <c r="N973" s="35">
        <f t="shared" si="30"/>
        <v>0</v>
      </c>
      <c r="O973" s="11">
        <f t="shared" si="31"/>
        <v>0</v>
      </c>
    </row>
    <row r="974" spans="1:15" x14ac:dyDescent="0.25">
      <c r="A974" s="40">
        <v>973</v>
      </c>
      <c r="B974" s="39" t="s">
        <v>2259</v>
      </c>
      <c r="C974" s="39" t="s">
        <v>503</v>
      </c>
      <c r="D974" s="39" t="s">
        <v>504</v>
      </c>
      <c r="E974" s="40" t="s">
        <v>555</v>
      </c>
      <c r="F974" s="39" t="s">
        <v>556</v>
      </c>
      <c r="G974" s="40" t="s">
        <v>3829</v>
      </c>
      <c r="H974" s="39" t="s">
        <v>3830</v>
      </c>
      <c r="I974" s="40">
        <v>115.2</v>
      </c>
      <c r="J974" s="40">
        <v>6</v>
      </c>
      <c r="K974" s="40">
        <v>19.2</v>
      </c>
      <c r="L974" s="40">
        <v>1.216941473249E-4</v>
      </c>
      <c r="M974" s="40">
        <v>5.4857142899999998</v>
      </c>
      <c r="N974" s="34">
        <f t="shared" si="30"/>
        <v>0</v>
      </c>
      <c r="O974" s="10">
        <f t="shared" si="31"/>
        <v>0</v>
      </c>
    </row>
    <row r="975" spans="1:15" x14ac:dyDescent="0.25">
      <c r="A975" s="40">
        <v>974</v>
      </c>
      <c r="B975" s="39" t="s">
        <v>2259</v>
      </c>
      <c r="C975" s="39" t="s">
        <v>9</v>
      </c>
      <c r="D975" s="39" t="s">
        <v>438</v>
      </c>
      <c r="E975" s="40" t="s">
        <v>451</v>
      </c>
      <c r="F975" s="39" t="s">
        <v>452</v>
      </c>
      <c r="G975" s="40" t="s">
        <v>3831</v>
      </c>
      <c r="H975" s="39" t="s">
        <v>3832</v>
      </c>
      <c r="I975" s="40">
        <v>114.6</v>
      </c>
      <c r="J975" s="40">
        <v>3</v>
      </c>
      <c r="K975" s="40">
        <v>38.200000000000003</v>
      </c>
      <c r="L975" s="40">
        <v>1.2106032364090001E-4</v>
      </c>
      <c r="M975" s="40">
        <v>5.4571428600000003</v>
      </c>
      <c r="N975" s="34">
        <f t="shared" si="30"/>
        <v>0</v>
      </c>
      <c r="O975" s="10">
        <f t="shared" si="31"/>
        <v>0</v>
      </c>
    </row>
    <row r="976" spans="1:15" x14ac:dyDescent="0.25">
      <c r="A976" s="40">
        <v>975</v>
      </c>
      <c r="B976" s="39" t="s">
        <v>2259</v>
      </c>
      <c r="C976" s="39" t="s">
        <v>9</v>
      </c>
      <c r="D976" s="39" t="s">
        <v>138</v>
      </c>
      <c r="E976" s="40" t="s">
        <v>173</v>
      </c>
      <c r="F976" s="39" t="s">
        <v>174</v>
      </c>
      <c r="G976" s="40" t="s">
        <v>3833</v>
      </c>
      <c r="H976" s="39" t="s">
        <v>3834</v>
      </c>
      <c r="I976" s="40">
        <v>114.6</v>
      </c>
      <c r="J976" s="40">
        <v>3</v>
      </c>
      <c r="K976" s="40">
        <v>38.200000000000003</v>
      </c>
      <c r="L976" s="40">
        <v>1.2106032364090001E-4</v>
      </c>
      <c r="M976" s="40">
        <v>5.4571428600000003</v>
      </c>
      <c r="N976" s="34">
        <f t="shared" si="30"/>
        <v>0</v>
      </c>
      <c r="O976" s="9">
        <f t="shared" si="31"/>
        <v>0</v>
      </c>
    </row>
    <row r="977" spans="1:15" x14ac:dyDescent="0.25">
      <c r="A977" s="40">
        <v>976</v>
      </c>
      <c r="B977" s="39" t="s">
        <v>2259</v>
      </c>
      <c r="C977" s="39" t="s">
        <v>503</v>
      </c>
      <c r="D977" s="39" t="s">
        <v>999</v>
      </c>
      <c r="E977" s="40" t="s">
        <v>1042</v>
      </c>
      <c r="F977" s="39" t="s">
        <v>1043</v>
      </c>
      <c r="G977" s="40" t="s">
        <v>4054</v>
      </c>
      <c r="H977" s="39" t="s">
        <v>4055</v>
      </c>
      <c r="I977" s="40">
        <v>114.6</v>
      </c>
      <c r="J977" s="40">
        <v>3</v>
      </c>
      <c r="K977" s="40">
        <v>38.200000000000003</v>
      </c>
      <c r="L977" s="40">
        <v>1.2106032364090001E-4</v>
      </c>
      <c r="M977" s="40">
        <v>5.4571428600000003</v>
      </c>
      <c r="N977" s="34">
        <f t="shared" si="30"/>
        <v>0</v>
      </c>
      <c r="O977" s="10">
        <f t="shared" si="31"/>
        <v>0</v>
      </c>
    </row>
    <row r="978" spans="1:15" x14ac:dyDescent="0.25">
      <c r="A978" s="40">
        <v>977</v>
      </c>
      <c r="B978" s="39" t="s">
        <v>2259</v>
      </c>
      <c r="C978" s="39" t="s">
        <v>503</v>
      </c>
      <c r="D978" s="39" t="s">
        <v>851</v>
      </c>
      <c r="E978" s="40" t="s">
        <v>860</v>
      </c>
      <c r="F978" s="39" t="s">
        <v>861</v>
      </c>
      <c r="G978" s="40" t="s">
        <v>3839</v>
      </c>
      <c r="H978" s="39" t="s">
        <v>3840</v>
      </c>
      <c r="I978" s="40">
        <v>114.6</v>
      </c>
      <c r="J978" s="40">
        <v>3</v>
      </c>
      <c r="K978" s="40">
        <v>38.200000000000003</v>
      </c>
      <c r="L978" s="40">
        <v>1.2106032364090001E-4</v>
      </c>
      <c r="M978" s="40">
        <v>5.4571428600000003</v>
      </c>
      <c r="N978" s="34">
        <f t="shared" si="30"/>
        <v>0</v>
      </c>
      <c r="O978" s="10">
        <f t="shared" si="31"/>
        <v>0</v>
      </c>
    </row>
    <row r="979" spans="1:15" x14ac:dyDescent="0.25">
      <c r="A979" s="40">
        <v>978</v>
      </c>
      <c r="B979" s="39" t="s">
        <v>2259</v>
      </c>
      <c r="C979" s="39" t="s">
        <v>503</v>
      </c>
      <c r="D979" s="39" t="s">
        <v>851</v>
      </c>
      <c r="E979" s="40" t="s">
        <v>874</v>
      </c>
      <c r="F979" s="39" t="s">
        <v>875</v>
      </c>
      <c r="G979" s="40" t="s">
        <v>3841</v>
      </c>
      <c r="H979" s="39" t="s">
        <v>3842</v>
      </c>
      <c r="I979" s="40">
        <v>114.6</v>
      </c>
      <c r="J979" s="40">
        <v>3</v>
      </c>
      <c r="K979" s="40">
        <v>38.200000000000003</v>
      </c>
      <c r="L979" s="40">
        <v>1.2106032364090001E-4</v>
      </c>
      <c r="M979" s="40">
        <v>5.4571428600000003</v>
      </c>
      <c r="N979" s="35">
        <f t="shared" si="30"/>
        <v>0</v>
      </c>
      <c r="O979" s="11">
        <f t="shared" si="31"/>
        <v>0</v>
      </c>
    </row>
    <row r="980" spans="1:15" x14ac:dyDescent="0.25">
      <c r="A980" s="40">
        <v>979</v>
      </c>
      <c r="B980" s="39" t="s">
        <v>2259</v>
      </c>
      <c r="C980" s="39" t="s">
        <v>1661</v>
      </c>
      <c r="D980" s="39" t="s">
        <v>5559</v>
      </c>
      <c r="E980" s="40" t="s">
        <v>1684</v>
      </c>
      <c r="F980" s="39" t="s">
        <v>1685</v>
      </c>
      <c r="G980" s="40" t="s">
        <v>3845</v>
      </c>
      <c r="H980" s="39" t="s">
        <v>3846</v>
      </c>
      <c r="I980" s="40">
        <v>114.6</v>
      </c>
      <c r="J980" s="40">
        <v>3</v>
      </c>
      <c r="K980" s="40">
        <v>38.200000000000003</v>
      </c>
      <c r="L980" s="40">
        <v>1.2106032364090001E-4</v>
      </c>
      <c r="M980" s="40">
        <v>5.4571428600000003</v>
      </c>
      <c r="N980" s="34">
        <f t="shared" si="30"/>
        <v>0</v>
      </c>
      <c r="O980" s="10">
        <f t="shared" si="31"/>
        <v>0</v>
      </c>
    </row>
    <row r="981" spans="1:15" x14ac:dyDescent="0.25">
      <c r="A981" s="40">
        <v>980</v>
      </c>
      <c r="B981" s="39" t="s">
        <v>2259</v>
      </c>
      <c r="C981" s="39" t="s">
        <v>9</v>
      </c>
      <c r="D981" s="39" t="s">
        <v>138</v>
      </c>
      <c r="E981" s="40" t="s">
        <v>167</v>
      </c>
      <c r="F981" s="39" t="s">
        <v>168</v>
      </c>
      <c r="G981" s="40" t="s">
        <v>4226</v>
      </c>
      <c r="H981" s="39" t="s">
        <v>4227</v>
      </c>
      <c r="I981" s="40">
        <v>113.8</v>
      </c>
      <c r="J981" s="40">
        <v>9</v>
      </c>
      <c r="K981" s="40">
        <v>12.644444444444444</v>
      </c>
      <c r="L981" s="40">
        <v>1.202152253956E-4</v>
      </c>
      <c r="M981" s="40">
        <v>5.4190476099999998</v>
      </c>
      <c r="N981" s="34">
        <f t="shared" si="30"/>
        <v>0</v>
      </c>
      <c r="O981" s="9">
        <f t="shared" si="31"/>
        <v>0</v>
      </c>
    </row>
    <row r="982" spans="1:15" x14ac:dyDescent="0.25">
      <c r="A982" s="40">
        <v>981</v>
      </c>
      <c r="B982" s="39" t="s">
        <v>2259</v>
      </c>
      <c r="C982" s="39" t="s">
        <v>9</v>
      </c>
      <c r="D982" s="39" t="s">
        <v>300</v>
      </c>
      <c r="E982" s="40" t="s">
        <v>347</v>
      </c>
      <c r="F982" s="39" t="s">
        <v>348</v>
      </c>
      <c r="G982" s="40" t="s">
        <v>3851</v>
      </c>
      <c r="H982" s="39" t="s">
        <v>3852</v>
      </c>
      <c r="I982" s="40">
        <v>113.4</v>
      </c>
      <c r="J982" s="40">
        <v>9</v>
      </c>
      <c r="K982" s="40">
        <v>12.6</v>
      </c>
      <c r="L982" s="40">
        <v>1.19792676273E-4</v>
      </c>
      <c r="M982" s="40">
        <v>5.3999999900000004</v>
      </c>
      <c r="N982" s="34">
        <f t="shared" si="30"/>
        <v>0</v>
      </c>
      <c r="O982" s="10">
        <f t="shared" si="31"/>
        <v>0</v>
      </c>
    </row>
    <row r="983" spans="1:15" x14ac:dyDescent="0.25">
      <c r="A983" s="40">
        <v>982</v>
      </c>
      <c r="B983" s="39" t="s">
        <v>2259</v>
      </c>
      <c r="C983" s="39" t="s">
        <v>9</v>
      </c>
      <c r="D983" s="39" t="s">
        <v>377</v>
      </c>
      <c r="E983" s="40" t="s">
        <v>422</v>
      </c>
      <c r="F983" s="39" t="s">
        <v>423</v>
      </c>
      <c r="G983" s="40" t="s">
        <v>3853</v>
      </c>
      <c r="H983" s="39" t="s">
        <v>3854</v>
      </c>
      <c r="I983" s="40">
        <v>113</v>
      </c>
      <c r="J983" s="40">
        <v>8</v>
      </c>
      <c r="K983" s="40">
        <v>14.125</v>
      </c>
      <c r="L983" s="40">
        <v>1.193701271503E-4</v>
      </c>
      <c r="M983" s="40">
        <v>5.3809523800000001</v>
      </c>
      <c r="N983" s="34">
        <f t="shared" si="30"/>
        <v>0</v>
      </c>
      <c r="O983" s="10">
        <f t="shared" si="31"/>
        <v>0</v>
      </c>
    </row>
    <row r="984" spans="1:15" x14ac:dyDescent="0.25">
      <c r="A984" s="40">
        <v>983</v>
      </c>
      <c r="B984" s="39" t="s">
        <v>2259</v>
      </c>
      <c r="C984" s="39" t="s">
        <v>9</v>
      </c>
      <c r="D984" s="39" t="s">
        <v>138</v>
      </c>
      <c r="E984" s="40" t="s">
        <v>183</v>
      </c>
      <c r="F984" s="39" t="s">
        <v>184</v>
      </c>
      <c r="G984" s="40" t="s">
        <v>5423</v>
      </c>
      <c r="H984" s="39" t="s">
        <v>5424</v>
      </c>
      <c r="I984" s="40">
        <v>113</v>
      </c>
      <c r="J984" s="40">
        <v>8</v>
      </c>
      <c r="K984" s="40">
        <v>14.125</v>
      </c>
      <c r="L984" s="40">
        <v>1.193701271503E-4</v>
      </c>
      <c r="M984" s="40">
        <v>5.3809523800000001</v>
      </c>
      <c r="N984" s="34">
        <f t="shared" si="30"/>
        <v>0</v>
      </c>
      <c r="O984" s="10">
        <f t="shared" si="31"/>
        <v>0</v>
      </c>
    </row>
    <row r="985" spans="1:15" x14ac:dyDescent="0.25">
      <c r="A985" s="40">
        <v>984</v>
      </c>
      <c r="B985" s="39" t="s">
        <v>2259</v>
      </c>
      <c r="C985" s="39" t="s">
        <v>9</v>
      </c>
      <c r="D985" s="39" t="s">
        <v>10</v>
      </c>
      <c r="E985" s="40" t="s">
        <v>39</v>
      </c>
      <c r="F985" s="39" t="s">
        <v>40</v>
      </c>
      <c r="G985" s="40" t="s">
        <v>3857</v>
      </c>
      <c r="H985" s="39" t="s">
        <v>3858</v>
      </c>
      <c r="I985" s="40">
        <v>112.4</v>
      </c>
      <c r="J985" s="40">
        <v>9</v>
      </c>
      <c r="K985" s="40">
        <v>12.488888888888889</v>
      </c>
      <c r="L985" s="40">
        <v>1.187363034663E-4</v>
      </c>
      <c r="M985" s="40">
        <v>5.3523809599999996</v>
      </c>
      <c r="N985" s="35">
        <f t="shared" si="30"/>
        <v>0</v>
      </c>
      <c r="O985" s="11">
        <f t="shared" si="31"/>
        <v>0</v>
      </c>
    </row>
    <row r="986" spans="1:15" x14ac:dyDescent="0.25">
      <c r="A986" s="40">
        <v>985</v>
      </c>
      <c r="B986" s="39" t="s">
        <v>2259</v>
      </c>
      <c r="C986" s="39" t="s">
        <v>1661</v>
      </c>
      <c r="D986" s="39" t="s">
        <v>5559</v>
      </c>
      <c r="E986" s="40" t="s">
        <v>1688</v>
      </c>
      <c r="F986" s="39" t="s">
        <v>1689</v>
      </c>
      <c r="G986" s="40" t="s">
        <v>3859</v>
      </c>
      <c r="H986" s="39" t="s">
        <v>3860</v>
      </c>
      <c r="I986" s="40">
        <v>112.4</v>
      </c>
      <c r="J986" s="40">
        <v>4</v>
      </c>
      <c r="K986" s="40">
        <v>28.1</v>
      </c>
      <c r="L986" s="40">
        <v>1.187363034663E-4</v>
      </c>
      <c r="M986" s="40">
        <v>5.3523809499999997</v>
      </c>
      <c r="N986" s="34">
        <f t="shared" si="30"/>
        <v>0</v>
      </c>
      <c r="O986" s="9">
        <f t="shared" si="31"/>
        <v>0</v>
      </c>
    </row>
    <row r="987" spans="1:15" x14ac:dyDescent="0.25">
      <c r="A987" s="40">
        <v>986</v>
      </c>
      <c r="B987" s="39" t="s">
        <v>2259</v>
      </c>
      <c r="C987" s="39" t="s">
        <v>1661</v>
      </c>
      <c r="D987" s="39" t="s">
        <v>5559</v>
      </c>
      <c r="E987" s="40" t="s">
        <v>1708</v>
      </c>
      <c r="F987" s="39" t="s">
        <v>1709</v>
      </c>
      <c r="G987" s="40" t="s">
        <v>3861</v>
      </c>
      <c r="H987" s="39" t="s">
        <v>3862</v>
      </c>
      <c r="I987" s="40">
        <v>112.4</v>
      </c>
      <c r="J987" s="40">
        <v>4</v>
      </c>
      <c r="K987" s="40">
        <v>28.1</v>
      </c>
      <c r="L987" s="40">
        <v>1.187363034663E-4</v>
      </c>
      <c r="M987" s="40">
        <v>5.3523809499999997</v>
      </c>
      <c r="N987" s="34">
        <f t="shared" si="30"/>
        <v>0</v>
      </c>
      <c r="O987" s="9">
        <f t="shared" si="31"/>
        <v>0</v>
      </c>
    </row>
    <row r="988" spans="1:15" x14ac:dyDescent="0.25">
      <c r="A988" s="40">
        <v>987</v>
      </c>
      <c r="B988" s="39" t="s">
        <v>2259</v>
      </c>
      <c r="C988" s="39" t="s">
        <v>503</v>
      </c>
      <c r="D988" s="39" t="s">
        <v>713</v>
      </c>
      <c r="E988" s="40" t="s">
        <v>716</v>
      </c>
      <c r="F988" s="39" t="s">
        <v>717</v>
      </c>
      <c r="G988" s="40" t="s">
        <v>3867</v>
      </c>
      <c r="H988" s="39" t="s">
        <v>3868</v>
      </c>
      <c r="I988" s="40">
        <v>111.8</v>
      </c>
      <c r="J988" s="40">
        <v>4</v>
      </c>
      <c r="K988" s="40">
        <v>27.95</v>
      </c>
      <c r="L988" s="40">
        <v>1.181024797823E-4</v>
      </c>
      <c r="M988" s="40">
        <v>5.3238095200000002</v>
      </c>
      <c r="N988" s="34">
        <f t="shared" si="30"/>
        <v>0</v>
      </c>
      <c r="O988" s="9">
        <f t="shared" si="31"/>
        <v>0</v>
      </c>
    </row>
    <row r="989" spans="1:15" x14ac:dyDescent="0.25">
      <c r="A989" s="40">
        <v>988</v>
      </c>
      <c r="B989" s="39" t="s">
        <v>2259</v>
      </c>
      <c r="C989" s="39" t="s">
        <v>503</v>
      </c>
      <c r="D989" s="39" t="s">
        <v>774</v>
      </c>
      <c r="E989" s="40" t="s">
        <v>833</v>
      </c>
      <c r="F989" s="39" t="s">
        <v>834</v>
      </c>
      <c r="G989" s="40" t="s">
        <v>3871</v>
      </c>
      <c r="H989" s="39" t="s">
        <v>3872</v>
      </c>
      <c r="I989" s="40">
        <v>111.8</v>
      </c>
      <c r="J989" s="40">
        <v>4</v>
      </c>
      <c r="K989" s="40">
        <v>27.95</v>
      </c>
      <c r="L989" s="40">
        <v>1.181024797823E-4</v>
      </c>
      <c r="M989" s="40">
        <v>5.3238095200000002</v>
      </c>
      <c r="N989" s="34">
        <f t="shared" si="30"/>
        <v>0</v>
      </c>
      <c r="O989" s="10">
        <f t="shared" si="31"/>
        <v>0</v>
      </c>
    </row>
    <row r="990" spans="1:15" x14ac:dyDescent="0.25">
      <c r="A990" s="40">
        <v>989</v>
      </c>
      <c r="B990" s="39" t="s">
        <v>2259</v>
      </c>
      <c r="C990" s="39" t="s">
        <v>503</v>
      </c>
      <c r="D990" s="39" t="s">
        <v>774</v>
      </c>
      <c r="E990" s="40" t="s">
        <v>787</v>
      </c>
      <c r="F990" s="39" t="s">
        <v>788</v>
      </c>
      <c r="G990" s="40" t="s">
        <v>3873</v>
      </c>
      <c r="H990" s="39" t="s">
        <v>3874</v>
      </c>
      <c r="I990" s="40">
        <v>111.6</v>
      </c>
      <c r="J990" s="40">
        <v>7</v>
      </c>
      <c r="K990" s="40">
        <v>15.942857142857143</v>
      </c>
      <c r="L990" s="40">
        <v>1.17891205221E-4</v>
      </c>
      <c r="M990" s="40">
        <v>5.3142857100000001</v>
      </c>
      <c r="N990" s="34">
        <f t="shared" si="30"/>
        <v>0</v>
      </c>
      <c r="O990" s="10">
        <f t="shared" si="31"/>
        <v>0</v>
      </c>
    </row>
    <row r="991" spans="1:15" x14ac:dyDescent="0.25">
      <c r="A991" s="40">
        <v>990</v>
      </c>
      <c r="B991" s="39" t="s">
        <v>2259</v>
      </c>
      <c r="C991" s="39" t="s">
        <v>503</v>
      </c>
      <c r="D991" s="39" t="s">
        <v>611</v>
      </c>
      <c r="E991" s="40" t="s">
        <v>616</v>
      </c>
      <c r="F991" s="39" t="s">
        <v>617</v>
      </c>
      <c r="G991" s="40" t="s">
        <v>3875</v>
      </c>
      <c r="H991" s="39" t="s">
        <v>3876</v>
      </c>
      <c r="I991" s="40">
        <v>111.6</v>
      </c>
      <c r="J991" s="40">
        <v>7</v>
      </c>
      <c r="K991" s="40">
        <v>15.942857142857143</v>
      </c>
      <c r="L991" s="40">
        <v>1.17891205221E-4</v>
      </c>
      <c r="M991" s="40">
        <v>5.3142857100000001</v>
      </c>
      <c r="N991" s="34">
        <f t="shared" si="30"/>
        <v>0</v>
      </c>
      <c r="O991" s="10">
        <f t="shared" si="31"/>
        <v>0</v>
      </c>
    </row>
    <row r="992" spans="1:15" x14ac:dyDescent="0.25">
      <c r="A992" s="40">
        <v>991</v>
      </c>
      <c r="B992" s="39" t="s">
        <v>2259</v>
      </c>
      <c r="C992" s="39" t="s">
        <v>503</v>
      </c>
      <c r="D992" s="39" t="s">
        <v>504</v>
      </c>
      <c r="E992" s="40" t="s">
        <v>551</v>
      </c>
      <c r="F992" s="39" t="s">
        <v>552</v>
      </c>
      <c r="G992" s="40" t="s">
        <v>3971</v>
      </c>
      <c r="H992" s="39" t="s">
        <v>3972</v>
      </c>
      <c r="I992" s="40">
        <v>111.6</v>
      </c>
      <c r="J992" s="40">
        <v>7</v>
      </c>
      <c r="K992" s="40">
        <v>15.942857142857143</v>
      </c>
      <c r="L992" s="40">
        <v>1.17891205221E-4</v>
      </c>
      <c r="M992" s="40">
        <v>5.3142857100000001</v>
      </c>
      <c r="N992" s="34">
        <f t="shared" si="30"/>
        <v>0</v>
      </c>
      <c r="O992" s="10">
        <f t="shared" si="31"/>
        <v>0</v>
      </c>
    </row>
    <row r="993" spans="1:15" x14ac:dyDescent="0.25">
      <c r="A993" s="40">
        <v>992</v>
      </c>
      <c r="B993" s="39" t="s">
        <v>2259</v>
      </c>
      <c r="C993" s="39" t="s">
        <v>9</v>
      </c>
      <c r="D993" s="39" t="s">
        <v>300</v>
      </c>
      <c r="E993" s="40" t="s">
        <v>347</v>
      </c>
      <c r="F993" s="39" t="s">
        <v>348</v>
      </c>
      <c r="G993" s="40" t="s">
        <v>3877</v>
      </c>
      <c r="H993" s="39" t="s">
        <v>3878</v>
      </c>
      <c r="I993" s="40">
        <v>111.4</v>
      </c>
      <c r="J993" s="40">
        <v>3</v>
      </c>
      <c r="K993" s="40">
        <v>37.133333333333333</v>
      </c>
      <c r="L993" s="40">
        <v>1.176799306597E-4</v>
      </c>
      <c r="M993" s="40">
        <v>5.3047619099999999</v>
      </c>
      <c r="N993" s="34">
        <f t="shared" si="30"/>
        <v>0</v>
      </c>
      <c r="O993" s="10">
        <f t="shared" si="31"/>
        <v>0</v>
      </c>
    </row>
    <row r="994" spans="1:15" x14ac:dyDescent="0.25">
      <c r="A994" s="40">
        <v>993</v>
      </c>
      <c r="B994" s="39" t="s">
        <v>2259</v>
      </c>
      <c r="C994" s="39" t="s">
        <v>9</v>
      </c>
      <c r="D994" s="39" t="s">
        <v>138</v>
      </c>
      <c r="E994" s="40" t="s">
        <v>197</v>
      </c>
      <c r="F994" s="39" t="s">
        <v>198</v>
      </c>
      <c r="G994" s="40" t="s">
        <v>3883</v>
      </c>
      <c r="H994" s="39" t="s">
        <v>3884</v>
      </c>
      <c r="I994" s="40">
        <v>111</v>
      </c>
      <c r="J994" s="40">
        <v>5</v>
      </c>
      <c r="K994" s="40">
        <v>22.2</v>
      </c>
      <c r="L994" s="40">
        <v>1.17257381537E-4</v>
      </c>
      <c r="M994" s="40">
        <v>5.2857142799999997</v>
      </c>
      <c r="N994" s="34">
        <f t="shared" si="30"/>
        <v>0</v>
      </c>
      <c r="O994" s="10">
        <f t="shared" si="31"/>
        <v>0</v>
      </c>
    </row>
    <row r="995" spans="1:15" x14ac:dyDescent="0.25">
      <c r="A995" s="40">
        <v>994</v>
      </c>
      <c r="B995" s="39" t="s">
        <v>2259</v>
      </c>
      <c r="C995" s="39" t="s">
        <v>503</v>
      </c>
      <c r="D995" s="39" t="s">
        <v>662</v>
      </c>
      <c r="E995" s="40" t="s">
        <v>669</v>
      </c>
      <c r="F995" s="39" t="s">
        <v>670</v>
      </c>
      <c r="G995" s="40" t="s">
        <v>4000</v>
      </c>
      <c r="H995" s="39" t="s">
        <v>4001</v>
      </c>
      <c r="I995" s="40">
        <v>110.2</v>
      </c>
      <c r="J995" s="40">
        <v>12</v>
      </c>
      <c r="K995" s="40">
        <v>9.1833333333333336</v>
      </c>
      <c r="L995" s="40">
        <v>1.164122832917E-4</v>
      </c>
      <c r="M995" s="40">
        <v>5.24761905</v>
      </c>
      <c r="N995" s="35">
        <f t="shared" si="30"/>
        <v>0</v>
      </c>
      <c r="O995" s="11">
        <f t="shared" si="31"/>
        <v>0</v>
      </c>
    </row>
    <row r="996" spans="1:15" x14ac:dyDescent="0.25">
      <c r="A996" s="40">
        <v>995</v>
      </c>
      <c r="B996" s="39" t="s">
        <v>2259</v>
      </c>
      <c r="C996" s="39" t="s">
        <v>503</v>
      </c>
      <c r="D996" s="39" t="s">
        <v>713</v>
      </c>
      <c r="E996" s="40" t="s">
        <v>764</v>
      </c>
      <c r="F996" s="39" t="s">
        <v>765</v>
      </c>
      <c r="G996" s="40" t="s">
        <v>3887</v>
      </c>
      <c r="H996" s="39" t="s">
        <v>3888</v>
      </c>
      <c r="I996" s="40">
        <v>110</v>
      </c>
      <c r="J996" s="40">
        <v>7</v>
      </c>
      <c r="K996" s="40">
        <v>15.714285714285714</v>
      </c>
      <c r="L996" s="40">
        <v>1.162010087304E-4</v>
      </c>
      <c r="M996" s="40">
        <v>5.2380952299999999</v>
      </c>
      <c r="N996" s="34">
        <f t="shared" si="30"/>
        <v>0</v>
      </c>
      <c r="O996" s="10">
        <f t="shared" si="31"/>
        <v>0</v>
      </c>
    </row>
    <row r="997" spans="1:15" x14ac:dyDescent="0.25">
      <c r="A997" s="40">
        <v>996</v>
      </c>
      <c r="B997" s="39" t="s">
        <v>2259</v>
      </c>
      <c r="C997" s="39" t="s">
        <v>503</v>
      </c>
      <c r="D997" s="39" t="s">
        <v>504</v>
      </c>
      <c r="E997" s="40" t="s">
        <v>513</v>
      </c>
      <c r="F997" s="39" t="s">
        <v>514</v>
      </c>
      <c r="G997" s="40" t="s">
        <v>3889</v>
      </c>
      <c r="H997" s="39" t="s">
        <v>3890</v>
      </c>
      <c r="I997" s="40">
        <v>109.8</v>
      </c>
      <c r="J997" s="40">
        <v>11</v>
      </c>
      <c r="K997" s="40">
        <v>9.9818181818181824</v>
      </c>
      <c r="L997" s="40">
        <v>1.159897341691E-4</v>
      </c>
      <c r="M997" s="40">
        <v>5.2285714199999997</v>
      </c>
      <c r="N997" s="34">
        <f t="shared" si="30"/>
        <v>0</v>
      </c>
      <c r="O997" s="10">
        <f t="shared" si="31"/>
        <v>0</v>
      </c>
    </row>
    <row r="998" spans="1:15" x14ac:dyDescent="0.25">
      <c r="A998" s="40">
        <v>997</v>
      </c>
      <c r="B998" s="39" t="s">
        <v>2259</v>
      </c>
      <c r="C998" s="39" t="s">
        <v>9</v>
      </c>
      <c r="D998" s="39" t="s">
        <v>300</v>
      </c>
      <c r="E998" s="40" t="s">
        <v>301</v>
      </c>
      <c r="F998" s="39" t="s">
        <v>302</v>
      </c>
      <c r="G998" s="40" t="s">
        <v>3891</v>
      </c>
      <c r="H998" s="39" t="s">
        <v>3892</v>
      </c>
      <c r="I998" s="40">
        <v>109.6</v>
      </c>
      <c r="J998" s="40">
        <v>6</v>
      </c>
      <c r="K998" s="40">
        <v>18.266666666666666</v>
      </c>
      <c r="L998" s="40">
        <v>1.157784596077E-4</v>
      </c>
      <c r="M998" s="40">
        <v>5.2190476200000004</v>
      </c>
      <c r="N998" s="34">
        <f t="shared" si="30"/>
        <v>0</v>
      </c>
      <c r="O998" s="9">
        <f t="shared" si="31"/>
        <v>0</v>
      </c>
    </row>
    <row r="999" spans="1:15" x14ac:dyDescent="0.25">
      <c r="A999" s="40">
        <v>998</v>
      </c>
      <c r="B999" s="39" t="s">
        <v>2259</v>
      </c>
      <c r="C999" s="39" t="s">
        <v>503</v>
      </c>
      <c r="D999" s="39" t="s">
        <v>504</v>
      </c>
      <c r="E999" s="40" t="s">
        <v>511</v>
      </c>
      <c r="F999" s="39" t="s">
        <v>512</v>
      </c>
      <c r="G999" s="40" t="s">
        <v>4168</v>
      </c>
      <c r="H999" s="39" t="s">
        <v>4169</v>
      </c>
      <c r="I999" s="40">
        <v>109</v>
      </c>
      <c r="J999" s="40">
        <v>6</v>
      </c>
      <c r="K999" s="40">
        <v>18.166666666666668</v>
      </c>
      <c r="L999" s="40">
        <v>1.151446359238E-4</v>
      </c>
      <c r="M999" s="40">
        <v>5.1904761800000001</v>
      </c>
      <c r="N999" s="35">
        <f t="shared" si="30"/>
        <v>0</v>
      </c>
      <c r="O999" s="11">
        <f t="shared" si="31"/>
        <v>0</v>
      </c>
    </row>
    <row r="1000" spans="1:15" x14ac:dyDescent="0.25">
      <c r="A1000" s="40">
        <v>999</v>
      </c>
      <c r="B1000" s="39" t="s">
        <v>2259</v>
      </c>
      <c r="C1000" s="39" t="s">
        <v>9</v>
      </c>
      <c r="D1000" s="39" t="s">
        <v>138</v>
      </c>
      <c r="E1000" s="40" t="s">
        <v>147</v>
      </c>
      <c r="F1000" s="39" t="s">
        <v>148</v>
      </c>
      <c r="G1000" s="40" t="s">
        <v>4230</v>
      </c>
      <c r="H1000" s="39" t="s">
        <v>4231</v>
      </c>
      <c r="I1000" s="40">
        <v>108.6</v>
      </c>
      <c r="J1000" s="40">
        <v>4</v>
      </c>
      <c r="K1000" s="40">
        <v>27.15</v>
      </c>
      <c r="L1000" s="40">
        <v>1.147220868011E-4</v>
      </c>
      <c r="M1000" s="40">
        <v>5.1714285699999998</v>
      </c>
      <c r="N1000" s="34">
        <f t="shared" si="30"/>
        <v>0</v>
      </c>
      <c r="O1000" s="10">
        <f t="shared" si="31"/>
        <v>0</v>
      </c>
    </row>
    <row r="1001" spans="1:15" x14ac:dyDescent="0.25">
      <c r="A1001" s="40">
        <v>1000</v>
      </c>
      <c r="B1001" s="39" t="s">
        <v>2259</v>
      </c>
      <c r="C1001" s="39" t="s">
        <v>1661</v>
      </c>
      <c r="D1001" s="39" t="s">
        <v>5559</v>
      </c>
      <c r="E1001" s="40" t="s">
        <v>1670</v>
      </c>
      <c r="F1001" s="39" t="s">
        <v>1671</v>
      </c>
      <c r="G1001" s="40" t="s">
        <v>3893</v>
      </c>
      <c r="H1001" s="39" t="s">
        <v>3894</v>
      </c>
      <c r="I1001" s="40">
        <v>108.6</v>
      </c>
      <c r="J1001" s="40">
        <v>11</v>
      </c>
      <c r="K1001" s="40">
        <v>9.872727272727273</v>
      </c>
      <c r="L1001" s="40">
        <v>1.147220868011E-4</v>
      </c>
      <c r="M1001" s="40">
        <v>5.1714285699999998</v>
      </c>
      <c r="N1001" s="34">
        <f t="shared" si="30"/>
        <v>0</v>
      </c>
      <c r="O1001" s="10">
        <f t="shared" si="31"/>
        <v>0</v>
      </c>
    </row>
    <row r="1002" spans="1:15" x14ac:dyDescent="0.25">
      <c r="A1002" s="40">
        <v>1001</v>
      </c>
      <c r="B1002" s="39" t="s">
        <v>2259</v>
      </c>
      <c r="C1002" s="39" t="s">
        <v>9</v>
      </c>
      <c r="D1002" s="39" t="s">
        <v>138</v>
      </c>
      <c r="E1002" s="40" t="s">
        <v>159</v>
      </c>
      <c r="F1002" s="39" t="s">
        <v>160</v>
      </c>
      <c r="G1002" s="40" t="s">
        <v>3895</v>
      </c>
      <c r="H1002" s="39" t="s">
        <v>3896</v>
      </c>
      <c r="I1002" s="40">
        <v>107.6</v>
      </c>
      <c r="J1002" s="40">
        <v>3</v>
      </c>
      <c r="K1002" s="40">
        <v>35.866666666666667</v>
      </c>
      <c r="L1002" s="40">
        <v>1.136657139945E-4</v>
      </c>
      <c r="M1002" s="40">
        <v>5.12380952</v>
      </c>
      <c r="N1002" s="34">
        <f t="shared" si="30"/>
        <v>0</v>
      </c>
      <c r="O1002" s="10">
        <f t="shared" si="31"/>
        <v>0</v>
      </c>
    </row>
    <row r="1003" spans="1:15" x14ac:dyDescent="0.25">
      <c r="A1003" s="40">
        <v>1002</v>
      </c>
      <c r="B1003" s="39" t="s">
        <v>2259</v>
      </c>
      <c r="C1003" s="39" t="s">
        <v>503</v>
      </c>
      <c r="D1003" s="39" t="s">
        <v>851</v>
      </c>
      <c r="E1003" s="40" t="s">
        <v>868</v>
      </c>
      <c r="F1003" s="39" t="s">
        <v>869</v>
      </c>
      <c r="G1003" s="40" t="s">
        <v>3897</v>
      </c>
      <c r="H1003" s="39" t="s">
        <v>3898</v>
      </c>
      <c r="I1003" s="40">
        <v>107.6</v>
      </c>
      <c r="J1003" s="40">
        <v>3</v>
      </c>
      <c r="K1003" s="40">
        <v>35.866666666666667</v>
      </c>
      <c r="L1003" s="40">
        <v>1.136657139945E-4</v>
      </c>
      <c r="M1003" s="40">
        <v>5.12380952</v>
      </c>
      <c r="N1003" s="34">
        <f t="shared" si="30"/>
        <v>0</v>
      </c>
      <c r="O1003" s="9">
        <f t="shared" si="31"/>
        <v>0</v>
      </c>
    </row>
    <row r="1004" spans="1:15" x14ac:dyDescent="0.25">
      <c r="A1004" s="40">
        <v>1003</v>
      </c>
      <c r="B1004" s="39" t="s">
        <v>2259</v>
      </c>
      <c r="C1004" s="39" t="s">
        <v>1378</v>
      </c>
      <c r="D1004" s="39" t="s">
        <v>1379</v>
      </c>
      <c r="E1004" s="40" t="s">
        <v>1396</v>
      </c>
      <c r="F1004" s="39" t="s">
        <v>1397</v>
      </c>
      <c r="G1004" s="40" t="s">
        <v>5526</v>
      </c>
      <c r="H1004" s="39" t="s">
        <v>5527</v>
      </c>
      <c r="I1004" s="40">
        <v>107.4</v>
      </c>
      <c r="J1004" s="40">
        <v>7</v>
      </c>
      <c r="K1004" s="40">
        <v>15.342857142857143</v>
      </c>
      <c r="L1004" s="40">
        <v>1.134544394331E-4</v>
      </c>
      <c r="M1004" s="40">
        <v>5.1142857099999999</v>
      </c>
      <c r="N1004" s="34">
        <f t="shared" si="30"/>
        <v>0</v>
      </c>
      <c r="O1004" s="9">
        <f t="shared" si="31"/>
        <v>0</v>
      </c>
    </row>
    <row r="1005" spans="1:15" x14ac:dyDescent="0.25">
      <c r="A1005" s="40">
        <v>1004</v>
      </c>
      <c r="B1005" s="39" t="s">
        <v>2259</v>
      </c>
      <c r="C1005" s="39" t="s">
        <v>503</v>
      </c>
      <c r="D1005" s="39" t="s">
        <v>851</v>
      </c>
      <c r="E1005" s="40" t="s">
        <v>900</v>
      </c>
      <c r="F1005" s="39" t="s">
        <v>901</v>
      </c>
      <c r="G1005" s="40" t="s">
        <v>4202</v>
      </c>
      <c r="H1005" s="39" t="s">
        <v>4203</v>
      </c>
      <c r="I1005" s="40">
        <v>107</v>
      </c>
      <c r="J1005" s="40">
        <v>12</v>
      </c>
      <c r="K1005" s="40">
        <v>8.9166666666666661</v>
      </c>
      <c r="L1005" s="40">
        <v>1.130318903105E-4</v>
      </c>
      <c r="M1005" s="40">
        <v>5.0952380899999996</v>
      </c>
      <c r="N1005" s="34">
        <f t="shared" si="30"/>
        <v>0</v>
      </c>
      <c r="O1005" s="10">
        <f t="shared" si="31"/>
        <v>0</v>
      </c>
    </row>
    <row r="1006" spans="1:15" x14ac:dyDescent="0.25">
      <c r="A1006" s="40">
        <v>1005</v>
      </c>
      <c r="B1006" s="39" t="s">
        <v>2259</v>
      </c>
      <c r="C1006" s="39" t="s">
        <v>9</v>
      </c>
      <c r="D1006" s="39" t="s">
        <v>300</v>
      </c>
      <c r="E1006" s="40" t="s">
        <v>301</v>
      </c>
      <c r="F1006" s="39" t="s">
        <v>302</v>
      </c>
      <c r="G1006" s="40" t="s">
        <v>4033</v>
      </c>
      <c r="H1006" s="39" t="s">
        <v>3318</v>
      </c>
      <c r="I1006" s="40">
        <v>106.8</v>
      </c>
      <c r="J1006" s="40">
        <v>4</v>
      </c>
      <c r="K1006" s="40">
        <v>26.7</v>
      </c>
      <c r="L1006" s="40">
        <v>1.128206157491E-4</v>
      </c>
      <c r="M1006" s="40">
        <v>5.0857142900000003</v>
      </c>
      <c r="N1006" s="34">
        <f t="shared" si="30"/>
        <v>0</v>
      </c>
      <c r="O1006" s="9">
        <f t="shared" si="31"/>
        <v>0</v>
      </c>
    </row>
    <row r="1007" spans="1:15" x14ac:dyDescent="0.25">
      <c r="A1007" s="40">
        <v>1006</v>
      </c>
      <c r="B1007" s="39" t="s">
        <v>2259</v>
      </c>
      <c r="C1007" s="39" t="s">
        <v>503</v>
      </c>
      <c r="D1007" s="39" t="s">
        <v>1056</v>
      </c>
      <c r="E1007" s="40" t="s">
        <v>1070</v>
      </c>
      <c r="F1007" s="39" t="s">
        <v>1071</v>
      </c>
      <c r="G1007" s="40" t="s">
        <v>4046</v>
      </c>
      <c r="H1007" s="39" t="s">
        <v>4047</v>
      </c>
      <c r="I1007" s="40">
        <v>106.8</v>
      </c>
      <c r="J1007" s="40">
        <v>4</v>
      </c>
      <c r="K1007" s="40">
        <v>26.7</v>
      </c>
      <c r="L1007" s="40">
        <v>1.128206157491E-4</v>
      </c>
      <c r="M1007" s="40">
        <v>5.0857142900000003</v>
      </c>
      <c r="N1007" s="34">
        <f t="shared" si="30"/>
        <v>0</v>
      </c>
      <c r="O1007" s="9">
        <f t="shared" si="31"/>
        <v>0</v>
      </c>
    </row>
    <row r="1008" spans="1:15" x14ac:dyDescent="0.25">
      <c r="A1008" s="40">
        <v>1007</v>
      </c>
      <c r="B1008" s="39" t="s">
        <v>2259</v>
      </c>
      <c r="C1008" s="39" t="s">
        <v>503</v>
      </c>
      <c r="D1008" s="39" t="s">
        <v>504</v>
      </c>
      <c r="E1008" s="40" t="s">
        <v>509</v>
      </c>
      <c r="F1008" s="39" t="s">
        <v>510</v>
      </c>
      <c r="G1008" s="40" t="s">
        <v>3901</v>
      </c>
      <c r="H1008" s="39" t="s">
        <v>3902</v>
      </c>
      <c r="I1008" s="40">
        <v>104.1</v>
      </c>
      <c r="J1008" s="40">
        <v>8</v>
      </c>
      <c r="K1008" s="40">
        <v>13.012499999999999</v>
      </c>
      <c r="L1008" s="40">
        <v>1.099684091712E-4</v>
      </c>
      <c r="M1008" s="40">
        <v>4.9571428500000003</v>
      </c>
      <c r="N1008" s="34">
        <f t="shared" si="30"/>
        <v>0</v>
      </c>
      <c r="O1008" s="9">
        <f t="shared" si="31"/>
        <v>0</v>
      </c>
    </row>
    <row r="1009" spans="1:15" x14ac:dyDescent="0.25">
      <c r="A1009" s="40">
        <v>1008</v>
      </c>
      <c r="B1009" s="39" t="s">
        <v>2259</v>
      </c>
      <c r="C1009" s="39" t="s">
        <v>1126</v>
      </c>
      <c r="D1009" s="39" t="s">
        <v>1336</v>
      </c>
      <c r="E1009" s="40" t="s">
        <v>1351</v>
      </c>
      <c r="F1009" s="39" t="s">
        <v>1352</v>
      </c>
      <c r="G1009" s="40" t="s">
        <v>3903</v>
      </c>
      <c r="H1009" s="39" t="s">
        <v>3904</v>
      </c>
      <c r="I1009" s="40">
        <v>103.8</v>
      </c>
      <c r="J1009" s="40">
        <v>4</v>
      </c>
      <c r="K1009" s="40">
        <v>25.95</v>
      </c>
      <c r="L1009" s="40">
        <v>1.096514973292E-4</v>
      </c>
      <c r="M1009" s="40">
        <v>4.9428571400000001</v>
      </c>
      <c r="N1009" s="34">
        <f t="shared" si="30"/>
        <v>0</v>
      </c>
      <c r="O1009" s="9">
        <f t="shared" si="31"/>
        <v>0</v>
      </c>
    </row>
    <row r="1010" spans="1:15" x14ac:dyDescent="0.25">
      <c r="A1010" s="40">
        <v>1009</v>
      </c>
      <c r="B1010" s="39" t="s">
        <v>2259</v>
      </c>
      <c r="C1010" s="39" t="s">
        <v>503</v>
      </c>
      <c r="D1010" s="39" t="s">
        <v>662</v>
      </c>
      <c r="E1010" s="40" t="s">
        <v>679</v>
      </c>
      <c r="F1010" s="39" t="s">
        <v>680</v>
      </c>
      <c r="G1010" s="40" t="s">
        <v>3973</v>
      </c>
      <c r="H1010" s="39" t="s">
        <v>3974</v>
      </c>
      <c r="I1010" s="40">
        <v>102.8</v>
      </c>
      <c r="J1010" s="40">
        <v>9</v>
      </c>
      <c r="K1010" s="40">
        <v>11.422222222222222</v>
      </c>
      <c r="L1010" s="40">
        <v>1.0859512452259999E-4</v>
      </c>
      <c r="M1010" s="40">
        <v>4.8952380900000003</v>
      </c>
      <c r="N1010" s="34">
        <f t="shared" si="30"/>
        <v>0</v>
      </c>
      <c r="O1010" s="9">
        <f t="shared" si="31"/>
        <v>0</v>
      </c>
    </row>
    <row r="1011" spans="1:15" x14ac:dyDescent="0.25">
      <c r="A1011" s="40">
        <v>1010</v>
      </c>
      <c r="B1011" s="39" t="s">
        <v>2259</v>
      </c>
      <c r="C1011" s="39" t="s">
        <v>9</v>
      </c>
      <c r="D1011" s="39" t="s">
        <v>10</v>
      </c>
      <c r="E1011" s="40" t="s">
        <v>45</v>
      </c>
      <c r="F1011" s="39" t="s">
        <v>46</v>
      </c>
      <c r="G1011" s="40" t="s">
        <v>3905</v>
      </c>
      <c r="H1011" s="39" t="s">
        <v>3797</v>
      </c>
      <c r="I1011" s="40">
        <v>102.6</v>
      </c>
      <c r="J1011" s="40">
        <v>19</v>
      </c>
      <c r="K1011" s="40">
        <v>5.4</v>
      </c>
      <c r="L1011" s="40">
        <v>1.083838499613E-4</v>
      </c>
      <c r="M1011" s="40">
        <v>4.8857142800000002</v>
      </c>
      <c r="N1011" s="34">
        <f t="shared" si="30"/>
        <v>0</v>
      </c>
      <c r="O1011" s="9">
        <f t="shared" si="31"/>
        <v>0</v>
      </c>
    </row>
    <row r="1012" spans="1:15" x14ac:dyDescent="0.25">
      <c r="A1012" s="40">
        <v>1011</v>
      </c>
      <c r="B1012" s="39" t="s">
        <v>2259</v>
      </c>
      <c r="C1012" s="39" t="s">
        <v>503</v>
      </c>
      <c r="D1012" s="39" t="s">
        <v>713</v>
      </c>
      <c r="E1012" s="40" t="s">
        <v>716</v>
      </c>
      <c r="F1012" s="39" t="s">
        <v>717</v>
      </c>
      <c r="G1012" s="40" t="s">
        <v>3906</v>
      </c>
      <c r="H1012" s="39" t="s">
        <v>3907</v>
      </c>
      <c r="I1012" s="40">
        <v>102.6</v>
      </c>
      <c r="J1012" s="40">
        <v>4</v>
      </c>
      <c r="K1012" s="40">
        <v>25.65</v>
      </c>
      <c r="L1012" s="40">
        <v>1.083838499613E-4</v>
      </c>
      <c r="M1012" s="40">
        <v>4.8857142800000002</v>
      </c>
      <c r="N1012" s="34">
        <f t="shared" si="30"/>
        <v>0</v>
      </c>
      <c r="O1012" s="10">
        <f t="shared" si="31"/>
        <v>0</v>
      </c>
    </row>
    <row r="1013" spans="1:15" x14ac:dyDescent="0.25">
      <c r="A1013" s="40">
        <v>1012</v>
      </c>
      <c r="B1013" s="39" t="s">
        <v>2259</v>
      </c>
      <c r="C1013" s="39" t="s">
        <v>503</v>
      </c>
      <c r="D1013" s="39" t="s">
        <v>662</v>
      </c>
      <c r="E1013" s="40" t="s">
        <v>707</v>
      </c>
      <c r="F1013" s="39" t="s">
        <v>708</v>
      </c>
      <c r="G1013" s="40" t="s">
        <v>3908</v>
      </c>
      <c r="H1013" s="39" t="s">
        <v>3909</v>
      </c>
      <c r="I1013" s="40">
        <v>102.6</v>
      </c>
      <c r="J1013" s="40">
        <v>4</v>
      </c>
      <c r="K1013" s="40">
        <v>25.65</v>
      </c>
      <c r="L1013" s="40">
        <v>1.083838499613E-4</v>
      </c>
      <c r="M1013" s="40">
        <v>4.8857142800000002</v>
      </c>
      <c r="N1013" s="34">
        <f t="shared" si="30"/>
        <v>0</v>
      </c>
      <c r="O1013" s="9">
        <f t="shared" si="31"/>
        <v>0</v>
      </c>
    </row>
    <row r="1014" spans="1:15" x14ac:dyDescent="0.25">
      <c r="A1014" s="40">
        <v>1013</v>
      </c>
      <c r="B1014" s="39" t="s">
        <v>2259</v>
      </c>
      <c r="C1014" s="39" t="s">
        <v>503</v>
      </c>
      <c r="D1014" s="39" t="s">
        <v>504</v>
      </c>
      <c r="E1014" s="40" t="s">
        <v>559</v>
      </c>
      <c r="F1014" s="39" t="s">
        <v>560</v>
      </c>
      <c r="G1014" s="40" t="s">
        <v>3910</v>
      </c>
      <c r="H1014" s="39" t="s">
        <v>3911</v>
      </c>
      <c r="I1014" s="40">
        <v>102.6</v>
      </c>
      <c r="J1014" s="40">
        <v>13</v>
      </c>
      <c r="K1014" s="40">
        <v>7.8923076923076927</v>
      </c>
      <c r="L1014" s="40">
        <v>1.083838499613E-4</v>
      </c>
      <c r="M1014" s="40">
        <v>4.8857142800000002</v>
      </c>
      <c r="N1014" s="34">
        <f t="shared" si="30"/>
        <v>0</v>
      </c>
      <c r="O1014" s="10">
        <f t="shared" si="31"/>
        <v>0</v>
      </c>
    </row>
    <row r="1015" spans="1:15" x14ac:dyDescent="0.25">
      <c r="A1015" s="40">
        <v>1014</v>
      </c>
      <c r="B1015" s="39" t="s">
        <v>2259</v>
      </c>
      <c r="C1015" s="39" t="s">
        <v>1126</v>
      </c>
      <c r="D1015" s="39" t="s">
        <v>1359</v>
      </c>
      <c r="E1015" s="40" t="s">
        <v>1366</v>
      </c>
      <c r="F1015" s="39" t="s">
        <v>1367</v>
      </c>
      <c r="G1015" s="40" t="s">
        <v>3912</v>
      </c>
      <c r="H1015" s="39" t="s">
        <v>3913</v>
      </c>
      <c r="I1015" s="40">
        <v>102.6</v>
      </c>
      <c r="J1015" s="40">
        <v>4</v>
      </c>
      <c r="K1015" s="40">
        <v>25.65</v>
      </c>
      <c r="L1015" s="40">
        <v>1.083838499613E-4</v>
      </c>
      <c r="M1015" s="40">
        <v>4.8857142800000002</v>
      </c>
      <c r="N1015" s="34">
        <f t="shared" si="30"/>
        <v>0</v>
      </c>
      <c r="O1015" s="10">
        <f t="shared" si="31"/>
        <v>0</v>
      </c>
    </row>
    <row r="1016" spans="1:15" x14ac:dyDescent="0.25">
      <c r="A1016" s="40">
        <v>1015</v>
      </c>
      <c r="B1016" s="39" t="s">
        <v>2259</v>
      </c>
      <c r="C1016" s="39" t="s">
        <v>1661</v>
      </c>
      <c r="D1016" s="39" t="s">
        <v>1872</v>
      </c>
      <c r="E1016" s="40" t="s">
        <v>1881</v>
      </c>
      <c r="F1016" s="39" t="s">
        <v>1882</v>
      </c>
      <c r="G1016" s="40" t="s">
        <v>3995</v>
      </c>
      <c r="H1016" s="39" t="s">
        <v>3111</v>
      </c>
      <c r="I1016" s="40">
        <v>102.6</v>
      </c>
      <c r="J1016" s="40">
        <v>4</v>
      </c>
      <c r="K1016" s="40">
        <v>25.65</v>
      </c>
      <c r="L1016" s="40">
        <v>1.083838499613E-4</v>
      </c>
      <c r="M1016" s="40">
        <v>4.8857142800000002</v>
      </c>
      <c r="N1016" s="34">
        <f t="shared" si="30"/>
        <v>0</v>
      </c>
      <c r="O1016" s="10">
        <f t="shared" si="31"/>
        <v>0</v>
      </c>
    </row>
    <row r="1017" spans="1:15" x14ac:dyDescent="0.25">
      <c r="A1017" s="40">
        <v>1016</v>
      </c>
      <c r="B1017" s="39" t="s">
        <v>2259</v>
      </c>
      <c r="C1017" s="39" t="s">
        <v>1661</v>
      </c>
      <c r="D1017" s="39" t="s">
        <v>926</v>
      </c>
      <c r="E1017" s="40" t="s">
        <v>1963</v>
      </c>
      <c r="F1017" s="39" t="s">
        <v>1964</v>
      </c>
      <c r="G1017" s="40" t="s">
        <v>3918</v>
      </c>
      <c r="H1017" s="39" t="s">
        <v>3919</v>
      </c>
      <c r="I1017" s="40">
        <v>102.5</v>
      </c>
      <c r="J1017" s="40">
        <v>5</v>
      </c>
      <c r="K1017" s="40">
        <v>20.5</v>
      </c>
      <c r="L1017" s="40">
        <v>1.082782126806E-4</v>
      </c>
      <c r="M1017" s="40">
        <v>4.8809523800000001</v>
      </c>
      <c r="N1017" s="35">
        <f t="shared" si="30"/>
        <v>0</v>
      </c>
      <c r="O1017" s="11">
        <f t="shared" si="31"/>
        <v>0</v>
      </c>
    </row>
    <row r="1018" spans="1:15" x14ac:dyDescent="0.25">
      <c r="A1018" s="40">
        <v>1017</v>
      </c>
      <c r="B1018" s="39" t="s">
        <v>2259</v>
      </c>
      <c r="C1018" s="39" t="s">
        <v>1126</v>
      </c>
      <c r="D1018" s="39" t="s">
        <v>1359</v>
      </c>
      <c r="E1018" s="40" t="s">
        <v>1374</v>
      </c>
      <c r="F1018" s="39" t="s">
        <v>1375</v>
      </c>
      <c r="G1018" s="40" t="s">
        <v>4277</v>
      </c>
      <c r="H1018" s="39" t="s">
        <v>4278</v>
      </c>
      <c r="I1018" s="40">
        <v>102</v>
      </c>
      <c r="J1018" s="40">
        <v>12</v>
      </c>
      <c r="K1018" s="40">
        <v>8.5</v>
      </c>
      <c r="L1018" s="40">
        <v>1.077500262773E-4</v>
      </c>
      <c r="M1018" s="40">
        <v>4.8571428499999998</v>
      </c>
      <c r="N1018" s="34">
        <f t="shared" si="30"/>
        <v>0</v>
      </c>
      <c r="O1018" s="10">
        <f t="shared" si="31"/>
        <v>0</v>
      </c>
    </row>
    <row r="1019" spans="1:15" x14ac:dyDescent="0.25">
      <c r="A1019" s="40">
        <v>1018</v>
      </c>
      <c r="B1019" s="39" t="s">
        <v>2259</v>
      </c>
      <c r="C1019" s="39" t="s">
        <v>9</v>
      </c>
      <c r="D1019" s="39" t="s">
        <v>438</v>
      </c>
      <c r="E1019" s="40" t="s">
        <v>493</v>
      </c>
      <c r="F1019" s="39" t="s">
        <v>494</v>
      </c>
      <c r="G1019" s="40" t="s">
        <v>4002</v>
      </c>
      <c r="H1019" s="39" t="s">
        <v>4003</v>
      </c>
      <c r="I1019" s="40">
        <v>101.6</v>
      </c>
      <c r="J1019" s="40">
        <v>4</v>
      </c>
      <c r="K1019" s="40">
        <v>25.4</v>
      </c>
      <c r="L1019" s="40">
        <v>1.073274771546E-4</v>
      </c>
      <c r="M1019" s="40">
        <v>4.8380952400000004</v>
      </c>
      <c r="N1019" s="34">
        <f t="shared" si="30"/>
        <v>0</v>
      </c>
      <c r="O1019" s="9">
        <f t="shared" si="31"/>
        <v>0</v>
      </c>
    </row>
    <row r="1020" spans="1:15" x14ac:dyDescent="0.25">
      <c r="A1020" s="40">
        <v>1019</v>
      </c>
      <c r="B1020" s="39" t="s">
        <v>2259</v>
      </c>
      <c r="C1020" s="39" t="s">
        <v>503</v>
      </c>
      <c r="D1020" s="39" t="s">
        <v>662</v>
      </c>
      <c r="E1020" s="40" t="s">
        <v>705</v>
      </c>
      <c r="F1020" s="39" t="s">
        <v>706</v>
      </c>
      <c r="G1020" s="40" t="s">
        <v>3920</v>
      </c>
      <c r="H1020" s="39" t="s">
        <v>2047</v>
      </c>
      <c r="I1020" s="40">
        <v>101.6</v>
      </c>
      <c r="J1020" s="40">
        <v>10</v>
      </c>
      <c r="K1020" s="40">
        <v>10.16</v>
      </c>
      <c r="L1020" s="40">
        <v>1.073274771546E-4</v>
      </c>
      <c r="M1020" s="40">
        <v>4.8380952400000004</v>
      </c>
      <c r="N1020" s="34">
        <f t="shared" si="30"/>
        <v>0</v>
      </c>
      <c r="O1020" s="9">
        <f t="shared" si="31"/>
        <v>0</v>
      </c>
    </row>
    <row r="1021" spans="1:15" x14ac:dyDescent="0.25">
      <c r="A1021" s="40">
        <v>1020</v>
      </c>
      <c r="B1021" s="39" t="s">
        <v>2259</v>
      </c>
      <c r="C1021" s="39" t="s">
        <v>9</v>
      </c>
      <c r="D1021" s="39" t="s">
        <v>300</v>
      </c>
      <c r="E1021" s="40" t="s">
        <v>349</v>
      </c>
      <c r="F1021" s="39" t="s">
        <v>350</v>
      </c>
      <c r="G1021" s="40" t="s">
        <v>3921</v>
      </c>
      <c r="H1021" s="39" t="s">
        <v>3922</v>
      </c>
      <c r="I1021" s="40">
        <v>101.2</v>
      </c>
      <c r="J1021" s="40">
        <v>14</v>
      </c>
      <c r="K1021" s="40">
        <v>7.2285714285714286</v>
      </c>
      <c r="L1021" s="40">
        <v>1.0690492803199999E-4</v>
      </c>
      <c r="M1021" s="40">
        <v>4.8190476200000001</v>
      </c>
      <c r="N1021" s="35">
        <f t="shared" si="30"/>
        <v>0</v>
      </c>
      <c r="O1021" s="11">
        <f t="shared" si="31"/>
        <v>0</v>
      </c>
    </row>
    <row r="1022" spans="1:15" x14ac:dyDescent="0.25">
      <c r="A1022" s="40">
        <v>1021</v>
      </c>
      <c r="B1022" s="39" t="s">
        <v>2259</v>
      </c>
      <c r="C1022" s="39" t="s">
        <v>503</v>
      </c>
      <c r="D1022" s="39" t="s">
        <v>504</v>
      </c>
      <c r="E1022" s="40" t="s">
        <v>505</v>
      </c>
      <c r="F1022" s="39" t="s">
        <v>506</v>
      </c>
      <c r="G1022" s="40" t="s">
        <v>3925</v>
      </c>
      <c r="H1022" s="39" t="s">
        <v>3926</v>
      </c>
      <c r="I1022" s="40">
        <v>100.6</v>
      </c>
      <c r="J1022" s="40">
        <v>3</v>
      </c>
      <c r="K1022" s="40">
        <v>33.533333333333331</v>
      </c>
      <c r="L1022" s="40">
        <v>1.0627110434799999E-4</v>
      </c>
      <c r="M1022" s="40">
        <v>4.7904761899999997</v>
      </c>
      <c r="N1022" s="34">
        <f t="shared" si="30"/>
        <v>0</v>
      </c>
      <c r="O1022" s="10">
        <f t="shared" si="31"/>
        <v>0</v>
      </c>
    </row>
    <row r="1023" spans="1:15" x14ac:dyDescent="0.25">
      <c r="A1023" s="40">
        <v>1022</v>
      </c>
      <c r="B1023" s="39" t="s">
        <v>2259</v>
      </c>
      <c r="C1023" s="39" t="s">
        <v>503</v>
      </c>
      <c r="D1023" s="39" t="s">
        <v>504</v>
      </c>
      <c r="E1023" s="40" t="s">
        <v>575</v>
      </c>
      <c r="F1023" s="39" t="s">
        <v>576</v>
      </c>
      <c r="G1023" s="40" t="s">
        <v>3927</v>
      </c>
      <c r="H1023" s="39" t="s">
        <v>3928</v>
      </c>
      <c r="I1023" s="40">
        <v>100.6</v>
      </c>
      <c r="J1023" s="40">
        <v>3</v>
      </c>
      <c r="K1023" s="40">
        <v>33.533333333333331</v>
      </c>
      <c r="L1023" s="40">
        <v>1.0627110434799999E-4</v>
      </c>
      <c r="M1023" s="40">
        <v>4.7904761899999997</v>
      </c>
      <c r="N1023" s="34">
        <f t="shared" si="30"/>
        <v>0</v>
      </c>
      <c r="O1023" s="10">
        <f t="shared" si="31"/>
        <v>0</v>
      </c>
    </row>
    <row r="1024" spans="1:15" x14ac:dyDescent="0.25">
      <c r="A1024" s="40">
        <v>1023</v>
      </c>
      <c r="B1024" s="39" t="s">
        <v>2259</v>
      </c>
      <c r="C1024" s="39" t="s">
        <v>503</v>
      </c>
      <c r="D1024" s="39" t="s">
        <v>504</v>
      </c>
      <c r="E1024" s="40" t="s">
        <v>595</v>
      </c>
      <c r="F1024" s="39" t="s">
        <v>596</v>
      </c>
      <c r="G1024" s="40" t="s">
        <v>3929</v>
      </c>
      <c r="H1024" s="39" t="s">
        <v>3930</v>
      </c>
      <c r="I1024" s="40">
        <v>100.5</v>
      </c>
      <c r="J1024" s="40">
        <v>4</v>
      </c>
      <c r="K1024" s="40">
        <v>25.125</v>
      </c>
      <c r="L1024" s="40">
        <v>1.0616546706729999E-4</v>
      </c>
      <c r="M1024" s="40">
        <v>4.7857142799999997</v>
      </c>
      <c r="N1024" s="34">
        <f t="shared" si="30"/>
        <v>0</v>
      </c>
      <c r="O1024" s="9">
        <f t="shared" si="31"/>
        <v>0</v>
      </c>
    </row>
    <row r="1025" spans="1:15" x14ac:dyDescent="0.25">
      <c r="A1025" s="40">
        <v>1024</v>
      </c>
      <c r="B1025" s="39" t="s">
        <v>2259</v>
      </c>
      <c r="C1025" s="39" t="s">
        <v>503</v>
      </c>
      <c r="D1025" s="39" t="s">
        <v>662</v>
      </c>
      <c r="E1025" s="40" t="s">
        <v>697</v>
      </c>
      <c r="F1025" s="39" t="s">
        <v>698</v>
      </c>
      <c r="G1025" s="40" t="s">
        <v>3931</v>
      </c>
      <c r="H1025" s="39" t="s">
        <v>3932</v>
      </c>
      <c r="I1025" s="40">
        <v>100.2</v>
      </c>
      <c r="J1025" s="40">
        <v>10</v>
      </c>
      <c r="K1025" s="40">
        <v>10.02</v>
      </c>
      <c r="L1025" s="40">
        <v>1.058485552253E-4</v>
      </c>
      <c r="M1025" s="40">
        <v>4.7714285700000003</v>
      </c>
      <c r="N1025" s="34">
        <f t="shared" si="30"/>
        <v>0</v>
      </c>
      <c r="O1025" s="9">
        <f t="shared" si="31"/>
        <v>0</v>
      </c>
    </row>
    <row r="1026" spans="1:15" x14ac:dyDescent="0.25">
      <c r="A1026" s="40">
        <v>1025</v>
      </c>
      <c r="B1026" s="39" t="s">
        <v>2259</v>
      </c>
      <c r="C1026" s="39" t="s">
        <v>503</v>
      </c>
      <c r="D1026" s="39" t="s">
        <v>662</v>
      </c>
      <c r="E1026" s="40" t="s">
        <v>709</v>
      </c>
      <c r="F1026" s="39" t="s">
        <v>710</v>
      </c>
      <c r="G1026" s="40" t="s">
        <v>3933</v>
      </c>
      <c r="H1026" s="39" t="s">
        <v>3934</v>
      </c>
      <c r="I1026" s="40">
        <v>100.2</v>
      </c>
      <c r="J1026" s="40">
        <v>9</v>
      </c>
      <c r="K1026" s="40">
        <v>11.133333333333333</v>
      </c>
      <c r="L1026" s="40">
        <v>1.058485552253E-4</v>
      </c>
      <c r="M1026" s="40">
        <v>4.7714285700000003</v>
      </c>
      <c r="N1026" s="34">
        <f t="shared" ref="N1026:N1089" si="32">IF(M1026&gt;=193.55,0.06,IF(M1026&gt;129.03,0.04,IF(M1026&gt;64.52,0.02,0)))</f>
        <v>0</v>
      </c>
      <c r="O1026" s="9">
        <f t="shared" ref="O1026:O1089" si="33">I1026*N1026*100</f>
        <v>0</v>
      </c>
    </row>
    <row r="1027" spans="1:15" x14ac:dyDescent="0.25">
      <c r="A1027" s="40">
        <v>1026</v>
      </c>
      <c r="B1027" s="39" t="s">
        <v>2259</v>
      </c>
      <c r="C1027" s="39" t="s">
        <v>9</v>
      </c>
      <c r="D1027" s="39" t="s">
        <v>377</v>
      </c>
      <c r="E1027" s="40" t="s">
        <v>414</v>
      </c>
      <c r="F1027" s="39" t="s">
        <v>415</v>
      </c>
      <c r="G1027" s="40" t="s">
        <v>4356</v>
      </c>
      <c r="H1027" s="39" t="s">
        <v>4357</v>
      </c>
      <c r="I1027" s="40">
        <v>99.9</v>
      </c>
      <c r="J1027" s="40">
        <v>7</v>
      </c>
      <c r="K1027" s="40">
        <v>14.271428571428572</v>
      </c>
      <c r="L1027" s="40">
        <v>1.055316433833E-4</v>
      </c>
      <c r="M1027" s="40">
        <v>4.7571428500000001</v>
      </c>
      <c r="N1027" s="34">
        <f t="shared" si="32"/>
        <v>0</v>
      </c>
      <c r="O1027" s="10">
        <f t="shared" si="33"/>
        <v>0</v>
      </c>
    </row>
    <row r="1028" spans="1:15" x14ac:dyDescent="0.25">
      <c r="A1028" s="40">
        <v>1027</v>
      </c>
      <c r="B1028" s="39" t="s">
        <v>2259</v>
      </c>
      <c r="C1028" s="39" t="s">
        <v>503</v>
      </c>
      <c r="D1028" s="39" t="s">
        <v>662</v>
      </c>
      <c r="E1028" s="40" t="s">
        <v>669</v>
      </c>
      <c r="F1028" s="39" t="s">
        <v>670</v>
      </c>
      <c r="G1028" s="40" t="s">
        <v>3937</v>
      </c>
      <c r="H1028" s="39" t="s">
        <v>3938</v>
      </c>
      <c r="I1028" s="40">
        <v>99.6</v>
      </c>
      <c r="J1028" s="40">
        <v>8</v>
      </c>
      <c r="K1028" s="40">
        <v>12.45</v>
      </c>
      <c r="L1028" s="40">
        <v>1.052147315413E-4</v>
      </c>
      <c r="M1028" s="40">
        <v>4.7428571399999999</v>
      </c>
      <c r="N1028" s="34">
        <f t="shared" si="32"/>
        <v>0</v>
      </c>
      <c r="O1028" s="9">
        <f t="shared" si="33"/>
        <v>0</v>
      </c>
    </row>
    <row r="1029" spans="1:15" x14ac:dyDescent="0.25">
      <c r="A1029" s="40">
        <v>1028</v>
      </c>
      <c r="B1029" s="39" t="s">
        <v>2259</v>
      </c>
      <c r="C1029" s="39" t="s">
        <v>503</v>
      </c>
      <c r="D1029" s="39" t="s">
        <v>662</v>
      </c>
      <c r="E1029" s="40" t="s">
        <v>685</v>
      </c>
      <c r="F1029" s="39" t="s">
        <v>686</v>
      </c>
      <c r="G1029" s="40" t="s">
        <v>3939</v>
      </c>
      <c r="H1029" s="39" t="s">
        <v>3940</v>
      </c>
      <c r="I1029" s="40">
        <v>99.6</v>
      </c>
      <c r="J1029" s="40">
        <v>8</v>
      </c>
      <c r="K1029" s="40">
        <v>12.45</v>
      </c>
      <c r="L1029" s="40">
        <v>1.052147315413E-4</v>
      </c>
      <c r="M1029" s="40">
        <v>4.7428571399999999</v>
      </c>
      <c r="N1029" s="34">
        <f t="shared" si="32"/>
        <v>0</v>
      </c>
      <c r="O1029" s="10">
        <f t="shared" si="33"/>
        <v>0</v>
      </c>
    </row>
    <row r="1030" spans="1:15" x14ac:dyDescent="0.25">
      <c r="A1030" s="40">
        <v>1029</v>
      </c>
      <c r="B1030" s="39" t="s">
        <v>2259</v>
      </c>
      <c r="C1030" s="39" t="s">
        <v>503</v>
      </c>
      <c r="D1030" s="39" t="s">
        <v>1056</v>
      </c>
      <c r="E1030" s="40" t="s">
        <v>1122</v>
      </c>
      <c r="F1030" s="39" t="s">
        <v>1123</v>
      </c>
      <c r="G1030" s="40" t="s">
        <v>3945</v>
      </c>
      <c r="H1030" s="39" t="s">
        <v>3946</v>
      </c>
      <c r="I1030" s="40">
        <v>98.4</v>
      </c>
      <c r="J1030" s="40">
        <v>4</v>
      </c>
      <c r="K1030" s="40">
        <v>24.6</v>
      </c>
      <c r="L1030" s="40">
        <v>1.0394708417340001E-4</v>
      </c>
      <c r="M1030" s="40">
        <v>4.6857142899999999</v>
      </c>
      <c r="N1030" s="34">
        <f t="shared" si="32"/>
        <v>0</v>
      </c>
      <c r="O1030" s="9">
        <f t="shared" si="33"/>
        <v>0</v>
      </c>
    </row>
    <row r="1031" spans="1:15" x14ac:dyDescent="0.25">
      <c r="A1031" s="40">
        <v>1030</v>
      </c>
      <c r="B1031" s="39" t="s">
        <v>2259</v>
      </c>
      <c r="C1031" s="39" t="s">
        <v>503</v>
      </c>
      <c r="D1031" s="39" t="s">
        <v>774</v>
      </c>
      <c r="E1031" s="40" t="s">
        <v>835</v>
      </c>
      <c r="F1031" s="39" t="s">
        <v>836</v>
      </c>
      <c r="G1031" s="40" t="s">
        <v>3947</v>
      </c>
      <c r="H1031" s="39" t="s">
        <v>3948</v>
      </c>
      <c r="I1031" s="40">
        <v>98.4</v>
      </c>
      <c r="J1031" s="40">
        <v>4</v>
      </c>
      <c r="K1031" s="40">
        <v>24.6</v>
      </c>
      <c r="L1031" s="40">
        <v>1.0394708417340001E-4</v>
      </c>
      <c r="M1031" s="40">
        <v>4.6857142899999999</v>
      </c>
      <c r="N1031" s="34">
        <f t="shared" si="32"/>
        <v>0</v>
      </c>
      <c r="O1031" s="10">
        <f t="shared" si="33"/>
        <v>0</v>
      </c>
    </row>
    <row r="1032" spans="1:15" x14ac:dyDescent="0.25">
      <c r="A1032" s="40">
        <v>1031</v>
      </c>
      <c r="B1032" s="39" t="s">
        <v>2259</v>
      </c>
      <c r="C1032" s="39" t="s">
        <v>503</v>
      </c>
      <c r="D1032" s="39" t="s">
        <v>851</v>
      </c>
      <c r="E1032" s="40" t="s">
        <v>894</v>
      </c>
      <c r="F1032" s="39" t="s">
        <v>895</v>
      </c>
      <c r="G1032" s="40" t="s">
        <v>3949</v>
      </c>
      <c r="H1032" s="39" t="s">
        <v>3950</v>
      </c>
      <c r="I1032" s="40">
        <v>98.4</v>
      </c>
      <c r="J1032" s="40">
        <v>3</v>
      </c>
      <c r="K1032" s="40">
        <v>32.799999999999997</v>
      </c>
      <c r="L1032" s="40">
        <v>1.0394708417340001E-4</v>
      </c>
      <c r="M1032" s="40">
        <v>4.6857142899999999</v>
      </c>
      <c r="N1032" s="34">
        <f t="shared" si="32"/>
        <v>0</v>
      </c>
      <c r="O1032" s="10">
        <f t="shared" si="33"/>
        <v>0</v>
      </c>
    </row>
    <row r="1033" spans="1:15" x14ac:dyDescent="0.25">
      <c r="A1033" s="40">
        <v>1032</v>
      </c>
      <c r="B1033" s="39" t="s">
        <v>2259</v>
      </c>
      <c r="C1033" s="39" t="s">
        <v>503</v>
      </c>
      <c r="D1033" s="39" t="s">
        <v>504</v>
      </c>
      <c r="E1033" s="40" t="s">
        <v>517</v>
      </c>
      <c r="F1033" s="39" t="s">
        <v>518</v>
      </c>
      <c r="G1033" s="40" t="s">
        <v>4456</v>
      </c>
      <c r="H1033" s="39" t="s">
        <v>4457</v>
      </c>
      <c r="I1033" s="40">
        <v>98.4</v>
      </c>
      <c r="J1033" s="40">
        <v>4</v>
      </c>
      <c r="K1033" s="40">
        <v>24.6</v>
      </c>
      <c r="L1033" s="40">
        <v>1.0394708417340001E-4</v>
      </c>
      <c r="M1033" s="40">
        <v>4.6857142899999999</v>
      </c>
      <c r="N1033" s="34">
        <f t="shared" si="32"/>
        <v>0</v>
      </c>
      <c r="O1033" s="9">
        <f t="shared" si="33"/>
        <v>0</v>
      </c>
    </row>
    <row r="1034" spans="1:15" x14ac:dyDescent="0.25">
      <c r="A1034" s="40">
        <v>1033</v>
      </c>
      <c r="B1034" s="39" t="s">
        <v>2259</v>
      </c>
      <c r="C1034" s="39" t="s">
        <v>503</v>
      </c>
      <c r="D1034" s="39" t="s">
        <v>504</v>
      </c>
      <c r="E1034" s="40" t="s">
        <v>581</v>
      </c>
      <c r="F1034" s="39" t="s">
        <v>582</v>
      </c>
      <c r="G1034" s="40" t="s">
        <v>5566</v>
      </c>
      <c r="H1034" s="39" t="s">
        <v>5567</v>
      </c>
      <c r="I1034" s="40">
        <v>98.4</v>
      </c>
      <c r="J1034" s="40">
        <v>3</v>
      </c>
      <c r="K1034" s="40">
        <v>32.799999999999997</v>
      </c>
      <c r="L1034" s="40">
        <v>1.0394708417340001E-4</v>
      </c>
      <c r="M1034" s="40">
        <v>4.6857142899999999</v>
      </c>
      <c r="N1034" s="34">
        <f t="shared" si="32"/>
        <v>0</v>
      </c>
      <c r="O1034" s="10">
        <f t="shared" si="33"/>
        <v>0</v>
      </c>
    </row>
    <row r="1035" spans="1:15" x14ac:dyDescent="0.25">
      <c r="A1035" s="40">
        <v>1034</v>
      </c>
      <c r="B1035" s="39" t="s">
        <v>2259</v>
      </c>
      <c r="C1035" s="39" t="s">
        <v>1126</v>
      </c>
      <c r="D1035" s="39" t="s">
        <v>1150</v>
      </c>
      <c r="E1035" s="40" t="s">
        <v>1155</v>
      </c>
      <c r="F1035" s="39" t="s">
        <v>1156</v>
      </c>
      <c r="G1035" s="40" t="s">
        <v>3951</v>
      </c>
      <c r="H1035" s="39" t="s">
        <v>3952</v>
      </c>
      <c r="I1035" s="40">
        <v>98.4</v>
      </c>
      <c r="J1035" s="40">
        <v>4</v>
      </c>
      <c r="K1035" s="40">
        <v>24.6</v>
      </c>
      <c r="L1035" s="40">
        <v>1.0394708417340001E-4</v>
      </c>
      <c r="M1035" s="40">
        <v>4.6857142899999999</v>
      </c>
      <c r="N1035" s="34">
        <f t="shared" si="32"/>
        <v>0</v>
      </c>
      <c r="O1035" s="9">
        <f t="shared" si="33"/>
        <v>0</v>
      </c>
    </row>
    <row r="1036" spans="1:15" x14ac:dyDescent="0.25">
      <c r="A1036" s="40">
        <v>1035</v>
      </c>
      <c r="B1036" s="39" t="s">
        <v>2259</v>
      </c>
      <c r="C1036" s="39" t="s">
        <v>503</v>
      </c>
      <c r="D1036" s="39" t="s">
        <v>504</v>
      </c>
      <c r="E1036" s="40" t="s">
        <v>557</v>
      </c>
      <c r="F1036" s="39" t="s">
        <v>558</v>
      </c>
      <c r="G1036" s="40" t="s">
        <v>4016</v>
      </c>
      <c r="H1036" s="39" t="s">
        <v>4017</v>
      </c>
      <c r="I1036" s="40">
        <v>97.6</v>
      </c>
      <c r="J1036" s="40">
        <v>9</v>
      </c>
      <c r="K1036" s="40">
        <v>10.844444444444445</v>
      </c>
      <c r="L1036" s="40">
        <v>1.031019859281E-4</v>
      </c>
      <c r="M1036" s="40">
        <v>4.6476190400000004</v>
      </c>
      <c r="N1036" s="34">
        <f t="shared" si="32"/>
        <v>0</v>
      </c>
      <c r="O1036" s="9">
        <f t="shared" si="33"/>
        <v>0</v>
      </c>
    </row>
    <row r="1037" spans="1:15" x14ac:dyDescent="0.25">
      <c r="A1037" s="40">
        <v>1036</v>
      </c>
      <c r="B1037" s="39" t="s">
        <v>2259</v>
      </c>
      <c r="C1037" s="39" t="s">
        <v>503</v>
      </c>
      <c r="D1037" s="39" t="s">
        <v>504</v>
      </c>
      <c r="E1037" s="40" t="s">
        <v>509</v>
      </c>
      <c r="F1037" s="39" t="s">
        <v>510</v>
      </c>
      <c r="G1037" s="40" t="s">
        <v>3955</v>
      </c>
      <c r="H1037" s="39" t="s">
        <v>3956</v>
      </c>
      <c r="I1037" s="40">
        <v>97.4</v>
      </c>
      <c r="J1037" s="40">
        <v>4</v>
      </c>
      <c r="K1037" s="40">
        <v>24.35</v>
      </c>
      <c r="L1037" s="40">
        <v>1.028907113667E-4</v>
      </c>
      <c r="M1037" s="40">
        <v>4.6380952300000002</v>
      </c>
      <c r="N1037" s="34">
        <f t="shared" si="32"/>
        <v>0</v>
      </c>
      <c r="O1037" s="9">
        <f t="shared" si="33"/>
        <v>0</v>
      </c>
    </row>
    <row r="1038" spans="1:15" x14ac:dyDescent="0.25">
      <c r="A1038" s="40">
        <v>1037</v>
      </c>
      <c r="B1038" s="39" t="s">
        <v>2259</v>
      </c>
      <c r="C1038" s="39" t="s">
        <v>1126</v>
      </c>
      <c r="D1038" s="39" t="s">
        <v>1221</v>
      </c>
      <c r="E1038" s="40" t="s">
        <v>1238</v>
      </c>
      <c r="F1038" s="39" t="s">
        <v>1239</v>
      </c>
      <c r="G1038" s="40" t="s">
        <v>4351</v>
      </c>
      <c r="H1038" s="39" t="s">
        <v>4352</v>
      </c>
      <c r="I1038" s="40">
        <v>97.2</v>
      </c>
      <c r="J1038" s="40">
        <v>17</v>
      </c>
      <c r="K1038" s="40">
        <v>5.7176470588235295</v>
      </c>
      <c r="L1038" s="40">
        <v>1.0267943680539999E-4</v>
      </c>
      <c r="M1038" s="40">
        <v>4.62857143</v>
      </c>
      <c r="N1038" s="34">
        <f t="shared" si="32"/>
        <v>0</v>
      </c>
      <c r="O1038" s="9">
        <f t="shared" si="33"/>
        <v>0</v>
      </c>
    </row>
    <row r="1039" spans="1:15" x14ac:dyDescent="0.25">
      <c r="A1039" s="40">
        <v>1038</v>
      </c>
      <c r="B1039" s="39" t="s">
        <v>2259</v>
      </c>
      <c r="C1039" s="39" t="s">
        <v>503</v>
      </c>
      <c r="D1039" s="39" t="s">
        <v>774</v>
      </c>
      <c r="E1039" s="40" t="s">
        <v>825</v>
      </c>
      <c r="F1039" s="39" t="s">
        <v>826</v>
      </c>
      <c r="G1039" s="40" t="s">
        <v>3957</v>
      </c>
      <c r="H1039" s="39" t="s">
        <v>3958</v>
      </c>
      <c r="I1039" s="40">
        <v>96.2</v>
      </c>
      <c r="J1039" s="40">
        <v>10</v>
      </c>
      <c r="K1039" s="40">
        <v>9.6199999999999992</v>
      </c>
      <c r="L1039" s="40">
        <v>1.0162306399880001E-4</v>
      </c>
      <c r="M1039" s="40">
        <v>4.5809523800000003</v>
      </c>
      <c r="N1039" s="34">
        <f t="shared" si="32"/>
        <v>0</v>
      </c>
      <c r="O1039" s="9">
        <f t="shared" si="33"/>
        <v>0</v>
      </c>
    </row>
    <row r="1040" spans="1:15" x14ac:dyDescent="0.25">
      <c r="A1040" s="40">
        <v>1039</v>
      </c>
      <c r="B1040" s="39" t="s">
        <v>2259</v>
      </c>
      <c r="C1040" s="39" t="s">
        <v>1126</v>
      </c>
      <c r="D1040" s="39" t="s">
        <v>1127</v>
      </c>
      <c r="E1040" s="40" t="s">
        <v>1144</v>
      </c>
      <c r="F1040" s="39" t="s">
        <v>1145</v>
      </c>
      <c r="G1040" s="40" t="s">
        <v>3959</v>
      </c>
      <c r="H1040" s="39" t="s">
        <v>3960</v>
      </c>
      <c r="I1040" s="40">
        <v>96.2</v>
      </c>
      <c r="J1040" s="40">
        <v>6</v>
      </c>
      <c r="K1040" s="40">
        <v>16.033333333333335</v>
      </c>
      <c r="L1040" s="40">
        <v>1.0162306399880001E-4</v>
      </c>
      <c r="M1040" s="40">
        <v>4.5809523800000003</v>
      </c>
      <c r="N1040" s="34">
        <f t="shared" si="32"/>
        <v>0</v>
      </c>
      <c r="O1040" s="9">
        <f t="shared" si="33"/>
        <v>0</v>
      </c>
    </row>
    <row r="1041" spans="1:15" x14ac:dyDescent="0.25">
      <c r="A1041" s="40">
        <v>1040</v>
      </c>
      <c r="B1041" s="39" t="s">
        <v>2259</v>
      </c>
      <c r="C1041" s="39" t="s">
        <v>1661</v>
      </c>
      <c r="D1041" s="39" t="s">
        <v>1755</v>
      </c>
      <c r="E1041" s="40" t="s">
        <v>1790</v>
      </c>
      <c r="F1041" s="39" t="s">
        <v>1791</v>
      </c>
      <c r="G1041" s="40" t="s">
        <v>3961</v>
      </c>
      <c r="H1041" s="39" t="s">
        <v>3962</v>
      </c>
      <c r="I1041" s="40">
        <v>95.8</v>
      </c>
      <c r="J1041" s="40">
        <v>6</v>
      </c>
      <c r="K1041" s="40">
        <v>15.966666666666667</v>
      </c>
      <c r="L1041" s="40">
        <v>1.012005148761E-4</v>
      </c>
      <c r="M1041" s="40">
        <v>4.56190476</v>
      </c>
      <c r="N1041" s="34">
        <f t="shared" si="32"/>
        <v>0</v>
      </c>
      <c r="O1041" s="9">
        <f t="shared" si="33"/>
        <v>0</v>
      </c>
    </row>
    <row r="1042" spans="1:15" x14ac:dyDescent="0.25">
      <c r="A1042" s="40">
        <v>1041</v>
      </c>
      <c r="B1042" s="39" t="s">
        <v>2259</v>
      </c>
      <c r="C1042" s="39" t="s">
        <v>503</v>
      </c>
      <c r="D1042" s="39" t="s">
        <v>662</v>
      </c>
      <c r="E1042" s="40" t="s">
        <v>663</v>
      </c>
      <c r="F1042" s="39" t="s">
        <v>664</v>
      </c>
      <c r="G1042" s="40" t="s">
        <v>3963</v>
      </c>
      <c r="H1042" s="39" t="s">
        <v>3964</v>
      </c>
      <c r="I1042" s="40">
        <v>95.6</v>
      </c>
      <c r="J1042" s="40">
        <v>4</v>
      </c>
      <c r="K1042" s="40">
        <v>23.9</v>
      </c>
      <c r="L1042" s="40">
        <v>1.0098924031480001E-4</v>
      </c>
      <c r="M1042" s="40">
        <v>4.5523809499999999</v>
      </c>
      <c r="N1042" s="34">
        <f t="shared" si="32"/>
        <v>0</v>
      </c>
      <c r="O1042" s="10">
        <f t="shared" si="33"/>
        <v>0</v>
      </c>
    </row>
    <row r="1043" spans="1:15" x14ac:dyDescent="0.25">
      <c r="A1043" s="40">
        <v>1042</v>
      </c>
      <c r="B1043" s="39" t="s">
        <v>2259</v>
      </c>
      <c r="C1043" s="39" t="s">
        <v>503</v>
      </c>
      <c r="D1043" s="39" t="s">
        <v>851</v>
      </c>
      <c r="E1043" s="40" t="s">
        <v>884</v>
      </c>
      <c r="F1043" s="39" t="s">
        <v>885</v>
      </c>
      <c r="G1043" s="40" t="s">
        <v>3965</v>
      </c>
      <c r="H1043" s="39" t="s">
        <v>3966</v>
      </c>
      <c r="I1043" s="40">
        <v>95.6</v>
      </c>
      <c r="J1043" s="40">
        <v>4</v>
      </c>
      <c r="K1043" s="40">
        <v>23.9</v>
      </c>
      <c r="L1043" s="40">
        <v>1.0098924031480001E-4</v>
      </c>
      <c r="M1043" s="40">
        <v>4.5523809499999999</v>
      </c>
      <c r="N1043" s="35">
        <f t="shared" si="32"/>
        <v>0</v>
      </c>
      <c r="O1043" s="11">
        <f t="shared" si="33"/>
        <v>0</v>
      </c>
    </row>
    <row r="1044" spans="1:15" x14ac:dyDescent="0.25">
      <c r="A1044" s="40">
        <v>1043</v>
      </c>
      <c r="B1044" s="39" t="s">
        <v>2259</v>
      </c>
      <c r="C1044" s="39" t="s">
        <v>503</v>
      </c>
      <c r="D1044" s="39" t="s">
        <v>504</v>
      </c>
      <c r="E1044" s="40" t="s">
        <v>521</v>
      </c>
      <c r="F1044" s="39" t="s">
        <v>522</v>
      </c>
      <c r="G1044" s="40" t="s">
        <v>3967</v>
      </c>
      <c r="H1044" s="39" t="s">
        <v>3968</v>
      </c>
      <c r="I1044" s="40">
        <v>95.4</v>
      </c>
      <c r="J1044" s="40">
        <v>7</v>
      </c>
      <c r="K1044" s="40">
        <v>13.628571428571428</v>
      </c>
      <c r="L1044" s="40">
        <v>1.0077796575339999E-4</v>
      </c>
      <c r="M1044" s="40">
        <v>4.5428571399999997</v>
      </c>
      <c r="N1044" s="34">
        <f t="shared" si="32"/>
        <v>0</v>
      </c>
      <c r="O1044" s="10">
        <f t="shared" si="33"/>
        <v>0</v>
      </c>
    </row>
    <row r="1045" spans="1:15" x14ac:dyDescent="0.25">
      <c r="A1045" s="40">
        <v>1044</v>
      </c>
      <c r="B1045" s="39" t="s">
        <v>2259</v>
      </c>
      <c r="C1045" s="39" t="s">
        <v>503</v>
      </c>
      <c r="D1045" s="39" t="s">
        <v>504</v>
      </c>
      <c r="E1045" s="40" t="s">
        <v>521</v>
      </c>
      <c r="F1045" s="39" t="s">
        <v>522</v>
      </c>
      <c r="G1045" s="40" t="s">
        <v>3969</v>
      </c>
      <c r="H1045" s="39" t="s">
        <v>3970</v>
      </c>
      <c r="I1045" s="40">
        <v>94.8</v>
      </c>
      <c r="J1045" s="40">
        <v>5</v>
      </c>
      <c r="K1045" s="40">
        <v>18.96</v>
      </c>
      <c r="L1045" s="40">
        <v>1.001441420695E-4</v>
      </c>
      <c r="M1045" s="40">
        <v>4.5142857100000002</v>
      </c>
      <c r="N1045" s="34">
        <f t="shared" si="32"/>
        <v>0</v>
      </c>
      <c r="O1045" s="9">
        <f t="shared" si="33"/>
        <v>0</v>
      </c>
    </row>
    <row r="1046" spans="1:15" x14ac:dyDescent="0.25">
      <c r="A1046" s="40">
        <v>1045</v>
      </c>
      <c r="B1046" s="39" t="s">
        <v>2259</v>
      </c>
      <c r="C1046" s="39" t="s">
        <v>1661</v>
      </c>
      <c r="D1046" s="39" t="s">
        <v>1975</v>
      </c>
      <c r="E1046" s="40" t="s">
        <v>1992</v>
      </c>
      <c r="F1046" s="39" t="s">
        <v>1993</v>
      </c>
      <c r="G1046" s="40" t="s">
        <v>5568</v>
      </c>
      <c r="H1046" s="39" t="s">
        <v>5569</v>
      </c>
      <c r="I1046" s="40">
        <v>94.8</v>
      </c>
      <c r="J1046" s="40">
        <v>5</v>
      </c>
      <c r="K1046" s="40">
        <v>18.96</v>
      </c>
      <c r="L1046" s="40">
        <v>1.001441420695E-4</v>
      </c>
      <c r="M1046" s="40">
        <v>4.5142857100000002</v>
      </c>
      <c r="N1046" s="34">
        <f t="shared" si="32"/>
        <v>0</v>
      </c>
      <c r="O1046" s="10">
        <f t="shared" si="33"/>
        <v>0</v>
      </c>
    </row>
    <row r="1047" spans="1:15" x14ac:dyDescent="0.25">
      <c r="A1047" s="40">
        <v>1046</v>
      </c>
      <c r="B1047" s="39" t="s">
        <v>2259</v>
      </c>
      <c r="C1047" s="39" t="s">
        <v>9</v>
      </c>
      <c r="D1047" s="39" t="s">
        <v>438</v>
      </c>
      <c r="E1047" s="40" t="s">
        <v>483</v>
      </c>
      <c r="F1047" s="39" t="s">
        <v>484</v>
      </c>
      <c r="G1047" s="40" t="s">
        <v>3975</v>
      </c>
      <c r="H1047" s="39" t="s">
        <v>3976</v>
      </c>
      <c r="I1047" s="40">
        <v>94.2</v>
      </c>
      <c r="J1047" s="40">
        <v>3</v>
      </c>
      <c r="K1047" s="40">
        <v>31.4</v>
      </c>
      <c r="L1047" s="40">
        <v>9.9510318385499999E-5</v>
      </c>
      <c r="M1047" s="40">
        <v>4.4857142799999998</v>
      </c>
      <c r="N1047" s="35">
        <f t="shared" si="32"/>
        <v>0</v>
      </c>
      <c r="O1047" s="11">
        <f t="shared" si="33"/>
        <v>0</v>
      </c>
    </row>
    <row r="1048" spans="1:15" x14ac:dyDescent="0.25">
      <c r="A1048" s="40">
        <v>1047</v>
      </c>
      <c r="B1048" s="39" t="s">
        <v>2259</v>
      </c>
      <c r="C1048" s="39" t="s">
        <v>9</v>
      </c>
      <c r="D1048" s="39" t="s">
        <v>10</v>
      </c>
      <c r="E1048" s="40" t="s">
        <v>35</v>
      </c>
      <c r="F1048" s="39" t="s">
        <v>36</v>
      </c>
      <c r="G1048" s="40" t="s">
        <v>3977</v>
      </c>
      <c r="H1048" s="39" t="s">
        <v>3978</v>
      </c>
      <c r="I1048" s="40">
        <v>94.2</v>
      </c>
      <c r="J1048" s="40">
        <v>3</v>
      </c>
      <c r="K1048" s="40">
        <v>31.4</v>
      </c>
      <c r="L1048" s="40">
        <v>9.9510318385499999E-5</v>
      </c>
      <c r="M1048" s="40">
        <v>4.4857142799999998</v>
      </c>
      <c r="N1048" s="34">
        <f t="shared" si="32"/>
        <v>0</v>
      </c>
      <c r="O1048" s="10">
        <f t="shared" si="33"/>
        <v>0</v>
      </c>
    </row>
    <row r="1049" spans="1:15" x14ac:dyDescent="0.25">
      <c r="A1049" s="40">
        <v>1048</v>
      </c>
      <c r="B1049" s="39" t="s">
        <v>2259</v>
      </c>
      <c r="C1049" s="39" t="s">
        <v>9</v>
      </c>
      <c r="D1049" s="39" t="s">
        <v>10</v>
      </c>
      <c r="E1049" s="40" t="s">
        <v>57</v>
      </c>
      <c r="F1049" s="39" t="s">
        <v>58</v>
      </c>
      <c r="G1049" s="40" t="s">
        <v>3979</v>
      </c>
      <c r="H1049" s="39" t="s">
        <v>3980</v>
      </c>
      <c r="I1049" s="40">
        <v>94.2</v>
      </c>
      <c r="J1049" s="40">
        <v>3</v>
      </c>
      <c r="K1049" s="40">
        <v>31.4</v>
      </c>
      <c r="L1049" s="40">
        <v>9.9510318385499999E-5</v>
      </c>
      <c r="M1049" s="40">
        <v>4.4857142799999998</v>
      </c>
      <c r="N1049" s="34">
        <f t="shared" si="32"/>
        <v>0</v>
      </c>
      <c r="O1049" s="9">
        <f t="shared" si="33"/>
        <v>0</v>
      </c>
    </row>
    <row r="1050" spans="1:15" x14ac:dyDescent="0.25">
      <c r="A1050" s="40">
        <v>1049</v>
      </c>
      <c r="B1050" s="39" t="s">
        <v>2259</v>
      </c>
      <c r="C1050" s="39" t="s">
        <v>503</v>
      </c>
      <c r="D1050" s="39" t="s">
        <v>662</v>
      </c>
      <c r="E1050" s="40" t="s">
        <v>709</v>
      </c>
      <c r="F1050" s="39" t="s">
        <v>710</v>
      </c>
      <c r="G1050" s="40" t="s">
        <v>4433</v>
      </c>
      <c r="H1050" s="39" t="s">
        <v>4434</v>
      </c>
      <c r="I1050" s="40">
        <v>94.2</v>
      </c>
      <c r="J1050" s="40">
        <v>3</v>
      </c>
      <c r="K1050" s="40">
        <v>31.4</v>
      </c>
      <c r="L1050" s="40">
        <v>9.9510318385499999E-5</v>
      </c>
      <c r="M1050" s="40">
        <v>4.4857142799999998</v>
      </c>
      <c r="N1050" s="34">
        <f t="shared" si="32"/>
        <v>0</v>
      </c>
      <c r="O1050" s="10">
        <f t="shared" si="33"/>
        <v>0</v>
      </c>
    </row>
    <row r="1051" spans="1:15" x14ac:dyDescent="0.25">
      <c r="A1051" s="40">
        <v>1050</v>
      </c>
      <c r="B1051" s="39" t="s">
        <v>2259</v>
      </c>
      <c r="C1051" s="39" t="s">
        <v>503</v>
      </c>
      <c r="D1051" s="39" t="s">
        <v>970</v>
      </c>
      <c r="E1051" s="40" t="s">
        <v>973</v>
      </c>
      <c r="F1051" s="39" t="s">
        <v>974</v>
      </c>
      <c r="G1051" s="40" t="s">
        <v>3985</v>
      </c>
      <c r="H1051" s="39" t="s">
        <v>3986</v>
      </c>
      <c r="I1051" s="40">
        <v>94.2</v>
      </c>
      <c r="J1051" s="40">
        <v>3</v>
      </c>
      <c r="K1051" s="40">
        <v>31.4</v>
      </c>
      <c r="L1051" s="40">
        <v>9.9510318385499999E-5</v>
      </c>
      <c r="M1051" s="40">
        <v>4.4857142799999998</v>
      </c>
      <c r="N1051" s="34">
        <f t="shared" si="32"/>
        <v>0</v>
      </c>
      <c r="O1051" s="10">
        <f t="shared" si="33"/>
        <v>0</v>
      </c>
    </row>
    <row r="1052" spans="1:15" x14ac:dyDescent="0.25">
      <c r="A1052" s="40">
        <v>1051</v>
      </c>
      <c r="B1052" s="39" t="s">
        <v>2259</v>
      </c>
      <c r="C1052" s="39" t="s">
        <v>503</v>
      </c>
      <c r="D1052" s="39" t="s">
        <v>1056</v>
      </c>
      <c r="E1052" s="40" t="s">
        <v>1114</v>
      </c>
      <c r="F1052" s="39" t="s">
        <v>1115</v>
      </c>
      <c r="G1052" s="40" t="s">
        <v>3989</v>
      </c>
      <c r="H1052" s="39" t="s">
        <v>3990</v>
      </c>
      <c r="I1052" s="40">
        <v>94.2</v>
      </c>
      <c r="J1052" s="40">
        <v>3</v>
      </c>
      <c r="K1052" s="40">
        <v>31.4</v>
      </c>
      <c r="L1052" s="40">
        <v>9.9510318385499999E-5</v>
      </c>
      <c r="M1052" s="40">
        <v>4.4857142799999998</v>
      </c>
      <c r="N1052" s="34">
        <f t="shared" si="32"/>
        <v>0</v>
      </c>
      <c r="O1052" s="9">
        <f t="shared" si="33"/>
        <v>0</v>
      </c>
    </row>
    <row r="1053" spans="1:15" x14ac:dyDescent="0.25">
      <c r="A1053" s="40">
        <v>1052</v>
      </c>
      <c r="B1053" s="39" t="s">
        <v>2259</v>
      </c>
      <c r="C1053" s="39" t="s">
        <v>503</v>
      </c>
      <c r="D1053" s="39" t="s">
        <v>611</v>
      </c>
      <c r="E1053" s="40" t="s">
        <v>620</v>
      </c>
      <c r="F1053" s="39" t="s">
        <v>621</v>
      </c>
      <c r="G1053" s="40" t="s">
        <v>4578</v>
      </c>
      <c r="H1053" s="39" t="s">
        <v>4579</v>
      </c>
      <c r="I1053" s="40">
        <v>94.2</v>
      </c>
      <c r="J1053" s="40">
        <v>3</v>
      </c>
      <c r="K1053" s="40">
        <v>31.4</v>
      </c>
      <c r="L1053" s="40">
        <v>9.9510318385499999E-5</v>
      </c>
      <c r="M1053" s="40">
        <v>4.4857142799999998</v>
      </c>
      <c r="N1053" s="35">
        <f t="shared" si="32"/>
        <v>0</v>
      </c>
      <c r="O1053" s="11">
        <f t="shared" si="33"/>
        <v>0</v>
      </c>
    </row>
    <row r="1054" spans="1:15" x14ac:dyDescent="0.25">
      <c r="A1054" s="40">
        <v>1053</v>
      </c>
      <c r="B1054" s="39" t="s">
        <v>2259</v>
      </c>
      <c r="C1054" s="39" t="s">
        <v>1126</v>
      </c>
      <c r="D1054" s="39" t="s">
        <v>1244</v>
      </c>
      <c r="E1054" s="40" t="s">
        <v>1259</v>
      </c>
      <c r="F1054" s="39" t="s">
        <v>1260</v>
      </c>
      <c r="G1054" s="40" t="s">
        <v>4999</v>
      </c>
      <c r="H1054" s="39" t="s">
        <v>5000</v>
      </c>
      <c r="I1054" s="40">
        <v>94.2</v>
      </c>
      <c r="J1054" s="40">
        <v>3</v>
      </c>
      <c r="K1054" s="40">
        <v>31.4</v>
      </c>
      <c r="L1054" s="40">
        <v>9.9510318385499999E-5</v>
      </c>
      <c r="M1054" s="40">
        <v>4.4857142799999998</v>
      </c>
      <c r="N1054" s="34">
        <f t="shared" si="32"/>
        <v>0</v>
      </c>
      <c r="O1054" s="9">
        <f t="shared" si="33"/>
        <v>0</v>
      </c>
    </row>
    <row r="1055" spans="1:15" x14ac:dyDescent="0.25">
      <c r="A1055" s="40">
        <v>1054</v>
      </c>
      <c r="B1055" s="39" t="s">
        <v>2259</v>
      </c>
      <c r="C1055" s="39" t="s">
        <v>1661</v>
      </c>
      <c r="D1055" s="39" t="s">
        <v>1849</v>
      </c>
      <c r="E1055" s="40" t="s">
        <v>1854</v>
      </c>
      <c r="F1055" s="39" t="s">
        <v>1855</v>
      </c>
      <c r="G1055" s="40" t="s">
        <v>3991</v>
      </c>
      <c r="H1055" s="39" t="s">
        <v>3992</v>
      </c>
      <c r="I1055" s="40">
        <v>94.2</v>
      </c>
      <c r="J1055" s="40">
        <v>3</v>
      </c>
      <c r="K1055" s="40">
        <v>31.4</v>
      </c>
      <c r="L1055" s="40">
        <v>9.9510318385499999E-5</v>
      </c>
      <c r="M1055" s="40">
        <v>4.4857142799999998</v>
      </c>
      <c r="N1055" s="34">
        <f t="shared" si="32"/>
        <v>0</v>
      </c>
      <c r="O1055" s="9">
        <f t="shared" si="33"/>
        <v>0</v>
      </c>
    </row>
    <row r="1056" spans="1:15" x14ac:dyDescent="0.25">
      <c r="A1056" s="40">
        <v>1055</v>
      </c>
      <c r="B1056" s="39" t="s">
        <v>2259</v>
      </c>
      <c r="C1056" s="39" t="s">
        <v>503</v>
      </c>
      <c r="D1056" s="39" t="s">
        <v>504</v>
      </c>
      <c r="E1056" s="40" t="s">
        <v>543</v>
      </c>
      <c r="F1056" s="39" t="s">
        <v>544</v>
      </c>
      <c r="G1056" s="40" t="s">
        <v>3998</v>
      </c>
      <c r="H1056" s="39" t="s">
        <v>3999</v>
      </c>
      <c r="I1056" s="40">
        <v>93.8</v>
      </c>
      <c r="J1056" s="40">
        <v>6</v>
      </c>
      <c r="K1056" s="40">
        <v>15.633333333333333</v>
      </c>
      <c r="L1056" s="40">
        <v>9.9087769262799994E-5</v>
      </c>
      <c r="M1056" s="40">
        <v>4.4666666599999996</v>
      </c>
      <c r="N1056" s="34">
        <f t="shared" si="32"/>
        <v>0</v>
      </c>
      <c r="O1056" s="10">
        <f t="shared" si="33"/>
        <v>0</v>
      </c>
    </row>
    <row r="1057" spans="1:15" x14ac:dyDescent="0.25">
      <c r="A1057" s="40">
        <v>1056</v>
      </c>
      <c r="B1057" s="39" t="s">
        <v>2259</v>
      </c>
      <c r="C1057" s="39" t="s">
        <v>9</v>
      </c>
      <c r="D1057" s="39" t="s">
        <v>438</v>
      </c>
      <c r="E1057" s="40" t="s">
        <v>445</v>
      </c>
      <c r="F1057" s="39" t="s">
        <v>446</v>
      </c>
      <c r="G1057" s="40" t="s">
        <v>4491</v>
      </c>
      <c r="H1057" s="39" t="s">
        <v>4492</v>
      </c>
      <c r="I1057" s="40">
        <v>93.2</v>
      </c>
      <c r="J1057" s="40">
        <v>3</v>
      </c>
      <c r="K1057" s="40">
        <v>31.066666666666666</v>
      </c>
      <c r="L1057" s="40">
        <v>9.8453945578799994E-5</v>
      </c>
      <c r="M1057" s="40">
        <v>4.43809524</v>
      </c>
      <c r="N1057" s="34">
        <f t="shared" si="32"/>
        <v>0</v>
      </c>
      <c r="O1057" s="9">
        <f t="shared" si="33"/>
        <v>0</v>
      </c>
    </row>
    <row r="1058" spans="1:15" x14ac:dyDescent="0.25">
      <c r="A1058" s="40">
        <v>1057</v>
      </c>
      <c r="B1058" s="39" t="s">
        <v>2259</v>
      </c>
      <c r="C1058" s="39" t="s">
        <v>503</v>
      </c>
      <c r="D1058" s="39" t="s">
        <v>611</v>
      </c>
      <c r="E1058" s="40" t="s">
        <v>616</v>
      </c>
      <c r="F1058" s="39" t="s">
        <v>617</v>
      </c>
      <c r="G1058" s="40" t="s">
        <v>4004</v>
      </c>
      <c r="H1058" s="39" t="s">
        <v>4005</v>
      </c>
      <c r="I1058" s="40">
        <v>92.8</v>
      </c>
      <c r="J1058" s="40">
        <v>4</v>
      </c>
      <c r="K1058" s="40">
        <v>23.2</v>
      </c>
      <c r="L1058" s="40">
        <v>9.8031396456200006E-5</v>
      </c>
      <c r="M1058" s="40">
        <v>4.4190476199999997</v>
      </c>
      <c r="N1058" s="34">
        <f t="shared" si="32"/>
        <v>0</v>
      </c>
      <c r="O1058" s="10">
        <f t="shared" si="33"/>
        <v>0</v>
      </c>
    </row>
    <row r="1059" spans="1:15" x14ac:dyDescent="0.25">
      <c r="A1059" s="40">
        <v>1058</v>
      </c>
      <c r="B1059" s="39" t="s">
        <v>2259</v>
      </c>
      <c r="C1059" s="39" t="s">
        <v>1661</v>
      </c>
      <c r="D1059" s="39" t="s">
        <v>926</v>
      </c>
      <c r="E1059" s="40" t="s">
        <v>1969</v>
      </c>
      <c r="F1059" s="39" t="s">
        <v>1970</v>
      </c>
      <c r="G1059" s="40" t="s">
        <v>5506</v>
      </c>
      <c r="H1059" s="39" t="s">
        <v>5507</v>
      </c>
      <c r="I1059" s="40">
        <v>92.5</v>
      </c>
      <c r="J1059" s="40">
        <v>11</v>
      </c>
      <c r="K1059" s="40">
        <v>8.4090909090909083</v>
      </c>
      <c r="L1059" s="40">
        <v>9.7714484614199999E-5</v>
      </c>
      <c r="M1059" s="40">
        <v>4.4047619100000004</v>
      </c>
      <c r="N1059" s="34">
        <f t="shared" si="32"/>
        <v>0</v>
      </c>
      <c r="O1059" s="9">
        <f t="shared" si="33"/>
        <v>0</v>
      </c>
    </row>
    <row r="1060" spans="1:15" x14ac:dyDescent="0.25">
      <c r="A1060" s="40">
        <v>1059</v>
      </c>
      <c r="B1060" s="39" t="s">
        <v>2259</v>
      </c>
      <c r="C1060" s="39" t="s">
        <v>503</v>
      </c>
      <c r="D1060" s="39" t="s">
        <v>662</v>
      </c>
      <c r="E1060" s="40" t="s">
        <v>711</v>
      </c>
      <c r="F1060" s="39" t="s">
        <v>712</v>
      </c>
      <c r="G1060" s="40" t="s">
        <v>5073</v>
      </c>
      <c r="H1060" s="39" t="s">
        <v>5074</v>
      </c>
      <c r="I1060" s="40">
        <v>92.4</v>
      </c>
      <c r="J1060" s="40">
        <v>4</v>
      </c>
      <c r="K1060" s="40">
        <v>23.1</v>
      </c>
      <c r="L1060" s="40">
        <v>9.76088473335E-5</v>
      </c>
      <c r="M1060" s="40">
        <v>4.4000000000000004</v>
      </c>
      <c r="N1060" s="34">
        <f t="shared" si="32"/>
        <v>0</v>
      </c>
      <c r="O1060" s="9">
        <f t="shared" si="33"/>
        <v>0</v>
      </c>
    </row>
    <row r="1061" spans="1:15" x14ac:dyDescent="0.25">
      <c r="A1061" s="40">
        <v>1060</v>
      </c>
      <c r="B1061" s="39" t="s">
        <v>2259</v>
      </c>
      <c r="C1061" s="39" t="s">
        <v>9</v>
      </c>
      <c r="D1061" s="39" t="s">
        <v>138</v>
      </c>
      <c r="E1061" s="40" t="s">
        <v>175</v>
      </c>
      <c r="F1061" s="39" t="s">
        <v>176</v>
      </c>
      <c r="G1061" s="40" t="s">
        <v>4008</v>
      </c>
      <c r="H1061" s="39" t="s">
        <v>4009</v>
      </c>
      <c r="I1061" s="40">
        <v>92</v>
      </c>
      <c r="J1061" s="40">
        <v>4</v>
      </c>
      <c r="K1061" s="40">
        <v>23</v>
      </c>
      <c r="L1061" s="40">
        <v>9.7186298210899999E-5</v>
      </c>
      <c r="M1061" s="40">
        <v>4.3809523800000001</v>
      </c>
      <c r="N1061" s="34">
        <f t="shared" si="32"/>
        <v>0</v>
      </c>
      <c r="O1061" s="9">
        <f t="shared" si="33"/>
        <v>0</v>
      </c>
    </row>
    <row r="1062" spans="1:15" x14ac:dyDescent="0.25">
      <c r="A1062" s="40">
        <v>1061</v>
      </c>
      <c r="B1062" s="39" t="s">
        <v>2259</v>
      </c>
      <c r="C1062" s="39" t="s">
        <v>1661</v>
      </c>
      <c r="D1062" s="39" t="s">
        <v>5559</v>
      </c>
      <c r="E1062" s="40" t="s">
        <v>1684</v>
      </c>
      <c r="F1062" s="39" t="s">
        <v>1685</v>
      </c>
      <c r="G1062" s="40" t="s">
        <v>4697</v>
      </c>
      <c r="H1062" s="39" t="s">
        <v>2241</v>
      </c>
      <c r="I1062" s="40">
        <v>91.9</v>
      </c>
      <c r="J1062" s="40">
        <v>4</v>
      </c>
      <c r="K1062" s="40">
        <v>22.975000000000001</v>
      </c>
      <c r="L1062" s="40">
        <v>9.70806609302E-5</v>
      </c>
      <c r="M1062" s="40">
        <v>4.3761904700000001</v>
      </c>
      <c r="N1062" s="34">
        <f t="shared" si="32"/>
        <v>0</v>
      </c>
      <c r="O1062" s="10">
        <f t="shared" si="33"/>
        <v>0</v>
      </c>
    </row>
    <row r="1063" spans="1:15" x14ac:dyDescent="0.25">
      <c r="A1063" s="40">
        <v>1062</v>
      </c>
      <c r="B1063" s="39" t="s">
        <v>2259</v>
      </c>
      <c r="C1063" s="39" t="s">
        <v>503</v>
      </c>
      <c r="D1063" s="39" t="s">
        <v>774</v>
      </c>
      <c r="E1063" s="40" t="s">
        <v>775</v>
      </c>
      <c r="F1063" s="39" t="s">
        <v>776</v>
      </c>
      <c r="G1063" s="40" t="s">
        <v>4010</v>
      </c>
      <c r="H1063" s="39" t="s">
        <v>4011</v>
      </c>
      <c r="I1063" s="40">
        <v>91.4</v>
      </c>
      <c r="J1063" s="40">
        <v>3</v>
      </c>
      <c r="K1063" s="40">
        <v>30.466666666666665</v>
      </c>
      <c r="L1063" s="40">
        <v>9.6552474526899999E-5</v>
      </c>
      <c r="M1063" s="40">
        <v>4.3523809499999997</v>
      </c>
      <c r="N1063" s="34">
        <f t="shared" si="32"/>
        <v>0</v>
      </c>
      <c r="O1063" s="9">
        <f t="shared" si="33"/>
        <v>0</v>
      </c>
    </row>
    <row r="1064" spans="1:15" x14ac:dyDescent="0.25">
      <c r="A1064" s="40">
        <v>1063</v>
      </c>
      <c r="B1064" s="39" t="s">
        <v>2259</v>
      </c>
      <c r="C1064" s="39" t="s">
        <v>503</v>
      </c>
      <c r="D1064" s="39" t="s">
        <v>504</v>
      </c>
      <c r="E1064" s="40" t="s">
        <v>585</v>
      </c>
      <c r="F1064" s="39" t="s">
        <v>586</v>
      </c>
      <c r="G1064" s="40" t="s">
        <v>4012</v>
      </c>
      <c r="H1064" s="39" t="s">
        <v>4013</v>
      </c>
      <c r="I1064" s="40">
        <v>91.4</v>
      </c>
      <c r="J1064" s="40">
        <v>3</v>
      </c>
      <c r="K1064" s="40">
        <v>30.466666666666665</v>
      </c>
      <c r="L1064" s="40">
        <v>9.6552474526899999E-5</v>
      </c>
      <c r="M1064" s="40">
        <v>4.3523809499999997</v>
      </c>
      <c r="N1064" s="34">
        <f t="shared" si="32"/>
        <v>0</v>
      </c>
      <c r="O1064" s="10">
        <f t="shared" si="33"/>
        <v>0</v>
      </c>
    </row>
    <row r="1065" spans="1:15" x14ac:dyDescent="0.25">
      <c r="A1065" s="40">
        <v>1064</v>
      </c>
      <c r="B1065" s="39" t="s">
        <v>2259</v>
      </c>
      <c r="C1065" s="39" t="s">
        <v>9</v>
      </c>
      <c r="D1065" s="39" t="s">
        <v>300</v>
      </c>
      <c r="E1065" s="40" t="s">
        <v>301</v>
      </c>
      <c r="F1065" s="39" t="s">
        <v>302</v>
      </c>
      <c r="G1065" s="40" t="s">
        <v>4014</v>
      </c>
      <c r="H1065" s="39" t="s">
        <v>4015</v>
      </c>
      <c r="I1065" s="40">
        <v>91.2</v>
      </c>
      <c r="J1065" s="40">
        <v>7</v>
      </c>
      <c r="K1065" s="40">
        <v>13.028571428571428</v>
      </c>
      <c r="L1065" s="40">
        <v>9.6341199965600005E-5</v>
      </c>
      <c r="M1065" s="40">
        <v>4.3428571399999996</v>
      </c>
      <c r="N1065" s="34">
        <f t="shared" si="32"/>
        <v>0</v>
      </c>
      <c r="O1065" s="10">
        <f t="shared" si="33"/>
        <v>0</v>
      </c>
    </row>
    <row r="1066" spans="1:15" x14ac:dyDescent="0.25">
      <c r="A1066" s="40">
        <v>1065</v>
      </c>
      <c r="B1066" s="39" t="s">
        <v>2259</v>
      </c>
      <c r="C1066" s="39" t="s">
        <v>9</v>
      </c>
      <c r="D1066" s="39" t="s">
        <v>300</v>
      </c>
      <c r="E1066" s="40" t="s">
        <v>313</v>
      </c>
      <c r="F1066" s="39" t="s">
        <v>314</v>
      </c>
      <c r="G1066" s="40" t="s">
        <v>4018</v>
      </c>
      <c r="H1066" s="39" t="s">
        <v>4019</v>
      </c>
      <c r="I1066" s="40">
        <v>91</v>
      </c>
      <c r="J1066" s="40">
        <v>3</v>
      </c>
      <c r="K1066" s="40">
        <v>30.333333333333332</v>
      </c>
      <c r="L1066" s="40">
        <v>9.6129925404199993E-5</v>
      </c>
      <c r="M1066" s="40">
        <v>4.3333333300000003</v>
      </c>
      <c r="N1066" s="34">
        <f t="shared" si="32"/>
        <v>0</v>
      </c>
      <c r="O1066" s="10">
        <f t="shared" si="33"/>
        <v>0</v>
      </c>
    </row>
    <row r="1067" spans="1:15" x14ac:dyDescent="0.25">
      <c r="A1067" s="40">
        <v>1066</v>
      </c>
      <c r="B1067" s="39" t="s">
        <v>2259</v>
      </c>
      <c r="C1067" s="39" t="s">
        <v>503</v>
      </c>
      <c r="D1067" s="39" t="s">
        <v>504</v>
      </c>
      <c r="E1067" s="40" t="s">
        <v>513</v>
      </c>
      <c r="F1067" s="39" t="s">
        <v>514</v>
      </c>
      <c r="G1067" s="40" t="s">
        <v>4022</v>
      </c>
      <c r="H1067" s="39" t="s">
        <v>4023</v>
      </c>
      <c r="I1067" s="40">
        <v>90.6</v>
      </c>
      <c r="J1067" s="40">
        <v>5</v>
      </c>
      <c r="K1067" s="40">
        <v>18.12</v>
      </c>
      <c r="L1067" s="40">
        <v>9.5707376281600005E-5</v>
      </c>
      <c r="M1067" s="40">
        <v>4.3142857100000001</v>
      </c>
      <c r="N1067" s="34">
        <f t="shared" si="32"/>
        <v>0</v>
      </c>
      <c r="O1067" s="10">
        <f t="shared" si="33"/>
        <v>0</v>
      </c>
    </row>
    <row r="1068" spans="1:15" x14ac:dyDescent="0.25">
      <c r="A1068" s="40">
        <v>1067</v>
      </c>
      <c r="B1068" s="39" t="s">
        <v>2259</v>
      </c>
      <c r="C1068" s="39" t="s">
        <v>503</v>
      </c>
      <c r="D1068" s="39" t="s">
        <v>504</v>
      </c>
      <c r="E1068" s="40" t="s">
        <v>557</v>
      </c>
      <c r="F1068" s="39" t="s">
        <v>558</v>
      </c>
      <c r="G1068" s="40" t="s">
        <v>4024</v>
      </c>
      <c r="H1068" s="39" t="s">
        <v>4025</v>
      </c>
      <c r="I1068" s="40">
        <v>90.6</v>
      </c>
      <c r="J1068" s="40">
        <v>5</v>
      </c>
      <c r="K1068" s="40">
        <v>18.12</v>
      </c>
      <c r="L1068" s="40">
        <v>9.5707376281600005E-5</v>
      </c>
      <c r="M1068" s="40">
        <v>4.3142857100000001</v>
      </c>
      <c r="N1068" s="34">
        <f t="shared" si="32"/>
        <v>0</v>
      </c>
      <c r="O1068" s="10">
        <f t="shared" si="33"/>
        <v>0</v>
      </c>
    </row>
    <row r="1069" spans="1:15" x14ac:dyDescent="0.25">
      <c r="A1069" s="40">
        <v>1068</v>
      </c>
      <c r="B1069" s="39" t="s">
        <v>2259</v>
      </c>
      <c r="C1069" s="39" t="s">
        <v>9</v>
      </c>
      <c r="D1069" s="39" t="s">
        <v>203</v>
      </c>
      <c r="E1069" s="40" t="s">
        <v>208</v>
      </c>
      <c r="F1069" s="39" t="s">
        <v>209</v>
      </c>
      <c r="G1069" s="40" t="s">
        <v>4026</v>
      </c>
      <c r="H1069" s="39" t="s">
        <v>4027</v>
      </c>
      <c r="I1069" s="40">
        <v>90</v>
      </c>
      <c r="J1069" s="40">
        <v>2</v>
      </c>
      <c r="K1069" s="40">
        <v>45</v>
      </c>
      <c r="L1069" s="40">
        <v>9.5073552597600006E-5</v>
      </c>
      <c r="M1069" s="40">
        <v>4.2857142899999996</v>
      </c>
      <c r="N1069" s="35">
        <f t="shared" si="32"/>
        <v>0</v>
      </c>
      <c r="O1069" s="11">
        <f t="shared" si="33"/>
        <v>0</v>
      </c>
    </row>
    <row r="1070" spans="1:15" x14ac:dyDescent="0.25">
      <c r="A1070" s="40">
        <v>1069</v>
      </c>
      <c r="B1070" s="39" t="s">
        <v>2259</v>
      </c>
      <c r="C1070" s="39" t="s">
        <v>9</v>
      </c>
      <c r="D1070" s="39" t="s">
        <v>203</v>
      </c>
      <c r="E1070" s="40" t="s">
        <v>218</v>
      </c>
      <c r="F1070" s="39" t="s">
        <v>219</v>
      </c>
      <c r="G1070" s="40" t="s">
        <v>4028</v>
      </c>
      <c r="H1070" s="39" t="s">
        <v>4029</v>
      </c>
      <c r="I1070" s="40">
        <v>90</v>
      </c>
      <c r="J1070" s="40">
        <v>2</v>
      </c>
      <c r="K1070" s="40">
        <v>45</v>
      </c>
      <c r="L1070" s="40">
        <v>9.5073552597600006E-5</v>
      </c>
      <c r="M1070" s="40">
        <v>4.2857142899999996</v>
      </c>
      <c r="N1070" s="34">
        <f t="shared" si="32"/>
        <v>0</v>
      </c>
      <c r="O1070" s="9">
        <f t="shared" si="33"/>
        <v>0</v>
      </c>
    </row>
    <row r="1071" spans="1:15" x14ac:dyDescent="0.25">
      <c r="A1071" s="40">
        <v>1070</v>
      </c>
      <c r="B1071" s="39" t="s">
        <v>2259</v>
      </c>
      <c r="C1071" s="39" t="s">
        <v>9</v>
      </c>
      <c r="D1071" s="39" t="s">
        <v>138</v>
      </c>
      <c r="E1071" s="40" t="s">
        <v>141</v>
      </c>
      <c r="F1071" s="39" t="s">
        <v>142</v>
      </c>
      <c r="G1071" s="40" t="s">
        <v>4030</v>
      </c>
      <c r="H1071" s="39" t="s">
        <v>4031</v>
      </c>
      <c r="I1071" s="40">
        <v>90</v>
      </c>
      <c r="J1071" s="40">
        <v>2</v>
      </c>
      <c r="K1071" s="40">
        <v>45</v>
      </c>
      <c r="L1071" s="40">
        <v>9.5073552597600006E-5</v>
      </c>
      <c r="M1071" s="40">
        <v>4.2857142899999996</v>
      </c>
      <c r="N1071" s="34">
        <f t="shared" si="32"/>
        <v>0</v>
      </c>
      <c r="O1071" s="9">
        <f t="shared" si="33"/>
        <v>0</v>
      </c>
    </row>
    <row r="1072" spans="1:15" x14ac:dyDescent="0.25">
      <c r="A1072" s="40">
        <v>1071</v>
      </c>
      <c r="B1072" s="39" t="s">
        <v>2259</v>
      </c>
      <c r="C1072" s="39" t="s">
        <v>9</v>
      </c>
      <c r="D1072" s="39" t="s">
        <v>138</v>
      </c>
      <c r="E1072" s="40" t="s">
        <v>181</v>
      </c>
      <c r="F1072" s="39" t="s">
        <v>182</v>
      </c>
      <c r="G1072" s="40" t="s">
        <v>4032</v>
      </c>
      <c r="H1072" s="39" t="s">
        <v>2161</v>
      </c>
      <c r="I1072" s="40">
        <v>90</v>
      </c>
      <c r="J1072" s="40">
        <v>2</v>
      </c>
      <c r="K1072" s="40">
        <v>45</v>
      </c>
      <c r="L1072" s="40">
        <v>9.5073552597600006E-5</v>
      </c>
      <c r="M1072" s="40">
        <v>4.2857142899999996</v>
      </c>
      <c r="N1072" s="34">
        <f t="shared" si="32"/>
        <v>0</v>
      </c>
      <c r="O1072" s="10">
        <f t="shared" si="33"/>
        <v>0</v>
      </c>
    </row>
    <row r="1073" spans="1:15" x14ac:dyDescent="0.25">
      <c r="A1073" s="40">
        <v>1072</v>
      </c>
      <c r="B1073" s="39" t="s">
        <v>2259</v>
      </c>
      <c r="C1073" s="39" t="s">
        <v>9</v>
      </c>
      <c r="D1073" s="39" t="s">
        <v>300</v>
      </c>
      <c r="E1073" s="40" t="s">
        <v>309</v>
      </c>
      <c r="F1073" s="39" t="s">
        <v>310</v>
      </c>
      <c r="G1073" s="40" t="s">
        <v>4524</v>
      </c>
      <c r="H1073" s="39" t="s">
        <v>4525</v>
      </c>
      <c r="I1073" s="40">
        <v>90</v>
      </c>
      <c r="J1073" s="40">
        <v>2</v>
      </c>
      <c r="K1073" s="40">
        <v>45</v>
      </c>
      <c r="L1073" s="40">
        <v>9.5073552597600006E-5</v>
      </c>
      <c r="M1073" s="40">
        <v>4.2857142899999996</v>
      </c>
      <c r="N1073" s="34">
        <f t="shared" si="32"/>
        <v>0</v>
      </c>
      <c r="O1073" s="10">
        <f t="shared" si="33"/>
        <v>0</v>
      </c>
    </row>
    <row r="1074" spans="1:15" x14ac:dyDescent="0.25">
      <c r="A1074" s="40">
        <v>1073</v>
      </c>
      <c r="B1074" s="39" t="s">
        <v>2259</v>
      </c>
      <c r="C1074" s="39" t="s">
        <v>9</v>
      </c>
      <c r="D1074" s="39" t="s">
        <v>10</v>
      </c>
      <c r="E1074" s="40" t="s">
        <v>15</v>
      </c>
      <c r="F1074" s="39" t="s">
        <v>16</v>
      </c>
      <c r="G1074" s="40" t="s">
        <v>4034</v>
      </c>
      <c r="H1074" s="39" t="s">
        <v>4035</v>
      </c>
      <c r="I1074" s="40">
        <v>90</v>
      </c>
      <c r="J1074" s="40">
        <v>2</v>
      </c>
      <c r="K1074" s="40">
        <v>45</v>
      </c>
      <c r="L1074" s="40">
        <v>9.5073552597600006E-5</v>
      </c>
      <c r="M1074" s="40">
        <v>4.2857142899999996</v>
      </c>
      <c r="N1074" s="34">
        <f t="shared" si="32"/>
        <v>0</v>
      </c>
      <c r="O1074" s="10">
        <f t="shared" si="33"/>
        <v>0</v>
      </c>
    </row>
    <row r="1075" spans="1:15" x14ac:dyDescent="0.25">
      <c r="A1075" s="40">
        <v>1074</v>
      </c>
      <c r="B1075" s="39" t="s">
        <v>2259</v>
      </c>
      <c r="C1075" s="39" t="s">
        <v>9</v>
      </c>
      <c r="D1075" s="39" t="s">
        <v>10</v>
      </c>
      <c r="E1075" s="40" t="s">
        <v>53</v>
      </c>
      <c r="F1075" s="39" t="s">
        <v>54</v>
      </c>
      <c r="G1075" s="40" t="s">
        <v>4038</v>
      </c>
      <c r="H1075" s="39" t="s">
        <v>4039</v>
      </c>
      <c r="I1075" s="40">
        <v>90</v>
      </c>
      <c r="J1075" s="40">
        <v>2</v>
      </c>
      <c r="K1075" s="40">
        <v>45</v>
      </c>
      <c r="L1075" s="40">
        <v>9.5073552597600006E-5</v>
      </c>
      <c r="M1075" s="40">
        <v>4.2857142899999996</v>
      </c>
      <c r="N1075" s="34">
        <f t="shared" si="32"/>
        <v>0</v>
      </c>
      <c r="O1075" s="10">
        <f t="shared" si="33"/>
        <v>0</v>
      </c>
    </row>
    <row r="1076" spans="1:15" x14ac:dyDescent="0.25">
      <c r="A1076" s="40">
        <v>1075</v>
      </c>
      <c r="B1076" s="39" t="s">
        <v>2259</v>
      </c>
      <c r="C1076" s="39" t="s">
        <v>503</v>
      </c>
      <c r="D1076" s="39" t="s">
        <v>713</v>
      </c>
      <c r="E1076" s="40" t="s">
        <v>728</v>
      </c>
      <c r="F1076" s="39" t="s">
        <v>729</v>
      </c>
      <c r="G1076" s="40" t="s">
        <v>4538</v>
      </c>
      <c r="H1076" s="39" t="s">
        <v>4539</v>
      </c>
      <c r="I1076" s="40">
        <v>90</v>
      </c>
      <c r="J1076" s="40">
        <v>2</v>
      </c>
      <c r="K1076" s="40">
        <v>45</v>
      </c>
      <c r="L1076" s="40">
        <v>9.5073552597600006E-5</v>
      </c>
      <c r="M1076" s="40">
        <v>4.2857142899999996</v>
      </c>
      <c r="N1076" s="34">
        <f t="shared" si="32"/>
        <v>0</v>
      </c>
      <c r="O1076" s="10">
        <f t="shared" si="33"/>
        <v>0</v>
      </c>
    </row>
    <row r="1077" spans="1:15" x14ac:dyDescent="0.25">
      <c r="A1077" s="40">
        <v>1076</v>
      </c>
      <c r="B1077" s="39" t="s">
        <v>2259</v>
      </c>
      <c r="C1077" s="39" t="s">
        <v>503</v>
      </c>
      <c r="D1077" s="39" t="s">
        <v>713</v>
      </c>
      <c r="E1077" s="40" t="s">
        <v>744</v>
      </c>
      <c r="F1077" s="39" t="s">
        <v>745</v>
      </c>
      <c r="G1077" s="40" t="s">
        <v>4040</v>
      </c>
      <c r="H1077" s="39" t="s">
        <v>4041</v>
      </c>
      <c r="I1077" s="40">
        <v>90</v>
      </c>
      <c r="J1077" s="40">
        <v>2</v>
      </c>
      <c r="K1077" s="40">
        <v>45</v>
      </c>
      <c r="L1077" s="40">
        <v>9.5073552597600006E-5</v>
      </c>
      <c r="M1077" s="40">
        <v>4.2857142899999996</v>
      </c>
      <c r="N1077" s="34">
        <f t="shared" si="32"/>
        <v>0</v>
      </c>
      <c r="O1077" s="10">
        <f t="shared" si="33"/>
        <v>0</v>
      </c>
    </row>
    <row r="1078" spans="1:15" x14ac:dyDescent="0.25">
      <c r="A1078" s="40">
        <v>1077</v>
      </c>
      <c r="B1078" s="39" t="s">
        <v>2259</v>
      </c>
      <c r="C1078" s="39" t="s">
        <v>503</v>
      </c>
      <c r="D1078" s="39" t="s">
        <v>662</v>
      </c>
      <c r="E1078" s="40" t="s">
        <v>675</v>
      </c>
      <c r="F1078" s="39" t="s">
        <v>676</v>
      </c>
      <c r="G1078" s="40" t="s">
        <v>4042</v>
      </c>
      <c r="H1078" s="39" t="s">
        <v>4043</v>
      </c>
      <c r="I1078" s="40">
        <v>90</v>
      </c>
      <c r="J1078" s="40">
        <v>2</v>
      </c>
      <c r="K1078" s="40">
        <v>45</v>
      </c>
      <c r="L1078" s="40">
        <v>9.5073552597600006E-5</v>
      </c>
      <c r="M1078" s="40">
        <v>4.2857142899999996</v>
      </c>
      <c r="N1078" s="34">
        <f t="shared" si="32"/>
        <v>0</v>
      </c>
      <c r="O1078" s="10">
        <f t="shared" si="33"/>
        <v>0</v>
      </c>
    </row>
    <row r="1079" spans="1:15" x14ac:dyDescent="0.25">
      <c r="A1079" s="40">
        <v>1078</v>
      </c>
      <c r="B1079" s="39" t="s">
        <v>2259</v>
      </c>
      <c r="C1079" s="39" t="s">
        <v>503</v>
      </c>
      <c r="D1079" s="39" t="s">
        <v>970</v>
      </c>
      <c r="E1079" s="40" t="s">
        <v>973</v>
      </c>
      <c r="F1079" s="39" t="s">
        <v>974</v>
      </c>
      <c r="G1079" s="40" t="s">
        <v>4044</v>
      </c>
      <c r="H1079" s="39" t="s">
        <v>4045</v>
      </c>
      <c r="I1079" s="40">
        <v>90</v>
      </c>
      <c r="J1079" s="40">
        <v>2</v>
      </c>
      <c r="K1079" s="40">
        <v>45</v>
      </c>
      <c r="L1079" s="40">
        <v>9.5073552597600006E-5</v>
      </c>
      <c r="M1079" s="40">
        <v>4.2857142899999996</v>
      </c>
      <c r="N1079" s="34">
        <f t="shared" si="32"/>
        <v>0</v>
      </c>
      <c r="O1079" s="10">
        <f t="shared" si="33"/>
        <v>0</v>
      </c>
    </row>
    <row r="1080" spans="1:15" x14ac:dyDescent="0.25">
      <c r="A1080" s="40">
        <v>1079</v>
      </c>
      <c r="B1080" s="39" t="s">
        <v>2259</v>
      </c>
      <c r="C1080" s="39" t="s">
        <v>503</v>
      </c>
      <c r="D1080" s="39" t="s">
        <v>1056</v>
      </c>
      <c r="E1080" s="40" t="s">
        <v>1094</v>
      </c>
      <c r="F1080" s="39" t="s">
        <v>1095</v>
      </c>
      <c r="G1080" s="40" t="s">
        <v>4048</v>
      </c>
      <c r="H1080" s="39" t="s">
        <v>4049</v>
      </c>
      <c r="I1080" s="40">
        <v>90</v>
      </c>
      <c r="J1080" s="40">
        <v>2</v>
      </c>
      <c r="K1080" s="40">
        <v>45</v>
      </c>
      <c r="L1080" s="40">
        <v>9.5073552597600006E-5</v>
      </c>
      <c r="M1080" s="40">
        <v>4.2857142899999996</v>
      </c>
      <c r="N1080" s="34">
        <f t="shared" si="32"/>
        <v>0</v>
      </c>
      <c r="O1080" s="9">
        <f t="shared" si="33"/>
        <v>0</v>
      </c>
    </row>
    <row r="1081" spans="1:15" x14ac:dyDescent="0.25">
      <c r="A1081" s="40">
        <v>1080</v>
      </c>
      <c r="B1081" s="39" t="s">
        <v>2259</v>
      </c>
      <c r="C1081" s="39" t="s">
        <v>503</v>
      </c>
      <c r="D1081" s="39" t="s">
        <v>999</v>
      </c>
      <c r="E1081" s="40" t="s">
        <v>1018</v>
      </c>
      <c r="F1081" s="39" t="s">
        <v>1019</v>
      </c>
      <c r="G1081" s="40" t="s">
        <v>4050</v>
      </c>
      <c r="H1081" s="39" t="s">
        <v>4051</v>
      </c>
      <c r="I1081" s="40">
        <v>90</v>
      </c>
      <c r="J1081" s="40">
        <v>2</v>
      </c>
      <c r="K1081" s="40">
        <v>45</v>
      </c>
      <c r="L1081" s="40">
        <v>9.5073552597600006E-5</v>
      </c>
      <c r="M1081" s="40">
        <v>4.2857142899999996</v>
      </c>
      <c r="N1081" s="34">
        <f t="shared" si="32"/>
        <v>0</v>
      </c>
      <c r="O1081" s="9">
        <f t="shared" si="33"/>
        <v>0</v>
      </c>
    </row>
    <row r="1082" spans="1:15" x14ac:dyDescent="0.25">
      <c r="A1082" s="40">
        <v>1081</v>
      </c>
      <c r="B1082" s="39" t="s">
        <v>2259</v>
      </c>
      <c r="C1082" s="39" t="s">
        <v>503</v>
      </c>
      <c r="D1082" s="39" t="s">
        <v>999</v>
      </c>
      <c r="E1082" s="40" t="s">
        <v>1024</v>
      </c>
      <c r="F1082" s="39" t="s">
        <v>1025</v>
      </c>
      <c r="G1082" s="40" t="s">
        <v>4052</v>
      </c>
      <c r="H1082" s="39" t="s">
        <v>4053</v>
      </c>
      <c r="I1082" s="40">
        <v>90</v>
      </c>
      <c r="J1082" s="40">
        <v>2</v>
      </c>
      <c r="K1082" s="40">
        <v>45</v>
      </c>
      <c r="L1082" s="40">
        <v>9.5073552597600006E-5</v>
      </c>
      <c r="M1082" s="40">
        <v>4.2857142899999996</v>
      </c>
      <c r="N1082" s="34">
        <f t="shared" si="32"/>
        <v>0</v>
      </c>
      <c r="O1082" s="10">
        <f t="shared" si="33"/>
        <v>0</v>
      </c>
    </row>
    <row r="1083" spans="1:15" x14ac:dyDescent="0.25">
      <c r="A1083" s="40">
        <v>1082</v>
      </c>
      <c r="B1083" s="39" t="s">
        <v>2259</v>
      </c>
      <c r="C1083" s="39" t="s">
        <v>503</v>
      </c>
      <c r="D1083" s="39" t="s">
        <v>774</v>
      </c>
      <c r="E1083" s="40" t="s">
        <v>815</v>
      </c>
      <c r="F1083" s="39" t="s">
        <v>816</v>
      </c>
      <c r="G1083" s="40" t="s">
        <v>4058</v>
      </c>
      <c r="H1083" s="39" t="s">
        <v>4059</v>
      </c>
      <c r="I1083" s="40">
        <v>90</v>
      </c>
      <c r="J1083" s="40">
        <v>2</v>
      </c>
      <c r="K1083" s="40">
        <v>45</v>
      </c>
      <c r="L1083" s="40">
        <v>9.5073552597600006E-5</v>
      </c>
      <c r="M1083" s="40">
        <v>4.2857142899999996</v>
      </c>
      <c r="N1083" s="34">
        <f t="shared" si="32"/>
        <v>0</v>
      </c>
      <c r="O1083" s="10">
        <f t="shared" si="33"/>
        <v>0</v>
      </c>
    </row>
    <row r="1084" spans="1:15" x14ac:dyDescent="0.25">
      <c r="A1084" s="40">
        <v>1083</v>
      </c>
      <c r="B1084" s="39" t="s">
        <v>2259</v>
      </c>
      <c r="C1084" s="39" t="s">
        <v>503</v>
      </c>
      <c r="D1084" s="39" t="s">
        <v>774</v>
      </c>
      <c r="E1084" s="40" t="s">
        <v>845</v>
      </c>
      <c r="F1084" s="39" t="s">
        <v>846</v>
      </c>
      <c r="G1084" s="40" t="s">
        <v>4060</v>
      </c>
      <c r="H1084" s="39" t="s">
        <v>2124</v>
      </c>
      <c r="I1084" s="40">
        <v>90</v>
      </c>
      <c r="J1084" s="40">
        <v>2</v>
      </c>
      <c r="K1084" s="40">
        <v>45</v>
      </c>
      <c r="L1084" s="40">
        <v>9.5073552597600006E-5</v>
      </c>
      <c r="M1084" s="40">
        <v>4.2857142899999996</v>
      </c>
      <c r="N1084" s="34">
        <f t="shared" si="32"/>
        <v>0</v>
      </c>
      <c r="O1084" s="10">
        <f t="shared" si="33"/>
        <v>0</v>
      </c>
    </row>
    <row r="1085" spans="1:15" x14ac:dyDescent="0.25">
      <c r="A1085" s="40">
        <v>1084</v>
      </c>
      <c r="B1085" s="39" t="s">
        <v>2259</v>
      </c>
      <c r="C1085" s="39" t="s">
        <v>503</v>
      </c>
      <c r="D1085" s="39" t="s">
        <v>611</v>
      </c>
      <c r="E1085" s="40" t="s">
        <v>612</v>
      </c>
      <c r="F1085" s="39" t="s">
        <v>613</v>
      </c>
      <c r="G1085" s="40" t="s">
        <v>4061</v>
      </c>
      <c r="H1085" s="39" t="s">
        <v>4062</v>
      </c>
      <c r="I1085" s="40">
        <v>90</v>
      </c>
      <c r="J1085" s="40">
        <v>2</v>
      </c>
      <c r="K1085" s="40">
        <v>45</v>
      </c>
      <c r="L1085" s="40">
        <v>9.5073552597600006E-5</v>
      </c>
      <c r="M1085" s="40">
        <v>4.2857142899999996</v>
      </c>
      <c r="N1085" s="35">
        <f t="shared" si="32"/>
        <v>0</v>
      </c>
      <c r="O1085" s="11">
        <f t="shared" si="33"/>
        <v>0</v>
      </c>
    </row>
    <row r="1086" spans="1:15" x14ac:dyDescent="0.25">
      <c r="A1086" s="40">
        <v>1085</v>
      </c>
      <c r="B1086" s="39" t="s">
        <v>2259</v>
      </c>
      <c r="C1086" s="39" t="s">
        <v>503</v>
      </c>
      <c r="D1086" s="39" t="s">
        <v>611</v>
      </c>
      <c r="E1086" s="40" t="s">
        <v>656</v>
      </c>
      <c r="F1086" s="39" t="s">
        <v>657</v>
      </c>
      <c r="G1086" s="40" t="s">
        <v>4063</v>
      </c>
      <c r="H1086" s="39" t="s">
        <v>4064</v>
      </c>
      <c r="I1086" s="40">
        <v>90</v>
      </c>
      <c r="J1086" s="40">
        <v>2</v>
      </c>
      <c r="K1086" s="40">
        <v>45</v>
      </c>
      <c r="L1086" s="40">
        <v>9.5073552597600006E-5</v>
      </c>
      <c r="M1086" s="40">
        <v>4.2857142899999996</v>
      </c>
      <c r="N1086" s="34">
        <f t="shared" si="32"/>
        <v>0</v>
      </c>
      <c r="O1086" s="10">
        <f t="shared" si="33"/>
        <v>0</v>
      </c>
    </row>
    <row r="1087" spans="1:15" x14ac:dyDescent="0.25">
      <c r="A1087" s="40">
        <v>1086</v>
      </c>
      <c r="B1087" s="39" t="s">
        <v>2259</v>
      </c>
      <c r="C1087" s="39" t="s">
        <v>503</v>
      </c>
      <c r="D1087" s="39" t="s">
        <v>851</v>
      </c>
      <c r="E1087" s="40" t="s">
        <v>866</v>
      </c>
      <c r="F1087" s="39" t="s">
        <v>867</v>
      </c>
      <c r="G1087" s="40" t="s">
        <v>4065</v>
      </c>
      <c r="H1087" s="39" t="s">
        <v>4066</v>
      </c>
      <c r="I1087" s="40">
        <v>90</v>
      </c>
      <c r="J1087" s="40">
        <v>2</v>
      </c>
      <c r="K1087" s="40">
        <v>45</v>
      </c>
      <c r="L1087" s="40">
        <v>9.5073552597600006E-5</v>
      </c>
      <c r="M1087" s="40">
        <v>4.2857142899999996</v>
      </c>
      <c r="N1087" s="35">
        <f t="shared" si="32"/>
        <v>0</v>
      </c>
      <c r="O1087" s="11">
        <f t="shared" si="33"/>
        <v>0</v>
      </c>
    </row>
    <row r="1088" spans="1:15" x14ac:dyDescent="0.25">
      <c r="A1088" s="40">
        <v>1087</v>
      </c>
      <c r="B1088" s="39" t="s">
        <v>2259</v>
      </c>
      <c r="C1088" s="39" t="s">
        <v>503</v>
      </c>
      <c r="D1088" s="39" t="s">
        <v>851</v>
      </c>
      <c r="E1088" s="40" t="s">
        <v>884</v>
      </c>
      <c r="F1088" s="39" t="s">
        <v>885</v>
      </c>
      <c r="G1088" s="40" t="s">
        <v>4067</v>
      </c>
      <c r="H1088" s="39" t="s">
        <v>4068</v>
      </c>
      <c r="I1088" s="40">
        <v>90</v>
      </c>
      <c r="J1088" s="40">
        <v>2</v>
      </c>
      <c r="K1088" s="40">
        <v>45</v>
      </c>
      <c r="L1088" s="40">
        <v>9.5073552597600006E-5</v>
      </c>
      <c r="M1088" s="40">
        <v>4.2857142899999996</v>
      </c>
      <c r="N1088" s="34">
        <f t="shared" si="32"/>
        <v>0</v>
      </c>
      <c r="O1088" s="9">
        <f t="shared" si="33"/>
        <v>0</v>
      </c>
    </row>
    <row r="1089" spans="1:15" x14ac:dyDescent="0.25">
      <c r="A1089" s="40">
        <v>1088</v>
      </c>
      <c r="B1089" s="39" t="s">
        <v>2259</v>
      </c>
      <c r="C1089" s="39" t="s">
        <v>503</v>
      </c>
      <c r="D1089" s="39" t="s">
        <v>851</v>
      </c>
      <c r="E1089" s="40" t="s">
        <v>884</v>
      </c>
      <c r="F1089" s="39" t="s">
        <v>885</v>
      </c>
      <c r="G1089" s="40" t="s">
        <v>4069</v>
      </c>
      <c r="H1089" s="39" t="s">
        <v>4070</v>
      </c>
      <c r="I1089" s="40">
        <v>90</v>
      </c>
      <c r="J1089" s="40">
        <v>2</v>
      </c>
      <c r="K1089" s="40">
        <v>45</v>
      </c>
      <c r="L1089" s="40">
        <v>9.5073552597600006E-5</v>
      </c>
      <c r="M1089" s="40">
        <v>4.2857142899999996</v>
      </c>
      <c r="N1089" s="34">
        <f t="shared" si="32"/>
        <v>0</v>
      </c>
      <c r="O1089" s="9">
        <f t="shared" si="33"/>
        <v>0</v>
      </c>
    </row>
    <row r="1090" spans="1:15" x14ac:dyDescent="0.25">
      <c r="A1090" s="40">
        <v>1089</v>
      </c>
      <c r="B1090" s="39" t="s">
        <v>2259</v>
      </c>
      <c r="C1090" s="39" t="s">
        <v>503</v>
      </c>
      <c r="D1090" s="39" t="s">
        <v>504</v>
      </c>
      <c r="E1090" s="40" t="s">
        <v>549</v>
      </c>
      <c r="F1090" s="39" t="s">
        <v>550</v>
      </c>
      <c r="G1090" s="40" t="s">
        <v>4071</v>
      </c>
      <c r="H1090" s="39" t="s">
        <v>4072</v>
      </c>
      <c r="I1090" s="40">
        <v>90</v>
      </c>
      <c r="J1090" s="40">
        <v>2</v>
      </c>
      <c r="K1090" s="40">
        <v>45</v>
      </c>
      <c r="L1090" s="40">
        <v>9.5073552597600006E-5</v>
      </c>
      <c r="M1090" s="40">
        <v>4.2857142899999996</v>
      </c>
      <c r="N1090" s="34">
        <f t="shared" ref="N1090:N1153" si="34">IF(M1090&gt;=193.55,0.06,IF(M1090&gt;129.03,0.04,IF(M1090&gt;64.52,0.02,0)))</f>
        <v>0</v>
      </c>
      <c r="O1090" s="9">
        <f t="shared" ref="O1090:O1153" si="35">I1090*N1090*100</f>
        <v>0</v>
      </c>
    </row>
    <row r="1091" spans="1:15" x14ac:dyDescent="0.25">
      <c r="A1091" s="40">
        <v>1090</v>
      </c>
      <c r="B1091" s="39" t="s">
        <v>2259</v>
      </c>
      <c r="C1091" s="39" t="s">
        <v>503</v>
      </c>
      <c r="D1091" s="39" t="s">
        <v>504</v>
      </c>
      <c r="E1091" s="40" t="s">
        <v>557</v>
      </c>
      <c r="F1091" s="39" t="s">
        <v>558</v>
      </c>
      <c r="G1091" s="40" t="s">
        <v>4073</v>
      </c>
      <c r="H1091" s="39" t="s">
        <v>4074</v>
      </c>
      <c r="I1091" s="40">
        <v>90</v>
      </c>
      <c r="J1091" s="40">
        <v>2</v>
      </c>
      <c r="K1091" s="40">
        <v>45</v>
      </c>
      <c r="L1091" s="40">
        <v>9.5073552597600006E-5</v>
      </c>
      <c r="M1091" s="40">
        <v>4.2857142899999996</v>
      </c>
      <c r="N1091" s="34">
        <f t="shared" si="34"/>
        <v>0</v>
      </c>
      <c r="O1091" s="10">
        <f t="shared" si="35"/>
        <v>0</v>
      </c>
    </row>
    <row r="1092" spans="1:15" x14ac:dyDescent="0.25">
      <c r="A1092" s="40">
        <v>1091</v>
      </c>
      <c r="B1092" s="39" t="s">
        <v>2259</v>
      </c>
      <c r="C1092" s="39" t="s">
        <v>1126</v>
      </c>
      <c r="D1092" s="39" t="s">
        <v>1319</v>
      </c>
      <c r="E1092" s="40" t="s">
        <v>1328</v>
      </c>
      <c r="F1092" s="39" t="s">
        <v>1329</v>
      </c>
      <c r="G1092" s="40" t="s">
        <v>4075</v>
      </c>
      <c r="H1092" s="39" t="s">
        <v>4076</v>
      </c>
      <c r="I1092" s="40">
        <v>90</v>
      </c>
      <c r="J1092" s="40">
        <v>2</v>
      </c>
      <c r="K1092" s="40">
        <v>45</v>
      </c>
      <c r="L1092" s="40">
        <v>9.5073552597600006E-5</v>
      </c>
      <c r="M1092" s="40">
        <v>4.2857142899999996</v>
      </c>
      <c r="N1092" s="34">
        <f t="shared" si="34"/>
        <v>0</v>
      </c>
      <c r="O1092" s="9">
        <f t="shared" si="35"/>
        <v>0</v>
      </c>
    </row>
    <row r="1093" spans="1:15" x14ac:dyDescent="0.25">
      <c r="A1093" s="40">
        <v>1092</v>
      </c>
      <c r="B1093" s="39" t="s">
        <v>2259</v>
      </c>
      <c r="C1093" s="39" t="s">
        <v>1126</v>
      </c>
      <c r="D1093" s="39" t="s">
        <v>1319</v>
      </c>
      <c r="E1093" s="40" t="s">
        <v>1330</v>
      </c>
      <c r="F1093" s="39" t="s">
        <v>1331</v>
      </c>
      <c r="G1093" s="40" t="s">
        <v>4077</v>
      </c>
      <c r="H1093" s="39" t="s">
        <v>4078</v>
      </c>
      <c r="I1093" s="40">
        <v>90</v>
      </c>
      <c r="J1093" s="40">
        <v>2</v>
      </c>
      <c r="K1093" s="40">
        <v>45</v>
      </c>
      <c r="L1093" s="40">
        <v>9.5073552597600006E-5</v>
      </c>
      <c r="M1093" s="40">
        <v>4.2857142899999996</v>
      </c>
      <c r="N1093" s="35">
        <f t="shared" si="34"/>
        <v>0</v>
      </c>
      <c r="O1093" s="11">
        <f t="shared" si="35"/>
        <v>0</v>
      </c>
    </row>
    <row r="1094" spans="1:15" x14ac:dyDescent="0.25">
      <c r="A1094" s="40">
        <v>1093</v>
      </c>
      <c r="B1094" s="39" t="s">
        <v>2259</v>
      </c>
      <c r="C1094" s="39" t="s">
        <v>1126</v>
      </c>
      <c r="D1094" s="39" t="s">
        <v>1244</v>
      </c>
      <c r="E1094" s="40" t="s">
        <v>1265</v>
      </c>
      <c r="F1094" s="39" t="s">
        <v>1266</v>
      </c>
      <c r="G1094" s="40" t="s">
        <v>4079</v>
      </c>
      <c r="H1094" s="39" t="s">
        <v>4080</v>
      </c>
      <c r="I1094" s="40">
        <v>90</v>
      </c>
      <c r="J1094" s="40">
        <v>2</v>
      </c>
      <c r="K1094" s="40">
        <v>45</v>
      </c>
      <c r="L1094" s="40">
        <v>9.5073552597600006E-5</v>
      </c>
      <c r="M1094" s="40">
        <v>4.2857142899999996</v>
      </c>
      <c r="N1094" s="34">
        <f t="shared" si="34"/>
        <v>0</v>
      </c>
      <c r="O1094" s="10">
        <f t="shared" si="35"/>
        <v>0</v>
      </c>
    </row>
    <row r="1095" spans="1:15" x14ac:dyDescent="0.25">
      <c r="A1095" s="40">
        <v>1094</v>
      </c>
      <c r="B1095" s="39" t="s">
        <v>2259</v>
      </c>
      <c r="C1095" s="39" t="s">
        <v>1126</v>
      </c>
      <c r="D1095" s="39" t="s">
        <v>1150</v>
      </c>
      <c r="E1095" s="40" t="s">
        <v>1169</v>
      </c>
      <c r="F1095" s="39" t="s">
        <v>1170</v>
      </c>
      <c r="G1095" s="40" t="s">
        <v>4081</v>
      </c>
      <c r="H1095" s="39" t="s">
        <v>4082</v>
      </c>
      <c r="I1095" s="40">
        <v>90</v>
      </c>
      <c r="J1095" s="40">
        <v>2</v>
      </c>
      <c r="K1095" s="40">
        <v>45</v>
      </c>
      <c r="L1095" s="40">
        <v>9.5073552597600006E-5</v>
      </c>
      <c r="M1095" s="40">
        <v>4.2857142899999996</v>
      </c>
      <c r="N1095" s="34">
        <f t="shared" si="34"/>
        <v>0</v>
      </c>
      <c r="O1095" s="9">
        <f t="shared" si="35"/>
        <v>0</v>
      </c>
    </row>
    <row r="1096" spans="1:15" x14ac:dyDescent="0.25">
      <c r="A1096" s="40">
        <v>1095</v>
      </c>
      <c r="B1096" s="39" t="s">
        <v>2259</v>
      </c>
      <c r="C1096" s="39" t="s">
        <v>1126</v>
      </c>
      <c r="D1096" s="39" t="s">
        <v>1127</v>
      </c>
      <c r="E1096" s="40" t="s">
        <v>1130</v>
      </c>
      <c r="F1096" s="39" t="s">
        <v>1131</v>
      </c>
      <c r="G1096" s="40" t="s">
        <v>4083</v>
      </c>
      <c r="H1096" s="39" t="s">
        <v>4084</v>
      </c>
      <c r="I1096" s="40">
        <v>90</v>
      </c>
      <c r="J1096" s="40">
        <v>2</v>
      </c>
      <c r="K1096" s="40">
        <v>45</v>
      </c>
      <c r="L1096" s="40">
        <v>9.5073552597600006E-5</v>
      </c>
      <c r="M1096" s="40">
        <v>4.2857142899999996</v>
      </c>
      <c r="N1096" s="34">
        <f t="shared" si="34"/>
        <v>0</v>
      </c>
      <c r="O1096" s="10">
        <f t="shared" si="35"/>
        <v>0</v>
      </c>
    </row>
    <row r="1097" spans="1:15" x14ac:dyDescent="0.25">
      <c r="A1097" s="40">
        <v>1096</v>
      </c>
      <c r="B1097" s="39" t="s">
        <v>2259</v>
      </c>
      <c r="C1097" s="39" t="s">
        <v>1126</v>
      </c>
      <c r="D1097" s="39" t="s">
        <v>1127</v>
      </c>
      <c r="E1097" s="40" t="s">
        <v>1134</v>
      </c>
      <c r="F1097" s="39" t="s">
        <v>1135</v>
      </c>
      <c r="G1097" s="40" t="s">
        <v>4629</v>
      </c>
      <c r="H1097" s="39" t="s">
        <v>4630</v>
      </c>
      <c r="I1097" s="40">
        <v>90</v>
      </c>
      <c r="J1097" s="40">
        <v>2</v>
      </c>
      <c r="K1097" s="40">
        <v>45</v>
      </c>
      <c r="L1097" s="40">
        <v>9.5073552597600006E-5</v>
      </c>
      <c r="M1097" s="40">
        <v>4.2857142899999996</v>
      </c>
      <c r="N1097" s="34">
        <f t="shared" si="34"/>
        <v>0</v>
      </c>
      <c r="O1097" s="9">
        <f t="shared" si="35"/>
        <v>0</v>
      </c>
    </row>
    <row r="1098" spans="1:15" x14ac:dyDescent="0.25">
      <c r="A1098" s="40">
        <v>1097</v>
      </c>
      <c r="B1098" s="39" t="s">
        <v>2259</v>
      </c>
      <c r="C1098" s="39" t="s">
        <v>1126</v>
      </c>
      <c r="D1098" s="39" t="s">
        <v>1127</v>
      </c>
      <c r="E1098" s="40" t="s">
        <v>1136</v>
      </c>
      <c r="F1098" s="39" t="s">
        <v>1137</v>
      </c>
      <c r="G1098" s="40" t="s">
        <v>4085</v>
      </c>
      <c r="H1098" s="39" t="s">
        <v>3117</v>
      </c>
      <c r="I1098" s="40">
        <v>90</v>
      </c>
      <c r="J1098" s="40">
        <v>2</v>
      </c>
      <c r="K1098" s="40">
        <v>45</v>
      </c>
      <c r="L1098" s="40">
        <v>9.5073552597600006E-5</v>
      </c>
      <c r="M1098" s="40">
        <v>4.2857142899999996</v>
      </c>
      <c r="N1098" s="34">
        <f t="shared" si="34"/>
        <v>0</v>
      </c>
      <c r="O1098" s="9">
        <f t="shared" si="35"/>
        <v>0</v>
      </c>
    </row>
    <row r="1099" spans="1:15" x14ac:dyDescent="0.25">
      <c r="A1099" s="40">
        <v>1098</v>
      </c>
      <c r="B1099" s="39" t="s">
        <v>2259</v>
      </c>
      <c r="C1099" s="39" t="s">
        <v>1126</v>
      </c>
      <c r="D1099" s="39" t="s">
        <v>1127</v>
      </c>
      <c r="E1099" s="40" t="s">
        <v>1140</v>
      </c>
      <c r="F1099" s="39" t="s">
        <v>1141</v>
      </c>
      <c r="G1099" s="40" t="s">
        <v>5425</v>
      </c>
      <c r="H1099" s="39" t="s">
        <v>5426</v>
      </c>
      <c r="I1099" s="40">
        <v>90</v>
      </c>
      <c r="J1099" s="40">
        <v>2</v>
      </c>
      <c r="K1099" s="40">
        <v>45</v>
      </c>
      <c r="L1099" s="40">
        <v>9.5073552597600006E-5</v>
      </c>
      <c r="M1099" s="40">
        <v>4.2857142899999996</v>
      </c>
      <c r="N1099" s="34">
        <f t="shared" si="34"/>
        <v>0</v>
      </c>
      <c r="O1099" s="10">
        <f t="shared" si="35"/>
        <v>0</v>
      </c>
    </row>
    <row r="1100" spans="1:15" x14ac:dyDescent="0.25">
      <c r="A1100" s="40">
        <v>1099</v>
      </c>
      <c r="B1100" s="39" t="s">
        <v>2259</v>
      </c>
      <c r="C1100" s="39" t="s">
        <v>1126</v>
      </c>
      <c r="D1100" s="39" t="s">
        <v>1296</v>
      </c>
      <c r="E1100" s="40" t="s">
        <v>1317</v>
      </c>
      <c r="F1100" s="39" t="s">
        <v>1318</v>
      </c>
      <c r="G1100" s="40" t="s">
        <v>4086</v>
      </c>
      <c r="H1100" s="39" t="s">
        <v>4087</v>
      </c>
      <c r="I1100" s="40">
        <v>90</v>
      </c>
      <c r="J1100" s="40">
        <v>2</v>
      </c>
      <c r="K1100" s="40">
        <v>45</v>
      </c>
      <c r="L1100" s="40">
        <v>9.5073552597600006E-5</v>
      </c>
      <c r="M1100" s="40">
        <v>4.2857142899999996</v>
      </c>
      <c r="N1100" s="34">
        <f t="shared" si="34"/>
        <v>0</v>
      </c>
      <c r="O1100" s="9">
        <f t="shared" si="35"/>
        <v>0</v>
      </c>
    </row>
    <row r="1101" spans="1:15" x14ac:dyDescent="0.25">
      <c r="A1101" s="40">
        <v>1100</v>
      </c>
      <c r="B1101" s="39" t="s">
        <v>2259</v>
      </c>
      <c r="C1101" s="39" t="s">
        <v>1378</v>
      </c>
      <c r="D1101" s="39" t="s">
        <v>1455</v>
      </c>
      <c r="E1101" s="40" t="s">
        <v>1466</v>
      </c>
      <c r="F1101" s="39" t="s">
        <v>1467</v>
      </c>
      <c r="G1101" s="40" t="s">
        <v>5459</v>
      </c>
      <c r="H1101" s="39" t="s">
        <v>4820</v>
      </c>
      <c r="I1101" s="40">
        <v>90</v>
      </c>
      <c r="J1101" s="40">
        <v>2</v>
      </c>
      <c r="K1101" s="40">
        <v>45</v>
      </c>
      <c r="L1101" s="40">
        <v>9.5073552597600006E-5</v>
      </c>
      <c r="M1101" s="40">
        <v>4.2857142899999996</v>
      </c>
      <c r="N1101" s="34">
        <f t="shared" si="34"/>
        <v>0</v>
      </c>
      <c r="O1101" s="9">
        <f t="shared" si="35"/>
        <v>0</v>
      </c>
    </row>
    <row r="1102" spans="1:15" x14ac:dyDescent="0.25">
      <c r="A1102" s="40">
        <v>1101</v>
      </c>
      <c r="B1102" s="39" t="s">
        <v>2259</v>
      </c>
      <c r="C1102" s="39" t="s">
        <v>1378</v>
      </c>
      <c r="D1102" s="39" t="s">
        <v>1455</v>
      </c>
      <c r="E1102" s="40" t="s">
        <v>1466</v>
      </c>
      <c r="F1102" s="39" t="s">
        <v>1467</v>
      </c>
      <c r="G1102" s="40" t="s">
        <v>4640</v>
      </c>
      <c r="H1102" s="39" t="s">
        <v>4641</v>
      </c>
      <c r="I1102" s="40">
        <v>90</v>
      </c>
      <c r="J1102" s="40">
        <v>2</v>
      </c>
      <c r="K1102" s="40">
        <v>45</v>
      </c>
      <c r="L1102" s="40">
        <v>9.5073552597600006E-5</v>
      </c>
      <c r="M1102" s="40">
        <v>4.2857142899999996</v>
      </c>
      <c r="N1102" s="34">
        <f t="shared" si="34"/>
        <v>0</v>
      </c>
      <c r="O1102" s="9">
        <f t="shared" si="35"/>
        <v>0</v>
      </c>
    </row>
    <row r="1103" spans="1:15" x14ac:dyDescent="0.25">
      <c r="A1103" s="40">
        <v>1102</v>
      </c>
      <c r="B1103" s="39" t="s">
        <v>2259</v>
      </c>
      <c r="C1103" s="39" t="s">
        <v>1378</v>
      </c>
      <c r="D1103" s="39" t="s">
        <v>1455</v>
      </c>
      <c r="E1103" s="40" t="s">
        <v>1472</v>
      </c>
      <c r="F1103" s="39" t="s">
        <v>1473</v>
      </c>
      <c r="G1103" s="40" t="s">
        <v>4088</v>
      </c>
      <c r="H1103" s="39" t="s">
        <v>4089</v>
      </c>
      <c r="I1103" s="40">
        <v>90</v>
      </c>
      <c r="J1103" s="40">
        <v>2</v>
      </c>
      <c r="K1103" s="40">
        <v>45</v>
      </c>
      <c r="L1103" s="40">
        <v>9.5073552597600006E-5</v>
      </c>
      <c r="M1103" s="40">
        <v>4.2857142899999996</v>
      </c>
      <c r="N1103" s="35">
        <f t="shared" si="34"/>
        <v>0</v>
      </c>
      <c r="O1103" s="11">
        <f t="shared" si="35"/>
        <v>0</v>
      </c>
    </row>
    <row r="1104" spans="1:15" x14ac:dyDescent="0.25">
      <c r="A1104" s="40">
        <v>1103</v>
      </c>
      <c r="B1104" s="39" t="s">
        <v>2259</v>
      </c>
      <c r="C1104" s="39" t="s">
        <v>1378</v>
      </c>
      <c r="D1104" s="39" t="s">
        <v>1455</v>
      </c>
      <c r="E1104" s="40" t="s">
        <v>1472</v>
      </c>
      <c r="F1104" s="39" t="s">
        <v>1473</v>
      </c>
      <c r="G1104" s="40" t="s">
        <v>4090</v>
      </c>
      <c r="H1104" s="39" t="s">
        <v>4091</v>
      </c>
      <c r="I1104" s="40">
        <v>90</v>
      </c>
      <c r="J1104" s="40">
        <v>2</v>
      </c>
      <c r="K1104" s="40">
        <v>45</v>
      </c>
      <c r="L1104" s="40">
        <v>9.5073552597600006E-5</v>
      </c>
      <c r="M1104" s="40">
        <v>4.2857142899999996</v>
      </c>
      <c r="N1104" s="34">
        <f t="shared" si="34"/>
        <v>0</v>
      </c>
      <c r="O1104" s="9">
        <f t="shared" si="35"/>
        <v>0</v>
      </c>
    </row>
    <row r="1105" spans="1:15" x14ac:dyDescent="0.25">
      <c r="A1105" s="40">
        <v>1104</v>
      </c>
      <c r="B1105" s="39" t="s">
        <v>2259</v>
      </c>
      <c r="C1105" s="39" t="s">
        <v>1378</v>
      </c>
      <c r="D1105" s="39" t="s">
        <v>1624</v>
      </c>
      <c r="E1105" s="40" t="s">
        <v>1631</v>
      </c>
      <c r="F1105" s="39" t="s">
        <v>1632</v>
      </c>
      <c r="G1105" s="40" t="s">
        <v>4092</v>
      </c>
      <c r="H1105" s="39" t="s">
        <v>4093</v>
      </c>
      <c r="I1105" s="40">
        <v>90</v>
      </c>
      <c r="J1105" s="40">
        <v>2</v>
      </c>
      <c r="K1105" s="40">
        <v>45</v>
      </c>
      <c r="L1105" s="40">
        <v>9.5073552597600006E-5</v>
      </c>
      <c r="M1105" s="40">
        <v>4.2857142899999996</v>
      </c>
      <c r="N1105" s="34">
        <f t="shared" si="34"/>
        <v>0</v>
      </c>
      <c r="O1105" s="9">
        <f t="shared" si="35"/>
        <v>0</v>
      </c>
    </row>
    <row r="1106" spans="1:15" x14ac:dyDescent="0.25">
      <c r="A1106" s="40">
        <v>1105</v>
      </c>
      <c r="B1106" s="39" t="s">
        <v>2259</v>
      </c>
      <c r="C1106" s="39" t="s">
        <v>1378</v>
      </c>
      <c r="D1106" s="39" t="s">
        <v>1418</v>
      </c>
      <c r="E1106" s="40" t="s">
        <v>1433</v>
      </c>
      <c r="F1106" s="39" t="s">
        <v>1434</v>
      </c>
      <c r="G1106" s="40" t="s">
        <v>4094</v>
      </c>
      <c r="H1106" s="39" t="s">
        <v>4095</v>
      </c>
      <c r="I1106" s="40">
        <v>90</v>
      </c>
      <c r="J1106" s="40">
        <v>2</v>
      </c>
      <c r="K1106" s="40">
        <v>45</v>
      </c>
      <c r="L1106" s="40">
        <v>9.5073552597600006E-5</v>
      </c>
      <c r="M1106" s="40">
        <v>4.2857142899999996</v>
      </c>
      <c r="N1106" s="34">
        <f t="shared" si="34"/>
        <v>0</v>
      </c>
      <c r="O1106" s="9">
        <f t="shared" si="35"/>
        <v>0</v>
      </c>
    </row>
    <row r="1107" spans="1:15" x14ac:dyDescent="0.25">
      <c r="A1107" s="40">
        <v>1106</v>
      </c>
      <c r="B1107" s="39" t="s">
        <v>2259</v>
      </c>
      <c r="C1107" s="39" t="s">
        <v>1378</v>
      </c>
      <c r="D1107" s="39" t="s">
        <v>1418</v>
      </c>
      <c r="E1107" s="40" t="s">
        <v>1439</v>
      </c>
      <c r="F1107" s="39" t="s">
        <v>1440</v>
      </c>
      <c r="G1107" s="40" t="s">
        <v>5427</v>
      </c>
      <c r="H1107" s="39" t="s">
        <v>5428</v>
      </c>
      <c r="I1107" s="40">
        <v>90</v>
      </c>
      <c r="J1107" s="40">
        <v>2</v>
      </c>
      <c r="K1107" s="40">
        <v>45</v>
      </c>
      <c r="L1107" s="40">
        <v>9.5073552597600006E-5</v>
      </c>
      <c r="M1107" s="40">
        <v>4.2857142899999996</v>
      </c>
      <c r="N1107" s="34">
        <f t="shared" si="34"/>
        <v>0</v>
      </c>
      <c r="O1107" s="9">
        <f t="shared" si="35"/>
        <v>0</v>
      </c>
    </row>
    <row r="1108" spans="1:15" x14ac:dyDescent="0.25">
      <c r="A1108" s="40">
        <v>1107</v>
      </c>
      <c r="B1108" s="39" t="s">
        <v>2259</v>
      </c>
      <c r="C1108" s="39" t="s">
        <v>1378</v>
      </c>
      <c r="D1108" s="39" t="s">
        <v>1418</v>
      </c>
      <c r="E1108" s="40" t="s">
        <v>1445</v>
      </c>
      <c r="F1108" s="39" t="s">
        <v>1446</v>
      </c>
      <c r="G1108" s="40" t="s">
        <v>4096</v>
      </c>
      <c r="H1108" s="39" t="s">
        <v>4097</v>
      </c>
      <c r="I1108" s="40">
        <v>90</v>
      </c>
      <c r="J1108" s="40">
        <v>2</v>
      </c>
      <c r="K1108" s="40">
        <v>45</v>
      </c>
      <c r="L1108" s="40">
        <v>9.5073552597600006E-5</v>
      </c>
      <c r="M1108" s="40">
        <v>4.2857142899999996</v>
      </c>
      <c r="N1108" s="34">
        <f t="shared" si="34"/>
        <v>0</v>
      </c>
      <c r="O1108" s="9">
        <f t="shared" si="35"/>
        <v>0</v>
      </c>
    </row>
    <row r="1109" spans="1:15" x14ac:dyDescent="0.25">
      <c r="A1109" s="40">
        <v>1108</v>
      </c>
      <c r="B1109" s="39" t="s">
        <v>2259</v>
      </c>
      <c r="C1109" s="39" t="s">
        <v>1378</v>
      </c>
      <c r="D1109" s="39" t="s">
        <v>1521</v>
      </c>
      <c r="E1109" s="40" t="s">
        <v>1536</v>
      </c>
      <c r="F1109" s="39" t="s">
        <v>1537</v>
      </c>
      <c r="G1109" s="40" t="s">
        <v>4098</v>
      </c>
      <c r="H1109" s="39" t="s">
        <v>4099</v>
      </c>
      <c r="I1109" s="40">
        <v>90</v>
      </c>
      <c r="J1109" s="40">
        <v>2</v>
      </c>
      <c r="K1109" s="40">
        <v>45</v>
      </c>
      <c r="L1109" s="40">
        <v>9.5073552597600006E-5</v>
      </c>
      <c r="M1109" s="40">
        <v>4.2857142899999996</v>
      </c>
      <c r="N1109" s="34">
        <f t="shared" si="34"/>
        <v>0</v>
      </c>
      <c r="O1109" s="10">
        <f t="shared" si="35"/>
        <v>0</v>
      </c>
    </row>
    <row r="1110" spans="1:15" x14ac:dyDescent="0.25">
      <c r="A1110" s="40">
        <v>1109</v>
      </c>
      <c r="B1110" s="39" t="s">
        <v>2259</v>
      </c>
      <c r="C1110" s="39" t="s">
        <v>1378</v>
      </c>
      <c r="D1110" s="39" t="s">
        <v>1521</v>
      </c>
      <c r="E1110" s="40" t="s">
        <v>1538</v>
      </c>
      <c r="F1110" s="39" t="s">
        <v>1539</v>
      </c>
      <c r="G1110" s="40" t="s">
        <v>4100</v>
      </c>
      <c r="H1110" s="39" t="s">
        <v>4101</v>
      </c>
      <c r="I1110" s="40">
        <v>90</v>
      </c>
      <c r="J1110" s="40">
        <v>2</v>
      </c>
      <c r="K1110" s="40">
        <v>45</v>
      </c>
      <c r="L1110" s="40">
        <v>9.5073552597600006E-5</v>
      </c>
      <c r="M1110" s="40">
        <v>4.2857142899999996</v>
      </c>
      <c r="N1110" s="34">
        <f t="shared" si="34"/>
        <v>0</v>
      </c>
      <c r="O1110" s="10">
        <f t="shared" si="35"/>
        <v>0</v>
      </c>
    </row>
    <row r="1111" spans="1:15" x14ac:dyDescent="0.25">
      <c r="A1111" s="40">
        <v>1110</v>
      </c>
      <c r="B1111" s="39" t="s">
        <v>2259</v>
      </c>
      <c r="C1111" s="39" t="s">
        <v>1661</v>
      </c>
      <c r="D1111" s="39" t="s">
        <v>1712</v>
      </c>
      <c r="E1111" s="40" t="s">
        <v>1747</v>
      </c>
      <c r="F1111" s="39" t="s">
        <v>1748</v>
      </c>
      <c r="G1111" s="40" t="s">
        <v>5570</v>
      </c>
      <c r="H1111" s="39" t="s">
        <v>5571</v>
      </c>
      <c r="I1111" s="40">
        <v>90</v>
      </c>
      <c r="J1111" s="40">
        <v>2</v>
      </c>
      <c r="K1111" s="40">
        <v>45</v>
      </c>
      <c r="L1111" s="40">
        <v>9.5073552597600006E-5</v>
      </c>
      <c r="M1111" s="40">
        <v>4.2857142899999996</v>
      </c>
      <c r="N1111" s="35">
        <f t="shared" si="34"/>
        <v>0</v>
      </c>
      <c r="O1111" s="11">
        <f t="shared" si="35"/>
        <v>0</v>
      </c>
    </row>
    <row r="1112" spans="1:15" x14ac:dyDescent="0.25">
      <c r="A1112" s="40">
        <v>1111</v>
      </c>
      <c r="B1112" s="39" t="s">
        <v>2259</v>
      </c>
      <c r="C1112" s="39" t="s">
        <v>1661</v>
      </c>
      <c r="D1112" s="39" t="s">
        <v>1712</v>
      </c>
      <c r="E1112" s="40" t="s">
        <v>1751</v>
      </c>
      <c r="F1112" s="39" t="s">
        <v>1752</v>
      </c>
      <c r="G1112" s="40" t="s">
        <v>4102</v>
      </c>
      <c r="H1112" s="39" t="s">
        <v>4103</v>
      </c>
      <c r="I1112" s="40">
        <v>90</v>
      </c>
      <c r="J1112" s="40">
        <v>2</v>
      </c>
      <c r="K1112" s="40">
        <v>45</v>
      </c>
      <c r="L1112" s="40">
        <v>9.5073552597600006E-5</v>
      </c>
      <c r="M1112" s="40">
        <v>4.2857142899999996</v>
      </c>
      <c r="N1112" s="34">
        <f t="shared" si="34"/>
        <v>0</v>
      </c>
      <c r="O1112" s="10">
        <f t="shared" si="35"/>
        <v>0</v>
      </c>
    </row>
    <row r="1113" spans="1:15" x14ac:dyDescent="0.25">
      <c r="A1113" s="40">
        <v>1112</v>
      </c>
      <c r="B1113" s="39" t="s">
        <v>2259</v>
      </c>
      <c r="C1113" s="39" t="s">
        <v>1661</v>
      </c>
      <c r="D1113" s="39" t="s">
        <v>1712</v>
      </c>
      <c r="E1113" s="40" t="s">
        <v>1751</v>
      </c>
      <c r="F1113" s="39" t="s">
        <v>1752</v>
      </c>
      <c r="G1113" s="40" t="s">
        <v>4104</v>
      </c>
      <c r="H1113" s="39" t="s">
        <v>4105</v>
      </c>
      <c r="I1113" s="40">
        <v>90</v>
      </c>
      <c r="J1113" s="40">
        <v>2</v>
      </c>
      <c r="K1113" s="40">
        <v>45</v>
      </c>
      <c r="L1113" s="40">
        <v>9.5073552597600006E-5</v>
      </c>
      <c r="M1113" s="40">
        <v>4.2857142899999996</v>
      </c>
      <c r="N1113" s="34">
        <f t="shared" si="34"/>
        <v>0</v>
      </c>
      <c r="O1113" s="9">
        <f t="shared" si="35"/>
        <v>0</v>
      </c>
    </row>
    <row r="1114" spans="1:15" x14ac:dyDescent="0.25">
      <c r="A1114" s="40">
        <v>1113</v>
      </c>
      <c r="B1114" s="39" t="s">
        <v>2259</v>
      </c>
      <c r="C1114" s="39" t="s">
        <v>9</v>
      </c>
      <c r="D1114" s="39" t="s">
        <v>203</v>
      </c>
      <c r="E1114" s="40" t="s">
        <v>242</v>
      </c>
      <c r="F1114" s="39" t="s">
        <v>243</v>
      </c>
      <c r="G1114" s="40" t="s">
        <v>4683</v>
      </c>
      <c r="H1114" s="39" t="s">
        <v>4684</v>
      </c>
      <c r="I1114" s="40">
        <v>89.8</v>
      </c>
      <c r="J1114" s="40">
        <v>9</v>
      </c>
      <c r="K1114" s="40">
        <v>9.9777777777777779</v>
      </c>
      <c r="L1114" s="40">
        <v>9.4862278036299998E-5</v>
      </c>
      <c r="M1114" s="40">
        <v>4.2761904800000003</v>
      </c>
      <c r="N1114" s="34">
        <f t="shared" si="34"/>
        <v>0</v>
      </c>
      <c r="O1114" s="10">
        <f t="shared" si="35"/>
        <v>0</v>
      </c>
    </row>
    <row r="1115" spans="1:15" x14ac:dyDescent="0.25">
      <c r="A1115" s="40">
        <v>1114</v>
      </c>
      <c r="B1115" s="39" t="s">
        <v>2259</v>
      </c>
      <c r="C1115" s="39" t="s">
        <v>503</v>
      </c>
      <c r="D1115" s="39" t="s">
        <v>504</v>
      </c>
      <c r="E1115" s="40" t="s">
        <v>531</v>
      </c>
      <c r="F1115" s="39" t="s">
        <v>532</v>
      </c>
      <c r="G1115" s="40" t="s">
        <v>4285</v>
      </c>
      <c r="H1115" s="39" t="s">
        <v>4286</v>
      </c>
      <c r="I1115" s="40">
        <v>89</v>
      </c>
      <c r="J1115" s="40">
        <v>8</v>
      </c>
      <c r="K1115" s="40">
        <v>11.125</v>
      </c>
      <c r="L1115" s="40">
        <v>9.4017179791000004E-5</v>
      </c>
      <c r="M1115" s="40">
        <v>4.2380952399999998</v>
      </c>
      <c r="N1115" s="35">
        <f t="shared" si="34"/>
        <v>0</v>
      </c>
      <c r="O1115" s="11">
        <f t="shared" si="35"/>
        <v>0</v>
      </c>
    </row>
    <row r="1116" spans="1:15" x14ac:dyDescent="0.25">
      <c r="A1116" s="40">
        <v>1115</v>
      </c>
      <c r="B1116" s="39" t="s">
        <v>2259</v>
      </c>
      <c r="C1116" s="39" t="s">
        <v>503</v>
      </c>
      <c r="D1116" s="39" t="s">
        <v>504</v>
      </c>
      <c r="E1116" s="40" t="s">
        <v>557</v>
      </c>
      <c r="F1116" s="39" t="s">
        <v>558</v>
      </c>
      <c r="G1116" s="40" t="s">
        <v>5119</v>
      </c>
      <c r="H1116" s="39" t="s">
        <v>4439</v>
      </c>
      <c r="I1116" s="40">
        <v>88.4</v>
      </c>
      <c r="J1116" s="40">
        <v>11</v>
      </c>
      <c r="K1116" s="40">
        <v>8.036363636363637</v>
      </c>
      <c r="L1116" s="40">
        <v>9.3383356107000005E-5</v>
      </c>
      <c r="M1116" s="40">
        <v>4.2095238100000003</v>
      </c>
      <c r="N1116" s="34">
        <f t="shared" si="34"/>
        <v>0</v>
      </c>
      <c r="O1116" s="10">
        <f t="shared" si="35"/>
        <v>0</v>
      </c>
    </row>
    <row r="1117" spans="1:15" x14ac:dyDescent="0.25">
      <c r="A1117" s="40">
        <v>1116</v>
      </c>
      <c r="B1117" s="39" t="s">
        <v>2259</v>
      </c>
      <c r="C1117" s="39" t="s">
        <v>503</v>
      </c>
      <c r="D1117" s="39" t="s">
        <v>774</v>
      </c>
      <c r="E1117" s="40" t="s">
        <v>827</v>
      </c>
      <c r="F1117" s="39" t="s">
        <v>828</v>
      </c>
      <c r="G1117" s="40" t="s">
        <v>4110</v>
      </c>
      <c r="H1117" s="39" t="s">
        <v>4111</v>
      </c>
      <c r="I1117" s="40">
        <v>87.8</v>
      </c>
      <c r="J1117" s="40">
        <v>11</v>
      </c>
      <c r="K1117" s="40">
        <v>7.9818181818181815</v>
      </c>
      <c r="L1117" s="40">
        <v>9.2749532423000005E-5</v>
      </c>
      <c r="M1117" s="40">
        <v>4.1809523799999999</v>
      </c>
      <c r="N1117" s="34">
        <f t="shared" si="34"/>
        <v>0</v>
      </c>
      <c r="O1117" s="9">
        <f t="shared" si="35"/>
        <v>0</v>
      </c>
    </row>
    <row r="1118" spans="1:15" x14ac:dyDescent="0.25">
      <c r="A1118" s="40">
        <v>1117</v>
      </c>
      <c r="B1118" s="39" t="s">
        <v>2259</v>
      </c>
      <c r="C1118" s="39" t="s">
        <v>1661</v>
      </c>
      <c r="D1118" s="39" t="s">
        <v>5559</v>
      </c>
      <c r="E1118" s="40" t="s">
        <v>1690</v>
      </c>
      <c r="F1118" s="39" t="s">
        <v>1691</v>
      </c>
      <c r="G1118" s="40" t="s">
        <v>4228</v>
      </c>
      <c r="H1118" s="39" t="s">
        <v>4229</v>
      </c>
      <c r="I1118" s="40">
        <v>87.8</v>
      </c>
      <c r="J1118" s="40">
        <v>5</v>
      </c>
      <c r="K1118" s="40">
        <v>17.559999999999999</v>
      </c>
      <c r="L1118" s="40">
        <v>9.2749532423000005E-5</v>
      </c>
      <c r="M1118" s="40">
        <v>4.1809523799999999</v>
      </c>
      <c r="N1118" s="34">
        <f t="shared" si="34"/>
        <v>0</v>
      </c>
      <c r="O1118" s="9">
        <f t="shared" si="35"/>
        <v>0</v>
      </c>
    </row>
    <row r="1119" spans="1:15" x14ac:dyDescent="0.25">
      <c r="A1119" s="40">
        <v>1118</v>
      </c>
      <c r="B1119" s="39" t="s">
        <v>2259</v>
      </c>
      <c r="C1119" s="39" t="s">
        <v>1661</v>
      </c>
      <c r="D1119" s="39" t="s">
        <v>1872</v>
      </c>
      <c r="E1119" s="40" t="s">
        <v>1877</v>
      </c>
      <c r="F1119" s="39" t="s">
        <v>1878</v>
      </c>
      <c r="G1119" s="40" t="s">
        <v>4112</v>
      </c>
      <c r="H1119" s="39" t="s">
        <v>4113</v>
      </c>
      <c r="I1119" s="40">
        <v>87.4</v>
      </c>
      <c r="J1119" s="40">
        <v>5</v>
      </c>
      <c r="K1119" s="40">
        <v>17.48</v>
      </c>
      <c r="L1119" s="40">
        <v>9.2326983300299999E-5</v>
      </c>
      <c r="M1119" s="40">
        <v>4.1619047599999996</v>
      </c>
      <c r="N1119" s="34">
        <f t="shared" si="34"/>
        <v>0</v>
      </c>
      <c r="O1119" s="9">
        <f t="shared" si="35"/>
        <v>0</v>
      </c>
    </row>
    <row r="1120" spans="1:15" x14ac:dyDescent="0.25">
      <c r="A1120" s="40">
        <v>1119</v>
      </c>
      <c r="B1120" s="39" t="s">
        <v>2259</v>
      </c>
      <c r="C1120" s="39" t="s">
        <v>9</v>
      </c>
      <c r="D1120" s="39" t="s">
        <v>138</v>
      </c>
      <c r="E1120" s="40" t="s">
        <v>147</v>
      </c>
      <c r="F1120" s="39" t="s">
        <v>148</v>
      </c>
      <c r="G1120" s="40" t="s">
        <v>4417</v>
      </c>
      <c r="H1120" s="39" t="s">
        <v>4418</v>
      </c>
      <c r="I1120" s="40">
        <v>87.2</v>
      </c>
      <c r="J1120" s="40">
        <v>3</v>
      </c>
      <c r="K1120" s="40">
        <v>29.066666666666666</v>
      </c>
      <c r="L1120" s="40">
        <v>9.2115708739000005E-5</v>
      </c>
      <c r="M1120" s="40">
        <v>4.1523809500000004</v>
      </c>
      <c r="N1120" s="34">
        <f t="shared" si="34"/>
        <v>0</v>
      </c>
      <c r="O1120" s="9">
        <f t="shared" si="35"/>
        <v>0</v>
      </c>
    </row>
    <row r="1121" spans="1:15" x14ac:dyDescent="0.25">
      <c r="A1121" s="40">
        <v>1120</v>
      </c>
      <c r="B1121" s="39" t="s">
        <v>2259</v>
      </c>
      <c r="C1121" s="39" t="s">
        <v>1661</v>
      </c>
      <c r="D1121" s="39" t="s">
        <v>926</v>
      </c>
      <c r="E1121" s="40" t="s">
        <v>1957</v>
      </c>
      <c r="F1121" s="39" t="s">
        <v>1958</v>
      </c>
      <c r="G1121" s="40" t="s">
        <v>4156</v>
      </c>
      <c r="H1121" s="39" t="s">
        <v>4157</v>
      </c>
      <c r="I1121" s="40">
        <v>87.2</v>
      </c>
      <c r="J1121" s="40">
        <v>9</v>
      </c>
      <c r="K1121" s="40">
        <v>9.6888888888888882</v>
      </c>
      <c r="L1121" s="40">
        <v>9.2115708739000005E-5</v>
      </c>
      <c r="M1121" s="40">
        <v>4.1523809500000004</v>
      </c>
      <c r="N1121" s="34">
        <f t="shared" si="34"/>
        <v>0</v>
      </c>
      <c r="O1121" s="9">
        <f t="shared" si="35"/>
        <v>0</v>
      </c>
    </row>
    <row r="1122" spans="1:15" x14ac:dyDescent="0.25">
      <c r="A1122" s="40">
        <v>1121</v>
      </c>
      <c r="B1122" s="39" t="s">
        <v>2259</v>
      </c>
      <c r="C1122" s="39" t="s">
        <v>503</v>
      </c>
      <c r="D1122" s="39" t="s">
        <v>504</v>
      </c>
      <c r="E1122" s="40" t="s">
        <v>607</v>
      </c>
      <c r="F1122" s="39" t="s">
        <v>608</v>
      </c>
      <c r="G1122" s="40" t="s">
        <v>4323</v>
      </c>
      <c r="H1122" s="39" t="s">
        <v>4324</v>
      </c>
      <c r="I1122" s="40">
        <v>86.6</v>
      </c>
      <c r="J1122" s="40">
        <v>14</v>
      </c>
      <c r="K1122" s="40">
        <v>6.1857142857142859</v>
      </c>
      <c r="L1122" s="40">
        <v>9.1481885055000006E-5</v>
      </c>
      <c r="M1122" s="40">
        <v>4.12380952</v>
      </c>
      <c r="N1122" s="34">
        <f t="shared" si="34"/>
        <v>0</v>
      </c>
      <c r="O1122" s="9">
        <f t="shared" si="35"/>
        <v>0</v>
      </c>
    </row>
    <row r="1123" spans="1:15" x14ac:dyDescent="0.25">
      <c r="A1123" s="40">
        <v>1122</v>
      </c>
      <c r="B1123" s="39" t="s">
        <v>2259</v>
      </c>
      <c r="C1123" s="39" t="s">
        <v>503</v>
      </c>
      <c r="D1123" s="39" t="s">
        <v>504</v>
      </c>
      <c r="E1123" s="40" t="s">
        <v>561</v>
      </c>
      <c r="F1123" s="39" t="s">
        <v>562</v>
      </c>
      <c r="G1123" s="40" t="s">
        <v>4116</v>
      </c>
      <c r="H1123" s="39" t="s">
        <v>4117</v>
      </c>
      <c r="I1123" s="40">
        <v>86.4</v>
      </c>
      <c r="J1123" s="40">
        <v>4</v>
      </c>
      <c r="K1123" s="40">
        <v>21.6</v>
      </c>
      <c r="L1123" s="40">
        <v>9.1270610493699998E-5</v>
      </c>
      <c r="M1123" s="40">
        <v>4.1142857099999999</v>
      </c>
      <c r="N1123" s="35">
        <f t="shared" si="34"/>
        <v>0</v>
      </c>
      <c r="O1123" s="11">
        <f t="shared" si="35"/>
        <v>0</v>
      </c>
    </row>
    <row r="1124" spans="1:15" x14ac:dyDescent="0.25">
      <c r="A1124" s="40">
        <v>1123</v>
      </c>
      <c r="B1124" s="39" t="s">
        <v>2259</v>
      </c>
      <c r="C1124" s="39" t="s">
        <v>1126</v>
      </c>
      <c r="D1124" s="39" t="s">
        <v>1267</v>
      </c>
      <c r="E1124" s="40" t="s">
        <v>1274</v>
      </c>
      <c r="F1124" s="39" t="s">
        <v>1275</v>
      </c>
      <c r="G1124" s="40" t="s">
        <v>4118</v>
      </c>
      <c r="H1124" s="39" t="s">
        <v>4119</v>
      </c>
      <c r="I1124" s="40">
        <v>86.4</v>
      </c>
      <c r="J1124" s="40">
        <v>4</v>
      </c>
      <c r="K1124" s="40">
        <v>21.6</v>
      </c>
      <c r="L1124" s="40">
        <v>9.1270610493699998E-5</v>
      </c>
      <c r="M1124" s="40">
        <v>4.1142857099999999</v>
      </c>
      <c r="N1124" s="34">
        <f t="shared" si="34"/>
        <v>0</v>
      </c>
      <c r="O1124" s="10">
        <f t="shared" si="35"/>
        <v>0</v>
      </c>
    </row>
    <row r="1125" spans="1:15" x14ac:dyDescent="0.25">
      <c r="A1125" s="40">
        <v>1124</v>
      </c>
      <c r="B1125" s="39" t="s">
        <v>2259</v>
      </c>
      <c r="C1125" s="39" t="s">
        <v>503</v>
      </c>
      <c r="D1125" s="39" t="s">
        <v>504</v>
      </c>
      <c r="E1125" s="40" t="s">
        <v>557</v>
      </c>
      <c r="F1125" s="39" t="s">
        <v>558</v>
      </c>
      <c r="G1125" s="40" t="s">
        <v>4122</v>
      </c>
      <c r="H1125" s="39" t="s">
        <v>4123</v>
      </c>
      <c r="I1125" s="40">
        <v>85.6</v>
      </c>
      <c r="J1125" s="40">
        <v>7</v>
      </c>
      <c r="K1125" s="40">
        <v>12.228571428571428</v>
      </c>
      <c r="L1125" s="40">
        <v>9.0425512248400004E-5</v>
      </c>
      <c r="M1125" s="40">
        <v>4.0761904700000002</v>
      </c>
      <c r="N1125" s="34">
        <f t="shared" si="34"/>
        <v>0</v>
      </c>
      <c r="O1125" s="9">
        <f t="shared" si="35"/>
        <v>0</v>
      </c>
    </row>
    <row r="1126" spans="1:15" x14ac:dyDescent="0.25">
      <c r="A1126" s="40">
        <v>1125</v>
      </c>
      <c r="B1126" s="39" t="s">
        <v>2259</v>
      </c>
      <c r="C1126" s="39" t="s">
        <v>503</v>
      </c>
      <c r="D1126" s="39" t="s">
        <v>774</v>
      </c>
      <c r="E1126" s="40" t="s">
        <v>847</v>
      </c>
      <c r="F1126" s="39" t="s">
        <v>848</v>
      </c>
      <c r="G1126" s="40" t="s">
        <v>4349</v>
      </c>
      <c r="H1126" s="39" t="s">
        <v>4350</v>
      </c>
      <c r="I1126" s="40">
        <v>85.2</v>
      </c>
      <c r="J1126" s="40">
        <v>10</v>
      </c>
      <c r="K1126" s="40">
        <v>8.52</v>
      </c>
      <c r="L1126" s="40">
        <v>9.0002963125699999E-5</v>
      </c>
      <c r="M1126" s="40">
        <v>4.05714285</v>
      </c>
      <c r="N1126" s="34">
        <f t="shared" si="34"/>
        <v>0</v>
      </c>
      <c r="O1126" s="10">
        <f t="shared" si="35"/>
        <v>0</v>
      </c>
    </row>
    <row r="1127" spans="1:15" x14ac:dyDescent="0.25">
      <c r="A1127" s="40">
        <v>1126</v>
      </c>
      <c r="B1127" s="39" t="s">
        <v>2259</v>
      </c>
      <c r="C1127" s="39" t="s">
        <v>9</v>
      </c>
      <c r="D1127" s="39" t="s">
        <v>10</v>
      </c>
      <c r="E1127" s="40" t="s">
        <v>59</v>
      </c>
      <c r="F1127" s="39" t="s">
        <v>60</v>
      </c>
      <c r="G1127" s="40" t="s">
        <v>4124</v>
      </c>
      <c r="H1127" s="39" t="s">
        <v>4125</v>
      </c>
      <c r="I1127" s="40">
        <v>85</v>
      </c>
      <c r="J1127" s="40">
        <v>15</v>
      </c>
      <c r="K1127" s="40">
        <v>5.666666666666667</v>
      </c>
      <c r="L1127" s="40">
        <v>8.9791688564400005E-5</v>
      </c>
      <c r="M1127" s="40">
        <v>4.0476190499999998</v>
      </c>
      <c r="N1127" s="34">
        <f t="shared" si="34"/>
        <v>0</v>
      </c>
      <c r="O1127" s="9">
        <f t="shared" si="35"/>
        <v>0</v>
      </c>
    </row>
    <row r="1128" spans="1:15" x14ac:dyDescent="0.25">
      <c r="A1128" s="40">
        <v>1127</v>
      </c>
      <c r="B1128" s="39" t="s">
        <v>2259</v>
      </c>
      <c r="C1128" s="39" t="s">
        <v>503</v>
      </c>
      <c r="D1128" s="39" t="s">
        <v>611</v>
      </c>
      <c r="E1128" s="40" t="s">
        <v>616</v>
      </c>
      <c r="F1128" s="39" t="s">
        <v>617</v>
      </c>
      <c r="G1128" s="40" t="s">
        <v>5257</v>
      </c>
      <c r="H1128" s="39" t="s">
        <v>5258</v>
      </c>
      <c r="I1128" s="40">
        <v>84.4</v>
      </c>
      <c r="J1128" s="40">
        <v>3</v>
      </c>
      <c r="K1128" s="40">
        <v>28.133333333333333</v>
      </c>
      <c r="L1128" s="40">
        <v>8.9157864880400005E-5</v>
      </c>
      <c r="M1128" s="40">
        <v>4.0190476200000003</v>
      </c>
      <c r="N1128" s="34">
        <f t="shared" si="34"/>
        <v>0</v>
      </c>
      <c r="O1128" s="10">
        <f t="shared" si="35"/>
        <v>0</v>
      </c>
    </row>
    <row r="1129" spans="1:15" x14ac:dyDescent="0.25">
      <c r="A1129" s="40">
        <v>1128</v>
      </c>
      <c r="B1129" s="39" t="s">
        <v>2259</v>
      </c>
      <c r="C1129" s="39" t="s">
        <v>503</v>
      </c>
      <c r="D1129" s="39" t="s">
        <v>970</v>
      </c>
      <c r="E1129" s="40" t="s">
        <v>971</v>
      </c>
      <c r="F1129" s="39" t="s">
        <v>972</v>
      </c>
      <c r="G1129" s="40" t="s">
        <v>4126</v>
      </c>
      <c r="H1129" s="39" t="s">
        <v>4127</v>
      </c>
      <c r="I1129" s="40">
        <v>84.2</v>
      </c>
      <c r="J1129" s="40">
        <v>10</v>
      </c>
      <c r="K1129" s="40">
        <v>8.42</v>
      </c>
      <c r="L1129" s="40">
        <v>8.8946590319099997E-5</v>
      </c>
      <c r="M1129" s="40">
        <v>4.0095238100000001</v>
      </c>
      <c r="N1129" s="34">
        <f t="shared" si="34"/>
        <v>0</v>
      </c>
      <c r="O1129" s="9">
        <f t="shared" si="35"/>
        <v>0</v>
      </c>
    </row>
    <row r="1130" spans="1:15" x14ac:dyDescent="0.25">
      <c r="A1130" s="40">
        <v>1129</v>
      </c>
      <c r="B1130" s="39" t="s">
        <v>2259</v>
      </c>
      <c r="C1130" s="39" t="s">
        <v>1661</v>
      </c>
      <c r="D1130" s="39" t="s">
        <v>1755</v>
      </c>
      <c r="E1130" s="40" t="s">
        <v>1780</v>
      </c>
      <c r="F1130" s="39" t="s">
        <v>1781</v>
      </c>
      <c r="G1130" s="40" t="s">
        <v>4128</v>
      </c>
      <c r="H1130" s="39" t="s">
        <v>4129</v>
      </c>
      <c r="I1130" s="40">
        <v>84</v>
      </c>
      <c r="J1130" s="40">
        <v>3</v>
      </c>
      <c r="K1130" s="40">
        <v>28</v>
      </c>
      <c r="L1130" s="40">
        <v>8.8735315757800003E-5</v>
      </c>
      <c r="M1130" s="40">
        <v>4</v>
      </c>
      <c r="N1130" s="34">
        <f t="shared" si="34"/>
        <v>0</v>
      </c>
      <c r="O1130" s="9">
        <f t="shared" si="35"/>
        <v>0</v>
      </c>
    </row>
    <row r="1131" spans="1:15" x14ac:dyDescent="0.25">
      <c r="A1131" s="40">
        <v>1130</v>
      </c>
      <c r="B1131" s="39" t="s">
        <v>2259</v>
      </c>
      <c r="C1131" s="39" t="s">
        <v>9</v>
      </c>
      <c r="D1131" s="39" t="s">
        <v>300</v>
      </c>
      <c r="E1131" s="40" t="s">
        <v>333</v>
      </c>
      <c r="F1131" s="39" t="s">
        <v>334</v>
      </c>
      <c r="G1131" s="40" t="s">
        <v>4186</v>
      </c>
      <c r="H1131" s="39" t="s">
        <v>4187</v>
      </c>
      <c r="I1131" s="40">
        <v>83.2</v>
      </c>
      <c r="J1131" s="40">
        <v>4</v>
      </c>
      <c r="K1131" s="40">
        <v>20.8</v>
      </c>
      <c r="L1131" s="40">
        <v>8.7890217512400005E-5</v>
      </c>
      <c r="M1131" s="40">
        <v>3.9619047599999999</v>
      </c>
      <c r="N1131" s="35">
        <f t="shared" si="34"/>
        <v>0</v>
      </c>
      <c r="O1131" s="11">
        <f t="shared" si="35"/>
        <v>0</v>
      </c>
    </row>
    <row r="1132" spans="1:15" x14ac:dyDescent="0.25">
      <c r="A1132" s="40">
        <v>1131</v>
      </c>
      <c r="B1132" s="39" t="s">
        <v>2259</v>
      </c>
      <c r="C1132" s="39" t="s">
        <v>503</v>
      </c>
      <c r="D1132" s="39" t="s">
        <v>851</v>
      </c>
      <c r="E1132" s="40" t="s">
        <v>896</v>
      </c>
      <c r="F1132" s="39" t="s">
        <v>897</v>
      </c>
      <c r="G1132" s="40" t="s">
        <v>4130</v>
      </c>
      <c r="H1132" s="39" t="s">
        <v>4131</v>
      </c>
      <c r="I1132" s="40">
        <v>83.2</v>
      </c>
      <c r="J1132" s="40">
        <v>4</v>
      </c>
      <c r="K1132" s="40">
        <v>20.8</v>
      </c>
      <c r="L1132" s="40">
        <v>8.7890217512400005E-5</v>
      </c>
      <c r="M1132" s="40">
        <v>3.9619047599999999</v>
      </c>
      <c r="N1132" s="34">
        <f t="shared" si="34"/>
        <v>0</v>
      </c>
      <c r="O1132" s="9">
        <f t="shared" si="35"/>
        <v>0</v>
      </c>
    </row>
    <row r="1133" spans="1:15" x14ac:dyDescent="0.25">
      <c r="A1133" s="40">
        <v>1132</v>
      </c>
      <c r="B1133" s="39" t="s">
        <v>2259</v>
      </c>
      <c r="C1133" s="39" t="s">
        <v>1126</v>
      </c>
      <c r="D1133" s="39" t="s">
        <v>1221</v>
      </c>
      <c r="E1133" s="40" t="s">
        <v>1230</v>
      </c>
      <c r="F1133" s="39" t="s">
        <v>1231</v>
      </c>
      <c r="G1133" s="40" t="s">
        <v>4132</v>
      </c>
      <c r="H1133" s="39" t="s">
        <v>4133</v>
      </c>
      <c r="I1133" s="40">
        <v>83.2</v>
      </c>
      <c r="J1133" s="40">
        <v>4</v>
      </c>
      <c r="K1133" s="40">
        <v>20.8</v>
      </c>
      <c r="L1133" s="40">
        <v>8.7890217512400005E-5</v>
      </c>
      <c r="M1133" s="40">
        <v>3.9619047599999999</v>
      </c>
      <c r="N1133" s="34">
        <f t="shared" si="34"/>
        <v>0</v>
      </c>
      <c r="O1133" s="9">
        <f t="shared" si="35"/>
        <v>0</v>
      </c>
    </row>
    <row r="1134" spans="1:15" x14ac:dyDescent="0.25">
      <c r="A1134" s="40">
        <v>1133</v>
      </c>
      <c r="B1134" s="39" t="s">
        <v>2259</v>
      </c>
      <c r="C1134" s="39" t="s">
        <v>503</v>
      </c>
      <c r="D1134" s="39" t="s">
        <v>970</v>
      </c>
      <c r="E1134" s="40" t="s">
        <v>977</v>
      </c>
      <c r="F1134" s="39" t="s">
        <v>978</v>
      </c>
      <c r="G1134" s="40" t="s">
        <v>4134</v>
      </c>
      <c r="H1134" s="39" t="s">
        <v>4135</v>
      </c>
      <c r="I1134" s="40">
        <v>83</v>
      </c>
      <c r="J1134" s="40">
        <v>2</v>
      </c>
      <c r="K1134" s="40">
        <v>41.5</v>
      </c>
      <c r="L1134" s="40">
        <v>8.7678942951099998E-5</v>
      </c>
      <c r="M1134" s="40">
        <v>3.9523809499999998</v>
      </c>
      <c r="N1134" s="34">
        <f t="shared" si="34"/>
        <v>0</v>
      </c>
      <c r="O1134" s="9">
        <f t="shared" si="35"/>
        <v>0</v>
      </c>
    </row>
    <row r="1135" spans="1:15" x14ac:dyDescent="0.25">
      <c r="A1135" s="40">
        <v>1134</v>
      </c>
      <c r="B1135" s="39" t="s">
        <v>2259</v>
      </c>
      <c r="C1135" s="39" t="s">
        <v>503</v>
      </c>
      <c r="D1135" s="39" t="s">
        <v>999</v>
      </c>
      <c r="E1135" s="40" t="s">
        <v>1018</v>
      </c>
      <c r="F1135" s="39" t="s">
        <v>1019</v>
      </c>
      <c r="G1135" s="40" t="s">
        <v>4136</v>
      </c>
      <c r="H1135" s="39" t="s">
        <v>4137</v>
      </c>
      <c r="I1135" s="40">
        <v>83</v>
      </c>
      <c r="J1135" s="40">
        <v>2</v>
      </c>
      <c r="K1135" s="40">
        <v>41.5</v>
      </c>
      <c r="L1135" s="40">
        <v>8.7678942951099998E-5</v>
      </c>
      <c r="M1135" s="40">
        <v>3.9523809499999998</v>
      </c>
      <c r="N1135" s="34">
        <f t="shared" si="34"/>
        <v>0</v>
      </c>
      <c r="O1135" s="9">
        <f t="shared" si="35"/>
        <v>0</v>
      </c>
    </row>
    <row r="1136" spans="1:15" x14ac:dyDescent="0.25">
      <c r="A1136" s="40">
        <v>1135</v>
      </c>
      <c r="B1136" s="39" t="s">
        <v>2259</v>
      </c>
      <c r="C1136" s="39" t="s">
        <v>503</v>
      </c>
      <c r="D1136" s="39" t="s">
        <v>611</v>
      </c>
      <c r="E1136" s="40" t="s">
        <v>620</v>
      </c>
      <c r="F1136" s="39" t="s">
        <v>621</v>
      </c>
      <c r="G1136" s="40" t="s">
        <v>4580</v>
      </c>
      <c r="H1136" s="39" t="s">
        <v>4581</v>
      </c>
      <c r="I1136" s="40">
        <v>83</v>
      </c>
      <c r="J1136" s="40">
        <v>2</v>
      </c>
      <c r="K1136" s="40">
        <v>41.5</v>
      </c>
      <c r="L1136" s="40">
        <v>8.7678942951099998E-5</v>
      </c>
      <c r="M1136" s="40">
        <v>3.9523809499999998</v>
      </c>
      <c r="N1136" s="34">
        <f t="shared" si="34"/>
        <v>0</v>
      </c>
      <c r="O1136" s="9">
        <f t="shared" si="35"/>
        <v>0</v>
      </c>
    </row>
    <row r="1137" spans="1:15" x14ac:dyDescent="0.25">
      <c r="A1137" s="40">
        <v>1136</v>
      </c>
      <c r="B1137" s="39" t="s">
        <v>2259</v>
      </c>
      <c r="C1137" s="39" t="s">
        <v>503</v>
      </c>
      <c r="D1137" s="39" t="s">
        <v>611</v>
      </c>
      <c r="E1137" s="40" t="s">
        <v>648</v>
      </c>
      <c r="F1137" s="39" t="s">
        <v>649</v>
      </c>
      <c r="G1137" s="40" t="s">
        <v>4138</v>
      </c>
      <c r="H1137" s="39" t="s">
        <v>4139</v>
      </c>
      <c r="I1137" s="40">
        <v>83</v>
      </c>
      <c r="J1137" s="40">
        <v>2</v>
      </c>
      <c r="K1137" s="40">
        <v>41.5</v>
      </c>
      <c r="L1137" s="40">
        <v>8.7678942951099998E-5</v>
      </c>
      <c r="M1137" s="40">
        <v>3.9523809499999998</v>
      </c>
      <c r="N1137" s="34">
        <f t="shared" si="34"/>
        <v>0</v>
      </c>
      <c r="O1137" s="9">
        <f t="shared" si="35"/>
        <v>0</v>
      </c>
    </row>
    <row r="1138" spans="1:15" x14ac:dyDescent="0.25">
      <c r="A1138" s="40">
        <v>1137</v>
      </c>
      <c r="B1138" s="39" t="s">
        <v>2259</v>
      </c>
      <c r="C1138" s="39" t="s">
        <v>503</v>
      </c>
      <c r="D1138" s="39" t="s">
        <v>662</v>
      </c>
      <c r="E1138" s="40" t="s">
        <v>663</v>
      </c>
      <c r="F1138" s="39" t="s">
        <v>664</v>
      </c>
      <c r="G1138" s="40" t="s">
        <v>4140</v>
      </c>
      <c r="H1138" s="39" t="s">
        <v>4141</v>
      </c>
      <c r="I1138" s="40">
        <v>82.8</v>
      </c>
      <c r="J1138" s="40">
        <v>6</v>
      </c>
      <c r="K1138" s="40">
        <v>13.8</v>
      </c>
      <c r="L1138" s="40">
        <v>8.7467668389800004E-5</v>
      </c>
      <c r="M1138" s="40">
        <v>3.9428571400000001</v>
      </c>
      <c r="N1138" s="34">
        <f t="shared" si="34"/>
        <v>0</v>
      </c>
      <c r="O1138" s="10">
        <f t="shared" si="35"/>
        <v>0</v>
      </c>
    </row>
    <row r="1139" spans="1:15" x14ac:dyDescent="0.25">
      <c r="A1139" s="40">
        <v>1138</v>
      </c>
      <c r="B1139" s="39" t="s">
        <v>2259</v>
      </c>
      <c r="C1139" s="39" t="s">
        <v>1661</v>
      </c>
      <c r="D1139" s="39" t="s">
        <v>1824</v>
      </c>
      <c r="E1139" s="40" t="s">
        <v>1825</v>
      </c>
      <c r="F1139" s="39" t="s">
        <v>1826</v>
      </c>
      <c r="G1139" s="40" t="s">
        <v>4142</v>
      </c>
      <c r="H1139" s="39" t="s">
        <v>4143</v>
      </c>
      <c r="I1139" s="40">
        <v>82.8</v>
      </c>
      <c r="J1139" s="40">
        <v>6</v>
      </c>
      <c r="K1139" s="40">
        <v>13.8</v>
      </c>
      <c r="L1139" s="40">
        <v>8.7467668389800004E-5</v>
      </c>
      <c r="M1139" s="40">
        <v>3.9428571400000001</v>
      </c>
      <c r="N1139" s="35">
        <f t="shared" si="34"/>
        <v>0</v>
      </c>
      <c r="O1139" s="11">
        <f t="shared" si="35"/>
        <v>0</v>
      </c>
    </row>
    <row r="1140" spans="1:15" x14ac:dyDescent="0.25">
      <c r="A1140" s="40">
        <v>1139</v>
      </c>
      <c r="B1140" s="39" t="s">
        <v>2259</v>
      </c>
      <c r="C1140" s="39" t="s">
        <v>503</v>
      </c>
      <c r="D1140" s="39" t="s">
        <v>504</v>
      </c>
      <c r="E1140" s="40" t="s">
        <v>609</v>
      </c>
      <c r="F1140" s="39" t="s">
        <v>610</v>
      </c>
      <c r="G1140" s="40" t="s">
        <v>4840</v>
      </c>
      <c r="H1140" s="39" t="s">
        <v>4841</v>
      </c>
      <c r="I1140" s="40">
        <v>82.6</v>
      </c>
      <c r="J1140" s="40">
        <v>11</v>
      </c>
      <c r="K1140" s="40">
        <v>7.5090909090909088</v>
      </c>
      <c r="L1140" s="40">
        <v>8.7256393828499996E-5</v>
      </c>
      <c r="M1140" s="40">
        <v>3.93333333</v>
      </c>
      <c r="N1140" s="34">
        <f t="shared" si="34"/>
        <v>0</v>
      </c>
      <c r="O1140" s="10">
        <f t="shared" si="35"/>
        <v>0</v>
      </c>
    </row>
    <row r="1141" spans="1:15" x14ac:dyDescent="0.25">
      <c r="A1141" s="40">
        <v>1140</v>
      </c>
      <c r="B1141" s="39" t="s">
        <v>2259</v>
      </c>
      <c r="C1141" s="39" t="s">
        <v>503</v>
      </c>
      <c r="D1141" s="39" t="s">
        <v>920</v>
      </c>
      <c r="E1141" s="40" t="s">
        <v>927</v>
      </c>
      <c r="F1141" s="39" t="s">
        <v>855</v>
      </c>
      <c r="G1141" s="40" t="s">
        <v>4144</v>
      </c>
      <c r="H1141" s="39" t="s">
        <v>4145</v>
      </c>
      <c r="I1141" s="40">
        <v>82.2</v>
      </c>
      <c r="J1141" s="40">
        <v>4</v>
      </c>
      <c r="K1141" s="40">
        <v>20.55</v>
      </c>
      <c r="L1141" s="40">
        <v>8.6833844705800004E-5</v>
      </c>
      <c r="M1141" s="40">
        <v>3.9142857100000001</v>
      </c>
      <c r="N1141" s="34">
        <f t="shared" si="34"/>
        <v>0</v>
      </c>
      <c r="O1141" s="9">
        <f t="shared" si="35"/>
        <v>0</v>
      </c>
    </row>
    <row r="1142" spans="1:15" x14ac:dyDescent="0.25">
      <c r="A1142" s="40">
        <v>1141</v>
      </c>
      <c r="B1142" s="39" t="s">
        <v>2259</v>
      </c>
      <c r="C1142" s="39" t="s">
        <v>503</v>
      </c>
      <c r="D1142" s="39" t="s">
        <v>920</v>
      </c>
      <c r="E1142" s="40" t="s">
        <v>950</v>
      </c>
      <c r="F1142" s="39" t="s">
        <v>951</v>
      </c>
      <c r="G1142" s="40" t="s">
        <v>4146</v>
      </c>
      <c r="H1142" s="39" t="s">
        <v>4147</v>
      </c>
      <c r="I1142" s="40">
        <v>82.2</v>
      </c>
      <c r="J1142" s="40">
        <v>4</v>
      </c>
      <c r="K1142" s="40">
        <v>20.55</v>
      </c>
      <c r="L1142" s="40">
        <v>8.6833844705800004E-5</v>
      </c>
      <c r="M1142" s="40">
        <v>3.9142857100000001</v>
      </c>
      <c r="N1142" s="34">
        <f t="shared" si="34"/>
        <v>0</v>
      </c>
      <c r="O1142" s="9">
        <f t="shared" si="35"/>
        <v>0</v>
      </c>
    </row>
    <row r="1143" spans="1:15" x14ac:dyDescent="0.25">
      <c r="A1143" s="40">
        <v>1142</v>
      </c>
      <c r="B1143" s="39" t="s">
        <v>2259</v>
      </c>
      <c r="C1143" s="39" t="s">
        <v>1661</v>
      </c>
      <c r="D1143" s="39" t="s">
        <v>1996</v>
      </c>
      <c r="E1143" s="40" t="s">
        <v>2015</v>
      </c>
      <c r="F1143" s="39" t="s">
        <v>2016</v>
      </c>
      <c r="G1143" s="40" t="s">
        <v>5572</v>
      </c>
      <c r="H1143" s="39" t="s">
        <v>5573</v>
      </c>
      <c r="I1143" s="40">
        <v>79.8</v>
      </c>
      <c r="J1143" s="40">
        <v>24</v>
      </c>
      <c r="K1143" s="40">
        <v>3.3250000000000002</v>
      </c>
      <c r="L1143" s="40">
        <v>8.4298549969899996E-5</v>
      </c>
      <c r="M1143" s="40">
        <v>3.8</v>
      </c>
      <c r="N1143" s="34">
        <f t="shared" si="34"/>
        <v>0</v>
      </c>
      <c r="O1143" s="10">
        <f t="shared" si="35"/>
        <v>0</v>
      </c>
    </row>
    <row r="1144" spans="1:15" x14ac:dyDescent="0.25">
      <c r="A1144" s="40">
        <v>1143</v>
      </c>
      <c r="B1144" s="39" t="s">
        <v>2259</v>
      </c>
      <c r="C1144" s="39" t="s">
        <v>503</v>
      </c>
      <c r="D1144" s="39" t="s">
        <v>851</v>
      </c>
      <c r="E1144" s="40" t="s">
        <v>854</v>
      </c>
      <c r="F1144" s="39" t="s">
        <v>855</v>
      </c>
      <c r="G1144" s="40" t="s">
        <v>4150</v>
      </c>
      <c r="H1144" s="39" t="s">
        <v>4151</v>
      </c>
      <c r="I1144" s="40">
        <v>79.599999999999994</v>
      </c>
      <c r="J1144" s="40">
        <v>6</v>
      </c>
      <c r="K1144" s="40">
        <v>13.266666666666667</v>
      </c>
      <c r="L1144" s="40">
        <v>8.4087275408499998E-5</v>
      </c>
      <c r="M1144" s="40">
        <v>3.7904761900000001</v>
      </c>
      <c r="N1144" s="34">
        <f t="shared" si="34"/>
        <v>0</v>
      </c>
      <c r="O1144" s="9">
        <f t="shared" si="35"/>
        <v>0</v>
      </c>
    </row>
    <row r="1145" spans="1:15" x14ac:dyDescent="0.25">
      <c r="A1145" s="40">
        <v>1144</v>
      </c>
      <c r="B1145" s="39" t="s">
        <v>2259</v>
      </c>
      <c r="C1145" s="39" t="s">
        <v>503</v>
      </c>
      <c r="D1145" s="39" t="s">
        <v>920</v>
      </c>
      <c r="E1145" s="40" t="s">
        <v>942</v>
      </c>
      <c r="F1145" s="39" t="s">
        <v>943</v>
      </c>
      <c r="G1145" s="40" t="s">
        <v>4152</v>
      </c>
      <c r="H1145" s="39" t="s">
        <v>4153</v>
      </c>
      <c r="I1145" s="40">
        <v>79.400000000000006</v>
      </c>
      <c r="J1145" s="40">
        <v>4</v>
      </c>
      <c r="K1145" s="40">
        <v>19.850000000000001</v>
      </c>
      <c r="L1145" s="40">
        <v>8.3876000847200004E-5</v>
      </c>
      <c r="M1145" s="40">
        <v>3.78095238</v>
      </c>
      <c r="N1145" s="34">
        <f t="shared" si="34"/>
        <v>0</v>
      </c>
      <c r="O1145" s="10">
        <f t="shared" si="35"/>
        <v>0</v>
      </c>
    </row>
    <row r="1146" spans="1:15" x14ac:dyDescent="0.25">
      <c r="A1146" s="40">
        <v>1145</v>
      </c>
      <c r="B1146" s="39" t="s">
        <v>2259</v>
      </c>
      <c r="C1146" s="39" t="s">
        <v>503</v>
      </c>
      <c r="D1146" s="39" t="s">
        <v>774</v>
      </c>
      <c r="E1146" s="40" t="s">
        <v>843</v>
      </c>
      <c r="F1146" s="39" t="s">
        <v>844</v>
      </c>
      <c r="G1146" s="40" t="s">
        <v>4154</v>
      </c>
      <c r="H1146" s="39" t="s">
        <v>4155</v>
      </c>
      <c r="I1146" s="40">
        <v>79.400000000000006</v>
      </c>
      <c r="J1146" s="40">
        <v>4</v>
      </c>
      <c r="K1146" s="40">
        <v>19.850000000000001</v>
      </c>
      <c r="L1146" s="40">
        <v>8.3876000847200004E-5</v>
      </c>
      <c r="M1146" s="40">
        <v>3.78095238</v>
      </c>
      <c r="N1146" s="34">
        <f t="shared" si="34"/>
        <v>0</v>
      </c>
      <c r="O1146" s="10">
        <f t="shared" si="35"/>
        <v>0</v>
      </c>
    </row>
    <row r="1147" spans="1:15" x14ac:dyDescent="0.25">
      <c r="A1147" s="40">
        <v>1146</v>
      </c>
      <c r="B1147" s="39" t="s">
        <v>2259</v>
      </c>
      <c r="C1147" s="39" t="s">
        <v>1661</v>
      </c>
      <c r="D1147" s="39" t="s">
        <v>926</v>
      </c>
      <c r="E1147" s="40" t="s">
        <v>1973</v>
      </c>
      <c r="F1147" s="39" t="s">
        <v>1974</v>
      </c>
      <c r="G1147" s="40" t="s">
        <v>5347</v>
      </c>
      <c r="H1147" s="39" t="s">
        <v>5348</v>
      </c>
      <c r="I1147" s="40">
        <v>79.2</v>
      </c>
      <c r="J1147" s="40">
        <v>3</v>
      </c>
      <c r="K1147" s="40">
        <v>26.4</v>
      </c>
      <c r="L1147" s="40">
        <v>8.3664726285899996E-5</v>
      </c>
      <c r="M1147" s="40">
        <v>3.7714285699999999</v>
      </c>
      <c r="N1147" s="35">
        <f t="shared" si="34"/>
        <v>0</v>
      </c>
      <c r="O1147" s="11">
        <f t="shared" si="35"/>
        <v>0</v>
      </c>
    </row>
    <row r="1148" spans="1:15" x14ac:dyDescent="0.25">
      <c r="A1148" s="40">
        <v>1147</v>
      </c>
      <c r="B1148" s="39" t="s">
        <v>2259</v>
      </c>
      <c r="C1148" s="39" t="s">
        <v>9</v>
      </c>
      <c r="D1148" s="39" t="s">
        <v>377</v>
      </c>
      <c r="E1148" s="40" t="s">
        <v>426</v>
      </c>
      <c r="F1148" s="39" t="s">
        <v>427</v>
      </c>
      <c r="G1148" s="40" t="s">
        <v>4409</v>
      </c>
      <c r="H1148" s="39" t="s">
        <v>4410</v>
      </c>
      <c r="I1148" s="40">
        <v>79</v>
      </c>
      <c r="J1148" s="40">
        <v>4</v>
      </c>
      <c r="K1148" s="40">
        <v>19.75</v>
      </c>
      <c r="L1148" s="40">
        <v>8.3453451724600002E-5</v>
      </c>
      <c r="M1148" s="40">
        <v>3.7619047600000002</v>
      </c>
      <c r="N1148" s="34">
        <f t="shared" si="34"/>
        <v>0</v>
      </c>
      <c r="O1148" s="10">
        <f t="shared" si="35"/>
        <v>0</v>
      </c>
    </row>
    <row r="1149" spans="1:15" x14ac:dyDescent="0.25">
      <c r="A1149" s="40">
        <v>1148</v>
      </c>
      <c r="B1149" s="39" t="s">
        <v>2259</v>
      </c>
      <c r="C1149" s="39" t="s">
        <v>503</v>
      </c>
      <c r="D1149" s="39" t="s">
        <v>1056</v>
      </c>
      <c r="E1149" s="40" t="s">
        <v>1118</v>
      </c>
      <c r="F1149" s="39" t="s">
        <v>1119</v>
      </c>
      <c r="G1149" s="40" t="s">
        <v>4160</v>
      </c>
      <c r="H1149" s="39" t="s">
        <v>4161</v>
      </c>
      <c r="I1149" s="40">
        <v>78.599999999999994</v>
      </c>
      <c r="J1149" s="40">
        <v>5</v>
      </c>
      <c r="K1149" s="40">
        <v>15.72</v>
      </c>
      <c r="L1149" s="40">
        <v>8.3030902601899996E-5</v>
      </c>
      <c r="M1149" s="40">
        <v>3.7428571399999999</v>
      </c>
      <c r="N1149" s="35">
        <f t="shared" si="34"/>
        <v>0</v>
      </c>
      <c r="O1149" s="11">
        <f t="shared" si="35"/>
        <v>0</v>
      </c>
    </row>
    <row r="1150" spans="1:15" x14ac:dyDescent="0.25">
      <c r="A1150" s="40">
        <v>1149</v>
      </c>
      <c r="B1150" s="39" t="s">
        <v>2259</v>
      </c>
      <c r="C1150" s="39" t="s">
        <v>503</v>
      </c>
      <c r="D1150" s="39" t="s">
        <v>774</v>
      </c>
      <c r="E1150" s="40" t="s">
        <v>843</v>
      </c>
      <c r="F1150" s="39" t="s">
        <v>844</v>
      </c>
      <c r="G1150" s="40" t="s">
        <v>4162</v>
      </c>
      <c r="H1150" s="39" t="s">
        <v>4163</v>
      </c>
      <c r="I1150" s="40">
        <v>78.599999999999994</v>
      </c>
      <c r="J1150" s="40">
        <v>5</v>
      </c>
      <c r="K1150" s="40">
        <v>15.72</v>
      </c>
      <c r="L1150" s="40">
        <v>8.3030902601899996E-5</v>
      </c>
      <c r="M1150" s="40">
        <v>3.7428571399999999</v>
      </c>
      <c r="N1150" s="34">
        <f t="shared" si="34"/>
        <v>0</v>
      </c>
      <c r="O1150" s="10">
        <f t="shared" si="35"/>
        <v>0</v>
      </c>
    </row>
    <row r="1151" spans="1:15" x14ac:dyDescent="0.25">
      <c r="A1151" s="40">
        <v>1150</v>
      </c>
      <c r="B1151" s="39" t="s">
        <v>2259</v>
      </c>
      <c r="C1151" s="39" t="s">
        <v>503</v>
      </c>
      <c r="D1151" s="39" t="s">
        <v>662</v>
      </c>
      <c r="E1151" s="40" t="s">
        <v>711</v>
      </c>
      <c r="F1151" s="39" t="s">
        <v>712</v>
      </c>
      <c r="G1151" s="40" t="s">
        <v>4289</v>
      </c>
      <c r="H1151" s="39" t="s">
        <v>4290</v>
      </c>
      <c r="I1151" s="40">
        <v>78.2</v>
      </c>
      <c r="J1151" s="40">
        <v>8</v>
      </c>
      <c r="K1151" s="40">
        <v>9.7750000000000004</v>
      </c>
      <c r="L1151" s="40">
        <v>8.2608353479200004E-5</v>
      </c>
      <c r="M1151" s="40">
        <v>3.7238095200000001</v>
      </c>
      <c r="N1151" s="35">
        <f t="shared" si="34"/>
        <v>0</v>
      </c>
      <c r="O1151" s="11">
        <f t="shared" si="35"/>
        <v>0</v>
      </c>
    </row>
    <row r="1152" spans="1:15" x14ac:dyDescent="0.25">
      <c r="A1152" s="40">
        <v>1151</v>
      </c>
      <c r="B1152" s="39" t="s">
        <v>2259</v>
      </c>
      <c r="C1152" s="39" t="s">
        <v>9</v>
      </c>
      <c r="D1152" s="39" t="s">
        <v>300</v>
      </c>
      <c r="E1152" s="40" t="s">
        <v>363</v>
      </c>
      <c r="F1152" s="39" t="s">
        <v>364</v>
      </c>
      <c r="G1152" s="40" t="s">
        <v>4379</v>
      </c>
      <c r="H1152" s="39" t="s">
        <v>4380</v>
      </c>
      <c r="I1152" s="40">
        <v>78</v>
      </c>
      <c r="J1152" s="40">
        <v>3</v>
      </c>
      <c r="K1152" s="40">
        <v>26</v>
      </c>
      <c r="L1152" s="40">
        <v>8.2397078917899997E-5</v>
      </c>
      <c r="M1152" s="40">
        <v>3.71428571</v>
      </c>
      <c r="N1152" s="34">
        <f t="shared" si="34"/>
        <v>0</v>
      </c>
      <c r="O1152" s="9">
        <f t="shared" si="35"/>
        <v>0</v>
      </c>
    </row>
    <row r="1153" spans="1:15" x14ac:dyDescent="0.25">
      <c r="A1153" s="40">
        <v>1152</v>
      </c>
      <c r="B1153" s="39" t="s">
        <v>2259</v>
      </c>
      <c r="C1153" s="39" t="s">
        <v>503</v>
      </c>
      <c r="D1153" s="39" t="s">
        <v>851</v>
      </c>
      <c r="E1153" s="40" t="s">
        <v>862</v>
      </c>
      <c r="F1153" s="39" t="s">
        <v>863</v>
      </c>
      <c r="G1153" s="40" t="s">
        <v>4166</v>
      </c>
      <c r="H1153" s="39" t="s">
        <v>4167</v>
      </c>
      <c r="I1153" s="40">
        <v>78</v>
      </c>
      <c r="J1153" s="40">
        <v>3</v>
      </c>
      <c r="K1153" s="40">
        <v>26</v>
      </c>
      <c r="L1153" s="40">
        <v>8.2397078917899997E-5</v>
      </c>
      <c r="M1153" s="40">
        <v>3.71428571</v>
      </c>
      <c r="N1153" s="34">
        <f t="shared" si="34"/>
        <v>0</v>
      </c>
      <c r="O1153" s="9">
        <f t="shared" si="35"/>
        <v>0</v>
      </c>
    </row>
    <row r="1154" spans="1:15" x14ac:dyDescent="0.25">
      <c r="A1154" s="40">
        <v>1153</v>
      </c>
      <c r="B1154" s="39" t="s">
        <v>2259</v>
      </c>
      <c r="C1154" s="39" t="s">
        <v>503</v>
      </c>
      <c r="D1154" s="39" t="s">
        <v>504</v>
      </c>
      <c r="E1154" s="40" t="s">
        <v>557</v>
      </c>
      <c r="F1154" s="39" t="s">
        <v>558</v>
      </c>
      <c r="G1154" s="40" t="s">
        <v>4767</v>
      </c>
      <c r="H1154" s="39" t="s">
        <v>4768</v>
      </c>
      <c r="I1154" s="40">
        <v>78</v>
      </c>
      <c r="J1154" s="40">
        <v>7</v>
      </c>
      <c r="K1154" s="40">
        <v>11.142857142857142</v>
      </c>
      <c r="L1154" s="40">
        <v>8.2397078917899997E-5</v>
      </c>
      <c r="M1154" s="40">
        <v>3.71428571</v>
      </c>
      <c r="N1154" s="34">
        <f t="shared" ref="N1154:N1217" si="36">IF(M1154&gt;=193.55,0.06,IF(M1154&gt;129.03,0.04,IF(M1154&gt;64.52,0.02,0)))</f>
        <v>0</v>
      </c>
      <c r="O1154" s="9">
        <f t="shared" ref="O1154:O1217" si="37">I1154*N1154*100</f>
        <v>0</v>
      </c>
    </row>
    <row r="1155" spans="1:15" x14ac:dyDescent="0.25">
      <c r="A1155" s="40">
        <v>1154</v>
      </c>
      <c r="B1155" s="39" t="s">
        <v>2259</v>
      </c>
      <c r="C1155" s="39" t="s">
        <v>1126</v>
      </c>
      <c r="D1155" s="39" t="s">
        <v>1267</v>
      </c>
      <c r="E1155" s="40" t="s">
        <v>1280</v>
      </c>
      <c r="F1155" s="39" t="s">
        <v>1281</v>
      </c>
      <c r="G1155" s="40" t="s">
        <v>4170</v>
      </c>
      <c r="H1155" s="39" t="s">
        <v>4171</v>
      </c>
      <c r="I1155" s="40">
        <v>78</v>
      </c>
      <c r="J1155" s="40">
        <v>3</v>
      </c>
      <c r="K1155" s="40">
        <v>26</v>
      </c>
      <c r="L1155" s="40">
        <v>8.2397078917899997E-5</v>
      </c>
      <c r="M1155" s="40">
        <v>3.71428571</v>
      </c>
      <c r="N1155" s="34">
        <f t="shared" si="36"/>
        <v>0</v>
      </c>
      <c r="O1155" s="10">
        <f t="shared" si="37"/>
        <v>0</v>
      </c>
    </row>
    <row r="1156" spans="1:15" x14ac:dyDescent="0.25">
      <c r="A1156" s="40">
        <v>1155</v>
      </c>
      <c r="B1156" s="39" t="s">
        <v>2259</v>
      </c>
      <c r="C1156" s="39" t="s">
        <v>1126</v>
      </c>
      <c r="D1156" s="39" t="s">
        <v>1221</v>
      </c>
      <c r="E1156" s="40" t="s">
        <v>1240</v>
      </c>
      <c r="F1156" s="39" t="s">
        <v>1241</v>
      </c>
      <c r="G1156" s="40" t="s">
        <v>4174</v>
      </c>
      <c r="H1156" s="39" t="s">
        <v>4175</v>
      </c>
      <c r="I1156" s="40">
        <v>77.400000000000006</v>
      </c>
      <c r="J1156" s="40">
        <v>11</v>
      </c>
      <c r="K1156" s="40">
        <v>7.0363636363636362</v>
      </c>
      <c r="L1156" s="40">
        <v>8.1763255233899997E-5</v>
      </c>
      <c r="M1156" s="40">
        <v>3.68571428</v>
      </c>
      <c r="N1156" s="34">
        <f t="shared" si="36"/>
        <v>0</v>
      </c>
      <c r="O1156" s="10">
        <f t="shared" si="37"/>
        <v>0</v>
      </c>
    </row>
    <row r="1157" spans="1:15" x14ac:dyDescent="0.25">
      <c r="A1157" s="40">
        <v>1156</v>
      </c>
      <c r="B1157" s="39" t="s">
        <v>2259</v>
      </c>
      <c r="C1157" s="39" t="s">
        <v>1661</v>
      </c>
      <c r="D1157" s="39" t="s">
        <v>926</v>
      </c>
      <c r="E1157" s="40" t="s">
        <v>1961</v>
      </c>
      <c r="F1157" s="39" t="s">
        <v>1962</v>
      </c>
      <c r="G1157" s="40" t="s">
        <v>4685</v>
      </c>
      <c r="H1157" s="39" t="s">
        <v>4686</v>
      </c>
      <c r="I1157" s="40">
        <v>77.400000000000006</v>
      </c>
      <c r="J1157" s="40">
        <v>11</v>
      </c>
      <c r="K1157" s="40">
        <v>7.0363636363636362</v>
      </c>
      <c r="L1157" s="40">
        <v>8.1763255233899997E-5</v>
      </c>
      <c r="M1157" s="40">
        <v>3.68571428</v>
      </c>
      <c r="N1157" s="35">
        <f t="shared" si="36"/>
        <v>0</v>
      </c>
      <c r="O1157" s="11">
        <f t="shared" si="37"/>
        <v>0</v>
      </c>
    </row>
    <row r="1158" spans="1:15" x14ac:dyDescent="0.25">
      <c r="A1158" s="40">
        <v>1157</v>
      </c>
      <c r="B1158" s="39" t="s">
        <v>2259</v>
      </c>
      <c r="C1158" s="39" t="s">
        <v>503</v>
      </c>
      <c r="D1158" s="39" t="s">
        <v>774</v>
      </c>
      <c r="E1158" s="40" t="s">
        <v>819</v>
      </c>
      <c r="F1158" s="39" t="s">
        <v>820</v>
      </c>
      <c r="G1158" s="40" t="s">
        <v>5574</v>
      </c>
      <c r="H1158" s="39" t="s">
        <v>5575</v>
      </c>
      <c r="I1158" s="40">
        <v>77</v>
      </c>
      <c r="J1158" s="40">
        <v>4</v>
      </c>
      <c r="K1158" s="40">
        <v>19.25</v>
      </c>
      <c r="L1158" s="40">
        <v>8.1340706111299996E-5</v>
      </c>
      <c r="M1158" s="40">
        <v>3.6666666600000002</v>
      </c>
      <c r="N1158" s="34">
        <f t="shared" si="36"/>
        <v>0</v>
      </c>
      <c r="O1158" s="9">
        <f t="shared" si="37"/>
        <v>0</v>
      </c>
    </row>
    <row r="1159" spans="1:15" x14ac:dyDescent="0.25">
      <c r="A1159" s="40">
        <v>1158</v>
      </c>
      <c r="B1159" s="39" t="s">
        <v>2259</v>
      </c>
      <c r="C1159" s="39" t="s">
        <v>9</v>
      </c>
      <c r="D1159" s="39" t="s">
        <v>203</v>
      </c>
      <c r="E1159" s="40" t="s">
        <v>244</v>
      </c>
      <c r="F1159" s="39" t="s">
        <v>245</v>
      </c>
      <c r="G1159" s="40" t="s">
        <v>4178</v>
      </c>
      <c r="H1159" s="39" t="s">
        <v>4179</v>
      </c>
      <c r="I1159" s="40">
        <v>76</v>
      </c>
      <c r="J1159" s="40">
        <v>2</v>
      </c>
      <c r="K1159" s="40">
        <v>38</v>
      </c>
      <c r="L1159" s="40">
        <v>8.0284333304600004E-5</v>
      </c>
      <c r="M1159" s="40">
        <v>3.6190476199999999</v>
      </c>
      <c r="N1159" s="34">
        <f t="shared" si="36"/>
        <v>0</v>
      </c>
      <c r="O1159" s="9">
        <f t="shared" si="37"/>
        <v>0</v>
      </c>
    </row>
    <row r="1160" spans="1:15" x14ac:dyDescent="0.25">
      <c r="A1160" s="40">
        <v>1159</v>
      </c>
      <c r="B1160" s="39" t="s">
        <v>2259</v>
      </c>
      <c r="C1160" s="39" t="s">
        <v>503</v>
      </c>
      <c r="D1160" s="39" t="s">
        <v>999</v>
      </c>
      <c r="E1160" s="40" t="s">
        <v>1022</v>
      </c>
      <c r="F1160" s="39" t="s">
        <v>1023</v>
      </c>
      <c r="G1160" s="40" t="s">
        <v>4180</v>
      </c>
      <c r="H1160" s="39" t="s">
        <v>4181</v>
      </c>
      <c r="I1160" s="40">
        <v>76</v>
      </c>
      <c r="J1160" s="40">
        <v>2</v>
      </c>
      <c r="K1160" s="40">
        <v>38</v>
      </c>
      <c r="L1160" s="40">
        <v>8.0284333304600004E-5</v>
      </c>
      <c r="M1160" s="40">
        <v>3.6190476199999999</v>
      </c>
      <c r="N1160" s="34">
        <f t="shared" si="36"/>
        <v>0</v>
      </c>
      <c r="O1160" s="9">
        <f t="shared" si="37"/>
        <v>0</v>
      </c>
    </row>
    <row r="1161" spans="1:15" x14ac:dyDescent="0.25">
      <c r="A1161" s="40">
        <v>1160</v>
      </c>
      <c r="B1161" s="39" t="s">
        <v>2259</v>
      </c>
      <c r="C1161" s="39" t="s">
        <v>503</v>
      </c>
      <c r="D1161" s="39" t="s">
        <v>774</v>
      </c>
      <c r="E1161" s="40" t="s">
        <v>843</v>
      </c>
      <c r="F1161" s="39" t="s">
        <v>844</v>
      </c>
      <c r="G1161" s="40" t="s">
        <v>4182</v>
      </c>
      <c r="H1161" s="39" t="s">
        <v>4183</v>
      </c>
      <c r="I1161" s="40">
        <v>76</v>
      </c>
      <c r="J1161" s="40">
        <v>2</v>
      </c>
      <c r="K1161" s="40">
        <v>38</v>
      </c>
      <c r="L1161" s="40">
        <v>8.0284333304600004E-5</v>
      </c>
      <c r="M1161" s="40">
        <v>3.6190476199999999</v>
      </c>
      <c r="N1161" s="34">
        <f t="shared" si="36"/>
        <v>0</v>
      </c>
      <c r="O1161" s="10">
        <f t="shared" si="37"/>
        <v>0</v>
      </c>
    </row>
    <row r="1162" spans="1:15" x14ac:dyDescent="0.25">
      <c r="A1162" s="40">
        <v>1161</v>
      </c>
      <c r="B1162" s="39" t="s">
        <v>2259</v>
      </c>
      <c r="C1162" s="39" t="s">
        <v>1126</v>
      </c>
      <c r="D1162" s="39" t="s">
        <v>1267</v>
      </c>
      <c r="E1162" s="40" t="s">
        <v>1290</v>
      </c>
      <c r="F1162" s="39" t="s">
        <v>1291</v>
      </c>
      <c r="G1162" s="40" t="s">
        <v>4184</v>
      </c>
      <c r="H1162" s="39" t="s">
        <v>4185</v>
      </c>
      <c r="I1162" s="40">
        <v>76</v>
      </c>
      <c r="J1162" s="40">
        <v>2</v>
      </c>
      <c r="K1162" s="40">
        <v>38</v>
      </c>
      <c r="L1162" s="40">
        <v>8.0284333304600004E-5</v>
      </c>
      <c r="M1162" s="40">
        <v>3.6190476199999999</v>
      </c>
      <c r="N1162" s="34">
        <f t="shared" si="36"/>
        <v>0</v>
      </c>
      <c r="O1162" s="10">
        <f t="shared" si="37"/>
        <v>0</v>
      </c>
    </row>
    <row r="1163" spans="1:15" x14ac:dyDescent="0.25">
      <c r="A1163" s="40">
        <v>1162</v>
      </c>
      <c r="B1163" s="39" t="s">
        <v>2259</v>
      </c>
      <c r="C1163" s="39" t="s">
        <v>9</v>
      </c>
      <c r="D1163" s="39" t="s">
        <v>300</v>
      </c>
      <c r="E1163" s="40" t="s">
        <v>347</v>
      </c>
      <c r="F1163" s="39" t="s">
        <v>348</v>
      </c>
      <c r="G1163" s="40" t="s">
        <v>4188</v>
      </c>
      <c r="H1163" s="39" t="s">
        <v>4189</v>
      </c>
      <c r="I1163" s="40">
        <v>74.8</v>
      </c>
      <c r="J1163" s="40">
        <v>11</v>
      </c>
      <c r="K1163" s="40">
        <v>6.8</v>
      </c>
      <c r="L1163" s="40">
        <v>7.9016685936699995E-5</v>
      </c>
      <c r="M1163" s="40">
        <v>3.56190476</v>
      </c>
      <c r="N1163" s="34">
        <f t="shared" si="36"/>
        <v>0</v>
      </c>
      <c r="O1163" s="10">
        <f t="shared" si="37"/>
        <v>0</v>
      </c>
    </row>
    <row r="1164" spans="1:15" x14ac:dyDescent="0.25">
      <c r="A1164" s="40">
        <v>1163</v>
      </c>
      <c r="B1164" s="39" t="s">
        <v>2259</v>
      </c>
      <c r="C1164" s="39" t="s">
        <v>503</v>
      </c>
      <c r="D1164" s="39" t="s">
        <v>851</v>
      </c>
      <c r="E1164" s="40" t="s">
        <v>876</v>
      </c>
      <c r="F1164" s="39" t="s">
        <v>877</v>
      </c>
      <c r="G1164" s="40" t="s">
        <v>4190</v>
      </c>
      <c r="H1164" s="39" t="s">
        <v>4191</v>
      </c>
      <c r="I1164" s="40">
        <v>74.8</v>
      </c>
      <c r="J1164" s="40">
        <v>3</v>
      </c>
      <c r="K1164" s="40">
        <v>24.933333333333334</v>
      </c>
      <c r="L1164" s="40">
        <v>7.9016685936699995E-5</v>
      </c>
      <c r="M1164" s="40">
        <v>3.56190476</v>
      </c>
      <c r="N1164" s="34">
        <f t="shared" si="36"/>
        <v>0</v>
      </c>
      <c r="O1164" s="10">
        <f t="shared" si="37"/>
        <v>0</v>
      </c>
    </row>
    <row r="1165" spans="1:15" x14ac:dyDescent="0.25">
      <c r="A1165" s="40">
        <v>1164</v>
      </c>
      <c r="B1165" s="39" t="s">
        <v>2259</v>
      </c>
      <c r="C1165" s="39" t="s">
        <v>503</v>
      </c>
      <c r="D1165" s="39" t="s">
        <v>504</v>
      </c>
      <c r="E1165" s="40" t="s">
        <v>521</v>
      </c>
      <c r="F1165" s="39" t="s">
        <v>522</v>
      </c>
      <c r="G1165" s="40" t="s">
        <v>4192</v>
      </c>
      <c r="H1165" s="39" t="s">
        <v>4193</v>
      </c>
      <c r="I1165" s="40">
        <v>74.8</v>
      </c>
      <c r="J1165" s="40">
        <v>10</v>
      </c>
      <c r="K1165" s="40">
        <v>7.48</v>
      </c>
      <c r="L1165" s="40">
        <v>7.9016685936699995E-5</v>
      </c>
      <c r="M1165" s="40">
        <v>3.56190476</v>
      </c>
      <c r="N1165" s="35">
        <f t="shared" si="36"/>
        <v>0</v>
      </c>
      <c r="O1165" s="11">
        <f t="shared" si="37"/>
        <v>0</v>
      </c>
    </row>
    <row r="1166" spans="1:15" x14ac:dyDescent="0.25">
      <c r="A1166" s="40">
        <v>1165</v>
      </c>
      <c r="B1166" s="39" t="s">
        <v>2259</v>
      </c>
      <c r="C1166" s="39" t="s">
        <v>9</v>
      </c>
      <c r="D1166" s="39" t="s">
        <v>438</v>
      </c>
      <c r="E1166" s="40" t="s">
        <v>453</v>
      </c>
      <c r="F1166" s="39" t="s">
        <v>454</v>
      </c>
      <c r="G1166" s="40" t="s">
        <v>5122</v>
      </c>
      <c r="H1166" s="39" t="s">
        <v>5123</v>
      </c>
      <c r="I1166" s="40">
        <v>74.400000000000006</v>
      </c>
      <c r="J1166" s="40">
        <v>5</v>
      </c>
      <c r="K1166" s="40">
        <v>14.88</v>
      </c>
      <c r="L1166" s="40">
        <v>7.8594136814000003E-5</v>
      </c>
      <c r="M1166" s="40">
        <v>3.5428571400000002</v>
      </c>
      <c r="N1166" s="34">
        <f t="shared" si="36"/>
        <v>0</v>
      </c>
      <c r="O1166" s="10">
        <f t="shared" si="37"/>
        <v>0</v>
      </c>
    </row>
    <row r="1167" spans="1:15" x14ac:dyDescent="0.25">
      <c r="A1167" s="40">
        <v>1166</v>
      </c>
      <c r="B1167" s="39" t="s">
        <v>2259</v>
      </c>
      <c r="C1167" s="39" t="s">
        <v>9</v>
      </c>
      <c r="D1167" s="39" t="s">
        <v>203</v>
      </c>
      <c r="E1167" s="40" t="s">
        <v>240</v>
      </c>
      <c r="F1167" s="39" t="s">
        <v>241</v>
      </c>
      <c r="G1167" s="40" t="s">
        <v>4196</v>
      </c>
      <c r="H1167" s="39" t="s">
        <v>4197</v>
      </c>
      <c r="I1167" s="40">
        <v>74.400000000000006</v>
      </c>
      <c r="J1167" s="40">
        <v>5</v>
      </c>
      <c r="K1167" s="40">
        <v>14.88</v>
      </c>
      <c r="L1167" s="40">
        <v>7.8594136814000003E-5</v>
      </c>
      <c r="M1167" s="40">
        <v>3.5428571400000002</v>
      </c>
      <c r="N1167" s="34">
        <f t="shared" si="36"/>
        <v>0</v>
      </c>
      <c r="O1167" s="9">
        <f t="shared" si="37"/>
        <v>0</v>
      </c>
    </row>
    <row r="1168" spans="1:15" x14ac:dyDescent="0.25">
      <c r="A1168" s="40">
        <v>1167</v>
      </c>
      <c r="B1168" s="39" t="s">
        <v>2259</v>
      </c>
      <c r="C1168" s="39" t="s">
        <v>9</v>
      </c>
      <c r="D1168" s="39" t="s">
        <v>138</v>
      </c>
      <c r="E1168" s="40" t="s">
        <v>179</v>
      </c>
      <c r="F1168" s="39" t="s">
        <v>180</v>
      </c>
      <c r="G1168" s="40" t="s">
        <v>5437</v>
      </c>
      <c r="H1168" s="39" t="s">
        <v>5438</v>
      </c>
      <c r="I1168" s="40">
        <v>74.400000000000006</v>
      </c>
      <c r="J1168" s="40">
        <v>5</v>
      </c>
      <c r="K1168" s="40">
        <v>14.88</v>
      </c>
      <c r="L1168" s="40">
        <v>7.8594136814000003E-5</v>
      </c>
      <c r="M1168" s="40">
        <v>3.5428571400000002</v>
      </c>
      <c r="N1168" s="34">
        <f t="shared" si="36"/>
        <v>0</v>
      </c>
      <c r="O1168" s="9">
        <f t="shared" si="37"/>
        <v>0</v>
      </c>
    </row>
    <row r="1169" spans="1:15" x14ac:dyDescent="0.25">
      <c r="A1169" s="40">
        <v>1168</v>
      </c>
      <c r="B1169" s="39" t="s">
        <v>2259</v>
      </c>
      <c r="C1169" s="39" t="s">
        <v>503</v>
      </c>
      <c r="D1169" s="39" t="s">
        <v>774</v>
      </c>
      <c r="E1169" s="40" t="s">
        <v>831</v>
      </c>
      <c r="F1169" s="39" t="s">
        <v>832</v>
      </c>
      <c r="G1169" s="40" t="s">
        <v>4198</v>
      </c>
      <c r="H1169" s="39" t="s">
        <v>4199</v>
      </c>
      <c r="I1169" s="40">
        <v>74.400000000000006</v>
      </c>
      <c r="J1169" s="40">
        <v>5</v>
      </c>
      <c r="K1169" s="40">
        <v>14.88</v>
      </c>
      <c r="L1169" s="40">
        <v>7.8594136814000003E-5</v>
      </c>
      <c r="M1169" s="40">
        <v>3.5428571400000002</v>
      </c>
      <c r="N1169" s="35">
        <f t="shared" si="36"/>
        <v>0</v>
      </c>
      <c r="O1169" s="11">
        <f t="shared" si="37"/>
        <v>0</v>
      </c>
    </row>
    <row r="1170" spans="1:15" x14ac:dyDescent="0.25">
      <c r="A1170" s="40">
        <v>1169</v>
      </c>
      <c r="B1170" s="39" t="s">
        <v>2259</v>
      </c>
      <c r="C1170" s="39" t="s">
        <v>503</v>
      </c>
      <c r="D1170" s="39" t="s">
        <v>504</v>
      </c>
      <c r="E1170" s="40" t="s">
        <v>587</v>
      </c>
      <c r="F1170" s="39" t="s">
        <v>588</v>
      </c>
      <c r="G1170" s="40" t="s">
        <v>4311</v>
      </c>
      <c r="H1170" s="39" t="s">
        <v>4312</v>
      </c>
      <c r="I1170" s="40">
        <v>74.400000000000006</v>
      </c>
      <c r="J1170" s="40">
        <v>5</v>
      </c>
      <c r="K1170" s="40">
        <v>14.88</v>
      </c>
      <c r="L1170" s="40">
        <v>7.8594136814000003E-5</v>
      </c>
      <c r="M1170" s="40">
        <v>3.5428571400000002</v>
      </c>
      <c r="N1170" s="34">
        <f t="shared" si="36"/>
        <v>0</v>
      </c>
      <c r="O1170" s="10">
        <f t="shared" si="37"/>
        <v>0</v>
      </c>
    </row>
    <row r="1171" spans="1:15" x14ac:dyDescent="0.25">
      <c r="A1171" s="40">
        <v>1170</v>
      </c>
      <c r="B1171" s="39" t="s">
        <v>2259</v>
      </c>
      <c r="C1171" s="39" t="s">
        <v>1661</v>
      </c>
      <c r="D1171" s="39" t="s">
        <v>1872</v>
      </c>
      <c r="E1171" s="40" t="s">
        <v>1897</v>
      </c>
      <c r="F1171" s="39" t="s">
        <v>1898</v>
      </c>
      <c r="G1171" s="40" t="s">
        <v>4200</v>
      </c>
      <c r="H1171" s="39" t="s">
        <v>4201</v>
      </c>
      <c r="I1171" s="40">
        <v>74.400000000000006</v>
      </c>
      <c r="J1171" s="40">
        <v>5</v>
      </c>
      <c r="K1171" s="40">
        <v>14.88</v>
      </c>
      <c r="L1171" s="40">
        <v>7.8594136814000003E-5</v>
      </c>
      <c r="M1171" s="40">
        <v>3.5428571400000002</v>
      </c>
      <c r="N1171" s="35">
        <f t="shared" si="36"/>
        <v>0</v>
      </c>
      <c r="O1171" s="11">
        <f t="shared" si="37"/>
        <v>0</v>
      </c>
    </row>
    <row r="1172" spans="1:15" x14ac:dyDescent="0.25">
      <c r="A1172" s="40">
        <v>1171</v>
      </c>
      <c r="B1172" s="39" t="s">
        <v>2259</v>
      </c>
      <c r="C1172" s="39" t="s">
        <v>9</v>
      </c>
      <c r="D1172" s="39" t="s">
        <v>69</v>
      </c>
      <c r="E1172" s="40" t="s">
        <v>120</v>
      </c>
      <c r="F1172" s="39" t="s">
        <v>121</v>
      </c>
      <c r="G1172" s="40" t="s">
        <v>4204</v>
      </c>
      <c r="H1172" s="39" t="s">
        <v>4205</v>
      </c>
      <c r="I1172" s="40">
        <v>73.8</v>
      </c>
      <c r="J1172" s="40">
        <v>3</v>
      </c>
      <c r="K1172" s="40">
        <v>24.6</v>
      </c>
      <c r="L1172" s="40">
        <v>7.7960313130000003E-5</v>
      </c>
      <c r="M1172" s="40">
        <v>3.5142857099999998</v>
      </c>
      <c r="N1172" s="34">
        <f t="shared" si="36"/>
        <v>0</v>
      </c>
      <c r="O1172" s="10">
        <f t="shared" si="37"/>
        <v>0</v>
      </c>
    </row>
    <row r="1173" spans="1:15" x14ac:dyDescent="0.25">
      <c r="A1173" s="40">
        <v>1172</v>
      </c>
      <c r="B1173" s="39" t="s">
        <v>2259</v>
      </c>
      <c r="C1173" s="39" t="s">
        <v>503</v>
      </c>
      <c r="D1173" s="39" t="s">
        <v>713</v>
      </c>
      <c r="E1173" s="40" t="s">
        <v>714</v>
      </c>
      <c r="F1173" s="39" t="s">
        <v>715</v>
      </c>
      <c r="G1173" s="40" t="s">
        <v>4206</v>
      </c>
      <c r="H1173" s="39" t="s">
        <v>4207</v>
      </c>
      <c r="I1173" s="40">
        <v>73.8</v>
      </c>
      <c r="J1173" s="40">
        <v>3</v>
      </c>
      <c r="K1173" s="40">
        <v>24.6</v>
      </c>
      <c r="L1173" s="40">
        <v>7.7960313130000003E-5</v>
      </c>
      <c r="M1173" s="40">
        <v>3.5142857099999998</v>
      </c>
      <c r="N1173" s="34">
        <f t="shared" si="36"/>
        <v>0</v>
      </c>
      <c r="O1173" s="10">
        <f t="shared" si="37"/>
        <v>0</v>
      </c>
    </row>
    <row r="1174" spans="1:15" x14ac:dyDescent="0.25">
      <c r="A1174" s="40">
        <v>1173</v>
      </c>
      <c r="B1174" s="39" t="s">
        <v>2259</v>
      </c>
      <c r="C1174" s="39" t="s">
        <v>503</v>
      </c>
      <c r="D1174" s="39" t="s">
        <v>970</v>
      </c>
      <c r="E1174" s="40" t="s">
        <v>975</v>
      </c>
      <c r="F1174" s="39" t="s">
        <v>976</v>
      </c>
      <c r="G1174" s="40" t="s">
        <v>4208</v>
      </c>
      <c r="H1174" s="39" t="s">
        <v>4209</v>
      </c>
      <c r="I1174" s="40">
        <v>73.8</v>
      </c>
      <c r="J1174" s="40">
        <v>3</v>
      </c>
      <c r="K1174" s="40">
        <v>24.6</v>
      </c>
      <c r="L1174" s="40">
        <v>7.7960313130000003E-5</v>
      </c>
      <c r="M1174" s="40">
        <v>3.5142857099999998</v>
      </c>
      <c r="N1174" s="34">
        <f t="shared" si="36"/>
        <v>0</v>
      </c>
      <c r="O1174" s="10">
        <f t="shared" si="37"/>
        <v>0</v>
      </c>
    </row>
    <row r="1175" spans="1:15" x14ac:dyDescent="0.25">
      <c r="A1175" s="40">
        <v>1174</v>
      </c>
      <c r="B1175" s="39" t="s">
        <v>2259</v>
      </c>
      <c r="C1175" s="39" t="s">
        <v>503</v>
      </c>
      <c r="D1175" s="39" t="s">
        <v>970</v>
      </c>
      <c r="E1175" s="40" t="s">
        <v>977</v>
      </c>
      <c r="F1175" s="39" t="s">
        <v>978</v>
      </c>
      <c r="G1175" s="40" t="s">
        <v>4438</v>
      </c>
      <c r="H1175" s="39" t="s">
        <v>4439</v>
      </c>
      <c r="I1175" s="40">
        <v>73.8</v>
      </c>
      <c r="J1175" s="40">
        <v>3</v>
      </c>
      <c r="K1175" s="40">
        <v>24.6</v>
      </c>
      <c r="L1175" s="40">
        <v>7.7960313130000003E-5</v>
      </c>
      <c r="M1175" s="40">
        <v>3.5142857099999998</v>
      </c>
      <c r="N1175" s="34">
        <f t="shared" si="36"/>
        <v>0</v>
      </c>
      <c r="O1175" s="9">
        <f t="shared" si="37"/>
        <v>0</v>
      </c>
    </row>
    <row r="1176" spans="1:15" x14ac:dyDescent="0.25">
      <c r="A1176" s="40">
        <v>1175</v>
      </c>
      <c r="B1176" s="39" t="s">
        <v>2259</v>
      </c>
      <c r="C1176" s="39" t="s">
        <v>503</v>
      </c>
      <c r="D1176" s="39" t="s">
        <v>970</v>
      </c>
      <c r="E1176" s="40" t="s">
        <v>993</v>
      </c>
      <c r="F1176" s="39" t="s">
        <v>994</v>
      </c>
      <c r="G1176" s="40" t="s">
        <v>4210</v>
      </c>
      <c r="H1176" s="39" t="s">
        <v>4211</v>
      </c>
      <c r="I1176" s="40">
        <v>73.8</v>
      </c>
      <c r="J1176" s="40">
        <v>3</v>
      </c>
      <c r="K1176" s="40">
        <v>24.6</v>
      </c>
      <c r="L1176" s="40">
        <v>7.7960313130000003E-5</v>
      </c>
      <c r="M1176" s="40">
        <v>3.5142857099999998</v>
      </c>
      <c r="N1176" s="34">
        <f t="shared" si="36"/>
        <v>0</v>
      </c>
      <c r="O1176" s="9">
        <f t="shared" si="37"/>
        <v>0</v>
      </c>
    </row>
    <row r="1177" spans="1:15" x14ac:dyDescent="0.25">
      <c r="A1177" s="40">
        <v>1176</v>
      </c>
      <c r="B1177" s="39" t="s">
        <v>2259</v>
      </c>
      <c r="C1177" s="39" t="s">
        <v>503</v>
      </c>
      <c r="D1177" s="39" t="s">
        <v>1056</v>
      </c>
      <c r="E1177" s="40" t="s">
        <v>1058</v>
      </c>
      <c r="F1177" s="39" t="s">
        <v>1059</v>
      </c>
      <c r="G1177" s="40" t="s">
        <v>4212</v>
      </c>
      <c r="H1177" s="39" t="s">
        <v>4213</v>
      </c>
      <c r="I1177" s="40">
        <v>73.8</v>
      </c>
      <c r="J1177" s="40">
        <v>3</v>
      </c>
      <c r="K1177" s="40">
        <v>24.6</v>
      </c>
      <c r="L1177" s="40">
        <v>7.7960313130000003E-5</v>
      </c>
      <c r="M1177" s="40">
        <v>3.5142857099999998</v>
      </c>
      <c r="N1177" s="34">
        <f t="shared" si="36"/>
        <v>0</v>
      </c>
      <c r="O1177" s="9">
        <f t="shared" si="37"/>
        <v>0</v>
      </c>
    </row>
    <row r="1178" spans="1:15" x14ac:dyDescent="0.25">
      <c r="A1178" s="40">
        <v>1177</v>
      </c>
      <c r="B1178" s="39" t="s">
        <v>2259</v>
      </c>
      <c r="C1178" s="39" t="s">
        <v>1661</v>
      </c>
      <c r="D1178" s="39" t="s">
        <v>1824</v>
      </c>
      <c r="E1178" s="40" t="s">
        <v>1825</v>
      </c>
      <c r="F1178" s="39" t="s">
        <v>1826</v>
      </c>
      <c r="G1178" s="40" t="s">
        <v>4216</v>
      </c>
      <c r="H1178" s="39" t="s">
        <v>4217</v>
      </c>
      <c r="I1178" s="40">
        <v>73.8</v>
      </c>
      <c r="J1178" s="40">
        <v>3</v>
      </c>
      <c r="K1178" s="40">
        <v>24.6</v>
      </c>
      <c r="L1178" s="40">
        <v>7.7960313130000003E-5</v>
      </c>
      <c r="M1178" s="40">
        <v>3.5142857099999998</v>
      </c>
      <c r="N1178" s="34">
        <f t="shared" si="36"/>
        <v>0</v>
      </c>
      <c r="O1178" s="9">
        <f t="shared" si="37"/>
        <v>0</v>
      </c>
    </row>
    <row r="1179" spans="1:15" x14ac:dyDescent="0.25">
      <c r="A1179" s="40">
        <v>1178</v>
      </c>
      <c r="B1179" s="39" t="s">
        <v>2259</v>
      </c>
      <c r="C1179" s="39" t="s">
        <v>1661</v>
      </c>
      <c r="D1179" s="39" t="s">
        <v>5558</v>
      </c>
      <c r="E1179" s="40" t="s">
        <v>1668</v>
      </c>
      <c r="F1179" s="39" t="s">
        <v>1669</v>
      </c>
      <c r="G1179" s="40" t="s">
        <v>4218</v>
      </c>
      <c r="H1179" s="39" t="s">
        <v>4219</v>
      </c>
      <c r="I1179" s="40">
        <v>73.8</v>
      </c>
      <c r="J1179" s="40">
        <v>3</v>
      </c>
      <c r="K1179" s="40">
        <v>24.6</v>
      </c>
      <c r="L1179" s="40">
        <v>7.7960313130000003E-5</v>
      </c>
      <c r="M1179" s="40">
        <v>3.5142857099999998</v>
      </c>
      <c r="N1179" s="34">
        <f t="shared" si="36"/>
        <v>0</v>
      </c>
      <c r="O1179" s="9">
        <f t="shared" si="37"/>
        <v>0</v>
      </c>
    </row>
    <row r="1180" spans="1:15" x14ac:dyDescent="0.25">
      <c r="A1180" s="40">
        <v>1179</v>
      </c>
      <c r="B1180" s="39" t="s">
        <v>2259</v>
      </c>
      <c r="C1180" s="39" t="s">
        <v>1661</v>
      </c>
      <c r="D1180" s="39" t="s">
        <v>5558</v>
      </c>
      <c r="E1180" s="40" t="s">
        <v>1678</v>
      </c>
      <c r="F1180" s="39" t="s">
        <v>1679</v>
      </c>
      <c r="G1180" s="40" t="s">
        <v>4220</v>
      </c>
      <c r="H1180" s="39" t="s">
        <v>4221</v>
      </c>
      <c r="I1180" s="40">
        <v>73.8</v>
      </c>
      <c r="J1180" s="40">
        <v>3</v>
      </c>
      <c r="K1180" s="40">
        <v>24.6</v>
      </c>
      <c r="L1180" s="40">
        <v>7.7960313130000003E-5</v>
      </c>
      <c r="M1180" s="40">
        <v>3.5142857099999998</v>
      </c>
      <c r="N1180" s="34">
        <f t="shared" si="36"/>
        <v>0</v>
      </c>
      <c r="O1180" s="9">
        <f t="shared" si="37"/>
        <v>0</v>
      </c>
    </row>
    <row r="1181" spans="1:15" x14ac:dyDescent="0.25">
      <c r="A1181" s="40">
        <v>1180</v>
      </c>
      <c r="B1181" s="39" t="s">
        <v>2259</v>
      </c>
      <c r="C1181" s="39" t="s">
        <v>503</v>
      </c>
      <c r="D1181" s="39" t="s">
        <v>713</v>
      </c>
      <c r="E1181" s="40" t="s">
        <v>738</v>
      </c>
      <c r="F1181" s="39" t="s">
        <v>739</v>
      </c>
      <c r="G1181" s="40" t="s">
        <v>4222</v>
      </c>
      <c r="H1181" s="39" t="s">
        <v>4223</v>
      </c>
      <c r="I1181" s="40">
        <v>73</v>
      </c>
      <c r="J1181" s="40">
        <v>8</v>
      </c>
      <c r="K1181" s="40">
        <v>9.125</v>
      </c>
      <c r="L1181" s="40">
        <v>7.7115214884699996E-5</v>
      </c>
      <c r="M1181" s="40">
        <v>3.4761904700000001</v>
      </c>
      <c r="N1181" s="34">
        <f t="shared" si="36"/>
        <v>0</v>
      </c>
      <c r="O1181" s="10">
        <f t="shared" si="37"/>
        <v>0</v>
      </c>
    </row>
    <row r="1182" spans="1:15" x14ac:dyDescent="0.25">
      <c r="A1182" s="40">
        <v>1181</v>
      </c>
      <c r="B1182" s="39" t="s">
        <v>2259</v>
      </c>
      <c r="C1182" s="39" t="s">
        <v>503</v>
      </c>
      <c r="D1182" s="39" t="s">
        <v>504</v>
      </c>
      <c r="E1182" s="40" t="s">
        <v>609</v>
      </c>
      <c r="F1182" s="39" t="s">
        <v>610</v>
      </c>
      <c r="G1182" s="40" t="s">
        <v>4371</v>
      </c>
      <c r="H1182" s="39" t="s">
        <v>4372</v>
      </c>
      <c r="I1182" s="40">
        <v>72.8</v>
      </c>
      <c r="J1182" s="40">
        <v>7</v>
      </c>
      <c r="K1182" s="40">
        <v>10.4</v>
      </c>
      <c r="L1182" s="40">
        <v>7.6903940323400002E-5</v>
      </c>
      <c r="M1182" s="40">
        <v>3.46666667</v>
      </c>
      <c r="N1182" s="34">
        <f t="shared" si="36"/>
        <v>0</v>
      </c>
      <c r="O1182" s="10">
        <f t="shared" si="37"/>
        <v>0</v>
      </c>
    </row>
    <row r="1183" spans="1:15" x14ac:dyDescent="0.25">
      <c r="A1183" s="40">
        <v>1182</v>
      </c>
      <c r="B1183" s="39" t="s">
        <v>2259</v>
      </c>
      <c r="C1183" s="39" t="s">
        <v>9</v>
      </c>
      <c r="D1183" s="39" t="s">
        <v>138</v>
      </c>
      <c r="E1183" s="40" t="s">
        <v>173</v>
      </c>
      <c r="F1183" s="39" t="s">
        <v>174</v>
      </c>
      <c r="G1183" s="40" t="s">
        <v>4224</v>
      </c>
      <c r="H1183" s="39" t="s">
        <v>4225</v>
      </c>
      <c r="I1183" s="40">
        <v>72.5</v>
      </c>
      <c r="J1183" s="40">
        <v>4</v>
      </c>
      <c r="K1183" s="40">
        <v>18.125</v>
      </c>
      <c r="L1183" s="40">
        <v>7.6587028481399995E-5</v>
      </c>
      <c r="M1183" s="40">
        <v>3.4523809499999998</v>
      </c>
      <c r="N1183" s="34">
        <f t="shared" si="36"/>
        <v>0</v>
      </c>
      <c r="O1183" s="9">
        <f t="shared" si="37"/>
        <v>0</v>
      </c>
    </row>
    <row r="1184" spans="1:15" x14ac:dyDescent="0.25">
      <c r="A1184" s="40">
        <v>1183</v>
      </c>
      <c r="B1184" s="39" t="s">
        <v>2259</v>
      </c>
      <c r="C1184" s="39" t="s">
        <v>503</v>
      </c>
      <c r="D1184" s="39" t="s">
        <v>851</v>
      </c>
      <c r="E1184" s="40" t="s">
        <v>912</v>
      </c>
      <c r="F1184" s="39" t="s">
        <v>913</v>
      </c>
      <c r="G1184" s="40" t="s">
        <v>4232</v>
      </c>
      <c r="H1184" s="39" t="s">
        <v>4233</v>
      </c>
      <c r="I1184" s="40">
        <v>70.599999999999994</v>
      </c>
      <c r="J1184" s="40">
        <v>3</v>
      </c>
      <c r="K1184" s="40">
        <v>23.533333333333335</v>
      </c>
      <c r="L1184" s="40">
        <v>7.4579920148800001E-5</v>
      </c>
      <c r="M1184" s="40">
        <v>3.3619047599999998</v>
      </c>
      <c r="N1184" s="34">
        <f t="shared" si="36"/>
        <v>0</v>
      </c>
      <c r="O1184" s="9">
        <f t="shared" si="37"/>
        <v>0</v>
      </c>
    </row>
    <row r="1185" spans="1:15" x14ac:dyDescent="0.25">
      <c r="A1185" s="40">
        <v>1184</v>
      </c>
      <c r="B1185" s="39" t="s">
        <v>2259</v>
      </c>
      <c r="C1185" s="39" t="s">
        <v>1378</v>
      </c>
      <c r="D1185" s="39" t="s">
        <v>1492</v>
      </c>
      <c r="E1185" s="40" t="s">
        <v>1493</v>
      </c>
      <c r="F1185" s="39" t="s">
        <v>1494</v>
      </c>
      <c r="G1185" s="40" t="s">
        <v>4234</v>
      </c>
      <c r="H1185" s="39" t="s">
        <v>4235</v>
      </c>
      <c r="I1185" s="40">
        <v>70.599999999999994</v>
      </c>
      <c r="J1185" s="40">
        <v>3</v>
      </c>
      <c r="K1185" s="40">
        <v>23.533333333333335</v>
      </c>
      <c r="L1185" s="40">
        <v>7.4579920148800001E-5</v>
      </c>
      <c r="M1185" s="40">
        <v>3.3619047599999998</v>
      </c>
      <c r="N1185" s="34">
        <f t="shared" si="36"/>
        <v>0</v>
      </c>
      <c r="O1185" s="9">
        <f t="shared" si="37"/>
        <v>0</v>
      </c>
    </row>
    <row r="1186" spans="1:15" x14ac:dyDescent="0.25">
      <c r="A1186" s="40">
        <v>1185</v>
      </c>
      <c r="B1186" s="39" t="s">
        <v>2259</v>
      </c>
      <c r="C1186" s="39" t="s">
        <v>1661</v>
      </c>
      <c r="D1186" s="39" t="s">
        <v>1905</v>
      </c>
      <c r="E1186" s="40" t="s">
        <v>1930</v>
      </c>
      <c r="F1186" s="39" t="s">
        <v>1931</v>
      </c>
      <c r="G1186" s="40" t="s">
        <v>4236</v>
      </c>
      <c r="H1186" s="39" t="s">
        <v>4237</v>
      </c>
      <c r="I1186" s="40">
        <v>70.599999999999994</v>
      </c>
      <c r="J1186" s="40">
        <v>3</v>
      </c>
      <c r="K1186" s="40">
        <v>23.533333333333335</v>
      </c>
      <c r="L1186" s="40">
        <v>7.4579920148800001E-5</v>
      </c>
      <c r="M1186" s="40">
        <v>3.3619047599999998</v>
      </c>
      <c r="N1186" s="34">
        <f t="shared" si="36"/>
        <v>0</v>
      </c>
      <c r="O1186" s="9">
        <f t="shared" si="37"/>
        <v>0</v>
      </c>
    </row>
    <row r="1187" spans="1:15" x14ac:dyDescent="0.25">
      <c r="A1187" s="40">
        <v>1186</v>
      </c>
      <c r="B1187" s="39" t="s">
        <v>2259</v>
      </c>
      <c r="C1187" s="39" t="s">
        <v>1661</v>
      </c>
      <c r="D1187" s="39" t="s">
        <v>5558</v>
      </c>
      <c r="E1187" s="40" t="s">
        <v>1664</v>
      </c>
      <c r="F1187" s="39" t="s">
        <v>1665</v>
      </c>
      <c r="G1187" s="40" t="s">
        <v>4238</v>
      </c>
      <c r="H1187" s="39" t="s">
        <v>4239</v>
      </c>
      <c r="I1187" s="40">
        <v>70.599999999999994</v>
      </c>
      <c r="J1187" s="40">
        <v>3</v>
      </c>
      <c r="K1187" s="40">
        <v>23.533333333333335</v>
      </c>
      <c r="L1187" s="40">
        <v>7.4579920148800001E-5</v>
      </c>
      <c r="M1187" s="40">
        <v>3.3619047599999998</v>
      </c>
      <c r="N1187" s="34">
        <f t="shared" si="36"/>
        <v>0</v>
      </c>
      <c r="O1187" s="9">
        <f t="shared" si="37"/>
        <v>0</v>
      </c>
    </row>
    <row r="1188" spans="1:15" x14ac:dyDescent="0.25">
      <c r="A1188" s="40">
        <v>1187</v>
      </c>
      <c r="B1188" s="39" t="s">
        <v>2259</v>
      </c>
      <c r="C1188" s="39" t="s">
        <v>9</v>
      </c>
      <c r="D1188" s="39" t="s">
        <v>377</v>
      </c>
      <c r="E1188" s="40" t="s">
        <v>422</v>
      </c>
      <c r="F1188" s="39" t="s">
        <v>423</v>
      </c>
      <c r="G1188" s="40" t="s">
        <v>4858</v>
      </c>
      <c r="H1188" s="39" t="s">
        <v>4859</v>
      </c>
      <c r="I1188" s="40">
        <v>69.599999999999994</v>
      </c>
      <c r="J1188" s="40">
        <v>2</v>
      </c>
      <c r="K1188" s="40">
        <v>34.799999999999997</v>
      </c>
      <c r="L1188" s="40">
        <v>7.3523547342099996E-5</v>
      </c>
      <c r="M1188" s="40">
        <v>3.3142857100000001</v>
      </c>
      <c r="N1188" s="34">
        <f t="shared" si="36"/>
        <v>0</v>
      </c>
      <c r="O1188" s="10">
        <f t="shared" si="37"/>
        <v>0</v>
      </c>
    </row>
    <row r="1189" spans="1:15" x14ac:dyDescent="0.25">
      <c r="A1189" s="40">
        <v>1188</v>
      </c>
      <c r="B1189" s="39" t="s">
        <v>2259</v>
      </c>
      <c r="C1189" s="39" t="s">
        <v>9</v>
      </c>
      <c r="D1189" s="39" t="s">
        <v>377</v>
      </c>
      <c r="E1189" s="40" t="s">
        <v>436</v>
      </c>
      <c r="F1189" s="39" t="s">
        <v>437</v>
      </c>
      <c r="G1189" s="40" t="s">
        <v>4244</v>
      </c>
      <c r="H1189" s="39" t="s">
        <v>4245</v>
      </c>
      <c r="I1189" s="40">
        <v>69.599999999999994</v>
      </c>
      <c r="J1189" s="40">
        <v>2</v>
      </c>
      <c r="K1189" s="40">
        <v>34.799999999999997</v>
      </c>
      <c r="L1189" s="40">
        <v>7.3523547342099996E-5</v>
      </c>
      <c r="M1189" s="40">
        <v>3.3142857100000001</v>
      </c>
      <c r="N1189" s="34">
        <f t="shared" si="36"/>
        <v>0</v>
      </c>
      <c r="O1189" s="10">
        <f t="shared" si="37"/>
        <v>0</v>
      </c>
    </row>
    <row r="1190" spans="1:15" x14ac:dyDescent="0.25">
      <c r="A1190" s="40">
        <v>1189</v>
      </c>
      <c r="B1190" s="39" t="s">
        <v>2259</v>
      </c>
      <c r="C1190" s="39" t="s">
        <v>9</v>
      </c>
      <c r="D1190" s="39" t="s">
        <v>300</v>
      </c>
      <c r="E1190" s="40" t="s">
        <v>305</v>
      </c>
      <c r="F1190" s="39" t="s">
        <v>306</v>
      </c>
      <c r="G1190" s="40" t="s">
        <v>4246</v>
      </c>
      <c r="H1190" s="39" t="s">
        <v>4247</v>
      </c>
      <c r="I1190" s="40">
        <v>69.599999999999994</v>
      </c>
      <c r="J1190" s="40">
        <v>2</v>
      </c>
      <c r="K1190" s="40">
        <v>34.799999999999997</v>
      </c>
      <c r="L1190" s="40">
        <v>7.3523547342099996E-5</v>
      </c>
      <c r="M1190" s="40">
        <v>3.3142857100000001</v>
      </c>
      <c r="N1190" s="34">
        <f t="shared" si="36"/>
        <v>0</v>
      </c>
      <c r="O1190" s="9">
        <f t="shared" si="37"/>
        <v>0</v>
      </c>
    </row>
    <row r="1191" spans="1:15" x14ac:dyDescent="0.25">
      <c r="A1191" s="40">
        <v>1190</v>
      </c>
      <c r="B1191" s="39" t="s">
        <v>2259</v>
      </c>
      <c r="C1191" s="39" t="s">
        <v>9</v>
      </c>
      <c r="D1191" s="39" t="s">
        <v>300</v>
      </c>
      <c r="E1191" s="40" t="s">
        <v>375</v>
      </c>
      <c r="F1191" s="39" t="s">
        <v>376</v>
      </c>
      <c r="G1191" s="40" t="s">
        <v>5429</v>
      </c>
      <c r="H1191" s="39" t="s">
        <v>5430</v>
      </c>
      <c r="I1191" s="40">
        <v>69.599999999999994</v>
      </c>
      <c r="J1191" s="40">
        <v>2</v>
      </c>
      <c r="K1191" s="40">
        <v>34.799999999999997</v>
      </c>
      <c r="L1191" s="40">
        <v>7.3523547342099996E-5</v>
      </c>
      <c r="M1191" s="40">
        <v>3.3142857100000001</v>
      </c>
      <c r="N1191" s="34">
        <f t="shared" si="36"/>
        <v>0</v>
      </c>
      <c r="O1191" s="9">
        <f t="shared" si="37"/>
        <v>0</v>
      </c>
    </row>
    <row r="1192" spans="1:15" x14ac:dyDescent="0.25">
      <c r="A1192" s="40">
        <v>1191</v>
      </c>
      <c r="B1192" s="39" t="s">
        <v>2259</v>
      </c>
      <c r="C1192" s="39" t="s">
        <v>503</v>
      </c>
      <c r="D1192" s="39" t="s">
        <v>662</v>
      </c>
      <c r="E1192" s="40" t="s">
        <v>665</v>
      </c>
      <c r="F1192" s="39" t="s">
        <v>666</v>
      </c>
      <c r="G1192" s="40" t="s">
        <v>4248</v>
      </c>
      <c r="H1192" s="39" t="s">
        <v>4249</v>
      </c>
      <c r="I1192" s="40">
        <v>69.599999999999994</v>
      </c>
      <c r="J1192" s="40">
        <v>2</v>
      </c>
      <c r="K1192" s="40">
        <v>34.799999999999997</v>
      </c>
      <c r="L1192" s="40">
        <v>7.3523547342099996E-5</v>
      </c>
      <c r="M1192" s="40">
        <v>3.3142857100000001</v>
      </c>
      <c r="N1192" s="34">
        <f t="shared" si="36"/>
        <v>0</v>
      </c>
      <c r="O1192" s="9">
        <f t="shared" si="37"/>
        <v>0</v>
      </c>
    </row>
    <row r="1193" spans="1:15" x14ac:dyDescent="0.25">
      <c r="A1193" s="40">
        <v>1192</v>
      </c>
      <c r="B1193" s="39" t="s">
        <v>2259</v>
      </c>
      <c r="C1193" s="39" t="s">
        <v>503</v>
      </c>
      <c r="D1193" s="39" t="s">
        <v>970</v>
      </c>
      <c r="E1193" s="40" t="s">
        <v>983</v>
      </c>
      <c r="F1193" s="39" t="s">
        <v>984</v>
      </c>
      <c r="G1193" s="40" t="s">
        <v>4250</v>
      </c>
      <c r="H1193" s="39" t="s">
        <v>4251</v>
      </c>
      <c r="I1193" s="40">
        <v>69.599999999999994</v>
      </c>
      <c r="J1193" s="40">
        <v>2</v>
      </c>
      <c r="K1193" s="40">
        <v>34.799999999999997</v>
      </c>
      <c r="L1193" s="40">
        <v>7.3523547342099996E-5</v>
      </c>
      <c r="M1193" s="40">
        <v>3.3142857100000001</v>
      </c>
      <c r="N1193" s="34">
        <f t="shared" si="36"/>
        <v>0</v>
      </c>
      <c r="O1193" s="10">
        <f t="shared" si="37"/>
        <v>0</v>
      </c>
    </row>
    <row r="1194" spans="1:15" x14ac:dyDescent="0.25">
      <c r="A1194" s="40">
        <v>1193</v>
      </c>
      <c r="B1194" s="39" t="s">
        <v>2259</v>
      </c>
      <c r="C1194" s="39" t="s">
        <v>503</v>
      </c>
      <c r="D1194" s="39" t="s">
        <v>1056</v>
      </c>
      <c r="E1194" s="40" t="s">
        <v>1070</v>
      </c>
      <c r="F1194" s="39" t="s">
        <v>1071</v>
      </c>
      <c r="G1194" s="40" t="s">
        <v>4252</v>
      </c>
      <c r="H1194" s="39" t="s">
        <v>4253</v>
      </c>
      <c r="I1194" s="40">
        <v>69.599999999999994</v>
      </c>
      <c r="J1194" s="40">
        <v>2</v>
      </c>
      <c r="K1194" s="40">
        <v>34.799999999999997</v>
      </c>
      <c r="L1194" s="40">
        <v>7.3523547342099996E-5</v>
      </c>
      <c r="M1194" s="40">
        <v>3.3142857100000001</v>
      </c>
      <c r="N1194" s="34">
        <f t="shared" si="36"/>
        <v>0</v>
      </c>
      <c r="O1194" s="10">
        <f t="shared" si="37"/>
        <v>0</v>
      </c>
    </row>
    <row r="1195" spans="1:15" x14ac:dyDescent="0.25">
      <c r="A1195" s="40">
        <v>1194</v>
      </c>
      <c r="B1195" s="39" t="s">
        <v>2259</v>
      </c>
      <c r="C1195" s="39" t="s">
        <v>503</v>
      </c>
      <c r="D1195" s="39" t="s">
        <v>1056</v>
      </c>
      <c r="E1195" s="40" t="s">
        <v>1070</v>
      </c>
      <c r="F1195" s="39" t="s">
        <v>1071</v>
      </c>
      <c r="G1195" s="40" t="s">
        <v>4254</v>
      </c>
      <c r="H1195" s="39" t="s">
        <v>4255</v>
      </c>
      <c r="I1195" s="40">
        <v>69.599999999999994</v>
      </c>
      <c r="J1195" s="40">
        <v>2</v>
      </c>
      <c r="K1195" s="40">
        <v>34.799999999999997</v>
      </c>
      <c r="L1195" s="40">
        <v>7.3523547342099996E-5</v>
      </c>
      <c r="M1195" s="40">
        <v>3.3142857100000001</v>
      </c>
      <c r="N1195" s="34">
        <f t="shared" si="36"/>
        <v>0</v>
      </c>
      <c r="O1195" s="9">
        <f t="shared" si="37"/>
        <v>0</v>
      </c>
    </row>
    <row r="1196" spans="1:15" x14ac:dyDescent="0.25">
      <c r="A1196" s="40">
        <v>1195</v>
      </c>
      <c r="B1196" s="39" t="s">
        <v>2259</v>
      </c>
      <c r="C1196" s="39" t="s">
        <v>503</v>
      </c>
      <c r="D1196" s="39" t="s">
        <v>999</v>
      </c>
      <c r="E1196" s="40" t="s">
        <v>1034</v>
      </c>
      <c r="F1196" s="39" t="s">
        <v>1035</v>
      </c>
      <c r="G1196" s="40" t="s">
        <v>4568</v>
      </c>
      <c r="H1196" s="39" t="s">
        <v>4569</v>
      </c>
      <c r="I1196" s="40">
        <v>69.599999999999994</v>
      </c>
      <c r="J1196" s="40">
        <v>2</v>
      </c>
      <c r="K1196" s="40">
        <v>34.799999999999997</v>
      </c>
      <c r="L1196" s="40">
        <v>7.3523547342099996E-5</v>
      </c>
      <c r="M1196" s="40">
        <v>3.3142857100000001</v>
      </c>
      <c r="N1196" s="34">
        <f t="shared" si="36"/>
        <v>0</v>
      </c>
      <c r="O1196" s="9">
        <f t="shared" si="37"/>
        <v>0</v>
      </c>
    </row>
    <row r="1197" spans="1:15" x14ac:dyDescent="0.25">
      <c r="A1197" s="40">
        <v>1196</v>
      </c>
      <c r="B1197" s="39" t="s">
        <v>2259</v>
      </c>
      <c r="C1197" s="39" t="s">
        <v>503</v>
      </c>
      <c r="D1197" s="39" t="s">
        <v>611</v>
      </c>
      <c r="E1197" s="40" t="s">
        <v>626</v>
      </c>
      <c r="F1197" s="39" t="s">
        <v>627</v>
      </c>
      <c r="G1197" s="40" t="s">
        <v>4260</v>
      </c>
      <c r="H1197" s="39" t="s">
        <v>4261</v>
      </c>
      <c r="I1197" s="40">
        <v>69.599999999999994</v>
      </c>
      <c r="J1197" s="40">
        <v>2</v>
      </c>
      <c r="K1197" s="40">
        <v>34.799999999999997</v>
      </c>
      <c r="L1197" s="40">
        <v>7.3523547342099996E-5</v>
      </c>
      <c r="M1197" s="40">
        <v>3.3142857100000001</v>
      </c>
      <c r="N1197" s="34">
        <f t="shared" si="36"/>
        <v>0</v>
      </c>
      <c r="O1197" s="9">
        <f t="shared" si="37"/>
        <v>0</v>
      </c>
    </row>
    <row r="1198" spans="1:15" x14ac:dyDescent="0.25">
      <c r="A1198" s="40">
        <v>1197</v>
      </c>
      <c r="B1198" s="39" t="s">
        <v>2259</v>
      </c>
      <c r="C1198" s="39" t="s">
        <v>503</v>
      </c>
      <c r="D1198" s="39" t="s">
        <v>504</v>
      </c>
      <c r="E1198" s="40" t="s">
        <v>541</v>
      </c>
      <c r="F1198" s="39" t="s">
        <v>542</v>
      </c>
      <c r="G1198" s="40" t="s">
        <v>4264</v>
      </c>
      <c r="H1198" s="39" t="s">
        <v>4265</v>
      </c>
      <c r="I1198" s="40">
        <v>69.599999999999994</v>
      </c>
      <c r="J1198" s="40">
        <v>2</v>
      </c>
      <c r="K1198" s="40">
        <v>34.799999999999997</v>
      </c>
      <c r="L1198" s="40">
        <v>7.3523547342099996E-5</v>
      </c>
      <c r="M1198" s="40">
        <v>3.3142857100000001</v>
      </c>
      <c r="N1198" s="34">
        <f t="shared" si="36"/>
        <v>0</v>
      </c>
      <c r="O1198" s="9">
        <f t="shared" si="37"/>
        <v>0</v>
      </c>
    </row>
    <row r="1199" spans="1:15" x14ac:dyDescent="0.25">
      <c r="A1199" s="40">
        <v>1198</v>
      </c>
      <c r="B1199" s="39" t="s">
        <v>2259</v>
      </c>
      <c r="C1199" s="39" t="s">
        <v>503</v>
      </c>
      <c r="D1199" s="39" t="s">
        <v>504</v>
      </c>
      <c r="E1199" s="40" t="s">
        <v>549</v>
      </c>
      <c r="F1199" s="39" t="s">
        <v>550</v>
      </c>
      <c r="G1199" s="40" t="s">
        <v>4266</v>
      </c>
      <c r="H1199" s="39" t="s">
        <v>4267</v>
      </c>
      <c r="I1199" s="40">
        <v>69.599999999999994</v>
      </c>
      <c r="J1199" s="40">
        <v>2</v>
      </c>
      <c r="K1199" s="40">
        <v>34.799999999999997</v>
      </c>
      <c r="L1199" s="40">
        <v>7.3523547342099996E-5</v>
      </c>
      <c r="M1199" s="40">
        <v>3.3142857100000001</v>
      </c>
      <c r="N1199" s="34">
        <f t="shared" si="36"/>
        <v>0</v>
      </c>
      <c r="O1199" s="9">
        <f t="shared" si="37"/>
        <v>0</v>
      </c>
    </row>
    <row r="1200" spans="1:15" x14ac:dyDescent="0.25">
      <c r="A1200" s="40">
        <v>1199</v>
      </c>
      <c r="B1200" s="39" t="s">
        <v>2259</v>
      </c>
      <c r="C1200" s="39" t="s">
        <v>1126</v>
      </c>
      <c r="D1200" s="39" t="s">
        <v>1359</v>
      </c>
      <c r="E1200" s="40" t="s">
        <v>1362</v>
      </c>
      <c r="F1200" s="39" t="s">
        <v>1363</v>
      </c>
      <c r="G1200" s="40" t="s">
        <v>4268</v>
      </c>
      <c r="H1200" s="39" t="s">
        <v>4269</v>
      </c>
      <c r="I1200" s="40">
        <v>69.599999999999994</v>
      </c>
      <c r="J1200" s="40">
        <v>2</v>
      </c>
      <c r="K1200" s="40">
        <v>34.799999999999997</v>
      </c>
      <c r="L1200" s="40">
        <v>7.3523547342099996E-5</v>
      </c>
      <c r="M1200" s="40">
        <v>3.3142857100000001</v>
      </c>
      <c r="N1200" s="34">
        <f t="shared" si="36"/>
        <v>0</v>
      </c>
      <c r="O1200" s="10">
        <f t="shared" si="37"/>
        <v>0</v>
      </c>
    </row>
    <row r="1201" spans="1:15" x14ac:dyDescent="0.25">
      <c r="A1201" s="40">
        <v>1200</v>
      </c>
      <c r="B1201" s="39" t="s">
        <v>2259</v>
      </c>
      <c r="C1201" s="39" t="s">
        <v>1661</v>
      </c>
      <c r="D1201" s="39" t="s">
        <v>1932</v>
      </c>
      <c r="E1201" s="40" t="s">
        <v>1937</v>
      </c>
      <c r="F1201" s="39" t="s">
        <v>1938</v>
      </c>
      <c r="G1201" s="40" t="s">
        <v>4270</v>
      </c>
      <c r="H1201" s="39" t="s">
        <v>4271</v>
      </c>
      <c r="I1201" s="40">
        <v>69.599999999999994</v>
      </c>
      <c r="J1201" s="40">
        <v>2</v>
      </c>
      <c r="K1201" s="40">
        <v>34.799999999999997</v>
      </c>
      <c r="L1201" s="40">
        <v>7.3523547342099996E-5</v>
      </c>
      <c r="M1201" s="40">
        <v>3.3142857100000001</v>
      </c>
      <c r="N1201" s="34">
        <f t="shared" si="36"/>
        <v>0</v>
      </c>
      <c r="O1201" s="10">
        <f t="shared" si="37"/>
        <v>0</v>
      </c>
    </row>
    <row r="1202" spans="1:15" x14ac:dyDescent="0.25">
      <c r="A1202" s="40">
        <v>1201</v>
      </c>
      <c r="B1202" s="39" t="s">
        <v>2259</v>
      </c>
      <c r="C1202" s="39" t="s">
        <v>1661</v>
      </c>
      <c r="D1202" s="39" t="s">
        <v>5559</v>
      </c>
      <c r="E1202" s="40" t="s">
        <v>1702</v>
      </c>
      <c r="F1202" s="39" t="s">
        <v>1703</v>
      </c>
      <c r="G1202" s="40" t="s">
        <v>5050</v>
      </c>
      <c r="H1202" s="39" t="s">
        <v>5051</v>
      </c>
      <c r="I1202" s="40">
        <v>69.599999999999994</v>
      </c>
      <c r="J1202" s="40">
        <v>2</v>
      </c>
      <c r="K1202" s="40">
        <v>34.799999999999997</v>
      </c>
      <c r="L1202" s="40">
        <v>7.3523547342099996E-5</v>
      </c>
      <c r="M1202" s="40">
        <v>3.3142857100000001</v>
      </c>
      <c r="N1202" s="34">
        <f t="shared" si="36"/>
        <v>0</v>
      </c>
      <c r="O1202" s="9">
        <f t="shared" si="37"/>
        <v>0</v>
      </c>
    </row>
    <row r="1203" spans="1:15" x14ac:dyDescent="0.25">
      <c r="A1203" s="40">
        <v>1202</v>
      </c>
      <c r="B1203" s="39" t="s">
        <v>2259</v>
      </c>
      <c r="C1203" s="39" t="s">
        <v>1661</v>
      </c>
      <c r="D1203" s="39" t="s">
        <v>5558</v>
      </c>
      <c r="E1203" s="40" t="s">
        <v>1682</v>
      </c>
      <c r="F1203" s="39" t="s">
        <v>1683</v>
      </c>
      <c r="G1203" s="40" t="s">
        <v>4272</v>
      </c>
      <c r="H1203" s="39" t="s">
        <v>2240</v>
      </c>
      <c r="I1203" s="40">
        <v>69.599999999999994</v>
      </c>
      <c r="J1203" s="40">
        <v>2</v>
      </c>
      <c r="K1203" s="40">
        <v>34.799999999999997</v>
      </c>
      <c r="L1203" s="40">
        <v>7.3523547342099996E-5</v>
      </c>
      <c r="M1203" s="40">
        <v>3.3142857100000001</v>
      </c>
      <c r="N1203" s="34">
        <f t="shared" si="36"/>
        <v>0</v>
      </c>
      <c r="O1203" s="9">
        <f t="shared" si="37"/>
        <v>0</v>
      </c>
    </row>
    <row r="1204" spans="1:15" x14ac:dyDescent="0.25">
      <c r="A1204" s="40">
        <v>1203</v>
      </c>
      <c r="B1204" s="39" t="s">
        <v>2259</v>
      </c>
      <c r="C1204" s="39" t="s">
        <v>1661</v>
      </c>
      <c r="D1204" s="39" t="s">
        <v>1755</v>
      </c>
      <c r="E1204" s="40" t="s">
        <v>1766</v>
      </c>
      <c r="F1204" s="39" t="s">
        <v>1767</v>
      </c>
      <c r="G1204" s="40" t="s">
        <v>4273</v>
      </c>
      <c r="H1204" s="39" t="s">
        <v>4274</v>
      </c>
      <c r="I1204" s="40">
        <v>69.599999999999994</v>
      </c>
      <c r="J1204" s="40">
        <v>2</v>
      </c>
      <c r="K1204" s="40">
        <v>34.799999999999997</v>
      </c>
      <c r="L1204" s="40">
        <v>7.3523547342099996E-5</v>
      </c>
      <c r="M1204" s="40">
        <v>3.3142857100000001</v>
      </c>
      <c r="N1204" s="34">
        <f t="shared" si="36"/>
        <v>0</v>
      </c>
      <c r="O1204" s="9">
        <f t="shared" si="37"/>
        <v>0</v>
      </c>
    </row>
    <row r="1205" spans="1:15" x14ac:dyDescent="0.25">
      <c r="A1205" s="40">
        <v>1204</v>
      </c>
      <c r="B1205" s="39" t="s">
        <v>2259</v>
      </c>
      <c r="C1205" s="39" t="s">
        <v>503</v>
      </c>
      <c r="D1205" s="39" t="s">
        <v>662</v>
      </c>
      <c r="E1205" s="40" t="s">
        <v>683</v>
      </c>
      <c r="F1205" s="39" t="s">
        <v>684</v>
      </c>
      <c r="G1205" s="40" t="s">
        <v>4275</v>
      </c>
      <c r="H1205" s="39" t="s">
        <v>4276</v>
      </c>
      <c r="I1205" s="40">
        <v>69</v>
      </c>
      <c r="J1205" s="40">
        <v>11</v>
      </c>
      <c r="K1205" s="40">
        <v>6.2727272727272725</v>
      </c>
      <c r="L1205" s="40">
        <v>7.28897236582E-5</v>
      </c>
      <c r="M1205" s="40">
        <v>3.28571429</v>
      </c>
      <c r="N1205" s="34">
        <f t="shared" si="36"/>
        <v>0</v>
      </c>
      <c r="O1205" s="9">
        <f t="shared" si="37"/>
        <v>0</v>
      </c>
    </row>
    <row r="1206" spans="1:15" x14ac:dyDescent="0.25">
      <c r="A1206" s="40">
        <v>1205</v>
      </c>
      <c r="B1206" s="39" t="s">
        <v>2259</v>
      </c>
      <c r="C1206" s="39" t="s">
        <v>9</v>
      </c>
      <c r="D1206" s="39" t="s">
        <v>203</v>
      </c>
      <c r="E1206" s="40" t="s">
        <v>240</v>
      </c>
      <c r="F1206" s="39" t="s">
        <v>241</v>
      </c>
      <c r="G1206" s="40" t="s">
        <v>4279</v>
      </c>
      <c r="H1206" s="39" t="s">
        <v>4280</v>
      </c>
      <c r="I1206" s="40">
        <v>68.400000000000006</v>
      </c>
      <c r="J1206" s="40">
        <v>8</v>
      </c>
      <c r="K1206" s="40">
        <v>8.5500000000000007</v>
      </c>
      <c r="L1206" s="40">
        <v>7.22558999742E-5</v>
      </c>
      <c r="M1206" s="40">
        <v>3.2571428500000001</v>
      </c>
      <c r="N1206" s="34">
        <f t="shared" si="36"/>
        <v>0</v>
      </c>
      <c r="O1206" s="9">
        <f t="shared" si="37"/>
        <v>0</v>
      </c>
    </row>
    <row r="1207" spans="1:15" x14ac:dyDescent="0.25">
      <c r="A1207" s="40">
        <v>1206</v>
      </c>
      <c r="B1207" s="39" t="s">
        <v>2259</v>
      </c>
      <c r="C1207" s="39" t="s">
        <v>503</v>
      </c>
      <c r="D1207" s="39" t="s">
        <v>774</v>
      </c>
      <c r="E1207" s="40" t="s">
        <v>799</v>
      </c>
      <c r="F1207" s="39" t="s">
        <v>800</v>
      </c>
      <c r="G1207" s="40" t="s">
        <v>4281</v>
      </c>
      <c r="H1207" s="39" t="s">
        <v>4282</v>
      </c>
      <c r="I1207" s="40">
        <v>68.400000000000006</v>
      </c>
      <c r="J1207" s="40">
        <v>8</v>
      </c>
      <c r="K1207" s="40">
        <v>8.5500000000000007</v>
      </c>
      <c r="L1207" s="40">
        <v>7.22558999742E-5</v>
      </c>
      <c r="M1207" s="40">
        <v>3.2571428500000001</v>
      </c>
      <c r="N1207" s="34">
        <f t="shared" si="36"/>
        <v>0</v>
      </c>
      <c r="O1207" s="9">
        <f t="shared" si="37"/>
        <v>0</v>
      </c>
    </row>
    <row r="1208" spans="1:15" x14ac:dyDescent="0.25">
      <c r="A1208" s="40">
        <v>1207</v>
      </c>
      <c r="B1208" s="39" t="s">
        <v>2259</v>
      </c>
      <c r="C1208" s="39" t="s">
        <v>503</v>
      </c>
      <c r="D1208" s="39" t="s">
        <v>970</v>
      </c>
      <c r="E1208" s="40" t="s">
        <v>981</v>
      </c>
      <c r="F1208" s="39" t="s">
        <v>982</v>
      </c>
      <c r="G1208" s="40" t="s">
        <v>4283</v>
      </c>
      <c r="H1208" s="39" t="s">
        <v>4284</v>
      </c>
      <c r="I1208" s="40">
        <v>67.900000000000006</v>
      </c>
      <c r="J1208" s="40">
        <v>5</v>
      </c>
      <c r="K1208" s="40">
        <v>13.58</v>
      </c>
      <c r="L1208" s="40">
        <v>7.17277135709E-5</v>
      </c>
      <c r="M1208" s="40">
        <v>3.2333333299999998</v>
      </c>
      <c r="N1208" s="34">
        <f t="shared" si="36"/>
        <v>0</v>
      </c>
      <c r="O1208" s="10">
        <f t="shared" si="37"/>
        <v>0</v>
      </c>
    </row>
    <row r="1209" spans="1:15" x14ac:dyDescent="0.25">
      <c r="A1209" s="40">
        <v>1208</v>
      </c>
      <c r="B1209" s="39" t="s">
        <v>2259</v>
      </c>
      <c r="C1209" s="39" t="s">
        <v>1661</v>
      </c>
      <c r="D1209" s="39" t="s">
        <v>1975</v>
      </c>
      <c r="E1209" s="40" t="s">
        <v>1982</v>
      </c>
      <c r="F1209" s="39" t="s">
        <v>1983</v>
      </c>
      <c r="G1209" s="40" t="s">
        <v>4287</v>
      </c>
      <c r="H1209" s="39" t="s">
        <v>4288</v>
      </c>
      <c r="I1209" s="40">
        <v>67.3</v>
      </c>
      <c r="J1209" s="40">
        <v>3</v>
      </c>
      <c r="K1209" s="40">
        <v>22.433333333333334</v>
      </c>
      <c r="L1209" s="40">
        <v>7.10938898869E-5</v>
      </c>
      <c r="M1209" s="40">
        <v>3.2047618999999998</v>
      </c>
      <c r="N1209" s="34">
        <f t="shared" si="36"/>
        <v>0</v>
      </c>
      <c r="O1209" s="10">
        <f t="shared" si="37"/>
        <v>0</v>
      </c>
    </row>
    <row r="1210" spans="1:15" x14ac:dyDescent="0.25">
      <c r="A1210" s="40">
        <v>1209</v>
      </c>
      <c r="B1210" s="39" t="s">
        <v>2259</v>
      </c>
      <c r="C1210" s="39" t="s">
        <v>503</v>
      </c>
      <c r="D1210" s="39" t="s">
        <v>504</v>
      </c>
      <c r="E1210" s="40" t="s">
        <v>567</v>
      </c>
      <c r="F1210" s="39" t="s">
        <v>568</v>
      </c>
      <c r="G1210" s="40" t="s">
        <v>5431</v>
      </c>
      <c r="H1210" s="39" t="s">
        <v>5432</v>
      </c>
      <c r="I1210" s="40">
        <v>66.8</v>
      </c>
      <c r="J1210" s="40">
        <v>21</v>
      </c>
      <c r="K1210" s="40">
        <v>3.1809523809523812</v>
      </c>
      <c r="L1210" s="40">
        <v>7.0565703483499995E-5</v>
      </c>
      <c r="M1210" s="40">
        <v>3.1809523799999999</v>
      </c>
      <c r="N1210" s="34">
        <f t="shared" si="36"/>
        <v>0</v>
      </c>
      <c r="O1210" s="10">
        <f t="shared" si="37"/>
        <v>0</v>
      </c>
    </row>
    <row r="1211" spans="1:15" x14ac:dyDescent="0.25">
      <c r="A1211" s="40">
        <v>1210</v>
      </c>
      <c r="B1211" s="39" t="s">
        <v>2259</v>
      </c>
      <c r="C1211" s="39" t="s">
        <v>9</v>
      </c>
      <c r="D1211" s="39" t="s">
        <v>377</v>
      </c>
      <c r="E1211" s="40" t="s">
        <v>414</v>
      </c>
      <c r="F1211" s="39" t="s">
        <v>415</v>
      </c>
      <c r="G1211" s="40" t="s">
        <v>4358</v>
      </c>
      <c r="H1211" s="39" t="s">
        <v>4359</v>
      </c>
      <c r="I1211" s="40">
        <v>66.599999999999994</v>
      </c>
      <c r="J1211" s="40">
        <v>6</v>
      </c>
      <c r="K1211" s="40">
        <v>11.1</v>
      </c>
      <c r="L1211" s="40">
        <v>7.0354428922200001E-5</v>
      </c>
      <c r="M1211" s="40">
        <v>3.1714285699999998</v>
      </c>
      <c r="N1211" s="34">
        <f t="shared" si="36"/>
        <v>0</v>
      </c>
      <c r="O1211" s="9">
        <f t="shared" si="37"/>
        <v>0</v>
      </c>
    </row>
    <row r="1212" spans="1:15" x14ac:dyDescent="0.25">
      <c r="A1212" s="40">
        <v>1211</v>
      </c>
      <c r="B1212" s="39" t="s">
        <v>2259</v>
      </c>
      <c r="C1212" s="39" t="s">
        <v>9</v>
      </c>
      <c r="D1212" s="39" t="s">
        <v>300</v>
      </c>
      <c r="E1212" s="40" t="s">
        <v>375</v>
      </c>
      <c r="F1212" s="39" t="s">
        <v>376</v>
      </c>
      <c r="G1212" s="40" t="s">
        <v>4291</v>
      </c>
      <c r="H1212" s="39" t="s">
        <v>4292</v>
      </c>
      <c r="I1212" s="40">
        <v>66.400000000000006</v>
      </c>
      <c r="J1212" s="40">
        <v>2</v>
      </c>
      <c r="K1212" s="40">
        <v>33.200000000000003</v>
      </c>
      <c r="L1212" s="40">
        <v>7.0143154360899994E-5</v>
      </c>
      <c r="M1212" s="40">
        <v>3.1619047600000001</v>
      </c>
      <c r="N1212" s="34">
        <f t="shared" si="36"/>
        <v>0</v>
      </c>
      <c r="O1212" s="9">
        <f t="shared" si="37"/>
        <v>0</v>
      </c>
    </row>
    <row r="1213" spans="1:15" x14ac:dyDescent="0.25">
      <c r="A1213" s="40">
        <v>1212</v>
      </c>
      <c r="B1213" s="39" t="s">
        <v>2259</v>
      </c>
      <c r="C1213" s="39" t="s">
        <v>503</v>
      </c>
      <c r="D1213" s="39" t="s">
        <v>970</v>
      </c>
      <c r="E1213" s="40" t="s">
        <v>977</v>
      </c>
      <c r="F1213" s="39" t="s">
        <v>978</v>
      </c>
      <c r="G1213" s="40" t="s">
        <v>4550</v>
      </c>
      <c r="H1213" s="39" t="s">
        <v>4551</v>
      </c>
      <c r="I1213" s="40">
        <v>66.400000000000006</v>
      </c>
      <c r="J1213" s="40">
        <v>2</v>
      </c>
      <c r="K1213" s="40">
        <v>33.200000000000003</v>
      </c>
      <c r="L1213" s="40">
        <v>7.0143154360899994E-5</v>
      </c>
      <c r="M1213" s="40">
        <v>3.1619047600000001</v>
      </c>
      <c r="N1213" s="34">
        <f t="shared" si="36"/>
        <v>0</v>
      </c>
      <c r="O1213" s="9">
        <f t="shared" si="37"/>
        <v>0</v>
      </c>
    </row>
    <row r="1214" spans="1:15" x14ac:dyDescent="0.25">
      <c r="A1214" s="40">
        <v>1213</v>
      </c>
      <c r="B1214" s="39" t="s">
        <v>2259</v>
      </c>
      <c r="C1214" s="39" t="s">
        <v>1126</v>
      </c>
      <c r="D1214" s="39" t="s">
        <v>1336</v>
      </c>
      <c r="E1214" s="40" t="s">
        <v>1337</v>
      </c>
      <c r="F1214" s="39" t="s">
        <v>1338</v>
      </c>
      <c r="G1214" s="40" t="s">
        <v>4293</v>
      </c>
      <c r="H1214" s="39" t="s">
        <v>4294</v>
      </c>
      <c r="I1214" s="40">
        <v>66.400000000000006</v>
      </c>
      <c r="J1214" s="40">
        <v>2</v>
      </c>
      <c r="K1214" s="40">
        <v>33.200000000000003</v>
      </c>
      <c r="L1214" s="40">
        <v>7.0143154360899994E-5</v>
      </c>
      <c r="M1214" s="40">
        <v>3.1619047600000001</v>
      </c>
      <c r="N1214" s="34">
        <f t="shared" si="36"/>
        <v>0</v>
      </c>
      <c r="O1214" s="10">
        <f t="shared" si="37"/>
        <v>0</v>
      </c>
    </row>
    <row r="1215" spans="1:15" x14ac:dyDescent="0.25">
      <c r="A1215" s="40">
        <v>1214</v>
      </c>
      <c r="B1215" s="39" t="s">
        <v>2259</v>
      </c>
      <c r="C1215" s="39" t="s">
        <v>1661</v>
      </c>
      <c r="D1215" s="39" t="s">
        <v>926</v>
      </c>
      <c r="E1215" s="40" t="s">
        <v>1951</v>
      </c>
      <c r="F1215" s="39" t="s">
        <v>1952</v>
      </c>
      <c r="G1215" s="40" t="s">
        <v>4295</v>
      </c>
      <c r="H1215" s="39" t="s">
        <v>4296</v>
      </c>
      <c r="I1215" s="40">
        <v>66.400000000000006</v>
      </c>
      <c r="J1215" s="40">
        <v>2</v>
      </c>
      <c r="K1215" s="40">
        <v>33.200000000000003</v>
      </c>
      <c r="L1215" s="40">
        <v>7.0143154360899994E-5</v>
      </c>
      <c r="M1215" s="40">
        <v>3.1619047600000001</v>
      </c>
      <c r="N1215" s="34">
        <f t="shared" si="36"/>
        <v>0</v>
      </c>
      <c r="O1215" s="9">
        <f t="shared" si="37"/>
        <v>0</v>
      </c>
    </row>
    <row r="1216" spans="1:15" x14ac:dyDescent="0.25">
      <c r="A1216" s="40">
        <v>1215</v>
      </c>
      <c r="B1216" s="39" t="s">
        <v>2259</v>
      </c>
      <c r="C1216" s="39" t="s">
        <v>1661</v>
      </c>
      <c r="D1216" s="39" t="s">
        <v>1712</v>
      </c>
      <c r="E1216" s="40" t="s">
        <v>1715</v>
      </c>
      <c r="F1216" s="39" t="s">
        <v>1716</v>
      </c>
      <c r="G1216" s="40" t="s">
        <v>4297</v>
      </c>
      <c r="H1216" s="39" t="s">
        <v>4298</v>
      </c>
      <c r="I1216" s="40">
        <v>66.400000000000006</v>
      </c>
      <c r="J1216" s="40">
        <v>2</v>
      </c>
      <c r="K1216" s="40">
        <v>33.200000000000003</v>
      </c>
      <c r="L1216" s="40">
        <v>7.0143154360899994E-5</v>
      </c>
      <c r="M1216" s="40">
        <v>3.1619047600000001</v>
      </c>
      <c r="N1216" s="34">
        <f t="shared" si="36"/>
        <v>0</v>
      </c>
      <c r="O1216" s="9">
        <f t="shared" si="37"/>
        <v>0</v>
      </c>
    </row>
    <row r="1217" spans="1:15" x14ac:dyDescent="0.25">
      <c r="A1217" s="40">
        <v>1216</v>
      </c>
      <c r="B1217" s="39" t="s">
        <v>2259</v>
      </c>
      <c r="C1217" s="39" t="s">
        <v>9</v>
      </c>
      <c r="D1217" s="39" t="s">
        <v>300</v>
      </c>
      <c r="E1217" s="40" t="s">
        <v>351</v>
      </c>
      <c r="F1217" s="39" t="s">
        <v>352</v>
      </c>
      <c r="G1217" s="40" t="s">
        <v>4299</v>
      </c>
      <c r="H1217" s="39" t="s">
        <v>4300</v>
      </c>
      <c r="I1217" s="40">
        <v>66</v>
      </c>
      <c r="J1217" s="40">
        <v>4</v>
      </c>
      <c r="K1217" s="40">
        <v>16.5</v>
      </c>
      <c r="L1217" s="40">
        <v>6.9720605238200002E-5</v>
      </c>
      <c r="M1217" s="40">
        <v>3.1428571399999998</v>
      </c>
      <c r="N1217" s="34">
        <f t="shared" si="36"/>
        <v>0</v>
      </c>
      <c r="O1217" s="9">
        <f t="shared" si="37"/>
        <v>0</v>
      </c>
    </row>
    <row r="1218" spans="1:15" x14ac:dyDescent="0.25">
      <c r="A1218" s="40">
        <v>1217</v>
      </c>
      <c r="B1218" s="39" t="s">
        <v>2259</v>
      </c>
      <c r="C1218" s="39" t="s">
        <v>503</v>
      </c>
      <c r="D1218" s="39" t="s">
        <v>1056</v>
      </c>
      <c r="E1218" s="40" t="s">
        <v>1070</v>
      </c>
      <c r="F1218" s="39" t="s">
        <v>1071</v>
      </c>
      <c r="G1218" s="40" t="s">
        <v>4301</v>
      </c>
      <c r="H1218" s="39" t="s">
        <v>4302</v>
      </c>
      <c r="I1218" s="40">
        <v>66</v>
      </c>
      <c r="J1218" s="40">
        <v>4</v>
      </c>
      <c r="K1218" s="40">
        <v>16.5</v>
      </c>
      <c r="L1218" s="40">
        <v>6.9720605238200002E-5</v>
      </c>
      <c r="M1218" s="40">
        <v>3.1428571399999998</v>
      </c>
      <c r="N1218" s="34">
        <f t="shared" ref="N1218:N1281" si="38">IF(M1218&gt;=193.55,0.06,IF(M1218&gt;129.03,0.04,IF(M1218&gt;64.52,0.02,0)))</f>
        <v>0</v>
      </c>
      <c r="O1218" s="10">
        <f t="shared" ref="O1218:O1281" si="39">I1218*N1218*100</f>
        <v>0</v>
      </c>
    </row>
    <row r="1219" spans="1:15" x14ac:dyDescent="0.25">
      <c r="A1219" s="40">
        <v>1218</v>
      </c>
      <c r="B1219" s="39" t="s">
        <v>2259</v>
      </c>
      <c r="C1219" s="39" t="s">
        <v>503</v>
      </c>
      <c r="D1219" s="39" t="s">
        <v>1056</v>
      </c>
      <c r="E1219" s="40" t="s">
        <v>1094</v>
      </c>
      <c r="F1219" s="39" t="s">
        <v>1095</v>
      </c>
      <c r="G1219" s="40" t="s">
        <v>4303</v>
      </c>
      <c r="H1219" s="39" t="s">
        <v>4304</v>
      </c>
      <c r="I1219" s="40">
        <v>66</v>
      </c>
      <c r="J1219" s="40">
        <v>4</v>
      </c>
      <c r="K1219" s="40">
        <v>16.5</v>
      </c>
      <c r="L1219" s="40">
        <v>6.9720605238200002E-5</v>
      </c>
      <c r="M1219" s="40">
        <v>3.1428571399999998</v>
      </c>
      <c r="N1219" s="34">
        <f t="shared" si="38"/>
        <v>0</v>
      </c>
      <c r="O1219" s="9">
        <f t="shared" si="39"/>
        <v>0</v>
      </c>
    </row>
    <row r="1220" spans="1:15" x14ac:dyDescent="0.25">
      <c r="A1220" s="40">
        <v>1219</v>
      </c>
      <c r="B1220" s="39" t="s">
        <v>2259</v>
      </c>
      <c r="C1220" s="39" t="s">
        <v>503</v>
      </c>
      <c r="D1220" s="39" t="s">
        <v>774</v>
      </c>
      <c r="E1220" s="40" t="s">
        <v>799</v>
      </c>
      <c r="F1220" s="39" t="s">
        <v>800</v>
      </c>
      <c r="G1220" s="40" t="s">
        <v>4305</v>
      </c>
      <c r="H1220" s="39" t="s">
        <v>4306</v>
      </c>
      <c r="I1220" s="40">
        <v>66</v>
      </c>
      <c r="J1220" s="40">
        <v>4</v>
      </c>
      <c r="K1220" s="40">
        <v>16.5</v>
      </c>
      <c r="L1220" s="40">
        <v>6.9720605238200002E-5</v>
      </c>
      <c r="M1220" s="40">
        <v>3.1428571399999998</v>
      </c>
      <c r="N1220" s="34">
        <f t="shared" si="38"/>
        <v>0</v>
      </c>
      <c r="O1220" s="10">
        <f t="shared" si="39"/>
        <v>0</v>
      </c>
    </row>
    <row r="1221" spans="1:15" x14ac:dyDescent="0.25">
      <c r="A1221" s="40">
        <v>1220</v>
      </c>
      <c r="B1221" s="39" t="s">
        <v>2259</v>
      </c>
      <c r="C1221" s="39" t="s">
        <v>503</v>
      </c>
      <c r="D1221" s="39" t="s">
        <v>851</v>
      </c>
      <c r="E1221" s="40" t="s">
        <v>906</v>
      </c>
      <c r="F1221" s="39" t="s">
        <v>907</v>
      </c>
      <c r="G1221" s="40" t="s">
        <v>4307</v>
      </c>
      <c r="H1221" s="39" t="s">
        <v>4308</v>
      </c>
      <c r="I1221" s="40">
        <v>66</v>
      </c>
      <c r="J1221" s="40">
        <v>4</v>
      </c>
      <c r="K1221" s="40">
        <v>16.5</v>
      </c>
      <c r="L1221" s="40">
        <v>6.9720605238200002E-5</v>
      </c>
      <c r="M1221" s="40">
        <v>3.1428571399999998</v>
      </c>
      <c r="N1221" s="34">
        <f t="shared" si="38"/>
        <v>0</v>
      </c>
      <c r="O1221" s="10">
        <f t="shared" si="39"/>
        <v>0</v>
      </c>
    </row>
    <row r="1222" spans="1:15" x14ac:dyDescent="0.25">
      <c r="A1222" s="40">
        <v>1221</v>
      </c>
      <c r="B1222" s="39" t="s">
        <v>2259</v>
      </c>
      <c r="C1222" s="39" t="s">
        <v>503</v>
      </c>
      <c r="D1222" s="39" t="s">
        <v>504</v>
      </c>
      <c r="E1222" s="40" t="s">
        <v>543</v>
      </c>
      <c r="F1222" s="39" t="s">
        <v>544</v>
      </c>
      <c r="G1222" s="40" t="s">
        <v>4309</v>
      </c>
      <c r="H1222" s="39" t="s">
        <v>4310</v>
      </c>
      <c r="I1222" s="40">
        <v>66</v>
      </c>
      <c r="J1222" s="40">
        <v>4</v>
      </c>
      <c r="K1222" s="40">
        <v>16.5</v>
      </c>
      <c r="L1222" s="40">
        <v>6.9720605238200002E-5</v>
      </c>
      <c r="M1222" s="40">
        <v>3.1428571399999998</v>
      </c>
      <c r="N1222" s="34">
        <f t="shared" si="38"/>
        <v>0</v>
      </c>
      <c r="O1222" s="10">
        <f t="shared" si="39"/>
        <v>0</v>
      </c>
    </row>
    <row r="1223" spans="1:15" x14ac:dyDescent="0.25">
      <c r="A1223" s="40">
        <v>1222</v>
      </c>
      <c r="B1223" s="39" t="s">
        <v>2259</v>
      </c>
      <c r="C1223" s="39" t="s">
        <v>1661</v>
      </c>
      <c r="D1223" s="39" t="s">
        <v>5559</v>
      </c>
      <c r="E1223" s="40" t="s">
        <v>1690</v>
      </c>
      <c r="F1223" s="39" t="s">
        <v>1691</v>
      </c>
      <c r="G1223" s="40" t="s">
        <v>4313</v>
      </c>
      <c r="H1223" s="39" t="s">
        <v>4314</v>
      </c>
      <c r="I1223" s="40">
        <v>66</v>
      </c>
      <c r="J1223" s="40">
        <v>4</v>
      </c>
      <c r="K1223" s="40">
        <v>16.5</v>
      </c>
      <c r="L1223" s="40">
        <v>6.9720605238200002E-5</v>
      </c>
      <c r="M1223" s="40">
        <v>3.1428571399999998</v>
      </c>
      <c r="N1223" s="35">
        <f t="shared" si="38"/>
        <v>0</v>
      </c>
      <c r="O1223" s="11">
        <f t="shared" si="39"/>
        <v>0</v>
      </c>
    </row>
    <row r="1224" spans="1:15" x14ac:dyDescent="0.25">
      <c r="A1224" s="40">
        <v>1223</v>
      </c>
      <c r="B1224" s="39" t="s">
        <v>2259</v>
      </c>
      <c r="C1224" s="39" t="s">
        <v>1661</v>
      </c>
      <c r="D1224" s="39" t="s">
        <v>1755</v>
      </c>
      <c r="E1224" s="40" t="s">
        <v>1796</v>
      </c>
      <c r="F1224" s="39" t="s">
        <v>1797</v>
      </c>
      <c r="G1224" s="40" t="s">
        <v>5433</v>
      </c>
      <c r="H1224" s="39" t="s">
        <v>5434</v>
      </c>
      <c r="I1224" s="40">
        <v>66</v>
      </c>
      <c r="J1224" s="40">
        <v>4</v>
      </c>
      <c r="K1224" s="40">
        <v>16.5</v>
      </c>
      <c r="L1224" s="40">
        <v>6.9720605238200002E-5</v>
      </c>
      <c r="M1224" s="40">
        <v>3.1428571399999998</v>
      </c>
      <c r="N1224" s="34">
        <f t="shared" si="38"/>
        <v>0</v>
      </c>
      <c r="O1224" s="10">
        <f t="shared" si="39"/>
        <v>0</v>
      </c>
    </row>
    <row r="1225" spans="1:15" x14ac:dyDescent="0.25">
      <c r="A1225" s="40">
        <v>1224</v>
      </c>
      <c r="B1225" s="39" t="s">
        <v>2259</v>
      </c>
      <c r="C1225" s="39" t="s">
        <v>503</v>
      </c>
      <c r="D1225" s="39" t="s">
        <v>504</v>
      </c>
      <c r="E1225" s="40" t="s">
        <v>609</v>
      </c>
      <c r="F1225" s="39" t="s">
        <v>610</v>
      </c>
      <c r="G1225" s="40" t="s">
        <v>4315</v>
      </c>
      <c r="H1225" s="39" t="s">
        <v>4316</v>
      </c>
      <c r="I1225" s="40">
        <v>65.8</v>
      </c>
      <c r="J1225" s="40">
        <v>3</v>
      </c>
      <c r="K1225" s="40">
        <v>21.933333333333334</v>
      </c>
      <c r="L1225" s="40">
        <v>6.9509330676899994E-5</v>
      </c>
      <c r="M1225" s="40">
        <v>3.1333333300000001</v>
      </c>
      <c r="N1225" s="34">
        <f t="shared" si="38"/>
        <v>0</v>
      </c>
      <c r="O1225" s="10">
        <f t="shared" si="39"/>
        <v>0</v>
      </c>
    </row>
    <row r="1226" spans="1:15" x14ac:dyDescent="0.25">
      <c r="A1226" s="40">
        <v>1225</v>
      </c>
      <c r="B1226" s="39" t="s">
        <v>2259</v>
      </c>
      <c r="C1226" s="39" t="s">
        <v>9</v>
      </c>
      <c r="D1226" s="39" t="s">
        <v>377</v>
      </c>
      <c r="E1226" s="40" t="s">
        <v>420</v>
      </c>
      <c r="F1226" s="39" t="s">
        <v>421</v>
      </c>
      <c r="G1226" s="40" t="s">
        <v>4317</v>
      </c>
      <c r="H1226" s="39" t="s">
        <v>4318</v>
      </c>
      <c r="I1226" s="40">
        <v>65.2</v>
      </c>
      <c r="J1226" s="40">
        <v>8</v>
      </c>
      <c r="K1226" s="40">
        <v>8.15</v>
      </c>
      <c r="L1226" s="40">
        <v>6.8875506992899994E-5</v>
      </c>
      <c r="M1226" s="40">
        <v>3.1047619000000002</v>
      </c>
      <c r="N1226" s="34">
        <f t="shared" si="38"/>
        <v>0</v>
      </c>
      <c r="O1226" s="9">
        <f t="shared" si="39"/>
        <v>0</v>
      </c>
    </row>
    <row r="1227" spans="1:15" x14ac:dyDescent="0.25">
      <c r="A1227" s="40">
        <v>1226</v>
      </c>
      <c r="B1227" s="39" t="s">
        <v>2259</v>
      </c>
      <c r="C1227" s="39" t="s">
        <v>9</v>
      </c>
      <c r="D1227" s="39" t="s">
        <v>203</v>
      </c>
      <c r="E1227" s="40" t="s">
        <v>290</v>
      </c>
      <c r="F1227" s="39" t="s">
        <v>291</v>
      </c>
      <c r="G1227" s="40" t="s">
        <v>4319</v>
      </c>
      <c r="H1227" s="39" t="s">
        <v>4320</v>
      </c>
      <c r="I1227" s="40">
        <v>65</v>
      </c>
      <c r="J1227" s="40">
        <v>12</v>
      </c>
      <c r="K1227" s="40">
        <v>5.416666666666667</v>
      </c>
      <c r="L1227" s="40">
        <v>6.86642324316E-5</v>
      </c>
      <c r="M1227" s="40">
        <v>3.0952380900000001</v>
      </c>
      <c r="N1227" s="34">
        <f t="shared" si="38"/>
        <v>0</v>
      </c>
      <c r="O1227" s="9">
        <f t="shared" si="39"/>
        <v>0</v>
      </c>
    </row>
    <row r="1228" spans="1:15" x14ac:dyDescent="0.25">
      <c r="A1228" s="40">
        <v>1227</v>
      </c>
      <c r="B1228" s="39" t="s">
        <v>2259</v>
      </c>
      <c r="C1228" s="39" t="s">
        <v>9</v>
      </c>
      <c r="D1228" s="39" t="s">
        <v>438</v>
      </c>
      <c r="E1228" s="40" t="s">
        <v>443</v>
      </c>
      <c r="F1228" s="39" t="s">
        <v>444</v>
      </c>
      <c r="G1228" s="40" t="s">
        <v>4321</v>
      </c>
      <c r="H1228" s="39" t="s">
        <v>4322</v>
      </c>
      <c r="I1228" s="40">
        <v>64.2</v>
      </c>
      <c r="J1228" s="40">
        <v>7</v>
      </c>
      <c r="K1228" s="40">
        <v>9.1714285714285708</v>
      </c>
      <c r="L1228" s="40">
        <v>6.7819134186300007E-5</v>
      </c>
      <c r="M1228" s="40">
        <v>3.05714285</v>
      </c>
      <c r="N1228" s="34">
        <f t="shared" si="38"/>
        <v>0</v>
      </c>
      <c r="O1228" s="10">
        <f t="shared" si="39"/>
        <v>0</v>
      </c>
    </row>
    <row r="1229" spans="1:15" x14ac:dyDescent="0.25">
      <c r="A1229" s="40">
        <v>1228</v>
      </c>
      <c r="B1229" s="39" t="s">
        <v>2259</v>
      </c>
      <c r="C1229" s="39" t="s">
        <v>1378</v>
      </c>
      <c r="D1229" s="39" t="s">
        <v>1379</v>
      </c>
      <c r="E1229" s="40" t="s">
        <v>1412</v>
      </c>
      <c r="F1229" s="39" t="s">
        <v>1413</v>
      </c>
      <c r="G1229" s="40" t="s">
        <v>4325</v>
      </c>
      <c r="H1229" s="39" t="s">
        <v>4326</v>
      </c>
      <c r="I1229" s="40">
        <v>64.099999999999994</v>
      </c>
      <c r="J1229" s="40">
        <v>3</v>
      </c>
      <c r="K1229" s="40">
        <v>21.366666666666667</v>
      </c>
      <c r="L1229" s="40">
        <v>6.7713496905599994E-5</v>
      </c>
      <c r="M1229" s="40">
        <v>3.0523809499999999</v>
      </c>
      <c r="N1229" s="34">
        <f t="shared" si="38"/>
        <v>0</v>
      </c>
      <c r="O1229" s="10">
        <f t="shared" si="39"/>
        <v>0</v>
      </c>
    </row>
    <row r="1230" spans="1:15" x14ac:dyDescent="0.25">
      <c r="A1230" s="40">
        <v>1229</v>
      </c>
      <c r="B1230" s="39" t="s">
        <v>2259</v>
      </c>
      <c r="C1230" s="39" t="s">
        <v>1661</v>
      </c>
      <c r="D1230" s="39" t="s">
        <v>1755</v>
      </c>
      <c r="E1230" s="40" t="s">
        <v>1780</v>
      </c>
      <c r="F1230" s="39" t="s">
        <v>1781</v>
      </c>
      <c r="G1230" s="40" t="s">
        <v>4329</v>
      </c>
      <c r="H1230" s="39" t="s">
        <v>4330</v>
      </c>
      <c r="I1230" s="40">
        <v>63</v>
      </c>
      <c r="J1230" s="40">
        <v>13</v>
      </c>
      <c r="K1230" s="40">
        <v>4.8461538461538458</v>
      </c>
      <c r="L1230" s="40">
        <v>6.6551486818299994E-5</v>
      </c>
      <c r="M1230" s="40">
        <v>3</v>
      </c>
      <c r="N1230" s="34">
        <f t="shared" si="38"/>
        <v>0</v>
      </c>
      <c r="O1230" s="10">
        <f t="shared" si="39"/>
        <v>0</v>
      </c>
    </row>
    <row r="1231" spans="1:15" x14ac:dyDescent="0.25">
      <c r="A1231" s="40">
        <v>1230</v>
      </c>
      <c r="B1231" s="39" t="s">
        <v>2259</v>
      </c>
      <c r="C1231" s="39" t="s">
        <v>1126</v>
      </c>
      <c r="D1231" s="39" t="s">
        <v>1267</v>
      </c>
      <c r="E1231" s="40" t="s">
        <v>1274</v>
      </c>
      <c r="F1231" s="39" t="s">
        <v>1275</v>
      </c>
      <c r="G1231" s="40" t="s">
        <v>4331</v>
      </c>
      <c r="H1231" s="39" t="s">
        <v>4332</v>
      </c>
      <c r="I1231" s="40">
        <v>62.8</v>
      </c>
      <c r="J1231" s="40">
        <v>4</v>
      </c>
      <c r="K1231" s="40">
        <v>15.7</v>
      </c>
      <c r="L1231" s="40">
        <v>6.6340212257E-5</v>
      </c>
      <c r="M1231" s="40">
        <v>2.9904761899999999</v>
      </c>
      <c r="N1231" s="34">
        <f t="shared" si="38"/>
        <v>0</v>
      </c>
      <c r="O1231" s="9">
        <f t="shared" si="39"/>
        <v>0</v>
      </c>
    </row>
    <row r="1232" spans="1:15" x14ac:dyDescent="0.25">
      <c r="A1232" s="40">
        <v>1231</v>
      </c>
      <c r="B1232" s="39" t="s">
        <v>2259</v>
      </c>
      <c r="C1232" s="39" t="s">
        <v>1661</v>
      </c>
      <c r="D1232" s="39" t="s">
        <v>1849</v>
      </c>
      <c r="E1232" s="40" t="s">
        <v>1850</v>
      </c>
      <c r="F1232" s="39" t="s">
        <v>1851</v>
      </c>
      <c r="G1232" s="40" t="s">
        <v>4333</v>
      </c>
      <c r="H1232" s="39" t="s">
        <v>4334</v>
      </c>
      <c r="I1232" s="40">
        <v>62.8</v>
      </c>
      <c r="J1232" s="40">
        <v>5</v>
      </c>
      <c r="K1232" s="40">
        <v>12.56</v>
      </c>
      <c r="L1232" s="40">
        <v>6.6340212257E-5</v>
      </c>
      <c r="M1232" s="40">
        <v>2.9904761899999999</v>
      </c>
      <c r="N1232" s="34">
        <f t="shared" si="38"/>
        <v>0</v>
      </c>
      <c r="O1232" s="9">
        <f t="shared" si="39"/>
        <v>0</v>
      </c>
    </row>
    <row r="1233" spans="1:15" x14ac:dyDescent="0.25">
      <c r="A1233" s="40">
        <v>1232</v>
      </c>
      <c r="B1233" s="39" t="s">
        <v>2259</v>
      </c>
      <c r="C1233" s="39" t="s">
        <v>1378</v>
      </c>
      <c r="D1233" s="39" t="s">
        <v>1455</v>
      </c>
      <c r="E1233" s="40" t="s">
        <v>1460</v>
      </c>
      <c r="F1233" s="39" t="s">
        <v>1461</v>
      </c>
      <c r="G1233" s="40" t="s">
        <v>4337</v>
      </c>
      <c r="H1233" s="39" t="s">
        <v>4338</v>
      </c>
      <c r="I1233" s="40">
        <v>62.6</v>
      </c>
      <c r="J1233" s="40">
        <v>2</v>
      </c>
      <c r="K1233" s="40">
        <v>31.3</v>
      </c>
      <c r="L1233" s="40">
        <v>6.6128937695700006E-5</v>
      </c>
      <c r="M1233" s="40">
        <v>2.9809523800000002</v>
      </c>
      <c r="N1233" s="34">
        <f t="shared" si="38"/>
        <v>0</v>
      </c>
      <c r="O1233" s="9">
        <f t="shared" si="39"/>
        <v>0</v>
      </c>
    </row>
    <row r="1234" spans="1:15" x14ac:dyDescent="0.25">
      <c r="A1234" s="40">
        <v>1233</v>
      </c>
      <c r="B1234" s="39" t="s">
        <v>2259</v>
      </c>
      <c r="C1234" s="39" t="s">
        <v>503</v>
      </c>
      <c r="D1234" s="39" t="s">
        <v>774</v>
      </c>
      <c r="E1234" s="40" t="s">
        <v>775</v>
      </c>
      <c r="F1234" s="39" t="s">
        <v>776</v>
      </c>
      <c r="G1234" s="40" t="s">
        <v>4339</v>
      </c>
      <c r="H1234" s="39" t="s">
        <v>4340</v>
      </c>
      <c r="I1234" s="40">
        <v>61.8</v>
      </c>
      <c r="J1234" s="40">
        <v>3</v>
      </c>
      <c r="K1234" s="40">
        <v>20.6</v>
      </c>
      <c r="L1234" s="40">
        <v>6.5283839450299994E-5</v>
      </c>
      <c r="M1234" s="40">
        <v>2.9428571400000001</v>
      </c>
      <c r="N1234" s="34">
        <f t="shared" si="38"/>
        <v>0</v>
      </c>
      <c r="O1234" s="9">
        <f t="shared" si="39"/>
        <v>0</v>
      </c>
    </row>
    <row r="1235" spans="1:15" x14ac:dyDescent="0.25">
      <c r="A1235" s="40">
        <v>1234</v>
      </c>
      <c r="B1235" s="39" t="s">
        <v>2259</v>
      </c>
      <c r="C1235" s="39" t="s">
        <v>503</v>
      </c>
      <c r="D1235" s="39" t="s">
        <v>851</v>
      </c>
      <c r="E1235" s="40" t="s">
        <v>878</v>
      </c>
      <c r="F1235" s="39" t="s">
        <v>879</v>
      </c>
      <c r="G1235" s="40" t="s">
        <v>4606</v>
      </c>
      <c r="H1235" s="39" t="s">
        <v>4607</v>
      </c>
      <c r="I1235" s="40">
        <v>61.8</v>
      </c>
      <c r="J1235" s="40">
        <v>3</v>
      </c>
      <c r="K1235" s="40">
        <v>20.6</v>
      </c>
      <c r="L1235" s="40">
        <v>6.5283839450299994E-5</v>
      </c>
      <c r="M1235" s="40">
        <v>2.9428571400000001</v>
      </c>
      <c r="N1235" s="35">
        <f t="shared" si="38"/>
        <v>0</v>
      </c>
      <c r="O1235" s="11">
        <f t="shared" si="39"/>
        <v>0</v>
      </c>
    </row>
    <row r="1236" spans="1:15" x14ac:dyDescent="0.25">
      <c r="A1236" s="40">
        <v>1235</v>
      </c>
      <c r="B1236" s="39" t="s">
        <v>2259</v>
      </c>
      <c r="C1236" s="39" t="s">
        <v>503</v>
      </c>
      <c r="D1236" s="39" t="s">
        <v>504</v>
      </c>
      <c r="E1236" s="40" t="s">
        <v>563</v>
      </c>
      <c r="F1236" s="39" t="s">
        <v>564</v>
      </c>
      <c r="G1236" s="40" t="s">
        <v>4341</v>
      </c>
      <c r="H1236" s="39" t="s">
        <v>4342</v>
      </c>
      <c r="I1236" s="40">
        <v>61.8</v>
      </c>
      <c r="J1236" s="40">
        <v>3</v>
      </c>
      <c r="K1236" s="40">
        <v>20.6</v>
      </c>
      <c r="L1236" s="40">
        <v>6.5283839450299994E-5</v>
      </c>
      <c r="M1236" s="40">
        <v>2.9428571400000001</v>
      </c>
      <c r="N1236" s="34">
        <f t="shared" si="38"/>
        <v>0</v>
      </c>
      <c r="O1236" s="9">
        <f t="shared" si="39"/>
        <v>0</v>
      </c>
    </row>
    <row r="1237" spans="1:15" x14ac:dyDescent="0.25">
      <c r="A1237" s="40">
        <v>1236</v>
      </c>
      <c r="B1237" s="39" t="s">
        <v>2259</v>
      </c>
      <c r="C1237" s="39" t="s">
        <v>1126</v>
      </c>
      <c r="D1237" s="39" t="s">
        <v>1336</v>
      </c>
      <c r="E1237" s="40" t="s">
        <v>1357</v>
      </c>
      <c r="F1237" s="39" t="s">
        <v>1358</v>
      </c>
      <c r="G1237" s="40" t="s">
        <v>4343</v>
      </c>
      <c r="H1237" s="39" t="s">
        <v>4344</v>
      </c>
      <c r="I1237" s="40">
        <v>61.8</v>
      </c>
      <c r="J1237" s="40">
        <v>3</v>
      </c>
      <c r="K1237" s="40">
        <v>20.6</v>
      </c>
      <c r="L1237" s="40">
        <v>6.5283839450299994E-5</v>
      </c>
      <c r="M1237" s="40">
        <v>2.9428571400000001</v>
      </c>
      <c r="N1237" s="34">
        <f t="shared" si="38"/>
        <v>0</v>
      </c>
      <c r="O1237" s="9">
        <f t="shared" si="39"/>
        <v>0</v>
      </c>
    </row>
    <row r="1238" spans="1:15" x14ac:dyDescent="0.25">
      <c r="A1238" s="40">
        <v>1237</v>
      </c>
      <c r="B1238" s="39" t="s">
        <v>2259</v>
      </c>
      <c r="C1238" s="39" t="s">
        <v>1661</v>
      </c>
      <c r="D1238" s="39" t="s">
        <v>1996</v>
      </c>
      <c r="E1238" s="40" t="s">
        <v>2017</v>
      </c>
      <c r="F1238" s="39" t="s">
        <v>2018</v>
      </c>
      <c r="G1238" s="40" t="s">
        <v>5435</v>
      </c>
      <c r="H1238" s="39" t="s">
        <v>5436</v>
      </c>
      <c r="I1238" s="40">
        <v>61.8</v>
      </c>
      <c r="J1238" s="40">
        <v>3</v>
      </c>
      <c r="K1238" s="40">
        <v>20.6</v>
      </c>
      <c r="L1238" s="40">
        <v>6.5283839450299994E-5</v>
      </c>
      <c r="M1238" s="40">
        <v>2.9428571400000001</v>
      </c>
      <c r="N1238" s="34">
        <f t="shared" si="38"/>
        <v>0</v>
      </c>
      <c r="O1238" s="9">
        <f t="shared" si="39"/>
        <v>0</v>
      </c>
    </row>
    <row r="1239" spans="1:15" x14ac:dyDescent="0.25">
      <c r="A1239" s="40">
        <v>1238</v>
      </c>
      <c r="B1239" s="39" t="s">
        <v>2259</v>
      </c>
      <c r="C1239" s="39" t="s">
        <v>9</v>
      </c>
      <c r="D1239" s="39" t="s">
        <v>10</v>
      </c>
      <c r="E1239" s="40" t="s">
        <v>35</v>
      </c>
      <c r="F1239" s="39" t="s">
        <v>36</v>
      </c>
      <c r="G1239" s="40" t="s">
        <v>4345</v>
      </c>
      <c r="H1239" s="39" t="s">
        <v>4346</v>
      </c>
      <c r="I1239" s="40">
        <v>61.2</v>
      </c>
      <c r="J1239" s="40">
        <v>11</v>
      </c>
      <c r="K1239" s="40">
        <v>5.5636363636363635</v>
      </c>
      <c r="L1239" s="40">
        <v>6.4650015766399999E-5</v>
      </c>
      <c r="M1239" s="40">
        <v>2.9142857100000001</v>
      </c>
      <c r="N1239" s="35">
        <f t="shared" si="38"/>
        <v>0</v>
      </c>
      <c r="O1239" s="11">
        <f t="shared" si="39"/>
        <v>0</v>
      </c>
    </row>
    <row r="1240" spans="1:15" x14ac:dyDescent="0.25">
      <c r="A1240" s="40">
        <v>1239</v>
      </c>
      <c r="B1240" s="39" t="s">
        <v>2259</v>
      </c>
      <c r="C1240" s="39" t="s">
        <v>503</v>
      </c>
      <c r="D1240" s="39" t="s">
        <v>774</v>
      </c>
      <c r="E1240" s="40" t="s">
        <v>779</v>
      </c>
      <c r="F1240" s="39" t="s">
        <v>780</v>
      </c>
      <c r="G1240" s="40" t="s">
        <v>4347</v>
      </c>
      <c r="H1240" s="39" t="s">
        <v>4348</v>
      </c>
      <c r="I1240" s="40">
        <v>61</v>
      </c>
      <c r="J1240" s="40">
        <v>6</v>
      </c>
      <c r="K1240" s="40">
        <v>10.166666666666666</v>
      </c>
      <c r="L1240" s="40">
        <v>6.4438741205E-5</v>
      </c>
      <c r="M1240" s="40">
        <v>2.9047619</v>
      </c>
      <c r="N1240" s="34">
        <f t="shared" si="38"/>
        <v>0</v>
      </c>
      <c r="O1240" s="10">
        <f t="shared" si="39"/>
        <v>0</v>
      </c>
    </row>
    <row r="1241" spans="1:15" x14ac:dyDescent="0.25">
      <c r="A1241" s="40">
        <v>1240</v>
      </c>
      <c r="B1241" s="39" t="s">
        <v>2259</v>
      </c>
      <c r="C1241" s="39" t="s">
        <v>1126</v>
      </c>
      <c r="D1241" s="39" t="s">
        <v>1127</v>
      </c>
      <c r="E1241" s="40" t="s">
        <v>1130</v>
      </c>
      <c r="F1241" s="39" t="s">
        <v>1131</v>
      </c>
      <c r="G1241" s="40" t="s">
        <v>4353</v>
      </c>
      <c r="H1241" s="39" t="s">
        <v>2610</v>
      </c>
      <c r="I1241" s="40">
        <v>58.8</v>
      </c>
      <c r="J1241" s="40">
        <v>5</v>
      </c>
      <c r="K1241" s="40">
        <v>11.76</v>
      </c>
      <c r="L1241" s="40">
        <v>6.21147210304E-5</v>
      </c>
      <c r="M1241" s="40">
        <v>2.8</v>
      </c>
      <c r="N1241" s="35">
        <f t="shared" si="38"/>
        <v>0</v>
      </c>
      <c r="O1241" s="11">
        <f t="shared" si="39"/>
        <v>0</v>
      </c>
    </row>
    <row r="1242" spans="1:15" x14ac:dyDescent="0.25">
      <c r="A1242" s="40">
        <v>1241</v>
      </c>
      <c r="B1242" s="39" t="s">
        <v>2259</v>
      </c>
      <c r="C1242" s="39" t="s">
        <v>1378</v>
      </c>
      <c r="D1242" s="39" t="s">
        <v>1521</v>
      </c>
      <c r="E1242" s="40" t="s">
        <v>1574</v>
      </c>
      <c r="F1242" s="39" t="s">
        <v>1575</v>
      </c>
      <c r="G1242" s="40" t="s">
        <v>4354</v>
      </c>
      <c r="H1242" s="39" t="s">
        <v>4355</v>
      </c>
      <c r="I1242" s="40">
        <v>58.6</v>
      </c>
      <c r="J1242" s="40">
        <v>11</v>
      </c>
      <c r="K1242" s="40">
        <v>5.3272727272727272</v>
      </c>
      <c r="L1242" s="40">
        <v>6.1903446469100006E-5</v>
      </c>
      <c r="M1242" s="40">
        <v>2.7904761900000001</v>
      </c>
      <c r="N1242" s="34">
        <f t="shared" si="38"/>
        <v>0</v>
      </c>
      <c r="O1242" s="10">
        <f t="shared" si="39"/>
        <v>0</v>
      </c>
    </row>
    <row r="1243" spans="1:15" x14ac:dyDescent="0.25">
      <c r="A1243" s="40">
        <v>1242</v>
      </c>
      <c r="B1243" s="39" t="s">
        <v>2259</v>
      </c>
      <c r="C1243" s="39" t="s">
        <v>9</v>
      </c>
      <c r="D1243" s="39" t="s">
        <v>203</v>
      </c>
      <c r="E1243" s="40" t="s">
        <v>280</v>
      </c>
      <c r="F1243" s="39" t="s">
        <v>281</v>
      </c>
      <c r="G1243" s="40" t="s">
        <v>4360</v>
      </c>
      <c r="H1243" s="39" t="s">
        <v>4361</v>
      </c>
      <c r="I1243" s="40">
        <v>58.2</v>
      </c>
      <c r="J1243" s="40">
        <v>5</v>
      </c>
      <c r="K1243" s="40">
        <v>11.64</v>
      </c>
      <c r="L1243" s="40">
        <v>6.14808973464E-5</v>
      </c>
      <c r="M1243" s="40">
        <v>2.7714285699999999</v>
      </c>
      <c r="N1243" s="34">
        <f t="shared" si="38"/>
        <v>0</v>
      </c>
      <c r="O1243" s="10">
        <f t="shared" si="39"/>
        <v>0</v>
      </c>
    </row>
    <row r="1244" spans="1:15" x14ac:dyDescent="0.25">
      <c r="A1244" s="40">
        <v>1243</v>
      </c>
      <c r="B1244" s="39" t="s">
        <v>2259</v>
      </c>
      <c r="C1244" s="39" t="s">
        <v>1126</v>
      </c>
      <c r="D1244" s="39" t="s">
        <v>1150</v>
      </c>
      <c r="E1244" s="40" t="s">
        <v>1167</v>
      </c>
      <c r="F1244" s="39" t="s">
        <v>1168</v>
      </c>
      <c r="G1244" s="40" t="s">
        <v>4790</v>
      </c>
      <c r="H1244" s="39" t="s">
        <v>4791</v>
      </c>
      <c r="I1244" s="40">
        <v>58.2</v>
      </c>
      <c r="J1244" s="40">
        <v>5</v>
      </c>
      <c r="K1244" s="40">
        <v>11.64</v>
      </c>
      <c r="L1244" s="40">
        <v>6.14808973464E-5</v>
      </c>
      <c r="M1244" s="40">
        <v>2.7714285699999999</v>
      </c>
      <c r="N1244" s="34">
        <f t="shared" si="38"/>
        <v>0</v>
      </c>
      <c r="O1244" s="10">
        <f t="shared" si="39"/>
        <v>0</v>
      </c>
    </row>
    <row r="1245" spans="1:15" x14ac:dyDescent="0.25">
      <c r="A1245" s="40">
        <v>1244</v>
      </c>
      <c r="B1245" s="39" t="s">
        <v>2259</v>
      </c>
      <c r="C1245" s="39" t="s">
        <v>9</v>
      </c>
      <c r="D1245" s="39" t="s">
        <v>138</v>
      </c>
      <c r="E1245" s="40" t="s">
        <v>151</v>
      </c>
      <c r="F1245" s="39" t="s">
        <v>152</v>
      </c>
      <c r="G1245" s="40" t="s">
        <v>4362</v>
      </c>
      <c r="H1245" s="39" t="s">
        <v>4363</v>
      </c>
      <c r="I1245" s="40">
        <v>57.6</v>
      </c>
      <c r="J1245" s="40">
        <v>3</v>
      </c>
      <c r="K1245" s="40">
        <v>19.2</v>
      </c>
      <c r="L1245" s="40">
        <v>6.0847073662499998E-5</v>
      </c>
      <c r="M1245" s="40">
        <v>2.7428571399999999</v>
      </c>
      <c r="N1245" s="34">
        <f t="shared" si="38"/>
        <v>0</v>
      </c>
      <c r="O1245" s="9">
        <f t="shared" si="39"/>
        <v>0</v>
      </c>
    </row>
    <row r="1246" spans="1:15" x14ac:dyDescent="0.25">
      <c r="A1246" s="40">
        <v>1245</v>
      </c>
      <c r="B1246" s="39" t="s">
        <v>2259</v>
      </c>
      <c r="C1246" s="39" t="s">
        <v>9</v>
      </c>
      <c r="D1246" s="39" t="s">
        <v>300</v>
      </c>
      <c r="E1246" s="40" t="s">
        <v>317</v>
      </c>
      <c r="F1246" s="39" t="s">
        <v>318</v>
      </c>
      <c r="G1246" s="40" t="s">
        <v>4364</v>
      </c>
      <c r="H1246" s="39" t="s">
        <v>4365</v>
      </c>
      <c r="I1246" s="40">
        <v>57.6</v>
      </c>
      <c r="J1246" s="40">
        <v>3</v>
      </c>
      <c r="K1246" s="40">
        <v>19.2</v>
      </c>
      <c r="L1246" s="40">
        <v>6.0847073662499998E-5</v>
      </c>
      <c r="M1246" s="40">
        <v>2.7428571399999999</v>
      </c>
      <c r="N1246" s="34">
        <f t="shared" si="38"/>
        <v>0</v>
      </c>
      <c r="O1246" s="9">
        <f t="shared" si="39"/>
        <v>0</v>
      </c>
    </row>
    <row r="1247" spans="1:15" x14ac:dyDescent="0.25">
      <c r="A1247" s="40">
        <v>1246</v>
      </c>
      <c r="B1247" s="39" t="s">
        <v>2259</v>
      </c>
      <c r="C1247" s="39" t="s">
        <v>9</v>
      </c>
      <c r="D1247" s="39" t="s">
        <v>69</v>
      </c>
      <c r="E1247" s="40" t="s">
        <v>134</v>
      </c>
      <c r="F1247" s="39" t="s">
        <v>135</v>
      </c>
      <c r="G1247" s="40" t="s">
        <v>4421</v>
      </c>
      <c r="H1247" s="39" t="s">
        <v>4422</v>
      </c>
      <c r="I1247" s="40">
        <v>57.6</v>
      </c>
      <c r="J1247" s="40">
        <v>3</v>
      </c>
      <c r="K1247" s="40">
        <v>19.2</v>
      </c>
      <c r="L1247" s="40">
        <v>6.0847073662499998E-5</v>
      </c>
      <c r="M1247" s="40">
        <v>2.7428571399999999</v>
      </c>
      <c r="N1247" s="34">
        <f t="shared" si="38"/>
        <v>0</v>
      </c>
      <c r="O1247" s="10">
        <f t="shared" si="39"/>
        <v>0</v>
      </c>
    </row>
    <row r="1248" spans="1:15" x14ac:dyDescent="0.25">
      <c r="A1248" s="40">
        <v>1247</v>
      </c>
      <c r="B1248" s="39" t="s">
        <v>2259</v>
      </c>
      <c r="C1248" s="39" t="s">
        <v>503</v>
      </c>
      <c r="D1248" s="39" t="s">
        <v>662</v>
      </c>
      <c r="E1248" s="40" t="s">
        <v>691</v>
      </c>
      <c r="F1248" s="39" t="s">
        <v>692</v>
      </c>
      <c r="G1248" s="40" t="s">
        <v>4366</v>
      </c>
      <c r="H1248" s="39" t="s">
        <v>3306</v>
      </c>
      <c r="I1248" s="40">
        <v>57.6</v>
      </c>
      <c r="J1248" s="40">
        <v>3</v>
      </c>
      <c r="K1248" s="40">
        <v>19.2</v>
      </c>
      <c r="L1248" s="40">
        <v>6.0847073662499998E-5</v>
      </c>
      <c r="M1248" s="40">
        <v>2.7428571399999999</v>
      </c>
      <c r="N1248" s="34">
        <f t="shared" si="38"/>
        <v>0</v>
      </c>
      <c r="O1248" s="9">
        <f t="shared" si="39"/>
        <v>0</v>
      </c>
    </row>
    <row r="1249" spans="1:15" x14ac:dyDescent="0.25">
      <c r="A1249" s="40">
        <v>1248</v>
      </c>
      <c r="B1249" s="39" t="s">
        <v>2259</v>
      </c>
      <c r="C1249" s="39" t="s">
        <v>503</v>
      </c>
      <c r="D1249" s="39" t="s">
        <v>1056</v>
      </c>
      <c r="E1249" s="40" t="s">
        <v>1110</v>
      </c>
      <c r="F1249" s="39" t="s">
        <v>1111</v>
      </c>
      <c r="G1249" s="40" t="s">
        <v>4367</v>
      </c>
      <c r="H1249" s="39" t="s">
        <v>4368</v>
      </c>
      <c r="I1249" s="40">
        <v>57.6</v>
      </c>
      <c r="J1249" s="40">
        <v>3</v>
      </c>
      <c r="K1249" s="40">
        <v>19.2</v>
      </c>
      <c r="L1249" s="40">
        <v>6.0847073662499998E-5</v>
      </c>
      <c r="M1249" s="40">
        <v>2.7428571399999999</v>
      </c>
      <c r="N1249" s="35">
        <f t="shared" si="38"/>
        <v>0</v>
      </c>
      <c r="O1249" s="11">
        <f t="shared" si="39"/>
        <v>0</v>
      </c>
    </row>
    <row r="1250" spans="1:15" x14ac:dyDescent="0.25">
      <c r="A1250" s="40">
        <v>1249</v>
      </c>
      <c r="B1250" s="39" t="s">
        <v>2259</v>
      </c>
      <c r="C1250" s="39" t="s">
        <v>1661</v>
      </c>
      <c r="D1250" s="39" t="s">
        <v>1755</v>
      </c>
      <c r="E1250" s="40" t="s">
        <v>1808</v>
      </c>
      <c r="F1250" s="39" t="s">
        <v>1809</v>
      </c>
      <c r="G1250" s="40" t="s">
        <v>4369</v>
      </c>
      <c r="H1250" s="39" t="s">
        <v>4370</v>
      </c>
      <c r="I1250" s="40">
        <v>57.6</v>
      </c>
      <c r="J1250" s="40">
        <v>3</v>
      </c>
      <c r="K1250" s="40">
        <v>19.2</v>
      </c>
      <c r="L1250" s="40">
        <v>6.0847073662499998E-5</v>
      </c>
      <c r="M1250" s="40">
        <v>2.7428571399999999</v>
      </c>
      <c r="N1250" s="34">
        <f t="shared" si="38"/>
        <v>0</v>
      </c>
      <c r="O1250" s="10">
        <f t="shared" si="39"/>
        <v>0</v>
      </c>
    </row>
    <row r="1251" spans="1:15" x14ac:dyDescent="0.25">
      <c r="A1251" s="40">
        <v>1250</v>
      </c>
      <c r="B1251" s="39" t="s">
        <v>2259</v>
      </c>
      <c r="C1251" s="39" t="s">
        <v>9</v>
      </c>
      <c r="D1251" s="39" t="s">
        <v>438</v>
      </c>
      <c r="E1251" s="40" t="s">
        <v>471</v>
      </c>
      <c r="F1251" s="39" t="s">
        <v>472</v>
      </c>
      <c r="G1251" s="40" t="s">
        <v>4737</v>
      </c>
      <c r="H1251" s="39" t="s">
        <v>4738</v>
      </c>
      <c r="I1251" s="40">
        <v>55</v>
      </c>
      <c r="J1251" s="40">
        <v>5</v>
      </c>
      <c r="K1251" s="40">
        <v>11</v>
      </c>
      <c r="L1251" s="40">
        <v>5.8100504365199998E-5</v>
      </c>
      <c r="M1251" s="40">
        <v>2.6190476199999999</v>
      </c>
      <c r="N1251" s="35">
        <f t="shared" si="38"/>
        <v>0</v>
      </c>
      <c r="O1251" s="11">
        <f t="shared" si="39"/>
        <v>0</v>
      </c>
    </row>
    <row r="1252" spans="1:15" x14ac:dyDescent="0.25">
      <c r="A1252" s="40">
        <v>1251</v>
      </c>
      <c r="B1252" s="39" t="s">
        <v>2259</v>
      </c>
      <c r="C1252" s="39" t="s">
        <v>503</v>
      </c>
      <c r="D1252" s="39" t="s">
        <v>774</v>
      </c>
      <c r="E1252" s="40" t="s">
        <v>847</v>
      </c>
      <c r="F1252" s="39" t="s">
        <v>848</v>
      </c>
      <c r="G1252" s="40" t="s">
        <v>4373</v>
      </c>
      <c r="H1252" s="39" t="s">
        <v>4374</v>
      </c>
      <c r="I1252" s="40">
        <v>54.8</v>
      </c>
      <c r="J1252" s="40">
        <v>3</v>
      </c>
      <c r="K1252" s="40">
        <v>18.266666666666666</v>
      </c>
      <c r="L1252" s="40">
        <v>5.7889229803899997E-5</v>
      </c>
      <c r="M1252" s="40">
        <v>2.6095238100000002</v>
      </c>
      <c r="N1252" s="34">
        <f t="shared" si="38"/>
        <v>0</v>
      </c>
      <c r="O1252" s="9">
        <f t="shared" si="39"/>
        <v>0</v>
      </c>
    </row>
    <row r="1253" spans="1:15" x14ac:dyDescent="0.25">
      <c r="A1253" s="40">
        <v>1252</v>
      </c>
      <c r="B1253" s="39" t="s">
        <v>2259</v>
      </c>
      <c r="C1253" s="39" t="s">
        <v>503</v>
      </c>
      <c r="D1253" s="39" t="s">
        <v>504</v>
      </c>
      <c r="E1253" s="40" t="s">
        <v>545</v>
      </c>
      <c r="F1253" s="39" t="s">
        <v>546</v>
      </c>
      <c r="G1253" s="40" t="s">
        <v>4375</v>
      </c>
      <c r="H1253" s="39" t="s">
        <v>4376</v>
      </c>
      <c r="I1253" s="40">
        <v>54.8</v>
      </c>
      <c r="J1253" s="40">
        <v>3</v>
      </c>
      <c r="K1253" s="40">
        <v>18.266666666666666</v>
      </c>
      <c r="L1253" s="40">
        <v>5.7889229803899997E-5</v>
      </c>
      <c r="M1253" s="40">
        <v>2.6095238100000002</v>
      </c>
      <c r="N1253" s="34">
        <f t="shared" si="38"/>
        <v>0</v>
      </c>
      <c r="O1253" s="9">
        <f t="shared" si="39"/>
        <v>0</v>
      </c>
    </row>
    <row r="1254" spans="1:15" x14ac:dyDescent="0.25">
      <c r="A1254" s="40">
        <v>1253</v>
      </c>
      <c r="B1254" s="39" t="s">
        <v>2259</v>
      </c>
      <c r="C1254" s="39" t="s">
        <v>503</v>
      </c>
      <c r="D1254" s="39" t="s">
        <v>504</v>
      </c>
      <c r="E1254" s="40" t="s">
        <v>555</v>
      </c>
      <c r="F1254" s="39" t="s">
        <v>556</v>
      </c>
      <c r="G1254" s="40" t="s">
        <v>4765</v>
      </c>
      <c r="H1254" s="39" t="s">
        <v>4766</v>
      </c>
      <c r="I1254" s="40">
        <v>54.8</v>
      </c>
      <c r="J1254" s="40">
        <v>3</v>
      </c>
      <c r="K1254" s="40">
        <v>18.266666666666666</v>
      </c>
      <c r="L1254" s="40">
        <v>5.7889229803899997E-5</v>
      </c>
      <c r="M1254" s="40">
        <v>2.6095238100000002</v>
      </c>
      <c r="N1254" s="34">
        <f t="shared" si="38"/>
        <v>0</v>
      </c>
      <c r="O1254" s="9">
        <f t="shared" si="39"/>
        <v>0</v>
      </c>
    </row>
    <row r="1255" spans="1:15" x14ac:dyDescent="0.25">
      <c r="A1255" s="40">
        <v>1254</v>
      </c>
      <c r="B1255" s="39" t="s">
        <v>2259</v>
      </c>
      <c r="C1255" s="39" t="s">
        <v>503</v>
      </c>
      <c r="D1255" s="39" t="s">
        <v>851</v>
      </c>
      <c r="E1255" s="40" t="s">
        <v>884</v>
      </c>
      <c r="F1255" s="39" t="s">
        <v>885</v>
      </c>
      <c r="G1255" s="40" t="s">
        <v>5083</v>
      </c>
      <c r="H1255" s="39" t="s">
        <v>5084</v>
      </c>
      <c r="I1255" s="40">
        <v>54.4</v>
      </c>
      <c r="J1255" s="40">
        <v>3</v>
      </c>
      <c r="K1255" s="40">
        <v>18.133333333333333</v>
      </c>
      <c r="L1255" s="40">
        <v>5.7466680681199998E-5</v>
      </c>
      <c r="M1255" s="40">
        <v>2.59047619</v>
      </c>
      <c r="N1255" s="35">
        <f t="shared" si="38"/>
        <v>0</v>
      </c>
      <c r="O1255" s="11">
        <f t="shared" si="39"/>
        <v>0</v>
      </c>
    </row>
    <row r="1256" spans="1:15" x14ac:dyDescent="0.25">
      <c r="A1256" s="40">
        <v>1255</v>
      </c>
      <c r="B1256" s="39" t="s">
        <v>2259</v>
      </c>
      <c r="C1256" s="39" t="s">
        <v>9</v>
      </c>
      <c r="D1256" s="39" t="s">
        <v>377</v>
      </c>
      <c r="E1256" s="40" t="s">
        <v>382</v>
      </c>
      <c r="F1256" s="39" t="s">
        <v>383</v>
      </c>
      <c r="G1256" s="40" t="s">
        <v>4377</v>
      </c>
      <c r="H1256" s="39" t="s">
        <v>4378</v>
      </c>
      <c r="I1256" s="40">
        <v>53.4</v>
      </c>
      <c r="J1256" s="40">
        <v>2</v>
      </c>
      <c r="K1256" s="40">
        <v>26.7</v>
      </c>
      <c r="L1256" s="40">
        <v>5.6410307874599997E-5</v>
      </c>
      <c r="M1256" s="40">
        <v>2.5428571400000002</v>
      </c>
      <c r="N1256" s="34">
        <f t="shared" si="38"/>
        <v>0</v>
      </c>
      <c r="O1256" s="10">
        <f t="shared" si="39"/>
        <v>0</v>
      </c>
    </row>
    <row r="1257" spans="1:15" x14ac:dyDescent="0.25">
      <c r="A1257" s="40">
        <v>1256</v>
      </c>
      <c r="B1257" s="39" t="s">
        <v>2259</v>
      </c>
      <c r="C1257" s="39" t="s">
        <v>503</v>
      </c>
      <c r="D1257" s="39" t="s">
        <v>662</v>
      </c>
      <c r="E1257" s="40" t="s">
        <v>691</v>
      </c>
      <c r="F1257" s="39" t="s">
        <v>692</v>
      </c>
      <c r="G1257" s="40" t="s">
        <v>4546</v>
      </c>
      <c r="H1257" s="39" t="s">
        <v>4547</v>
      </c>
      <c r="I1257" s="40">
        <v>53.4</v>
      </c>
      <c r="J1257" s="40">
        <v>2</v>
      </c>
      <c r="K1257" s="40">
        <v>26.7</v>
      </c>
      <c r="L1257" s="40">
        <v>5.6410307874599997E-5</v>
      </c>
      <c r="M1257" s="40">
        <v>2.5428571400000002</v>
      </c>
      <c r="N1257" s="35">
        <f t="shared" si="38"/>
        <v>0</v>
      </c>
      <c r="O1257" s="11">
        <f t="shared" si="39"/>
        <v>0</v>
      </c>
    </row>
    <row r="1258" spans="1:15" x14ac:dyDescent="0.25">
      <c r="A1258" s="40">
        <v>1257</v>
      </c>
      <c r="B1258" s="39" t="s">
        <v>2259</v>
      </c>
      <c r="C1258" s="39" t="s">
        <v>1126</v>
      </c>
      <c r="D1258" s="39" t="s">
        <v>1150</v>
      </c>
      <c r="E1258" s="40" t="s">
        <v>1169</v>
      </c>
      <c r="F1258" s="39" t="s">
        <v>1170</v>
      </c>
      <c r="G1258" s="40" t="s">
        <v>4381</v>
      </c>
      <c r="H1258" s="39" t="s">
        <v>4382</v>
      </c>
      <c r="I1258" s="40">
        <v>53.4</v>
      </c>
      <c r="J1258" s="40">
        <v>2</v>
      </c>
      <c r="K1258" s="40">
        <v>26.7</v>
      </c>
      <c r="L1258" s="40">
        <v>5.6410307874599997E-5</v>
      </c>
      <c r="M1258" s="40">
        <v>2.5428571400000002</v>
      </c>
      <c r="N1258" s="34">
        <f t="shared" si="38"/>
        <v>0</v>
      </c>
      <c r="O1258" s="9">
        <f t="shared" si="39"/>
        <v>0</v>
      </c>
    </row>
    <row r="1259" spans="1:15" x14ac:dyDescent="0.25">
      <c r="A1259" s="40">
        <v>1258</v>
      </c>
      <c r="B1259" s="39" t="s">
        <v>2259</v>
      </c>
      <c r="C1259" s="39" t="s">
        <v>1661</v>
      </c>
      <c r="D1259" s="39" t="s">
        <v>1932</v>
      </c>
      <c r="E1259" s="40" t="s">
        <v>1949</v>
      </c>
      <c r="F1259" s="39" t="s">
        <v>1950</v>
      </c>
      <c r="G1259" s="40" t="s">
        <v>4383</v>
      </c>
      <c r="H1259" s="39" t="s">
        <v>4384</v>
      </c>
      <c r="I1259" s="40">
        <v>53.4</v>
      </c>
      <c r="J1259" s="40">
        <v>2</v>
      </c>
      <c r="K1259" s="40">
        <v>26.7</v>
      </c>
      <c r="L1259" s="40">
        <v>5.6410307874599997E-5</v>
      </c>
      <c r="M1259" s="40">
        <v>2.5428571400000002</v>
      </c>
      <c r="N1259" s="35">
        <f t="shared" si="38"/>
        <v>0</v>
      </c>
      <c r="O1259" s="11">
        <f t="shared" si="39"/>
        <v>0</v>
      </c>
    </row>
    <row r="1260" spans="1:15" x14ac:dyDescent="0.25">
      <c r="A1260" s="40">
        <v>1259</v>
      </c>
      <c r="B1260" s="39" t="s">
        <v>2259</v>
      </c>
      <c r="C1260" s="39" t="s">
        <v>1661</v>
      </c>
      <c r="D1260" s="39" t="s">
        <v>1712</v>
      </c>
      <c r="E1260" s="40" t="s">
        <v>1721</v>
      </c>
      <c r="F1260" s="39" t="s">
        <v>1722</v>
      </c>
      <c r="G1260" s="40" t="s">
        <v>4385</v>
      </c>
      <c r="H1260" s="39" t="s">
        <v>4386</v>
      </c>
      <c r="I1260" s="40">
        <v>53.4</v>
      </c>
      <c r="J1260" s="40">
        <v>2</v>
      </c>
      <c r="K1260" s="40">
        <v>26.7</v>
      </c>
      <c r="L1260" s="40">
        <v>5.6410307874599997E-5</v>
      </c>
      <c r="M1260" s="40">
        <v>2.5428571400000002</v>
      </c>
      <c r="N1260" s="34">
        <f t="shared" si="38"/>
        <v>0</v>
      </c>
      <c r="O1260" s="9">
        <f t="shared" si="39"/>
        <v>0</v>
      </c>
    </row>
    <row r="1261" spans="1:15" x14ac:dyDescent="0.25">
      <c r="A1261" s="40">
        <v>1260</v>
      </c>
      <c r="B1261" s="39" t="s">
        <v>2259</v>
      </c>
      <c r="C1261" s="39" t="s">
        <v>1661</v>
      </c>
      <c r="D1261" s="39" t="s">
        <v>5559</v>
      </c>
      <c r="E1261" s="40" t="s">
        <v>1690</v>
      </c>
      <c r="F1261" s="39" t="s">
        <v>1691</v>
      </c>
      <c r="G1261" s="40" t="s">
        <v>4387</v>
      </c>
      <c r="H1261" s="39" t="s">
        <v>4388</v>
      </c>
      <c r="I1261" s="40">
        <v>53.4</v>
      </c>
      <c r="J1261" s="40">
        <v>2</v>
      </c>
      <c r="K1261" s="40">
        <v>26.7</v>
      </c>
      <c r="L1261" s="40">
        <v>5.6410307874599997E-5</v>
      </c>
      <c r="M1261" s="40">
        <v>2.5428571400000002</v>
      </c>
      <c r="N1261" s="34">
        <f t="shared" si="38"/>
        <v>0</v>
      </c>
      <c r="O1261" s="9">
        <f t="shared" si="39"/>
        <v>0</v>
      </c>
    </row>
    <row r="1262" spans="1:15" x14ac:dyDescent="0.25">
      <c r="A1262" s="40">
        <v>1261</v>
      </c>
      <c r="B1262" s="39" t="s">
        <v>2259</v>
      </c>
      <c r="C1262" s="39" t="s">
        <v>1126</v>
      </c>
      <c r="D1262" s="39" t="s">
        <v>1319</v>
      </c>
      <c r="E1262" s="40" t="s">
        <v>1332</v>
      </c>
      <c r="F1262" s="39" t="s">
        <v>1333</v>
      </c>
      <c r="G1262" s="40" t="s">
        <v>4389</v>
      </c>
      <c r="H1262" s="39" t="s">
        <v>4390</v>
      </c>
      <c r="I1262" s="40">
        <v>53</v>
      </c>
      <c r="J1262" s="40">
        <v>5</v>
      </c>
      <c r="K1262" s="40">
        <v>10.6</v>
      </c>
      <c r="L1262" s="40">
        <v>5.5987758751899998E-5</v>
      </c>
      <c r="M1262" s="40">
        <v>2.5238095199999999</v>
      </c>
      <c r="N1262" s="34">
        <f t="shared" si="38"/>
        <v>0</v>
      </c>
      <c r="O1262" s="9">
        <f t="shared" si="39"/>
        <v>0</v>
      </c>
    </row>
    <row r="1263" spans="1:15" x14ac:dyDescent="0.25">
      <c r="A1263" s="40">
        <v>1262</v>
      </c>
      <c r="B1263" s="39" t="s">
        <v>2259</v>
      </c>
      <c r="C1263" s="39" t="s">
        <v>9</v>
      </c>
      <c r="D1263" s="39" t="s">
        <v>438</v>
      </c>
      <c r="E1263" s="40" t="s">
        <v>473</v>
      </c>
      <c r="F1263" s="39" t="s">
        <v>474</v>
      </c>
      <c r="G1263" s="40" t="s">
        <v>4860</v>
      </c>
      <c r="H1263" s="39" t="s">
        <v>4861</v>
      </c>
      <c r="I1263" s="40">
        <v>52.4</v>
      </c>
      <c r="J1263" s="40">
        <v>3</v>
      </c>
      <c r="K1263" s="40">
        <v>17.466666666666665</v>
      </c>
      <c r="L1263" s="40">
        <v>5.5353935067899999E-5</v>
      </c>
      <c r="M1263" s="40">
        <v>2.49523809</v>
      </c>
      <c r="N1263" s="34">
        <f t="shared" si="38"/>
        <v>0</v>
      </c>
      <c r="O1263" s="9">
        <f t="shared" si="39"/>
        <v>0</v>
      </c>
    </row>
    <row r="1264" spans="1:15" x14ac:dyDescent="0.25">
      <c r="A1264" s="40">
        <v>1263</v>
      </c>
      <c r="B1264" s="39" t="s">
        <v>2259</v>
      </c>
      <c r="C1264" s="39" t="s">
        <v>503</v>
      </c>
      <c r="D1264" s="39" t="s">
        <v>611</v>
      </c>
      <c r="E1264" s="40" t="s">
        <v>632</v>
      </c>
      <c r="F1264" s="39" t="s">
        <v>633</v>
      </c>
      <c r="G1264" s="40" t="s">
        <v>4391</v>
      </c>
      <c r="H1264" s="39" t="s">
        <v>4392</v>
      </c>
      <c r="I1264" s="40">
        <v>52.4</v>
      </c>
      <c r="J1264" s="40">
        <v>4</v>
      </c>
      <c r="K1264" s="40">
        <v>13.1</v>
      </c>
      <c r="L1264" s="40">
        <v>5.5353935067899999E-5</v>
      </c>
      <c r="M1264" s="40">
        <v>2.49523809</v>
      </c>
      <c r="N1264" s="34">
        <f t="shared" si="38"/>
        <v>0</v>
      </c>
      <c r="O1264" s="9">
        <f t="shared" si="39"/>
        <v>0</v>
      </c>
    </row>
    <row r="1265" spans="1:15" x14ac:dyDescent="0.25">
      <c r="A1265" s="40">
        <v>1264</v>
      </c>
      <c r="B1265" s="39" t="s">
        <v>2259</v>
      </c>
      <c r="C1265" s="39" t="s">
        <v>1126</v>
      </c>
      <c r="D1265" s="39" t="s">
        <v>1267</v>
      </c>
      <c r="E1265" s="40" t="s">
        <v>1274</v>
      </c>
      <c r="F1265" s="39" t="s">
        <v>1275</v>
      </c>
      <c r="G1265" s="40" t="s">
        <v>4393</v>
      </c>
      <c r="H1265" s="39" t="s">
        <v>4394</v>
      </c>
      <c r="I1265" s="40">
        <v>50.4</v>
      </c>
      <c r="J1265" s="40">
        <v>2</v>
      </c>
      <c r="K1265" s="40">
        <v>25.2</v>
      </c>
      <c r="L1265" s="40">
        <v>5.3241189454700003E-5</v>
      </c>
      <c r="M1265" s="40">
        <v>2.4</v>
      </c>
      <c r="N1265" s="34">
        <f t="shared" si="38"/>
        <v>0</v>
      </c>
      <c r="O1265" s="9">
        <f t="shared" si="39"/>
        <v>0</v>
      </c>
    </row>
    <row r="1266" spans="1:15" x14ac:dyDescent="0.25">
      <c r="A1266" s="40">
        <v>1265</v>
      </c>
      <c r="B1266" s="39" t="s">
        <v>2259</v>
      </c>
      <c r="C1266" s="39" t="s">
        <v>1126</v>
      </c>
      <c r="D1266" s="39" t="s">
        <v>1267</v>
      </c>
      <c r="E1266" s="40" t="s">
        <v>1268</v>
      </c>
      <c r="F1266" s="39" t="s">
        <v>1269</v>
      </c>
      <c r="G1266" s="40" t="s">
        <v>4395</v>
      </c>
      <c r="H1266" s="39" t="s">
        <v>4396</v>
      </c>
      <c r="I1266" s="40">
        <v>50</v>
      </c>
      <c r="J1266" s="40">
        <v>1</v>
      </c>
      <c r="K1266" s="40">
        <v>50</v>
      </c>
      <c r="L1266" s="40">
        <v>5.2818640331999997E-5</v>
      </c>
      <c r="M1266" s="40">
        <v>2.3809523800000001</v>
      </c>
      <c r="N1266" s="34">
        <f t="shared" si="38"/>
        <v>0</v>
      </c>
      <c r="O1266" s="9">
        <f t="shared" si="39"/>
        <v>0</v>
      </c>
    </row>
    <row r="1267" spans="1:15" x14ac:dyDescent="0.25">
      <c r="A1267" s="40">
        <v>1266</v>
      </c>
      <c r="B1267" s="39" t="s">
        <v>2259</v>
      </c>
      <c r="C1267" s="39" t="s">
        <v>9</v>
      </c>
      <c r="D1267" s="39" t="s">
        <v>300</v>
      </c>
      <c r="E1267" s="40" t="s">
        <v>331</v>
      </c>
      <c r="F1267" s="39" t="s">
        <v>332</v>
      </c>
      <c r="G1267" s="40" t="s">
        <v>4397</v>
      </c>
      <c r="H1267" s="39" t="s">
        <v>4398</v>
      </c>
      <c r="I1267" s="40">
        <v>49.8</v>
      </c>
      <c r="J1267" s="40">
        <v>4</v>
      </c>
      <c r="K1267" s="40">
        <v>12.45</v>
      </c>
      <c r="L1267" s="40">
        <v>5.2607365770700003E-5</v>
      </c>
      <c r="M1267" s="40">
        <v>2.37142857</v>
      </c>
      <c r="N1267" s="34">
        <f t="shared" si="38"/>
        <v>0</v>
      </c>
      <c r="O1267" s="9">
        <f t="shared" si="39"/>
        <v>0</v>
      </c>
    </row>
    <row r="1268" spans="1:15" x14ac:dyDescent="0.25">
      <c r="A1268" s="40">
        <v>1267</v>
      </c>
      <c r="B1268" s="39" t="s">
        <v>2259</v>
      </c>
      <c r="C1268" s="39" t="s">
        <v>503</v>
      </c>
      <c r="D1268" s="39" t="s">
        <v>920</v>
      </c>
      <c r="E1268" s="40" t="s">
        <v>948</v>
      </c>
      <c r="F1268" s="39" t="s">
        <v>949</v>
      </c>
      <c r="G1268" s="40" t="s">
        <v>4399</v>
      </c>
      <c r="H1268" s="39" t="s">
        <v>4400</v>
      </c>
      <c r="I1268" s="40">
        <v>49.8</v>
      </c>
      <c r="J1268" s="40">
        <v>4</v>
      </c>
      <c r="K1268" s="40">
        <v>12.45</v>
      </c>
      <c r="L1268" s="40">
        <v>5.2607365770700003E-5</v>
      </c>
      <c r="M1268" s="40">
        <v>2.37142857</v>
      </c>
      <c r="N1268" s="34">
        <f t="shared" si="38"/>
        <v>0</v>
      </c>
      <c r="O1268" s="9">
        <f t="shared" si="39"/>
        <v>0</v>
      </c>
    </row>
    <row r="1269" spans="1:15" x14ac:dyDescent="0.25">
      <c r="A1269" s="40">
        <v>1268</v>
      </c>
      <c r="B1269" s="39" t="s">
        <v>2259</v>
      </c>
      <c r="C1269" s="39" t="s">
        <v>503</v>
      </c>
      <c r="D1269" s="39" t="s">
        <v>662</v>
      </c>
      <c r="E1269" s="40" t="s">
        <v>687</v>
      </c>
      <c r="F1269" s="39" t="s">
        <v>688</v>
      </c>
      <c r="G1269" s="40" t="s">
        <v>4401</v>
      </c>
      <c r="H1269" s="39" t="s">
        <v>4402</v>
      </c>
      <c r="I1269" s="40">
        <v>49.8</v>
      </c>
      <c r="J1269" s="40">
        <v>4</v>
      </c>
      <c r="K1269" s="40">
        <v>12.45</v>
      </c>
      <c r="L1269" s="40">
        <v>5.2607365770700003E-5</v>
      </c>
      <c r="M1269" s="40">
        <v>2.37142857</v>
      </c>
      <c r="N1269" s="34">
        <f t="shared" si="38"/>
        <v>0</v>
      </c>
      <c r="O1269" s="10">
        <f t="shared" si="39"/>
        <v>0</v>
      </c>
    </row>
    <row r="1270" spans="1:15" x14ac:dyDescent="0.25">
      <c r="A1270" s="40">
        <v>1269</v>
      </c>
      <c r="B1270" s="39" t="s">
        <v>2259</v>
      </c>
      <c r="C1270" s="39" t="s">
        <v>9</v>
      </c>
      <c r="D1270" s="39" t="s">
        <v>10</v>
      </c>
      <c r="E1270" s="40" t="s">
        <v>65</v>
      </c>
      <c r="F1270" s="39" t="s">
        <v>66</v>
      </c>
      <c r="G1270" s="40" t="s">
        <v>4403</v>
      </c>
      <c r="H1270" s="39" t="s">
        <v>4404</v>
      </c>
      <c r="I1270" s="40">
        <v>49.6</v>
      </c>
      <c r="J1270" s="40">
        <v>3</v>
      </c>
      <c r="K1270" s="40">
        <v>16.533333333333335</v>
      </c>
      <c r="L1270" s="40">
        <v>5.2396091209299998E-5</v>
      </c>
      <c r="M1270" s="40">
        <v>2.3619047599999998</v>
      </c>
      <c r="N1270" s="34">
        <f t="shared" si="38"/>
        <v>0</v>
      </c>
      <c r="O1270" s="9">
        <f t="shared" si="39"/>
        <v>0</v>
      </c>
    </row>
    <row r="1271" spans="1:15" x14ac:dyDescent="0.25">
      <c r="A1271" s="40">
        <v>1270</v>
      </c>
      <c r="B1271" s="39" t="s">
        <v>2259</v>
      </c>
      <c r="C1271" s="39" t="s">
        <v>503</v>
      </c>
      <c r="D1271" s="39" t="s">
        <v>774</v>
      </c>
      <c r="E1271" s="40" t="s">
        <v>817</v>
      </c>
      <c r="F1271" s="39" t="s">
        <v>818</v>
      </c>
      <c r="G1271" s="40" t="s">
        <v>4405</v>
      </c>
      <c r="H1271" s="39" t="s">
        <v>4406</v>
      </c>
      <c r="I1271" s="40">
        <v>49.3</v>
      </c>
      <c r="J1271" s="40">
        <v>10</v>
      </c>
      <c r="K1271" s="40">
        <v>4.93</v>
      </c>
      <c r="L1271" s="40">
        <v>5.2079179367299998E-5</v>
      </c>
      <c r="M1271" s="40">
        <v>2.34761905</v>
      </c>
      <c r="N1271" s="34">
        <f t="shared" si="38"/>
        <v>0</v>
      </c>
      <c r="O1271" s="9">
        <f t="shared" si="39"/>
        <v>0</v>
      </c>
    </row>
    <row r="1272" spans="1:15" x14ac:dyDescent="0.25">
      <c r="A1272" s="40">
        <v>1271</v>
      </c>
      <c r="B1272" s="39" t="s">
        <v>2259</v>
      </c>
      <c r="C1272" s="39" t="s">
        <v>9</v>
      </c>
      <c r="D1272" s="39" t="s">
        <v>377</v>
      </c>
      <c r="E1272" s="40" t="s">
        <v>392</v>
      </c>
      <c r="F1272" s="39" t="s">
        <v>393</v>
      </c>
      <c r="G1272" s="40" t="s">
        <v>4407</v>
      </c>
      <c r="H1272" s="39" t="s">
        <v>4408</v>
      </c>
      <c r="I1272" s="40">
        <v>49.2</v>
      </c>
      <c r="J1272" s="40">
        <v>2</v>
      </c>
      <c r="K1272" s="40">
        <v>24.6</v>
      </c>
      <c r="L1272" s="40">
        <v>5.1973542086700003E-5</v>
      </c>
      <c r="M1272" s="40">
        <v>2.34285714</v>
      </c>
      <c r="N1272" s="34">
        <f t="shared" si="38"/>
        <v>0</v>
      </c>
      <c r="O1272" s="9">
        <f t="shared" si="39"/>
        <v>0</v>
      </c>
    </row>
    <row r="1273" spans="1:15" x14ac:dyDescent="0.25">
      <c r="A1273" s="40">
        <v>1272</v>
      </c>
      <c r="B1273" s="39" t="s">
        <v>2259</v>
      </c>
      <c r="C1273" s="39" t="s">
        <v>9</v>
      </c>
      <c r="D1273" s="39" t="s">
        <v>438</v>
      </c>
      <c r="E1273" s="40" t="s">
        <v>465</v>
      </c>
      <c r="F1273" s="39" t="s">
        <v>466</v>
      </c>
      <c r="G1273" s="40" t="s">
        <v>4411</v>
      </c>
      <c r="H1273" s="39" t="s">
        <v>4412</v>
      </c>
      <c r="I1273" s="40">
        <v>49.2</v>
      </c>
      <c r="J1273" s="40">
        <v>2</v>
      </c>
      <c r="K1273" s="40">
        <v>24.6</v>
      </c>
      <c r="L1273" s="40">
        <v>5.1973542086700003E-5</v>
      </c>
      <c r="M1273" s="40">
        <v>2.34285714</v>
      </c>
      <c r="N1273" s="34">
        <f t="shared" si="38"/>
        <v>0</v>
      </c>
      <c r="O1273" s="9">
        <f t="shared" si="39"/>
        <v>0</v>
      </c>
    </row>
    <row r="1274" spans="1:15" x14ac:dyDescent="0.25">
      <c r="A1274" s="40">
        <v>1273</v>
      </c>
      <c r="B1274" s="39" t="s">
        <v>2259</v>
      </c>
      <c r="C1274" s="39" t="s">
        <v>9</v>
      </c>
      <c r="D1274" s="39" t="s">
        <v>203</v>
      </c>
      <c r="E1274" s="40" t="s">
        <v>236</v>
      </c>
      <c r="F1274" s="39" t="s">
        <v>237</v>
      </c>
      <c r="G1274" s="40" t="s">
        <v>4868</v>
      </c>
      <c r="H1274" s="39" t="s">
        <v>4869</v>
      </c>
      <c r="I1274" s="40">
        <v>49.2</v>
      </c>
      <c r="J1274" s="40">
        <v>2</v>
      </c>
      <c r="K1274" s="40">
        <v>24.6</v>
      </c>
      <c r="L1274" s="40">
        <v>5.1973542086700003E-5</v>
      </c>
      <c r="M1274" s="40">
        <v>2.34285714</v>
      </c>
      <c r="N1274" s="34">
        <f t="shared" si="38"/>
        <v>0</v>
      </c>
      <c r="O1274" s="10">
        <f t="shared" si="39"/>
        <v>0</v>
      </c>
    </row>
    <row r="1275" spans="1:15" x14ac:dyDescent="0.25">
      <c r="A1275" s="40">
        <v>1274</v>
      </c>
      <c r="B1275" s="39" t="s">
        <v>2259</v>
      </c>
      <c r="C1275" s="39" t="s">
        <v>9</v>
      </c>
      <c r="D1275" s="39" t="s">
        <v>203</v>
      </c>
      <c r="E1275" s="40" t="s">
        <v>248</v>
      </c>
      <c r="F1275" s="39" t="s">
        <v>249</v>
      </c>
      <c r="G1275" s="40" t="s">
        <v>4413</v>
      </c>
      <c r="H1275" s="39" t="s">
        <v>4414</v>
      </c>
      <c r="I1275" s="40">
        <v>49.2</v>
      </c>
      <c r="J1275" s="40">
        <v>2</v>
      </c>
      <c r="K1275" s="40">
        <v>24.6</v>
      </c>
      <c r="L1275" s="40">
        <v>5.1973542086700003E-5</v>
      </c>
      <c r="M1275" s="40">
        <v>2.34285714</v>
      </c>
      <c r="N1275" s="35">
        <f t="shared" si="38"/>
        <v>0</v>
      </c>
      <c r="O1275" s="11">
        <f t="shared" si="39"/>
        <v>0</v>
      </c>
    </row>
    <row r="1276" spans="1:15" x14ac:dyDescent="0.25">
      <c r="A1276" s="40">
        <v>1275</v>
      </c>
      <c r="B1276" s="39" t="s">
        <v>2259</v>
      </c>
      <c r="C1276" s="39" t="s">
        <v>9</v>
      </c>
      <c r="D1276" s="39" t="s">
        <v>203</v>
      </c>
      <c r="E1276" s="40" t="s">
        <v>262</v>
      </c>
      <c r="F1276" s="39" t="s">
        <v>263</v>
      </c>
      <c r="G1276" s="40" t="s">
        <v>4415</v>
      </c>
      <c r="H1276" s="39" t="s">
        <v>4416</v>
      </c>
      <c r="I1276" s="40">
        <v>49.2</v>
      </c>
      <c r="J1276" s="40">
        <v>2</v>
      </c>
      <c r="K1276" s="40">
        <v>24.6</v>
      </c>
      <c r="L1276" s="40">
        <v>5.1973542086700003E-5</v>
      </c>
      <c r="M1276" s="40">
        <v>2.34285714</v>
      </c>
      <c r="N1276" s="34">
        <f t="shared" si="38"/>
        <v>0</v>
      </c>
      <c r="O1276" s="10">
        <f t="shared" si="39"/>
        <v>0</v>
      </c>
    </row>
    <row r="1277" spans="1:15" x14ac:dyDescent="0.25">
      <c r="A1277" s="40">
        <v>1276</v>
      </c>
      <c r="B1277" s="39" t="s">
        <v>2259</v>
      </c>
      <c r="C1277" s="39" t="s">
        <v>9</v>
      </c>
      <c r="D1277" s="39" t="s">
        <v>69</v>
      </c>
      <c r="E1277" s="40" t="s">
        <v>76</v>
      </c>
      <c r="F1277" s="39" t="s">
        <v>77</v>
      </c>
      <c r="G1277" s="40" t="s">
        <v>5439</v>
      </c>
      <c r="H1277" s="39" t="s">
        <v>5440</v>
      </c>
      <c r="I1277" s="40">
        <v>49.2</v>
      </c>
      <c r="J1277" s="40">
        <v>2</v>
      </c>
      <c r="K1277" s="40">
        <v>24.6</v>
      </c>
      <c r="L1277" s="40">
        <v>5.1973542086700003E-5</v>
      </c>
      <c r="M1277" s="40">
        <v>2.34285714</v>
      </c>
      <c r="N1277" s="35">
        <f t="shared" si="38"/>
        <v>0</v>
      </c>
      <c r="O1277" s="11">
        <f t="shared" si="39"/>
        <v>0</v>
      </c>
    </row>
    <row r="1278" spans="1:15" x14ac:dyDescent="0.25">
      <c r="A1278" s="40">
        <v>1277</v>
      </c>
      <c r="B1278" s="39" t="s">
        <v>2259</v>
      </c>
      <c r="C1278" s="39" t="s">
        <v>9</v>
      </c>
      <c r="D1278" s="39" t="s">
        <v>69</v>
      </c>
      <c r="E1278" s="40" t="s">
        <v>78</v>
      </c>
      <c r="F1278" s="39" t="s">
        <v>79</v>
      </c>
      <c r="G1278" s="40" t="s">
        <v>4419</v>
      </c>
      <c r="H1278" s="39" t="s">
        <v>4420</v>
      </c>
      <c r="I1278" s="40">
        <v>49.2</v>
      </c>
      <c r="J1278" s="40">
        <v>2</v>
      </c>
      <c r="K1278" s="40">
        <v>24.6</v>
      </c>
      <c r="L1278" s="40">
        <v>5.1973542086700003E-5</v>
      </c>
      <c r="M1278" s="40">
        <v>2.34285714</v>
      </c>
      <c r="N1278" s="34">
        <f t="shared" si="38"/>
        <v>0</v>
      </c>
      <c r="O1278" s="9">
        <f t="shared" si="39"/>
        <v>0</v>
      </c>
    </row>
    <row r="1279" spans="1:15" x14ac:dyDescent="0.25">
      <c r="A1279" s="40">
        <v>1278</v>
      </c>
      <c r="B1279" s="39" t="s">
        <v>2259</v>
      </c>
      <c r="C1279" s="39" t="s">
        <v>503</v>
      </c>
      <c r="D1279" s="39" t="s">
        <v>713</v>
      </c>
      <c r="E1279" s="40" t="s">
        <v>714</v>
      </c>
      <c r="F1279" s="39" t="s">
        <v>715</v>
      </c>
      <c r="G1279" s="40" t="s">
        <v>4423</v>
      </c>
      <c r="H1279" s="39" t="s">
        <v>4424</v>
      </c>
      <c r="I1279" s="40">
        <v>49.2</v>
      </c>
      <c r="J1279" s="40">
        <v>2</v>
      </c>
      <c r="K1279" s="40">
        <v>24.6</v>
      </c>
      <c r="L1279" s="40">
        <v>5.1973542086700003E-5</v>
      </c>
      <c r="M1279" s="40">
        <v>2.34285714</v>
      </c>
      <c r="N1279" s="34">
        <f t="shared" si="38"/>
        <v>0</v>
      </c>
      <c r="O1279" s="9">
        <f t="shared" si="39"/>
        <v>0</v>
      </c>
    </row>
    <row r="1280" spans="1:15" x14ac:dyDescent="0.25">
      <c r="A1280" s="40">
        <v>1279</v>
      </c>
      <c r="B1280" s="39" t="s">
        <v>2259</v>
      </c>
      <c r="C1280" s="39" t="s">
        <v>503</v>
      </c>
      <c r="D1280" s="39" t="s">
        <v>713</v>
      </c>
      <c r="E1280" s="40" t="s">
        <v>728</v>
      </c>
      <c r="F1280" s="39" t="s">
        <v>729</v>
      </c>
      <c r="G1280" s="40" t="s">
        <v>4425</v>
      </c>
      <c r="H1280" s="39" t="s">
        <v>4426</v>
      </c>
      <c r="I1280" s="40">
        <v>49.2</v>
      </c>
      <c r="J1280" s="40">
        <v>2</v>
      </c>
      <c r="K1280" s="40">
        <v>24.6</v>
      </c>
      <c r="L1280" s="40">
        <v>5.1973542086700003E-5</v>
      </c>
      <c r="M1280" s="40">
        <v>2.34285714</v>
      </c>
      <c r="N1280" s="34">
        <f t="shared" si="38"/>
        <v>0</v>
      </c>
      <c r="O1280" s="10">
        <f t="shared" si="39"/>
        <v>0</v>
      </c>
    </row>
    <row r="1281" spans="1:15" x14ac:dyDescent="0.25">
      <c r="A1281" s="40">
        <v>1280</v>
      </c>
      <c r="B1281" s="39" t="s">
        <v>2259</v>
      </c>
      <c r="C1281" s="39" t="s">
        <v>503</v>
      </c>
      <c r="D1281" s="39" t="s">
        <v>713</v>
      </c>
      <c r="E1281" s="40" t="s">
        <v>744</v>
      </c>
      <c r="F1281" s="39" t="s">
        <v>745</v>
      </c>
      <c r="G1281" s="40" t="s">
        <v>4427</v>
      </c>
      <c r="H1281" s="39" t="s">
        <v>4428</v>
      </c>
      <c r="I1281" s="40">
        <v>49.2</v>
      </c>
      <c r="J1281" s="40">
        <v>2</v>
      </c>
      <c r="K1281" s="40">
        <v>24.6</v>
      </c>
      <c r="L1281" s="40">
        <v>5.1973542086700003E-5</v>
      </c>
      <c r="M1281" s="40">
        <v>2.34285714</v>
      </c>
      <c r="N1281" s="34">
        <f t="shared" si="38"/>
        <v>0</v>
      </c>
      <c r="O1281" s="9">
        <f t="shared" si="39"/>
        <v>0</v>
      </c>
    </row>
    <row r="1282" spans="1:15" x14ac:dyDescent="0.25">
      <c r="A1282" s="40">
        <v>1281</v>
      </c>
      <c r="B1282" s="39" t="s">
        <v>2259</v>
      </c>
      <c r="C1282" s="39" t="s">
        <v>503</v>
      </c>
      <c r="D1282" s="39" t="s">
        <v>662</v>
      </c>
      <c r="E1282" s="40" t="s">
        <v>685</v>
      </c>
      <c r="F1282" s="39" t="s">
        <v>686</v>
      </c>
      <c r="G1282" s="40" t="s">
        <v>4429</v>
      </c>
      <c r="H1282" s="39" t="s">
        <v>4430</v>
      </c>
      <c r="I1282" s="40">
        <v>49.2</v>
      </c>
      <c r="J1282" s="40">
        <v>2</v>
      </c>
      <c r="K1282" s="40">
        <v>24.6</v>
      </c>
      <c r="L1282" s="40">
        <v>5.1973542086700003E-5</v>
      </c>
      <c r="M1282" s="40">
        <v>2.34285714</v>
      </c>
      <c r="N1282" s="34">
        <f t="shared" ref="N1282:N1345" si="40">IF(M1282&gt;=193.55,0.06,IF(M1282&gt;129.03,0.04,IF(M1282&gt;64.52,0.02,0)))</f>
        <v>0</v>
      </c>
      <c r="O1282" s="9">
        <f t="shared" ref="O1282:O1345" si="41">I1282*N1282*100</f>
        <v>0</v>
      </c>
    </row>
    <row r="1283" spans="1:15" x14ac:dyDescent="0.25">
      <c r="A1283" s="40">
        <v>1282</v>
      </c>
      <c r="B1283" s="39" t="s">
        <v>2259</v>
      </c>
      <c r="C1283" s="39" t="s">
        <v>503</v>
      </c>
      <c r="D1283" s="39" t="s">
        <v>662</v>
      </c>
      <c r="E1283" s="40" t="s">
        <v>691</v>
      </c>
      <c r="F1283" s="39" t="s">
        <v>692</v>
      </c>
      <c r="G1283" s="40" t="s">
        <v>4431</v>
      </c>
      <c r="H1283" s="39" t="s">
        <v>4432</v>
      </c>
      <c r="I1283" s="40">
        <v>49.2</v>
      </c>
      <c r="J1283" s="40">
        <v>2</v>
      </c>
      <c r="K1283" s="40">
        <v>24.6</v>
      </c>
      <c r="L1283" s="40">
        <v>5.1973542086700003E-5</v>
      </c>
      <c r="M1283" s="40">
        <v>2.34285714</v>
      </c>
      <c r="N1283" s="35">
        <f t="shared" si="40"/>
        <v>0</v>
      </c>
      <c r="O1283" s="11">
        <f t="shared" si="41"/>
        <v>0</v>
      </c>
    </row>
    <row r="1284" spans="1:15" x14ac:dyDescent="0.25">
      <c r="A1284" s="40">
        <v>1283</v>
      </c>
      <c r="B1284" s="39" t="s">
        <v>2259</v>
      </c>
      <c r="C1284" s="39" t="s">
        <v>503</v>
      </c>
      <c r="D1284" s="39" t="s">
        <v>970</v>
      </c>
      <c r="E1284" s="40" t="s">
        <v>975</v>
      </c>
      <c r="F1284" s="39" t="s">
        <v>976</v>
      </c>
      <c r="G1284" s="40" t="s">
        <v>4435</v>
      </c>
      <c r="H1284" s="39" t="s">
        <v>4436</v>
      </c>
      <c r="I1284" s="40">
        <v>49.2</v>
      </c>
      <c r="J1284" s="40">
        <v>2</v>
      </c>
      <c r="K1284" s="40">
        <v>24.6</v>
      </c>
      <c r="L1284" s="40">
        <v>5.1973542086700003E-5</v>
      </c>
      <c r="M1284" s="40">
        <v>2.34285714</v>
      </c>
      <c r="N1284" s="34">
        <f t="shared" si="40"/>
        <v>0</v>
      </c>
      <c r="O1284" s="10">
        <f t="shared" si="41"/>
        <v>0</v>
      </c>
    </row>
    <row r="1285" spans="1:15" x14ac:dyDescent="0.25">
      <c r="A1285" s="40">
        <v>1284</v>
      </c>
      <c r="B1285" s="39" t="s">
        <v>2259</v>
      </c>
      <c r="C1285" s="39" t="s">
        <v>503</v>
      </c>
      <c r="D1285" s="39" t="s">
        <v>970</v>
      </c>
      <c r="E1285" s="40" t="s">
        <v>977</v>
      </c>
      <c r="F1285" s="39" t="s">
        <v>978</v>
      </c>
      <c r="G1285" s="40" t="s">
        <v>4437</v>
      </c>
      <c r="H1285" s="39" t="s">
        <v>3512</v>
      </c>
      <c r="I1285" s="40">
        <v>49.2</v>
      </c>
      <c r="J1285" s="40">
        <v>2</v>
      </c>
      <c r="K1285" s="40">
        <v>24.6</v>
      </c>
      <c r="L1285" s="40">
        <v>5.1973542086700003E-5</v>
      </c>
      <c r="M1285" s="40">
        <v>2.34285714</v>
      </c>
      <c r="N1285" s="34">
        <f t="shared" si="40"/>
        <v>0</v>
      </c>
      <c r="O1285" s="9">
        <f t="shared" si="41"/>
        <v>0</v>
      </c>
    </row>
    <row r="1286" spans="1:15" x14ac:dyDescent="0.25">
      <c r="A1286" s="40">
        <v>1285</v>
      </c>
      <c r="B1286" s="39" t="s">
        <v>2259</v>
      </c>
      <c r="C1286" s="39" t="s">
        <v>503</v>
      </c>
      <c r="D1286" s="39" t="s">
        <v>970</v>
      </c>
      <c r="E1286" s="40" t="s">
        <v>997</v>
      </c>
      <c r="F1286" s="39" t="s">
        <v>998</v>
      </c>
      <c r="G1286" s="40" t="s">
        <v>4440</v>
      </c>
      <c r="H1286" s="39" t="s">
        <v>4441</v>
      </c>
      <c r="I1286" s="40">
        <v>49.2</v>
      </c>
      <c r="J1286" s="40">
        <v>2</v>
      </c>
      <c r="K1286" s="40">
        <v>24.6</v>
      </c>
      <c r="L1286" s="40">
        <v>5.1973542086700003E-5</v>
      </c>
      <c r="M1286" s="40">
        <v>2.34285714</v>
      </c>
      <c r="N1286" s="34">
        <f t="shared" si="40"/>
        <v>0</v>
      </c>
      <c r="O1286" s="9">
        <f t="shared" si="41"/>
        <v>0</v>
      </c>
    </row>
    <row r="1287" spans="1:15" x14ac:dyDescent="0.25">
      <c r="A1287" s="40">
        <v>1286</v>
      </c>
      <c r="B1287" s="39" t="s">
        <v>2259</v>
      </c>
      <c r="C1287" s="39" t="s">
        <v>503</v>
      </c>
      <c r="D1287" s="39" t="s">
        <v>1056</v>
      </c>
      <c r="E1287" s="40" t="s">
        <v>1070</v>
      </c>
      <c r="F1287" s="39" t="s">
        <v>1071</v>
      </c>
      <c r="G1287" s="40" t="s">
        <v>4442</v>
      </c>
      <c r="H1287" s="39" t="s">
        <v>4443</v>
      </c>
      <c r="I1287" s="40">
        <v>49.2</v>
      </c>
      <c r="J1287" s="40">
        <v>2</v>
      </c>
      <c r="K1287" s="40">
        <v>24.6</v>
      </c>
      <c r="L1287" s="40">
        <v>5.1973542086700003E-5</v>
      </c>
      <c r="M1287" s="40">
        <v>2.34285714</v>
      </c>
      <c r="N1287" s="34">
        <f t="shared" si="40"/>
        <v>0</v>
      </c>
      <c r="O1287" s="10">
        <f t="shared" si="41"/>
        <v>0</v>
      </c>
    </row>
    <row r="1288" spans="1:15" x14ac:dyDescent="0.25">
      <c r="A1288" s="40">
        <v>1287</v>
      </c>
      <c r="B1288" s="39" t="s">
        <v>2259</v>
      </c>
      <c r="C1288" s="39" t="s">
        <v>503</v>
      </c>
      <c r="D1288" s="39" t="s">
        <v>1056</v>
      </c>
      <c r="E1288" s="40" t="s">
        <v>1078</v>
      </c>
      <c r="F1288" s="39" t="s">
        <v>1079</v>
      </c>
      <c r="G1288" s="40" t="s">
        <v>4444</v>
      </c>
      <c r="H1288" s="39" t="s">
        <v>4445</v>
      </c>
      <c r="I1288" s="40">
        <v>49.2</v>
      </c>
      <c r="J1288" s="40">
        <v>2</v>
      </c>
      <c r="K1288" s="40">
        <v>24.6</v>
      </c>
      <c r="L1288" s="40">
        <v>5.1973542086700003E-5</v>
      </c>
      <c r="M1288" s="40">
        <v>2.34285714</v>
      </c>
      <c r="N1288" s="34">
        <f t="shared" si="40"/>
        <v>0</v>
      </c>
      <c r="O1288" s="9">
        <f t="shared" si="41"/>
        <v>0</v>
      </c>
    </row>
    <row r="1289" spans="1:15" x14ac:dyDescent="0.25">
      <c r="A1289" s="40">
        <v>1288</v>
      </c>
      <c r="B1289" s="39" t="s">
        <v>2259</v>
      </c>
      <c r="C1289" s="39" t="s">
        <v>503</v>
      </c>
      <c r="D1289" s="39" t="s">
        <v>774</v>
      </c>
      <c r="E1289" s="40" t="s">
        <v>797</v>
      </c>
      <c r="F1289" s="39" t="s">
        <v>798</v>
      </c>
      <c r="G1289" s="40" t="s">
        <v>4446</v>
      </c>
      <c r="H1289" s="39" t="s">
        <v>4447</v>
      </c>
      <c r="I1289" s="40">
        <v>49.2</v>
      </c>
      <c r="J1289" s="40">
        <v>2</v>
      </c>
      <c r="K1289" s="40">
        <v>24.6</v>
      </c>
      <c r="L1289" s="40">
        <v>5.1973542086700003E-5</v>
      </c>
      <c r="M1289" s="40">
        <v>2.34285714</v>
      </c>
      <c r="N1289" s="34">
        <f t="shared" si="40"/>
        <v>0</v>
      </c>
      <c r="O1289" s="9">
        <f t="shared" si="41"/>
        <v>0</v>
      </c>
    </row>
    <row r="1290" spans="1:15" x14ac:dyDescent="0.25">
      <c r="A1290" s="40">
        <v>1289</v>
      </c>
      <c r="B1290" s="39" t="s">
        <v>2259</v>
      </c>
      <c r="C1290" s="39" t="s">
        <v>503</v>
      </c>
      <c r="D1290" s="39" t="s">
        <v>774</v>
      </c>
      <c r="E1290" s="40" t="s">
        <v>829</v>
      </c>
      <c r="F1290" s="39" t="s">
        <v>830</v>
      </c>
      <c r="G1290" s="40" t="s">
        <v>4448</v>
      </c>
      <c r="H1290" s="39" t="s">
        <v>4449</v>
      </c>
      <c r="I1290" s="40">
        <v>49.2</v>
      </c>
      <c r="J1290" s="40">
        <v>2</v>
      </c>
      <c r="K1290" s="40">
        <v>24.6</v>
      </c>
      <c r="L1290" s="40">
        <v>5.1973542086700003E-5</v>
      </c>
      <c r="M1290" s="40">
        <v>2.34285714</v>
      </c>
      <c r="N1290" s="34">
        <f t="shared" si="40"/>
        <v>0</v>
      </c>
      <c r="O1290" s="9">
        <f t="shared" si="41"/>
        <v>0</v>
      </c>
    </row>
    <row r="1291" spans="1:15" x14ac:dyDescent="0.25">
      <c r="A1291" s="40">
        <v>1290</v>
      </c>
      <c r="B1291" s="39" t="s">
        <v>2259</v>
      </c>
      <c r="C1291" s="39" t="s">
        <v>503</v>
      </c>
      <c r="D1291" s="39" t="s">
        <v>611</v>
      </c>
      <c r="E1291" s="40" t="s">
        <v>622</v>
      </c>
      <c r="F1291" s="39" t="s">
        <v>623</v>
      </c>
      <c r="G1291" s="40" t="s">
        <v>4450</v>
      </c>
      <c r="H1291" s="39" t="s">
        <v>4451</v>
      </c>
      <c r="I1291" s="40">
        <v>49.2</v>
      </c>
      <c r="J1291" s="40">
        <v>2</v>
      </c>
      <c r="K1291" s="40">
        <v>24.6</v>
      </c>
      <c r="L1291" s="40">
        <v>5.1973542086700003E-5</v>
      </c>
      <c r="M1291" s="40">
        <v>2.34285714</v>
      </c>
      <c r="N1291" s="34">
        <f t="shared" si="40"/>
        <v>0</v>
      </c>
      <c r="O1291" s="9">
        <f t="shared" si="41"/>
        <v>0</v>
      </c>
    </row>
    <row r="1292" spans="1:15" x14ac:dyDescent="0.25">
      <c r="A1292" s="40">
        <v>1291</v>
      </c>
      <c r="B1292" s="39" t="s">
        <v>2259</v>
      </c>
      <c r="C1292" s="39" t="s">
        <v>503</v>
      </c>
      <c r="D1292" s="39" t="s">
        <v>851</v>
      </c>
      <c r="E1292" s="40" t="s">
        <v>856</v>
      </c>
      <c r="F1292" s="39" t="s">
        <v>857</v>
      </c>
      <c r="G1292" s="40" t="s">
        <v>4958</v>
      </c>
      <c r="H1292" s="39" t="s">
        <v>4959</v>
      </c>
      <c r="I1292" s="40">
        <v>49.2</v>
      </c>
      <c r="J1292" s="40">
        <v>2</v>
      </c>
      <c r="K1292" s="40">
        <v>24.6</v>
      </c>
      <c r="L1292" s="40">
        <v>5.1973542086700003E-5</v>
      </c>
      <c r="M1292" s="40">
        <v>2.34285714</v>
      </c>
      <c r="N1292" s="34">
        <f t="shared" si="40"/>
        <v>0</v>
      </c>
      <c r="O1292" s="9">
        <f t="shared" si="41"/>
        <v>0</v>
      </c>
    </row>
    <row r="1293" spans="1:15" x14ac:dyDescent="0.25">
      <c r="A1293" s="40">
        <v>1292</v>
      </c>
      <c r="B1293" s="39" t="s">
        <v>2259</v>
      </c>
      <c r="C1293" s="39" t="s">
        <v>503</v>
      </c>
      <c r="D1293" s="39" t="s">
        <v>851</v>
      </c>
      <c r="E1293" s="40" t="s">
        <v>890</v>
      </c>
      <c r="F1293" s="39" t="s">
        <v>891</v>
      </c>
      <c r="G1293" s="40" t="s">
        <v>4452</v>
      </c>
      <c r="H1293" s="39" t="s">
        <v>4428</v>
      </c>
      <c r="I1293" s="40">
        <v>49.2</v>
      </c>
      <c r="J1293" s="40">
        <v>2</v>
      </c>
      <c r="K1293" s="40">
        <v>24.6</v>
      </c>
      <c r="L1293" s="40">
        <v>5.1973542086700003E-5</v>
      </c>
      <c r="M1293" s="40">
        <v>2.34285714</v>
      </c>
      <c r="N1293" s="34">
        <f t="shared" si="40"/>
        <v>0</v>
      </c>
      <c r="O1293" s="9">
        <f t="shared" si="41"/>
        <v>0</v>
      </c>
    </row>
    <row r="1294" spans="1:15" x14ac:dyDescent="0.25">
      <c r="A1294" s="40">
        <v>1293</v>
      </c>
      <c r="B1294" s="39" t="s">
        <v>2259</v>
      </c>
      <c r="C1294" s="39" t="s">
        <v>503</v>
      </c>
      <c r="D1294" s="39" t="s">
        <v>851</v>
      </c>
      <c r="E1294" s="40" t="s">
        <v>896</v>
      </c>
      <c r="F1294" s="39" t="s">
        <v>897</v>
      </c>
      <c r="G1294" s="40" t="s">
        <v>4453</v>
      </c>
      <c r="H1294" s="39" t="s">
        <v>4454</v>
      </c>
      <c r="I1294" s="40">
        <v>49.2</v>
      </c>
      <c r="J1294" s="40">
        <v>2</v>
      </c>
      <c r="K1294" s="40">
        <v>24.6</v>
      </c>
      <c r="L1294" s="40">
        <v>5.1973542086700003E-5</v>
      </c>
      <c r="M1294" s="40">
        <v>2.34285714</v>
      </c>
      <c r="N1294" s="34">
        <f t="shared" si="40"/>
        <v>0</v>
      </c>
      <c r="O1294" s="9">
        <f t="shared" si="41"/>
        <v>0</v>
      </c>
    </row>
    <row r="1295" spans="1:15" x14ac:dyDescent="0.25">
      <c r="A1295" s="40">
        <v>1294</v>
      </c>
      <c r="B1295" s="39" t="s">
        <v>2259</v>
      </c>
      <c r="C1295" s="39" t="s">
        <v>503</v>
      </c>
      <c r="D1295" s="39" t="s">
        <v>504</v>
      </c>
      <c r="E1295" s="40" t="s">
        <v>515</v>
      </c>
      <c r="F1295" s="39" t="s">
        <v>516</v>
      </c>
      <c r="G1295" s="40" t="s">
        <v>4455</v>
      </c>
      <c r="H1295" s="39" t="s">
        <v>3225</v>
      </c>
      <c r="I1295" s="40">
        <v>49.2</v>
      </c>
      <c r="J1295" s="40">
        <v>2</v>
      </c>
      <c r="K1295" s="40">
        <v>24.6</v>
      </c>
      <c r="L1295" s="40">
        <v>5.1973542086700003E-5</v>
      </c>
      <c r="M1295" s="40">
        <v>2.34285714</v>
      </c>
      <c r="N1295" s="34">
        <f t="shared" si="40"/>
        <v>0</v>
      </c>
      <c r="O1295" s="10">
        <f t="shared" si="41"/>
        <v>0</v>
      </c>
    </row>
    <row r="1296" spans="1:15" x14ac:dyDescent="0.25">
      <c r="A1296" s="40">
        <v>1295</v>
      </c>
      <c r="B1296" s="39" t="s">
        <v>2259</v>
      </c>
      <c r="C1296" s="39" t="s">
        <v>503</v>
      </c>
      <c r="D1296" s="39" t="s">
        <v>504</v>
      </c>
      <c r="E1296" s="40" t="s">
        <v>517</v>
      </c>
      <c r="F1296" s="39" t="s">
        <v>518</v>
      </c>
      <c r="G1296" s="40" t="s">
        <v>4982</v>
      </c>
      <c r="H1296" s="39" t="s">
        <v>4368</v>
      </c>
      <c r="I1296" s="40">
        <v>49.2</v>
      </c>
      <c r="J1296" s="40">
        <v>2</v>
      </c>
      <c r="K1296" s="40">
        <v>24.6</v>
      </c>
      <c r="L1296" s="40">
        <v>5.1973542086700003E-5</v>
      </c>
      <c r="M1296" s="40">
        <v>2.34285714</v>
      </c>
      <c r="N1296" s="34">
        <f t="shared" si="40"/>
        <v>0</v>
      </c>
      <c r="O1296" s="9">
        <f t="shared" si="41"/>
        <v>0</v>
      </c>
    </row>
    <row r="1297" spans="1:15" x14ac:dyDescent="0.25">
      <c r="A1297" s="40">
        <v>1296</v>
      </c>
      <c r="B1297" s="39" t="s">
        <v>2259</v>
      </c>
      <c r="C1297" s="39" t="s">
        <v>503</v>
      </c>
      <c r="D1297" s="39" t="s">
        <v>504</v>
      </c>
      <c r="E1297" s="40" t="s">
        <v>529</v>
      </c>
      <c r="F1297" s="39" t="s">
        <v>530</v>
      </c>
      <c r="G1297" s="40" t="s">
        <v>4458</v>
      </c>
      <c r="H1297" s="39" t="s">
        <v>4459</v>
      </c>
      <c r="I1297" s="40">
        <v>49.2</v>
      </c>
      <c r="J1297" s="40">
        <v>2</v>
      </c>
      <c r="K1297" s="40">
        <v>24.6</v>
      </c>
      <c r="L1297" s="40">
        <v>5.1973542086700003E-5</v>
      </c>
      <c r="M1297" s="40">
        <v>2.34285714</v>
      </c>
      <c r="N1297" s="34">
        <f t="shared" si="40"/>
        <v>0</v>
      </c>
      <c r="O1297" s="9">
        <f t="shared" si="41"/>
        <v>0</v>
      </c>
    </row>
    <row r="1298" spans="1:15" x14ac:dyDescent="0.25">
      <c r="A1298" s="40">
        <v>1297</v>
      </c>
      <c r="B1298" s="39" t="s">
        <v>2259</v>
      </c>
      <c r="C1298" s="39" t="s">
        <v>503</v>
      </c>
      <c r="D1298" s="39" t="s">
        <v>504</v>
      </c>
      <c r="E1298" s="40" t="s">
        <v>605</v>
      </c>
      <c r="F1298" s="39" t="s">
        <v>606</v>
      </c>
      <c r="G1298" s="40" t="s">
        <v>4460</v>
      </c>
      <c r="H1298" s="39" t="s">
        <v>4461</v>
      </c>
      <c r="I1298" s="40">
        <v>49.2</v>
      </c>
      <c r="J1298" s="40">
        <v>2</v>
      </c>
      <c r="K1298" s="40">
        <v>24.6</v>
      </c>
      <c r="L1298" s="40">
        <v>5.1973542086700003E-5</v>
      </c>
      <c r="M1298" s="40">
        <v>2.34285714</v>
      </c>
      <c r="N1298" s="34">
        <f t="shared" si="40"/>
        <v>0</v>
      </c>
      <c r="O1298" s="10">
        <f t="shared" si="41"/>
        <v>0</v>
      </c>
    </row>
    <row r="1299" spans="1:15" x14ac:dyDescent="0.25">
      <c r="A1299" s="40">
        <v>1298</v>
      </c>
      <c r="B1299" s="39" t="s">
        <v>2259</v>
      </c>
      <c r="C1299" s="39" t="s">
        <v>1126</v>
      </c>
      <c r="D1299" s="39" t="s">
        <v>1319</v>
      </c>
      <c r="E1299" s="40" t="s">
        <v>1330</v>
      </c>
      <c r="F1299" s="39" t="s">
        <v>1331</v>
      </c>
      <c r="G1299" s="40" t="s">
        <v>4462</v>
      </c>
      <c r="H1299" s="39" t="s">
        <v>4463</v>
      </c>
      <c r="I1299" s="40">
        <v>49.2</v>
      </c>
      <c r="J1299" s="40">
        <v>2</v>
      </c>
      <c r="K1299" s="40">
        <v>24.6</v>
      </c>
      <c r="L1299" s="40">
        <v>5.1973542086700003E-5</v>
      </c>
      <c r="M1299" s="40">
        <v>2.34285714</v>
      </c>
      <c r="N1299" s="34">
        <f t="shared" si="40"/>
        <v>0</v>
      </c>
      <c r="O1299" s="10">
        <f t="shared" si="41"/>
        <v>0</v>
      </c>
    </row>
    <row r="1300" spans="1:15" x14ac:dyDescent="0.25">
      <c r="A1300" s="40">
        <v>1299</v>
      </c>
      <c r="B1300" s="39" t="s">
        <v>2259</v>
      </c>
      <c r="C1300" s="39" t="s">
        <v>1126</v>
      </c>
      <c r="D1300" s="39" t="s">
        <v>1127</v>
      </c>
      <c r="E1300" s="40" t="s">
        <v>1136</v>
      </c>
      <c r="F1300" s="39" t="s">
        <v>1137</v>
      </c>
      <c r="G1300" s="40" t="s">
        <v>4689</v>
      </c>
      <c r="H1300" s="39" t="s">
        <v>4690</v>
      </c>
      <c r="I1300" s="40">
        <v>49.2</v>
      </c>
      <c r="J1300" s="40">
        <v>4</v>
      </c>
      <c r="K1300" s="40">
        <v>12.3</v>
      </c>
      <c r="L1300" s="40">
        <v>5.1973542086700003E-5</v>
      </c>
      <c r="M1300" s="40">
        <v>2.34285714</v>
      </c>
      <c r="N1300" s="34">
        <f t="shared" si="40"/>
        <v>0</v>
      </c>
      <c r="O1300" s="9">
        <f t="shared" si="41"/>
        <v>0</v>
      </c>
    </row>
    <row r="1301" spans="1:15" x14ac:dyDescent="0.25">
      <c r="A1301" s="40">
        <v>1300</v>
      </c>
      <c r="B1301" s="39" t="s">
        <v>2259</v>
      </c>
      <c r="C1301" s="39" t="s">
        <v>1378</v>
      </c>
      <c r="D1301" s="39" t="s">
        <v>1521</v>
      </c>
      <c r="E1301" s="40" t="s">
        <v>1532</v>
      </c>
      <c r="F1301" s="39" t="s">
        <v>1533</v>
      </c>
      <c r="G1301" s="40" t="s">
        <v>4464</v>
      </c>
      <c r="H1301" s="39" t="s">
        <v>4465</v>
      </c>
      <c r="I1301" s="40">
        <v>49.2</v>
      </c>
      <c r="J1301" s="40">
        <v>2</v>
      </c>
      <c r="K1301" s="40">
        <v>24.6</v>
      </c>
      <c r="L1301" s="40">
        <v>5.1973542086700003E-5</v>
      </c>
      <c r="M1301" s="40">
        <v>2.34285714</v>
      </c>
      <c r="N1301" s="35">
        <f t="shared" si="40"/>
        <v>0</v>
      </c>
      <c r="O1301" s="11">
        <f t="shared" si="41"/>
        <v>0</v>
      </c>
    </row>
    <row r="1302" spans="1:15" x14ac:dyDescent="0.25">
      <c r="A1302" s="40">
        <v>1301</v>
      </c>
      <c r="B1302" s="39" t="s">
        <v>2259</v>
      </c>
      <c r="C1302" s="39" t="s">
        <v>1378</v>
      </c>
      <c r="D1302" s="39" t="s">
        <v>1521</v>
      </c>
      <c r="E1302" s="40" t="s">
        <v>1566</v>
      </c>
      <c r="F1302" s="39" t="s">
        <v>1567</v>
      </c>
      <c r="G1302" s="40" t="s">
        <v>4466</v>
      </c>
      <c r="H1302" s="39" t="s">
        <v>4467</v>
      </c>
      <c r="I1302" s="40">
        <v>49.2</v>
      </c>
      <c r="J1302" s="40">
        <v>2</v>
      </c>
      <c r="K1302" s="40">
        <v>24.6</v>
      </c>
      <c r="L1302" s="40">
        <v>5.1973542086700003E-5</v>
      </c>
      <c r="M1302" s="40">
        <v>2.34285714</v>
      </c>
      <c r="N1302" s="34">
        <f t="shared" si="40"/>
        <v>0</v>
      </c>
      <c r="O1302" s="9">
        <f t="shared" si="41"/>
        <v>0</v>
      </c>
    </row>
    <row r="1303" spans="1:15" x14ac:dyDescent="0.25">
      <c r="A1303" s="40">
        <v>1302</v>
      </c>
      <c r="B1303" s="39" t="s">
        <v>2259</v>
      </c>
      <c r="C1303" s="39" t="s">
        <v>1378</v>
      </c>
      <c r="D1303" s="39" t="s">
        <v>1593</v>
      </c>
      <c r="E1303" s="40" t="s">
        <v>1594</v>
      </c>
      <c r="F1303" s="39" t="s">
        <v>1595</v>
      </c>
      <c r="G1303" s="40" t="s">
        <v>4468</v>
      </c>
      <c r="H1303" s="39" t="s">
        <v>4469</v>
      </c>
      <c r="I1303" s="40">
        <v>49.2</v>
      </c>
      <c r="J1303" s="40">
        <v>2</v>
      </c>
      <c r="K1303" s="40">
        <v>24.6</v>
      </c>
      <c r="L1303" s="40">
        <v>5.1973542086700003E-5</v>
      </c>
      <c r="M1303" s="40">
        <v>2.34285714</v>
      </c>
      <c r="N1303" s="34">
        <f t="shared" si="40"/>
        <v>0</v>
      </c>
      <c r="O1303" s="9">
        <f t="shared" si="41"/>
        <v>0</v>
      </c>
    </row>
    <row r="1304" spans="1:15" x14ac:dyDescent="0.25">
      <c r="A1304" s="40">
        <v>1303</v>
      </c>
      <c r="B1304" s="39" t="s">
        <v>2259</v>
      </c>
      <c r="C1304" s="39" t="s">
        <v>1378</v>
      </c>
      <c r="D1304" s="39" t="s">
        <v>1593</v>
      </c>
      <c r="E1304" s="40" t="s">
        <v>1600</v>
      </c>
      <c r="F1304" s="39" t="s">
        <v>1601</v>
      </c>
      <c r="G1304" s="40" t="s">
        <v>4470</v>
      </c>
      <c r="H1304" s="39" t="s">
        <v>4471</v>
      </c>
      <c r="I1304" s="40">
        <v>49.2</v>
      </c>
      <c r="J1304" s="40">
        <v>2</v>
      </c>
      <c r="K1304" s="40">
        <v>24.6</v>
      </c>
      <c r="L1304" s="40">
        <v>5.1973542086700003E-5</v>
      </c>
      <c r="M1304" s="40">
        <v>2.34285714</v>
      </c>
      <c r="N1304" s="34">
        <f t="shared" si="40"/>
        <v>0</v>
      </c>
      <c r="O1304" s="9">
        <f t="shared" si="41"/>
        <v>0</v>
      </c>
    </row>
    <row r="1305" spans="1:15" x14ac:dyDescent="0.25">
      <c r="A1305" s="40">
        <v>1304</v>
      </c>
      <c r="B1305" s="39" t="s">
        <v>2259</v>
      </c>
      <c r="C1305" s="39" t="s">
        <v>1661</v>
      </c>
      <c r="D1305" s="39" t="s">
        <v>926</v>
      </c>
      <c r="E1305" s="40" t="s">
        <v>1973</v>
      </c>
      <c r="F1305" s="39" t="s">
        <v>1974</v>
      </c>
      <c r="G1305" s="40" t="s">
        <v>4472</v>
      </c>
      <c r="H1305" s="39" t="s">
        <v>4473</v>
      </c>
      <c r="I1305" s="40">
        <v>49.2</v>
      </c>
      <c r="J1305" s="40">
        <v>2</v>
      </c>
      <c r="K1305" s="40">
        <v>24.6</v>
      </c>
      <c r="L1305" s="40">
        <v>5.1973542086700003E-5</v>
      </c>
      <c r="M1305" s="40">
        <v>2.34285714</v>
      </c>
      <c r="N1305" s="34">
        <f t="shared" si="40"/>
        <v>0</v>
      </c>
      <c r="O1305" s="9">
        <f t="shared" si="41"/>
        <v>0</v>
      </c>
    </row>
    <row r="1306" spans="1:15" x14ac:dyDescent="0.25">
      <c r="A1306" s="40">
        <v>1305</v>
      </c>
      <c r="B1306" s="39" t="s">
        <v>2259</v>
      </c>
      <c r="C1306" s="39" t="s">
        <v>1661</v>
      </c>
      <c r="D1306" s="39" t="s">
        <v>1996</v>
      </c>
      <c r="E1306" s="40" t="s">
        <v>1999</v>
      </c>
      <c r="F1306" s="39" t="s">
        <v>2000</v>
      </c>
      <c r="G1306" s="40" t="s">
        <v>4474</v>
      </c>
      <c r="H1306" s="39" t="s">
        <v>4475</v>
      </c>
      <c r="I1306" s="40">
        <v>49.2</v>
      </c>
      <c r="J1306" s="40">
        <v>2</v>
      </c>
      <c r="K1306" s="40">
        <v>24.6</v>
      </c>
      <c r="L1306" s="40">
        <v>5.1973542086700003E-5</v>
      </c>
      <c r="M1306" s="40">
        <v>2.34285714</v>
      </c>
      <c r="N1306" s="34">
        <f t="shared" si="40"/>
        <v>0</v>
      </c>
      <c r="O1306" s="9">
        <f t="shared" si="41"/>
        <v>0</v>
      </c>
    </row>
    <row r="1307" spans="1:15" x14ac:dyDescent="0.25">
      <c r="A1307" s="40">
        <v>1306</v>
      </c>
      <c r="B1307" s="39" t="s">
        <v>2259</v>
      </c>
      <c r="C1307" s="39" t="s">
        <v>1661</v>
      </c>
      <c r="D1307" s="39" t="s">
        <v>5559</v>
      </c>
      <c r="E1307" s="40" t="s">
        <v>1666</v>
      </c>
      <c r="F1307" s="39" t="s">
        <v>1667</v>
      </c>
      <c r="G1307" s="40" t="s">
        <v>4478</v>
      </c>
      <c r="H1307" s="39" t="s">
        <v>4117</v>
      </c>
      <c r="I1307" s="40">
        <v>49.2</v>
      </c>
      <c r="J1307" s="40">
        <v>2</v>
      </c>
      <c r="K1307" s="40">
        <v>24.6</v>
      </c>
      <c r="L1307" s="40">
        <v>5.1973542086700003E-5</v>
      </c>
      <c r="M1307" s="40">
        <v>2.34285714</v>
      </c>
      <c r="N1307" s="34">
        <f t="shared" si="40"/>
        <v>0</v>
      </c>
      <c r="O1307" s="9">
        <f t="shared" si="41"/>
        <v>0</v>
      </c>
    </row>
    <row r="1308" spans="1:15" x14ac:dyDescent="0.25">
      <c r="A1308" s="40">
        <v>1307</v>
      </c>
      <c r="B1308" s="39" t="s">
        <v>2259</v>
      </c>
      <c r="C1308" s="39" t="s">
        <v>1661</v>
      </c>
      <c r="D1308" s="39" t="s">
        <v>5559</v>
      </c>
      <c r="E1308" s="40" t="s">
        <v>1684</v>
      </c>
      <c r="F1308" s="39" t="s">
        <v>1685</v>
      </c>
      <c r="G1308" s="40" t="s">
        <v>4481</v>
      </c>
      <c r="H1308" s="39" t="s">
        <v>4482</v>
      </c>
      <c r="I1308" s="40">
        <v>49.2</v>
      </c>
      <c r="J1308" s="40">
        <v>2</v>
      </c>
      <c r="K1308" s="40">
        <v>24.6</v>
      </c>
      <c r="L1308" s="40">
        <v>5.1973542086700003E-5</v>
      </c>
      <c r="M1308" s="40">
        <v>2.34285714</v>
      </c>
      <c r="N1308" s="34">
        <f t="shared" si="40"/>
        <v>0</v>
      </c>
      <c r="O1308" s="9">
        <f t="shared" si="41"/>
        <v>0</v>
      </c>
    </row>
    <row r="1309" spans="1:15" x14ac:dyDescent="0.25">
      <c r="A1309" s="40">
        <v>1308</v>
      </c>
      <c r="B1309" s="39" t="s">
        <v>2259</v>
      </c>
      <c r="C1309" s="39" t="s">
        <v>1661</v>
      </c>
      <c r="D1309" s="39" t="s">
        <v>5558</v>
      </c>
      <c r="E1309" s="40" t="s">
        <v>1686</v>
      </c>
      <c r="F1309" s="39" t="s">
        <v>1687</v>
      </c>
      <c r="G1309" s="40" t="s">
        <v>4485</v>
      </c>
      <c r="H1309" s="39" t="s">
        <v>4486</v>
      </c>
      <c r="I1309" s="40">
        <v>49.2</v>
      </c>
      <c r="J1309" s="40">
        <v>2</v>
      </c>
      <c r="K1309" s="40">
        <v>24.6</v>
      </c>
      <c r="L1309" s="40">
        <v>5.1973542086700003E-5</v>
      </c>
      <c r="M1309" s="40">
        <v>2.34285714</v>
      </c>
      <c r="N1309" s="35">
        <f t="shared" si="40"/>
        <v>0</v>
      </c>
      <c r="O1309" s="11">
        <f t="shared" si="41"/>
        <v>0</v>
      </c>
    </row>
    <row r="1310" spans="1:15" x14ac:dyDescent="0.25">
      <c r="A1310" s="40">
        <v>1309</v>
      </c>
      <c r="B1310" s="39" t="s">
        <v>2259</v>
      </c>
      <c r="C1310" s="39" t="s">
        <v>1661</v>
      </c>
      <c r="D1310" s="39" t="s">
        <v>5558</v>
      </c>
      <c r="E1310" s="40" t="s">
        <v>1694</v>
      </c>
      <c r="F1310" s="39" t="s">
        <v>1695</v>
      </c>
      <c r="G1310" s="40" t="s">
        <v>4487</v>
      </c>
      <c r="H1310" s="39" t="s">
        <v>4488</v>
      </c>
      <c r="I1310" s="40">
        <v>49.2</v>
      </c>
      <c r="J1310" s="40">
        <v>2</v>
      </c>
      <c r="K1310" s="40">
        <v>24.6</v>
      </c>
      <c r="L1310" s="40">
        <v>5.1973542086700003E-5</v>
      </c>
      <c r="M1310" s="40">
        <v>2.34285714</v>
      </c>
      <c r="N1310" s="34">
        <f t="shared" si="40"/>
        <v>0</v>
      </c>
      <c r="O1310" s="9">
        <f t="shared" si="41"/>
        <v>0</v>
      </c>
    </row>
    <row r="1311" spans="1:15" x14ac:dyDescent="0.25">
      <c r="A1311" s="40">
        <v>1310</v>
      </c>
      <c r="B1311" s="39" t="s">
        <v>2259</v>
      </c>
      <c r="C1311" s="39" t="s">
        <v>503</v>
      </c>
      <c r="D1311" s="39" t="s">
        <v>504</v>
      </c>
      <c r="E1311" s="40" t="s">
        <v>573</v>
      </c>
      <c r="F1311" s="39" t="s">
        <v>574</v>
      </c>
      <c r="G1311" s="40" t="s">
        <v>4489</v>
      </c>
      <c r="H1311" s="39" t="s">
        <v>4490</v>
      </c>
      <c r="I1311" s="40">
        <v>49</v>
      </c>
      <c r="J1311" s="40">
        <v>7</v>
      </c>
      <c r="K1311" s="40">
        <v>7</v>
      </c>
      <c r="L1311" s="40">
        <v>5.1762267525400003E-5</v>
      </c>
      <c r="M1311" s="40">
        <v>2.3333333299999999</v>
      </c>
      <c r="N1311" s="34">
        <f t="shared" si="40"/>
        <v>0</v>
      </c>
      <c r="O1311" s="9">
        <f t="shared" si="41"/>
        <v>0</v>
      </c>
    </row>
    <row r="1312" spans="1:15" x14ac:dyDescent="0.25">
      <c r="A1312" s="40">
        <v>1311</v>
      </c>
      <c r="B1312" s="39" t="s">
        <v>2259</v>
      </c>
      <c r="C1312" s="39" t="s">
        <v>9</v>
      </c>
      <c r="D1312" s="39" t="s">
        <v>300</v>
      </c>
      <c r="E1312" s="40" t="s">
        <v>319</v>
      </c>
      <c r="F1312" s="39" t="s">
        <v>320</v>
      </c>
      <c r="G1312" s="40" t="s">
        <v>4493</v>
      </c>
      <c r="H1312" s="39" t="s">
        <v>4494</v>
      </c>
      <c r="I1312" s="40">
        <v>48.2</v>
      </c>
      <c r="J1312" s="40">
        <v>2</v>
      </c>
      <c r="K1312" s="40">
        <v>24.1</v>
      </c>
      <c r="L1312" s="40">
        <v>5.0917169279999998E-5</v>
      </c>
      <c r="M1312" s="40">
        <v>2.2952380899999998</v>
      </c>
      <c r="N1312" s="34">
        <f t="shared" si="40"/>
        <v>0</v>
      </c>
      <c r="O1312" s="9">
        <f t="shared" si="41"/>
        <v>0</v>
      </c>
    </row>
    <row r="1313" spans="1:15" x14ac:dyDescent="0.25">
      <c r="A1313" s="40">
        <v>1312</v>
      </c>
      <c r="B1313" s="39" t="s">
        <v>2259</v>
      </c>
      <c r="C1313" s="39" t="s">
        <v>503</v>
      </c>
      <c r="D1313" s="39" t="s">
        <v>970</v>
      </c>
      <c r="E1313" s="40" t="s">
        <v>989</v>
      </c>
      <c r="F1313" s="39" t="s">
        <v>990</v>
      </c>
      <c r="G1313" s="40" t="s">
        <v>4495</v>
      </c>
      <c r="H1313" s="39" t="s">
        <v>4496</v>
      </c>
      <c r="I1313" s="40">
        <v>47.8</v>
      </c>
      <c r="J1313" s="40">
        <v>12</v>
      </c>
      <c r="K1313" s="40">
        <v>3.9833333333333334</v>
      </c>
      <c r="L1313" s="40">
        <v>5.0494620157400003E-5</v>
      </c>
      <c r="M1313" s="40">
        <v>2.2761904799999999</v>
      </c>
      <c r="N1313" s="34">
        <f t="shared" si="40"/>
        <v>0</v>
      </c>
      <c r="O1313" s="9">
        <f t="shared" si="41"/>
        <v>0</v>
      </c>
    </row>
    <row r="1314" spans="1:15" x14ac:dyDescent="0.25">
      <c r="A1314" s="40">
        <v>1313</v>
      </c>
      <c r="B1314" s="39" t="s">
        <v>2259</v>
      </c>
      <c r="C1314" s="39" t="s">
        <v>9</v>
      </c>
      <c r="D1314" s="39" t="s">
        <v>10</v>
      </c>
      <c r="E1314" s="40" t="s">
        <v>49</v>
      </c>
      <c r="F1314" s="39" t="s">
        <v>50</v>
      </c>
      <c r="G1314" s="40" t="s">
        <v>5227</v>
      </c>
      <c r="H1314" s="39" t="s">
        <v>5228</v>
      </c>
      <c r="I1314" s="40">
        <v>47.6</v>
      </c>
      <c r="J1314" s="40">
        <v>4</v>
      </c>
      <c r="K1314" s="40">
        <v>11.9</v>
      </c>
      <c r="L1314" s="40">
        <v>5.0283345596100002E-5</v>
      </c>
      <c r="M1314" s="40">
        <v>2.2666666700000002</v>
      </c>
      <c r="N1314" s="34">
        <f t="shared" si="40"/>
        <v>0</v>
      </c>
      <c r="O1314" s="9">
        <f t="shared" si="41"/>
        <v>0</v>
      </c>
    </row>
    <row r="1315" spans="1:15" x14ac:dyDescent="0.25">
      <c r="A1315" s="40">
        <v>1314</v>
      </c>
      <c r="B1315" s="39" t="s">
        <v>2259</v>
      </c>
      <c r="C1315" s="39" t="s">
        <v>503</v>
      </c>
      <c r="D1315" s="39" t="s">
        <v>611</v>
      </c>
      <c r="E1315" s="40" t="s">
        <v>618</v>
      </c>
      <c r="F1315" s="39" t="s">
        <v>619</v>
      </c>
      <c r="G1315" s="40" t="s">
        <v>5235</v>
      </c>
      <c r="H1315" s="39" t="s">
        <v>5236</v>
      </c>
      <c r="I1315" s="40">
        <v>47.3</v>
      </c>
      <c r="J1315" s="40">
        <v>4</v>
      </c>
      <c r="K1315" s="40">
        <v>11.824999999999999</v>
      </c>
      <c r="L1315" s="40">
        <v>4.9966433754100003E-5</v>
      </c>
      <c r="M1315" s="40">
        <v>2.25238095</v>
      </c>
      <c r="N1315" s="34">
        <f t="shared" si="40"/>
        <v>0</v>
      </c>
      <c r="O1315" s="9">
        <f t="shared" si="41"/>
        <v>0</v>
      </c>
    </row>
    <row r="1316" spans="1:15" x14ac:dyDescent="0.25">
      <c r="A1316" s="40">
        <v>1315</v>
      </c>
      <c r="B1316" s="39" t="s">
        <v>2259</v>
      </c>
      <c r="C1316" s="39" t="s">
        <v>9</v>
      </c>
      <c r="D1316" s="39" t="s">
        <v>69</v>
      </c>
      <c r="E1316" s="40" t="s">
        <v>124</v>
      </c>
      <c r="F1316" s="39" t="s">
        <v>125</v>
      </c>
      <c r="G1316" s="40" t="s">
        <v>4497</v>
      </c>
      <c r="H1316" s="39" t="s">
        <v>4498</v>
      </c>
      <c r="I1316" s="40">
        <v>46.6</v>
      </c>
      <c r="J1316" s="40">
        <v>4</v>
      </c>
      <c r="K1316" s="40">
        <v>11.65</v>
      </c>
      <c r="L1316" s="40">
        <v>4.9226972789399997E-5</v>
      </c>
      <c r="M1316" s="40">
        <v>2.21904762</v>
      </c>
      <c r="N1316" s="34">
        <f t="shared" si="40"/>
        <v>0</v>
      </c>
      <c r="O1316" s="9">
        <f t="shared" si="41"/>
        <v>0</v>
      </c>
    </row>
    <row r="1317" spans="1:15" x14ac:dyDescent="0.25">
      <c r="A1317" s="40">
        <v>1316</v>
      </c>
      <c r="B1317" s="39" t="s">
        <v>2259</v>
      </c>
      <c r="C1317" s="39" t="s">
        <v>503</v>
      </c>
      <c r="D1317" s="39" t="s">
        <v>662</v>
      </c>
      <c r="E1317" s="40" t="s">
        <v>667</v>
      </c>
      <c r="F1317" s="39" t="s">
        <v>668</v>
      </c>
      <c r="G1317" s="40" t="s">
        <v>4749</v>
      </c>
      <c r="H1317" s="39" t="s">
        <v>4750</v>
      </c>
      <c r="I1317" s="40">
        <v>46.4</v>
      </c>
      <c r="J1317" s="40">
        <v>2</v>
      </c>
      <c r="K1317" s="40">
        <v>23.2</v>
      </c>
      <c r="L1317" s="40">
        <v>4.9015698228100003E-5</v>
      </c>
      <c r="M1317" s="40">
        <v>2.2095238099999999</v>
      </c>
      <c r="N1317" s="35">
        <f t="shared" si="40"/>
        <v>0</v>
      </c>
      <c r="O1317" s="11">
        <f t="shared" si="41"/>
        <v>0</v>
      </c>
    </row>
    <row r="1318" spans="1:15" x14ac:dyDescent="0.25">
      <c r="A1318" s="40">
        <v>1317</v>
      </c>
      <c r="B1318" s="39" t="s">
        <v>2259</v>
      </c>
      <c r="C1318" s="39" t="s">
        <v>503</v>
      </c>
      <c r="D1318" s="39" t="s">
        <v>504</v>
      </c>
      <c r="E1318" s="40" t="s">
        <v>567</v>
      </c>
      <c r="F1318" s="39" t="s">
        <v>568</v>
      </c>
      <c r="G1318" s="40" t="s">
        <v>5441</v>
      </c>
      <c r="H1318" s="39" t="s">
        <v>5442</v>
      </c>
      <c r="I1318" s="40">
        <v>46.4</v>
      </c>
      <c r="J1318" s="40">
        <v>2</v>
      </c>
      <c r="K1318" s="40">
        <v>23.2</v>
      </c>
      <c r="L1318" s="40">
        <v>4.9015698228100003E-5</v>
      </c>
      <c r="M1318" s="40">
        <v>2.2095238099999999</v>
      </c>
      <c r="N1318" s="34">
        <f t="shared" si="40"/>
        <v>0</v>
      </c>
      <c r="O1318" s="10">
        <f t="shared" si="41"/>
        <v>0</v>
      </c>
    </row>
    <row r="1319" spans="1:15" x14ac:dyDescent="0.25">
      <c r="A1319" s="40">
        <v>1318</v>
      </c>
      <c r="B1319" s="39" t="s">
        <v>2259</v>
      </c>
      <c r="C1319" s="39" t="s">
        <v>9</v>
      </c>
      <c r="D1319" s="39" t="s">
        <v>203</v>
      </c>
      <c r="E1319" s="40" t="s">
        <v>224</v>
      </c>
      <c r="F1319" s="39" t="s">
        <v>225</v>
      </c>
      <c r="G1319" s="40" t="s">
        <v>4499</v>
      </c>
      <c r="H1319" s="39" t="s">
        <v>4500</v>
      </c>
      <c r="I1319" s="40">
        <v>46</v>
      </c>
      <c r="J1319" s="40">
        <v>2</v>
      </c>
      <c r="K1319" s="40">
        <v>23</v>
      </c>
      <c r="L1319" s="40">
        <v>4.8593149105399997E-5</v>
      </c>
      <c r="M1319" s="40">
        <v>2.19047619</v>
      </c>
      <c r="N1319" s="35">
        <f t="shared" si="40"/>
        <v>0</v>
      </c>
      <c r="O1319" s="11">
        <f t="shared" si="41"/>
        <v>0</v>
      </c>
    </row>
    <row r="1320" spans="1:15" x14ac:dyDescent="0.25">
      <c r="A1320" s="40">
        <v>1319</v>
      </c>
      <c r="B1320" s="39" t="s">
        <v>2259</v>
      </c>
      <c r="C1320" s="39" t="s">
        <v>503</v>
      </c>
      <c r="D1320" s="39" t="s">
        <v>920</v>
      </c>
      <c r="E1320" s="40" t="s">
        <v>927</v>
      </c>
      <c r="F1320" s="39" t="s">
        <v>855</v>
      </c>
      <c r="G1320" s="40" t="s">
        <v>4501</v>
      </c>
      <c r="H1320" s="39" t="s">
        <v>4502</v>
      </c>
      <c r="I1320" s="40">
        <v>46</v>
      </c>
      <c r="J1320" s="40">
        <v>2</v>
      </c>
      <c r="K1320" s="40">
        <v>23</v>
      </c>
      <c r="L1320" s="40">
        <v>4.8593149105399997E-5</v>
      </c>
      <c r="M1320" s="40">
        <v>2.19047619</v>
      </c>
      <c r="N1320" s="34">
        <f t="shared" si="40"/>
        <v>0</v>
      </c>
      <c r="O1320" s="9">
        <f t="shared" si="41"/>
        <v>0</v>
      </c>
    </row>
    <row r="1321" spans="1:15" x14ac:dyDescent="0.25">
      <c r="A1321" s="40">
        <v>1320</v>
      </c>
      <c r="B1321" s="39" t="s">
        <v>2259</v>
      </c>
      <c r="C1321" s="39" t="s">
        <v>503</v>
      </c>
      <c r="D1321" s="39" t="s">
        <v>970</v>
      </c>
      <c r="E1321" s="40" t="s">
        <v>997</v>
      </c>
      <c r="F1321" s="39" t="s">
        <v>998</v>
      </c>
      <c r="G1321" s="40" t="s">
        <v>4503</v>
      </c>
      <c r="H1321" s="39" t="s">
        <v>4504</v>
      </c>
      <c r="I1321" s="40">
        <v>46</v>
      </c>
      <c r="J1321" s="40">
        <v>2</v>
      </c>
      <c r="K1321" s="40">
        <v>23</v>
      </c>
      <c r="L1321" s="40">
        <v>4.8593149105399997E-5</v>
      </c>
      <c r="M1321" s="40">
        <v>2.19047619</v>
      </c>
      <c r="N1321" s="34">
        <f t="shared" si="40"/>
        <v>0</v>
      </c>
      <c r="O1321" s="9">
        <f t="shared" si="41"/>
        <v>0</v>
      </c>
    </row>
    <row r="1322" spans="1:15" x14ac:dyDescent="0.25">
      <c r="A1322" s="40">
        <v>1321</v>
      </c>
      <c r="B1322" s="39" t="s">
        <v>2259</v>
      </c>
      <c r="C1322" s="39" t="s">
        <v>503</v>
      </c>
      <c r="D1322" s="39" t="s">
        <v>1056</v>
      </c>
      <c r="E1322" s="40" t="s">
        <v>1076</v>
      </c>
      <c r="F1322" s="39" t="s">
        <v>1077</v>
      </c>
      <c r="G1322" s="40" t="s">
        <v>4505</v>
      </c>
      <c r="H1322" s="39" t="s">
        <v>4506</v>
      </c>
      <c r="I1322" s="40">
        <v>46</v>
      </c>
      <c r="J1322" s="40">
        <v>2</v>
      </c>
      <c r="K1322" s="40">
        <v>23</v>
      </c>
      <c r="L1322" s="40">
        <v>4.8593149105399997E-5</v>
      </c>
      <c r="M1322" s="40">
        <v>2.19047619</v>
      </c>
      <c r="N1322" s="34">
        <f t="shared" si="40"/>
        <v>0</v>
      </c>
      <c r="O1322" s="9">
        <f t="shared" si="41"/>
        <v>0</v>
      </c>
    </row>
    <row r="1323" spans="1:15" x14ac:dyDescent="0.25">
      <c r="A1323" s="40">
        <v>1322</v>
      </c>
      <c r="B1323" s="39" t="s">
        <v>2259</v>
      </c>
      <c r="C1323" s="39" t="s">
        <v>503</v>
      </c>
      <c r="D1323" s="39" t="s">
        <v>851</v>
      </c>
      <c r="E1323" s="40" t="s">
        <v>858</v>
      </c>
      <c r="F1323" s="39" t="s">
        <v>859</v>
      </c>
      <c r="G1323" s="40" t="s">
        <v>4507</v>
      </c>
      <c r="H1323" s="39" t="s">
        <v>3394</v>
      </c>
      <c r="I1323" s="40">
        <v>46</v>
      </c>
      <c r="J1323" s="40">
        <v>2</v>
      </c>
      <c r="K1323" s="40">
        <v>23</v>
      </c>
      <c r="L1323" s="40">
        <v>4.8593149105399997E-5</v>
      </c>
      <c r="M1323" s="40">
        <v>2.19047619</v>
      </c>
      <c r="N1323" s="34">
        <f t="shared" si="40"/>
        <v>0</v>
      </c>
      <c r="O1323" s="9">
        <f t="shared" si="41"/>
        <v>0</v>
      </c>
    </row>
    <row r="1324" spans="1:15" x14ac:dyDescent="0.25">
      <c r="A1324" s="40">
        <v>1323</v>
      </c>
      <c r="B1324" s="39" t="s">
        <v>2259</v>
      </c>
      <c r="C1324" s="39" t="s">
        <v>9</v>
      </c>
      <c r="D1324" s="39" t="s">
        <v>377</v>
      </c>
      <c r="E1324" s="40" t="s">
        <v>5443</v>
      </c>
      <c r="F1324" s="39" t="s">
        <v>5444</v>
      </c>
      <c r="G1324" s="40" t="s">
        <v>5445</v>
      </c>
      <c r="H1324" s="39" t="s">
        <v>5446</v>
      </c>
      <c r="I1324" s="40">
        <v>45</v>
      </c>
      <c r="J1324" s="40">
        <v>1</v>
      </c>
      <c r="K1324" s="40">
        <v>45</v>
      </c>
      <c r="L1324" s="40">
        <v>4.7536776298800003E-5</v>
      </c>
      <c r="M1324" s="40">
        <v>2.1428571399999998</v>
      </c>
      <c r="N1324" s="34">
        <f t="shared" si="40"/>
        <v>0</v>
      </c>
      <c r="O1324" s="10">
        <f t="shared" si="41"/>
        <v>0</v>
      </c>
    </row>
    <row r="1325" spans="1:15" x14ac:dyDescent="0.25">
      <c r="A1325" s="40">
        <v>1324</v>
      </c>
      <c r="B1325" s="39" t="s">
        <v>2259</v>
      </c>
      <c r="C1325" s="39" t="s">
        <v>9</v>
      </c>
      <c r="D1325" s="39" t="s">
        <v>438</v>
      </c>
      <c r="E1325" s="40" t="s">
        <v>453</v>
      </c>
      <c r="F1325" s="39" t="s">
        <v>454</v>
      </c>
      <c r="G1325" s="40" t="s">
        <v>4512</v>
      </c>
      <c r="H1325" s="39" t="s">
        <v>4513</v>
      </c>
      <c r="I1325" s="40">
        <v>45</v>
      </c>
      <c r="J1325" s="40">
        <v>1</v>
      </c>
      <c r="K1325" s="40">
        <v>45</v>
      </c>
      <c r="L1325" s="40">
        <v>4.7536776298800003E-5</v>
      </c>
      <c r="M1325" s="40">
        <v>2.1428571399999998</v>
      </c>
      <c r="N1325" s="34">
        <f t="shared" si="40"/>
        <v>0</v>
      </c>
      <c r="O1325" s="10">
        <f t="shared" si="41"/>
        <v>0</v>
      </c>
    </row>
    <row r="1326" spans="1:15" x14ac:dyDescent="0.25">
      <c r="A1326" s="40">
        <v>1325</v>
      </c>
      <c r="B1326" s="39" t="s">
        <v>2259</v>
      </c>
      <c r="C1326" s="39" t="s">
        <v>9</v>
      </c>
      <c r="D1326" s="39" t="s">
        <v>438</v>
      </c>
      <c r="E1326" s="40" t="s">
        <v>475</v>
      </c>
      <c r="F1326" s="39" t="s">
        <v>476</v>
      </c>
      <c r="G1326" s="40" t="s">
        <v>5447</v>
      </c>
      <c r="H1326" s="39" t="s">
        <v>5448</v>
      </c>
      <c r="I1326" s="40">
        <v>45</v>
      </c>
      <c r="J1326" s="40">
        <v>1</v>
      </c>
      <c r="K1326" s="40">
        <v>45</v>
      </c>
      <c r="L1326" s="40">
        <v>4.7536776298800003E-5</v>
      </c>
      <c r="M1326" s="40">
        <v>2.1428571399999998</v>
      </c>
      <c r="N1326" s="34">
        <f t="shared" si="40"/>
        <v>0</v>
      </c>
      <c r="O1326" s="9">
        <f t="shared" si="41"/>
        <v>0</v>
      </c>
    </row>
    <row r="1327" spans="1:15" x14ac:dyDescent="0.25">
      <c r="A1327" s="40">
        <v>1326</v>
      </c>
      <c r="B1327" s="39" t="s">
        <v>2259</v>
      </c>
      <c r="C1327" s="39" t="s">
        <v>9</v>
      </c>
      <c r="D1327" s="39" t="s">
        <v>438</v>
      </c>
      <c r="E1327" s="40" t="s">
        <v>485</v>
      </c>
      <c r="F1327" s="39" t="s">
        <v>486</v>
      </c>
      <c r="G1327" s="40" t="s">
        <v>4514</v>
      </c>
      <c r="H1327" s="39" t="s">
        <v>4515</v>
      </c>
      <c r="I1327" s="40">
        <v>45</v>
      </c>
      <c r="J1327" s="40">
        <v>1</v>
      </c>
      <c r="K1327" s="40">
        <v>45</v>
      </c>
      <c r="L1327" s="40">
        <v>4.7536776298800003E-5</v>
      </c>
      <c r="M1327" s="40">
        <v>2.1428571399999998</v>
      </c>
      <c r="N1327" s="35">
        <f t="shared" si="40"/>
        <v>0</v>
      </c>
      <c r="O1327" s="11">
        <f t="shared" si="41"/>
        <v>0</v>
      </c>
    </row>
    <row r="1328" spans="1:15" x14ac:dyDescent="0.25">
      <c r="A1328" s="40">
        <v>1327</v>
      </c>
      <c r="B1328" s="39" t="s">
        <v>2259</v>
      </c>
      <c r="C1328" s="39" t="s">
        <v>9</v>
      </c>
      <c r="D1328" s="39" t="s">
        <v>438</v>
      </c>
      <c r="E1328" s="40" t="s">
        <v>487</v>
      </c>
      <c r="F1328" s="39" t="s">
        <v>488</v>
      </c>
      <c r="G1328" s="40" t="s">
        <v>4516</v>
      </c>
      <c r="H1328" s="39" t="s">
        <v>4517</v>
      </c>
      <c r="I1328" s="40">
        <v>45</v>
      </c>
      <c r="J1328" s="40">
        <v>1</v>
      </c>
      <c r="K1328" s="40">
        <v>45</v>
      </c>
      <c r="L1328" s="40">
        <v>4.7536776298800003E-5</v>
      </c>
      <c r="M1328" s="40">
        <v>2.1428571399999998</v>
      </c>
      <c r="N1328" s="34">
        <f t="shared" si="40"/>
        <v>0</v>
      </c>
      <c r="O1328" s="9">
        <f t="shared" si="41"/>
        <v>0</v>
      </c>
    </row>
    <row r="1329" spans="1:15" x14ac:dyDescent="0.25">
      <c r="A1329" s="40">
        <v>1328</v>
      </c>
      <c r="B1329" s="39" t="s">
        <v>2259</v>
      </c>
      <c r="C1329" s="39" t="s">
        <v>9</v>
      </c>
      <c r="D1329" s="39" t="s">
        <v>438</v>
      </c>
      <c r="E1329" s="40" t="s">
        <v>489</v>
      </c>
      <c r="F1329" s="39" t="s">
        <v>490</v>
      </c>
      <c r="G1329" s="40" t="s">
        <v>5449</v>
      </c>
      <c r="H1329" s="39" t="s">
        <v>5450</v>
      </c>
      <c r="I1329" s="40">
        <v>45</v>
      </c>
      <c r="J1329" s="40">
        <v>1</v>
      </c>
      <c r="K1329" s="40">
        <v>45</v>
      </c>
      <c r="L1329" s="40">
        <v>4.7536776298800003E-5</v>
      </c>
      <c r="M1329" s="40">
        <v>2.1428571399999998</v>
      </c>
      <c r="N1329" s="34">
        <f t="shared" si="40"/>
        <v>0</v>
      </c>
      <c r="O1329" s="9">
        <f t="shared" si="41"/>
        <v>0</v>
      </c>
    </row>
    <row r="1330" spans="1:15" x14ac:dyDescent="0.25">
      <c r="A1330" s="40">
        <v>1329</v>
      </c>
      <c r="B1330" s="39" t="s">
        <v>2259</v>
      </c>
      <c r="C1330" s="39" t="s">
        <v>9</v>
      </c>
      <c r="D1330" s="39" t="s">
        <v>203</v>
      </c>
      <c r="E1330" s="40" t="s">
        <v>204</v>
      </c>
      <c r="F1330" s="39" t="s">
        <v>205</v>
      </c>
      <c r="G1330" s="40" t="s">
        <v>4518</v>
      </c>
      <c r="H1330" s="39" t="s">
        <v>4519</v>
      </c>
      <c r="I1330" s="40">
        <v>45</v>
      </c>
      <c r="J1330" s="40">
        <v>1</v>
      </c>
      <c r="K1330" s="40">
        <v>45</v>
      </c>
      <c r="L1330" s="40">
        <v>4.7536776298800003E-5</v>
      </c>
      <c r="M1330" s="40">
        <v>2.1428571399999998</v>
      </c>
      <c r="N1330" s="34">
        <f t="shared" si="40"/>
        <v>0</v>
      </c>
      <c r="O1330" s="10">
        <f t="shared" si="41"/>
        <v>0</v>
      </c>
    </row>
    <row r="1331" spans="1:15" x14ac:dyDescent="0.25">
      <c r="A1331" s="40">
        <v>1330</v>
      </c>
      <c r="B1331" s="39" t="s">
        <v>2259</v>
      </c>
      <c r="C1331" s="39" t="s">
        <v>9</v>
      </c>
      <c r="D1331" s="39" t="s">
        <v>138</v>
      </c>
      <c r="E1331" s="40" t="s">
        <v>141</v>
      </c>
      <c r="F1331" s="39" t="s">
        <v>142</v>
      </c>
      <c r="G1331" s="40" t="s">
        <v>4520</v>
      </c>
      <c r="H1331" s="39" t="s">
        <v>4521</v>
      </c>
      <c r="I1331" s="40">
        <v>45</v>
      </c>
      <c r="J1331" s="40">
        <v>1</v>
      </c>
      <c r="K1331" s="40">
        <v>45</v>
      </c>
      <c r="L1331" s="40">
        <v>4.7536776298800003E-5</v>
      </c>
      <c r="M1331" s="40">
        <v>2.1428571399999998</v>
      </c>
      <c r="N1331" s="34">
        <f t="shared" si="40"/>
        <v>0</v>
      </c>
      <c r="O1331" s="9">
        <f t="shared" si="41"/>
        <v>0</v>
      </c>
    </row>
    <row r="1332" spans="1:15" x14ac:dyDescent="0.25">
      <c r="A1332" s="40">
        <v>1331</v>
      </c>
      <c r="B1332" s="39" t="s">
        <v>2259</v>
      </c>
      <c r="C1332" s="39" t="s">
        <v>9</v>
      </c>
      <c r="D1332" s="39" t="s">
        <v>138</v>
      </c>
      <c r="E1332" s="40" t="s">
        <v>181</v>
      </c>
      <c r="F1332" s="39" t="s">
        <v>182</v>
      </c>
      <c r="G1332" s="40" t="s">
        <v>4522</v>
      </c>
      <c r="H1332" s="39" t="s">
        <v>4523</v>
      </c>
      <c r="I1332" s="40">
        <v>45</v>
      </c>
      <c r="J1332" s="40">
        <v>1</v>
      </c>
      <c r="K1332" s="40">
        <v>45</v>
      </c>
      <c r="L1332" s="40">
        <v>4.7536776298800003E-5</v>
      </c>
      <c r="M1332" s="40">
        <v>2.1428571399999998</v>
      </c>
      <c r="N1332" s="34">
        <f t="shared" si="40"/>
        <v>0</v>
      </c>
      <c r="O1332" s="9">
        <f t="shared" si="41"/>
        <v>0</v>
      </c>
    </row>
    <row r="1333" spans="1:15" x14ac:dyDescent="0.25">
      <c r="A1333" s="40">
        <v>1332</v>
      </c>
      <c r="B1333" s="39" t="s">
        <v>2259</v>
      </c>
      <c r="C1333" s="39" t="s">
        <v>9</v>
      </c>
      <c r="D1333" s="39" t="s">
        <v>300</v>
      </c>
      <c r="E1333" s="40" t="s">
        <v>341</v>
      </c>
      <c r="F1333" s="39" t="s">
        <v>342</v>
      </c>
      <c r="G1333" s="40" t="s">
        <v>4526</v>
      </c>
      <c r="H1333" s="39" t="s">
        <v>4527</v>
      </c>
      <c r="I1333" s="40">
        <v>45</v>
      </c>
      <c r="J1333" s="40">
        <v>1</v>
      </c>
      <c r="K1333" s="40">
        <v>45</v>
      </c>
      <c r="L1333" s="40">
        <v>4.7536776298800003E-5</v>
      </c>
      <c r="M1333" s="40">
        <v>2.1428571399999998</v>
      </c>
      <c r="N1333" s="34">
        <f t="shared" si="40"/>
        <v>0</v>
      </c>
      <c r="O1333" s="9">
        <f t="shared" si="41"/>
        <v>0</v>
      </c>
    </row>
    <row r="1334" spans="1:15" x14ac:dyDescent="0.25">
      <c r="A1334" s="40">
        <v>1333</v>
      </c>
      <c r="B1334" s="39" t="s">
        <v>2259</v>
      </c>
      <c r="C1334" s="39" t="s">
        <v>9</v>
      </c>
      <c r="D1334" s="39" t="s">
        <v>300</v>
      </c>
      <c r="E1334" s="40" t="s">
        <v>343</v>
      </c>
      <c r="F1334" s="39" t="s">
        <v>344</v>
      </c>
      <c r="G1334" s="40" t="s">
        <v>4528</v>
      </c>
      <c r="H1334" s="39" t="s">
        <v>4529</v>
      </c>
      <c r="I1334" s="40">
        <v>45</v>
      </c>
      <c r="J1334" s="40">
        <v>1</v>
      </c>
      <c r="K1334" s="40">
        <v>45</v>
      </c>
      <c r="L1334" s="40">
        <v>4.7536776298800003E-5</v>
      </c>
      <c r="M1334" s="40">
        <v>2.1428571399999998</v>
      </c>
      <c r="N1334" s="34">
        <f t="shared" si="40"/>
        <v>0</v>
      </c>
      <c r="O1334" s="10">
        <f t="shared" si="41"/>
        <v>0</v>
      </c>
    </row>
    <row r="1335" spans="1:15" x14ac:dyDescent="0.25">
      <c r="A1335" s="40">
        <v>1334</v>
      </c>
      <c r="B1335" s="39" t="s">
        <v>2259</v>
      </c>
      <c r="C1335" s="39" t="s">
        <v>9</v>
      </c>
      <c r="D1335" s="39" t="s">
        <v>10</v>
      </c>
      <c r="E1335" s="40" t="s">
        <v>11</v>
      </c>
      <c r="F1335" s="39" t="s">
        <v>12</v>
      </c>
      <c r="G1335" s="40" t="s">
        <v>4530</v>
      </c>
      <c r="H1335" s="39" t="s">
        <v>4531</v>
      </c>
      <c r="I1335" s="40">
        <v>45</v>
      </c>
      <c r="J1335" s="40">
        <v>1</v>
      </c>
      <c r="K1335" s="40">
        <v>45</v>
      </c>
      <c r="L1335" s="40">
        <v>4.7536776298800003E-5</v>
      </c>
      <c r="M1335" s="40">
        <v>2.1428571399999998</v>
      </c>
      <c r="N1335" s="34">
        <f t="shared" si="40"/>
        <v>0</v>
      </c>
      <c r="O1335" s="10">
        <f t="shared" si="41"/>
        <v>0</v>
      </c>
    </row>
    <row r="1336" spans="1:15" x14ac:dyDescent="0.25">
      <c r="A1336" s="40">
        <v>1335</v>
      </c>
      <c r="B1336" s="39" t="s">
        <v>2259</v>
      </c>
      <c r="C1336" s="39" t="s">
        <v>9</v>
      </c>
      <c r="D1336" s="39" t="s">
        <v>10</v>
      </c>
      <c r="E1336" s="40" t="s">
        <v>21</v>
      </c>
      <c r="F1336" s="39" t="s">
        <v>22</v>
      </c>
      <c r="G1336" s="40" t="s">
        <v>4532</v>
      </c>
      <c r="H1336" s="39" t="s">
        <v>4533</v>
      </c>
      <c r="I1336" s="40">
        <v>45</v>
      </c>
      <c r="J1336" s="40">
        <v>1</v>
      </c>
      <c r="K1336" s="40">
        <v>45</v>
      </c>
      <c r="L1336" s="40">
        <v>4.7536776298800003E-5</v>
      </c>
      <c r="M1336" s="40">
        <v>2.1428571399999998</v>
      </c>
      <c r="N1336" s="34">
        <f t="shared" si="40"/>
        <v>0</v>
      </c>
      <c r="O1336" s="10">
        <f t="shared" si="41"/>
        <v>0</v>
      </c>
    </row>
    <row r="1337" spans="1:15" x14ac:dyDescent="0.25">
      <c r="A1337" s="40">
        <v>1336</v>
      </c>
      <c r="B1337" s="39" t="s">
        <v>2259</v>
      </c>
      <c r="C1337" s="39" t="s">
        <v>9</v>
      </c>
      <c r="D1337" s="39" t="s">
        <v>10</v>
      </c>
      <c r="E1337" s="40" t="s">
        <v>61</v>
      </c>
      <c r="F1337" s="39" t="s">
        <v>62</v>
      </c>
      <c r="G1337" s="40" t="s">
        <v>5451</v>
      </c>
      <c r="H1337" s="39" t="s">
        <v>5452</v>
      </c>
      <c r="I1337" s="40">
        <v>45</v>
      </c>
      <c r="J1337" s="40">
        <v>1</v>
      </c>
      <c r="K1337" s="40">
        <v>45</v>
      </c>
      <c r="L1337" s="40">
        <v>4.7536776298800003E-5</v>
      </c>
      <c r="M1337" s="40">
        <v>2.1428571399999998</v>
      </c>
      <c r="N1337" s="34">
        <f t="shared" si="40"/>
        <v>0</v>
      </c>
      <c r="O1337" s="9">
        <f t="shared" si="41"/>
        <v>0</v>
      </c>
    </row>
    <row r="1338" spans="1:15" x14ac:dyDescent="0.25">
      <c r="A1338" s="40">
        <v>1337</v>
      </c>
      <c r="B1338" s="39" t="s">
        <v>2259</v>
      </c>
      <c r="C1338" s="39" t="s">
        <v>503</v>
      </c>
      <c r="D1338" s="39" t="s">
        <v>713</v>
      </c>
      <c r="E1338" s="40" t="s">
        <v>714</v>
      </c>
      <c r="F1338" s="39" t="s">
        <v>715</v>
      </c>
      <c r="G1338" s="40" t="s">
        <v>4534</v>
      </c>
      <c r="H1338" s="39" t="s">
        <v>4535</v>
      </c>
      <c r="I1338" s="40">
        <v>45</v>
      </c>
      <c r="J1338" s="40">
        <v>1</v>
      </c>
      <c r="K1338" s="40">
        <v>45</v>
      </c>
      <c r="L1338" s="40">
        <v>4.7536776298800003E-5</v>
      </c>
      <c r="M1338" s="40">
        <v>2.1428571399999998</v>
      </c>
      <c r="N1338" s="34">
        <f t="shared" si="40"/>
        <v>0</v>
      </c>
      <c r="O1338" s="9">
        <f t="shared" si="41"/>
        <v>0</v>
      </c>
    </row>
    <row r="1339" spans="1:15" x14ac:dyDescent="0.25">
      <c r="A1339" s="40">
        <v>1338</v>
      </c>
      <c r="B1339" s="39" t="s">
        <v>2259</v>
      </c>
      <c r="C1339" s="39" t="s">
        <v>503</v>
      </c>
      <c r="D1339" s="39" t="s">
        <v>713</v>
      </c>
      <c r="E1339" s="40" t="s">
        <v>716</v>
      </c>
      <c r="F1339" s="39" t="s">
        <v>717</v>
      </c>
      <c r="G1339" s="40" t="s">
        <v>4536</v>
      </c>
      <c r="H1339" s="39" t="s">
        <v>4537</v>
      </c>
      <c r="I1339" s="40">
        <v>45</v>
      </c>
      <c r="J1339" s="40">
        <v>1</v>
      </c>
      <c r="K1339" s="40">
        <v>45</v>
      </c>
      <c r="L1339" s="40">
        <v>4.7536776298800003E-5</v>
      </c>
      <c r="M1339" s="40">
        <v>2.1428571399999998</v>
      </c>
      <c r="N1339" s="34">
        <f t="shared" si="40"/>
        <v>0</v>
      </c>
      <c r="O1339" s="10">
        <f t="shared" si="41"/>
        <v>0</v>
      </c>
    </row>
    <row r="1340" spans="1:15" x14ac:dyDescent="0.25">
      <c r="A1340" s="40">
        <v>1339</v>
      </c>
      <c r="B1340" s="39" t="s">
        <v>2259</v>
      </c>
      <c r="C1340" s="39" t="s">
        <v>503</v>
      </c>
      <c r="D1340" s="39" t="s">
        <v>713</v>
      </c>
      <c r="E1340" s="40" t="s">
        <v>744</v>
      </c>
      <c r="F1340" s="39" t="s">
        <v>745</v>
      </c>
      <c r="G1340" s="40" t="s">
        <v>4540</v>
      </c>
      <c r="H1340" s="39" t="s">
        <v>4541</v>
      </c>
      <c r="I1340" s="40">
        <v>45</v>
      </c>
      <c r="J1340" s="40">
        <v>1</v>
      </c>
      <c r="K1340" s="40">
        <v>45</v>
      </c>
      <c r="L1340" s="40">
        <v>4.7536776298800003E-5</v>
      </c>
      <c r="M1340" s="40">
        <v>2.1428571399999998</v>
      </c>
      <c r="N1340" s="34">
        <f t="shared" si="40"/>
        <v>0</v>
      </c>
      <c r="O1340" s="9">
        <f t="shared" si="41"/>
        <v>0</v>
      </c>
    </row>
    <row r="1341" spans="1:15" x14ac:dyDescent="0.25">
      <c r="A1341" s="40">
        <v>1340</v>
      </c>
      <c r="B1341" s="39" t="s">
        <v>2259</v>
      </c>
      <c r="C1341" s="39" t="s">
        <v>503</v>
      </c>
      <c r="D1341" s="39" t="s">
        <v>713</v>
      </c>
      <c r="E1341" s="40" t="s">
        <v>762</v>
      </c>
      <c r="F1341" s="39" t="s">
        <v>763</v>
      </c>
      <c r="G1341" s="40" t="s">
        <v>5453</v>
      </c>
      <c r="H1341" s="39" t="s">
        <v>5454</v>
      </c>
      <c r="I1341" s="40">
        <v>45</v>
      </c>
      <c r="J1341" s="40">
        <v>1</v>
      </c>
      <c r="K1341" s="40">
        <v>45</v>
      </c>
      <c r="L1341" s="40">
        <v>4.7536776298800003E-5</v>
      </c>
      <c r="M1341" s="40">
        <v>2.1428571399999998</v>
      </c>
      <c r="N1341" s="34">
        <f t="shared" si="40"/>
        <v>0</v>
      </c>
      <c r="O1341" s="10">
        <f t="shared" si="41"/>
        <v>0</v>
      </c>
    </row>
    <row r="1342" spans="1:15" x14ac:dyDescent="0.25">
      <c r="A1342" s="40">
        <v>1341</v>
      </c>
      <c r="B1342" s="39" t="s">
        <v>2259</v>
      </c>
      <c r="C1342" s="39" t="s">
        <v>503</v>
      </c>
      <c r="D1342" s="39" t="s">
        <v>713</v>
      </c>
      <c r="E1342" s="40" t="s">
        <v>766</v>
      </c>
      <c r="F1342" s="39" t="s">
        <v>767</v>
      </c>
      <c r="G1342" s="40" t="s">
        <v>4542</v>
      </c>
      <c r="H1342" s="39" t="s">
        <v>4543</v>
      </c>
      <c r="I1342" s="40">
        <v>45</v>
      </c>
      <c r="J1342" s="40">
        <v>1</v>
      </c>
      <c r="K1342" s="40">
        <v>45</v>
      </c>
      <c r="L1342" s="40">
        <v>4.7536776298800003E-5</v>
      </c>
      <c r="M1342" s="40">
        <v>2.1428571399999998</v>
      </c>
      <c r="N1342" s="34">
        <f t="shared" si="40"/>
        <v>0</v>
      </c>
      <c r="O1342" s="9">
        <f t="shared" si="41"/>
        <v>0</v>
      </c>
    </row>
    <row r="1343" spans="1:15" x14ac:dyDescent="0.25">
      <c r="A1343" s="40">
        <v>1342</v>
      </c>
      <c r="B1343" s="39" t="s">
        <v>2259</v>
      </c>
      <c r="C1343" s="39" t="s">
        <v>503</v>
      </c>
      <c r="D1343" s="39" t="s">
        <v>662</v>
      </c>
      <c r="E1343" s="40" t="s">
        <v>669</v>
      </c>
      <c r="F1343" s="39" t="s">
        <v>670</v>
      </c>
      <c r="G1343" s="40" t="s">
        <v>4544</v>
      </c>
      <c r="H1343" s="39" t="s">
        <v>4545</v>
      </c>
      <c r="I1343" s="40">
        <v>45</v>
      </c>
      <c r="J1343" s="40">
        <v>1</v>
      </c>
      <c r="K1343" s="40">
        <v>45</v>
      </c>
      <c r="L1343" s="40">
        <v>4.7536776298800003E-5</v>
      </c>
      <c r="M1343" s="40">
        <v>2.1428571399999998</v>
      </c>
      <c r="N1343" s="34">
        <f t="shared" si="40"/>
        <v>0</v>
      </c>
      <c r="O1343" s="10">
        <f t="shared" si="41"/>
        <v>0</v>
      </c>
    </row>
    <row r="1344" spans="1:15" x14ac:dyDescent="0.25">
      <c r="A1344" s="40">
        <v>1343</v>
      </c>
      <c r="B1344" s="39" t="s">
        <v>2259</v>
      </c>
      <c r="C1344" s="39" t="s">
        <v>503</v>
      </c>
      <c r="D1344" s="39" t="s">
        <v>662</v>
      </c>
      <c r="E1344" s="40" t="s">
        <v>705</v>
      </c>
      <c r="F1344" s="39" t="s">
        <v>706</v>
      </c>
      <c r="G1344" s="40" t="s">
        <v>4548</v>
      </c>
      <c r="H1344" s="39" t="s">
        <v>4549</v>
      </c>
      <c r="I1344" s="40">
        <v>45</v>
      </c>
      <c r="J1344" s="40">
        <v>1</v>
      </c>
      <c r="K1344" s="40">
        <v>45</v>
      </c>
      <c r="L1344" s="40">
        <v>4.7536776298800003E-5</v>
      </c>
      <c r="M1344" s="40">
        <v>2.1428571399999998</v>
      </c>
      <c r="N1344" s="34">
        <f t="shared" si="40"/>
        <v>0</v>
      </c>
      <c r="O1344" s="9">
        <f t="shared" si="41"/>
        <v>0</v>
      </c>
    </row>
    <row r="1345" spans="1:15" x14ac:dyDescent="0.25">
      <c r="A1345" s="40">
        <v>1344</v>
      </c>
      <c r="B1345" s="39" t="s">
        <v>2259</v>
      </c>
      <c r="C1345" s="39" t="s">
        <v>503</v>
      </c>
      <c r="D1345" s="39" t="s">
        <v>970</v>
      </c>
      <c r="E1345" s="40" t="s">
        <v>979</v>
      </c>
      <c r="F1345" s="39" t="s">
        <v>980</v>
      </c>
      <c r="G1345" s="40" t="s">
        <v>4552</v>
      </c>
      <c r="H1345" s="39" t="s">
        <v>4553</v>
      </c>
      <c r="I1345" s="40">
        <v>45</v>
      </c>
      <c r="J1345" s="40">
        <v>1</v>
      </c>
      <c r="K1345" s="40">
        <v>45</v>
      </c>
      <c r="L1345" s="40">
        <v>4.7536776298800003E-5</v>
      </c>
      <c r="M1345" s="40">
        <v>2.1428571399999998</v>
      </c>
      <c r="N1345" s="34">
        <f t="shared" si="40"/>
        <v>0</v>
      </c>
      <c r="O1345" s="9">
        <f t="shared" si="41"/>
        <v>0</v>
      </c>
    </row>
    <row r="1346" spans="1:15" x14ac:dyDescent="0.25">
      <c r="A1346" s="40">
        <v>1345</v>
      </c>
      <c r="B1346" s="39" t="s">
        <v>2259</v>
      </c>
      <c r="C1346" s="39" t="s">
        <v>503</v>
      </c>
      <c r="D1346" s="39" t="s">
        <v>1056</v>
      </c>
      <c r="E1346" s="40" t="s">
        <v>1057</v>
      </c>
      <c r="F1346" s="39" t="s">
        <v>664</v>
      </c>
      <c r="G1346" s="40" t="s">
        <v>4554</v>
      </c>
      <c r="H1346" s="39" t="s">
        <v>4555</v>
      </c>
      <c r="I1346" s="40">
        <v>45</v>
      </c>
      <c r="J1346" s="40">
        <v>1</v>
      </c>
      <c r="K1346" s="40">
        <v>45</v>
      </c>
      <c r="L1346" s="40">
        <v>4.7536776298800003E-5</v>
      </c>
      <c r="M1346" s="40">
        <v>2.1428571399999998</v>
      </c>
      <c r="N1346" s="34">
        <f t="shared" ref="N1346:N1409" si="42">IF(M1346&gt;=193.55,0.06,IF(M1346&gt;129.03,0.04,IF(M1346&gt;64.52,0.02,0)))</f>
        <v>0</v>
      </c>
      <c r="O1346" s="10">
        <f t="shared" ref="O1346:O1409" si="43">I1346*N1346*100</f>
        <v>0</v>
      </c>
    </row>
    <row r="1347" spans="1:15" x14ac:dyDescent="0.25">
      <c r="A1347" s="40">
        <v>1346</v>
      </c>
      <c r="B1347" s="39" t="s">
        <v>2259</v>
      </c>
      <c r="C1347" s="39" t="s">
        <v>503</v>
      </c>
      <c r="D1347" s="39" t="s">
        <v>1056</v>
      </c>
      <c r="E1347" s="40" t="s">
        <v>1064</v>
      </c>
      <c r="F1347" s="39" t="s">
        <v>1065</v>
      </c>
      <c r="G1347" s="40" t="s">
        <v>4556</v>
      </c>
      <c r="H1347" s="39" t="s">
        <v>3064</v>
      </c>
      <c r="I1347" s="40">
        <v>45</v>
      </c>
      <c r="J1347" s="40">
        <v>1</v>
      </c>
      <c r="K1347" s="40">
        <v>45</v>
      </c>
      <c r="L1347" s="40">
        <v>4.7536776298800003E-5</v>
      </c>
      <c r="M1347" s="40">
        <v>2.1428571399999998</v>
      </c>
      <c r="N1347" s="34">
        <f t="shared" si="42"/>
        <v>0</v>
      </c>
      <c r="O1347" s="9">
        <f t="shared" si="43"/>
        <v>0</v>
      </c>
    </row>
    <row r="1348" spans="1:15" x14ac:dyDescent="0.25">
      <c r="A1348" s="40">
        <v>1347</v>
      </c>
      <c r="B1348" s="39" t="s">
        <v>2259</v>
      </c>
      <c r="C1348" s="39" t="s">
        <v>503</v>
      </c>
      <c r="D1348" s="39" t="s">
        <v>1056</v>
      </c>
      <c r="E1348" s="40" t="s">
        <v>1094</v>
      </c>
      <c r="F1348" s="39" t="s">
        <v>1095</v>
      </c>
      <c r="G1348" s="40" t="s">
        <v>4557</v>
      </c>
      <c r="H1348" s="39" t="s">
        <v>4558</v>
      </c>
      <c r="I1348" s="40">
        <v>45</v>
      </c>
      <c r="J1348" s="40">
        <v>1</v>
      </c>
      <c r="K1348" s="40">
        <v>45</v>
      </c>
      <c r="L1348" s="40">
        <v>4.7536776298800003E-5</v>
      </c>
      <c r="M1348" s="40">
        <v>2.1428571399999998</v>
      </c>
      <c r="N1348" s="34">
        <f t="shared" si="42"/>
        <v>0</v>
      </c>
      <c r="O1348" s="9">
        <f t="shared" si="43"/>
        <v>0</v>
      </c>
    </row>
    <row r="1349" spans="1:15" x14ac:dyDescent="0.25">
      <c r="A1349" s="40">
        <v>1348</v>
      </c>
      <c r="B1349" s="39" t="s">
        <v>2259</v>
      </c>
      <c r="C1349" s="39" t="s">
        <v>503</v>
      </c>
      <c r="D1349" s="39" t="s">
        <v>1056</v>
      </c>
      <c r="E1349" s="40" t="s">
        <v>1094</v>
      </c>
      <c r="F1349" s="39" t="s">
        <v>1095</v>
      </c>
      <c r="G1349" s="40" t="s">
        <v>4559</v>
      </c>
      <c r="H1349" s="39" t="s">
        <v>4560</v>
      </c>
      <c r="I1349" s="40">
        <v>45</v>
      </c>
      <c r="J1349" s="40">
        <v>1</v>
      </c>
      <c r="K1349" s="40">
        <v>45</v>
      </c>
      <c r="L1349" s="40">
        <v>4.7536776298800003E-5</v>
      </c>
      <c r="M1349" s="40">
        <v>2.1428571399999998</v>
      </c>
      <c r="N1349" s="34">
        <f t="shared" si="42"/>
        <v>0</v>
      </c>
      <c r="O1349" s="9">
        <f t="shared" si="43"/>
        <v>0</v>
      </c>
    </row>
    <row r="1350" spans="1:15" x14ac:dyDescent="0.25">
      <c r="A1350" s="40">
        <v>1349</v>
      </c>
      <c r="B1350" s="39" t="s">
        <v>2259</v>
      </c>
      <c r="C1350" s="39" t="s">
        <v>503</v>
      </c>
      <c r="D1350" s="39" t="s">
        <v>999</v>
      </c>
      <c r="E1350" s="40" t="s">
        <v>1004</v>
      </c>
      <c r="F1350" s="39" t="s">
        <v>1005</v>
      </c>
      <c r="G1350" s="40" t="s">
        <v>4561</v>
      </c>
      <c r="H1350" s="39" t="s">
        <v>4562</v>
      </c>
      <c r="I1350" s="40">
        <v>45</v>
      </c>
      <c r="J1350" s="40">
        <v>1</v>
      </c>
      <c r="K1350" s="40">
        <v>45</v>
      </c>
      <c r="L1350" s="40">
        <v>4.7536776298800003E-5</v>
      </c>
      <c r="M1350" s="40">
        <v>2.1428571399999998</v>
      </c>
      <c r="N1350" s="34">
        <f t="shared" si="42"/>
        <v>0</v>
      </c>
      <c r="O1350" s="9">
        <f t="shared" si="43"/>
        <v>0</v>
      </c>
    </row>
    <row r="1351" spans="1:15" x14ac:dyDescent="0.25">
      <c r="A1351" s="40">
        <v>1350</v>
      </c>
      <c r="B1351" s="39" t="s">
        <v>2259</v>
      </c>
      <c r="C1351" s="39" t="s">
        <v>503</v>
      </c>
      <c r="D1351" s="39" t="s">
        <v>999</v>
      </c>
      <c r="E1351" s="40" t="s">
        <v>1022</v>
      </c>
      <c r="F1351" s="39" t="s">
        <v>1023</v>
      </c>
      <c r="G1351" s="40" t="s">
        <v>4563</v>
      </c>
      <c r="H1351" s="39" t="s">
        <v>4564</v>
      </c>
      <c r="I1351" s="40">
        <v>45</v>
      </c>
      <c r="J1351" s="40">
        <v>1</v>
      </c>
      <c r="K1351" s="40">
        <v>45</v>
      </c>
      <c r="L1351" s="40">
        <v>4.7536776298800003E-5</v>
      </c>
      <c r="M1351" s="40">
        <v>2.1428571399999998</v>
      </c>
      <c r="N1351" s="34">
        <f t="shared" si="42"/>
        <v>0</v>
      </c>
      <c r="O1351" s="9">
        <f t="shared" si="43"/>
        <v>0</v>
      </c>
    </row>
    <row r="1352" spans="1:15" x14ac:dyDescent="0.25">
      <c r="A1352" s="40">
        <v>1351</v>
      </c>
      <c r="B1352" s="39" t="s">
        <v>2259</v>
      </c>
      <c r="C1352" s="39" t="s">
        <v>503</v>
      </c>
      <c r="D1352" s="39" t="s">
        <v>999</v>
      </c>
      <c r="E1352" s="40" t="s">
        <v>1026</v>
      </c>
      <c r="F1352" s="39" t="s">
        <v>1027</v>
      </c>
      <c r="G1352" s="40" t="s">
        <v>4565</v>
      </c>
      <c r="H1352" s="39" t="s">
        <v>4566</v>
      </c>
      <c r="I1352" s="40">
        <v>45</v>
      </c>
      <c r="J1352" s="40">
        <v>1</v>
      </c>
      <c r="K1352" s="40">
        <v>45</v>
      </c>
      <c r="L1352" s="40">
        <v>4.7536776298800003E-5</v>
      </c>
      <c r="M1352" s="40">
        <v>2.1428571399999998</v>
      </c>
      <c r="N1352" s="34">
        <f t="shared" si="42"/>
        <v>0</v>
      </c>
      <c r="O1352" s="10">
        <f t="shared" si="43"/>
        <v>0</v>
      </c>
    </row>
    <row r="1353" spans="1:15" x14ac:dyDescent="0.25">
      <c r="A1353" s="40">
        <v>1352</v>
      </c>
      <c r="B1353" s="39" t="s">
        <v>2259</v>
      </c>
      <c r="C1353" s="39" t="s">
        <v>503</v>
      </c>
      <c r="D1353" s="39" t="s">
        <v>999</v>
      </c>
      <c r="E1353" s="40" t="s">
        <v>1028</v>
      </c>
      <c r="F1353" s="39" t="s">
        <v>1029</v>
      </c>
      <c r="G1353" s="40" t="s">
        <v>4567</v>
      </c>
      <c r="H1353" s="39" t="s">
        <v>4355</v>
      </c>
      <c r="I1353" s="40">
        <v>45</v>
      </c>
      <c r="J1353" s="40">
        <v>1</v>
      </c>
      <c r="K1353" s="40">
        <v>45</v>
      </c>
      <c r="L1353" s="40">
        <v>4.7536776298800003E-5</v>
      </c>
      <c r="M1353" s="40">
        <v>2.1428571399999998</v>
      </c>
      <c r="N1353" s="35">
        <f t="shared" si="42"/>
        <v>0</v>
      </c>
      <c r="O1353" s="11">
        <f t="shared" si="43"/>
        <v>0</v>
      </c>
    </row>
    <row r="1354" spans="1:15" x14ac:dyDescent="0.25">
      <c r="A1354" s="40">
        <v>1353</v>
      </c>
      <c r="B1354" s="39" t="s">
        <v>2259</v>
      </c>
      <c r="C1354" s="39" t="s">
        <v>503</v>
      </c>
      <c r="D1354" s="39" t="s">
        <v>999</v>
      </c>
      <c r="E1354" s="40" t="s">
        <v>1034</v>
      </c>
      <c r="F1354" s="39" t="s">
        <v>1035</v>
      </c>
      <c r="G1354" s="40" t="s">
        <v>4570</v>
      </c>
      <c r="H1354" s="39" t="s">
        <v>4571</v>
      </c>
      <c r="I1354" s="40">
        <v>45</v>
      </c>
      <c r="J1354" s="40">
        <v>1</v>
      </c>
      <c r="K1354" s="40">
        <v>45</v>
      </c>
      <c r="L1354" s="40">
        <v>4.7536776298800003E-5</v>
      </c>
      <c r="M1354" s="40">
        <v>2.1428571399999998</v>
      </c>
      <c r="N1354" s="34">
        <f t="shared" si="42"/>
        <v>0</v>
      </c>
      <c r="O1354" s="10">
        <f t="shared" si="43"/>
        <v>0</v>
      </c>
    </row>
    <row r="1355" spans="1:15" x14ac:dyDescent="0.25">
      <c r="A1355" s="40">
        <v>1354</v>
      </c>
      <c r="B1355" s="39" t="s">
        <v>2259</v>
      </c>
      <c r="C1355" s="39" t="s">
        <v>503</v>
      </c>
      <c r="D1355" s="39" t="s">
        <v>999</v>
      </c>
      <c r="E1355" s="40" t="s">
        <v>1036</v>
      </c>
      <c r="F1355" s="39" t="s">
        <v>1037</v>
      </c>
      <c r="G1355" s="40" t="s">
        <v>4572</v>
      </c>
      <c r="H1355" s="39" t="s">
        <v>4573</v>
      </c>
      <c r="I1355" s="40">
        <v>45</v>
      </c>
      <c r="J1355" s="40">
        <v>1</v>
      </c>
      <c r="K1355" s="40">
        <v>45</v>
      </c>
      <c r="L1355" s="40">
        <v>4.7536776298800003E-5</v>
      </c>
      <c r="M1355" s="40">
        <v>2.1428571399999998</v>
      </c>
      <c r="N1355" s="34">
        <f t="shared" si="42"/>
        <v>0</v>
      </c>
      <c r="O1355" s="9">
        <f t="shared" si="43"/>
        <v>0</v>
      </c>
    </row>
    <row r="1356" spans="1:15" x14ac:dyDescent="0.25">
      <c r="A1356" s="40">
        <v>1355</v>
      </c>
      <c r="B1356" s="39" t="s">
        <v>2259</v>
      </c>
      <c r="C1356" s="39" t="s">
        <v>503</v>
      </c>
      <c r="D1356" s="39" t="s">
        <v>774</v>
      </c>
      <c r="E1356" s="40" t="s">
        <v>815</v>
      </c>
      <c r="F1356" s="39" t="s">
        <v>816</v>
      </c>
      <c r="G1356" s="40" t="s">
        <v>4574</v>
      </c>
      <c r="H1356" s="39" t="s">
        <v>4575</v>
      </c>
      <c r="I1356" s="40">
        <v>45</v>
      </c>
      <c r="J1356" s="40">
        <v>1</v>
      </c>
      <c r="K1356" s="40">
        <v>45</v>
      </c>
      <c r="L1356" s="40">
        <v>4.7536776298800003E-5</v>
      </c>
      <c r="M1356" s="40">
        <v>2.1428571399999998</v>
      </c>
      <c r="N1356" s="34">
        <f t="shared" si="42"/>
        <v>0</v>
      </c>
      <c r="O1356" s="9">
        <f t="shared" si="43"/>
        <v>0</v>
      </c>
    </row>
    <row r="1357" spans="1:15" x14ac:dyDescent="0.25">
      <c r="A1357" s="40">
        <v>1356</v>
      </c>
      <c r="B1357" s="39" t="s">
        <v>2259</v>
      </c>
      <c r="C1357" s="39" t="s">
        <v>503</v>
      </c>
      <c r="D1357" s="39" t="s">
        <v>774</v>
      </c>
      <c r="E1357" s="40" t="s">
        <v>825</v>
      </c>
      <c r="F1357" s="39" t="s">
        <v>826</v>
      </c>
      <c r="G1357" s="40" t="s">
        <v>4576</v>
      </c>
      <c r="H1357" s="39" t="s">
        <v>4577</v>
      </c>
      <c r="I1357" s="40">
        <v>45</v>
      </c>
      <c r="J1357" s="40">
        <v>1</v>
      </c>
      <c r="K1357" s="40">
        <v>45</v>
      </c>
      <c r="L1357" s="40">
        <v>4.7536776298800003E-5</v>
      </c>
      <c r="M1357" s="40">
        <v>2.1428571399999998</v>
      </c>
      <c r="N1357" s="34">
        <f t="shared" si="42"/>
        <v>0</v>
      </c>
      <c r="O1357" s="10">
        <f t="shared" si="43"/>
        <v>0</v>
      </c>
    </row>
    <row r="1358" spans="1:15" x14ac:dyDescent="0.25">
      <c r="A1358" s="40">
        <v>1357</v>
      </c>
      <c r="B1358" s="39" t="s">
        <v>2259</v>
      </c>
      <c r="C1358" s="39" t="s">
        <v>503</v>
      </c>
      <c r="D1358" s="39" t="s">
        <v>611</v>
      </c>
      <c r="E1358" s="40" t="s">
        <v>612</v>
      </c>
      <c r="F1358" s="39" t="s">
        <v>613</v>
      </c>
      <c r="G1358" s="40" t="s">
        <v>5455</v>
      </c>
      <c r="H1358" s="39" t="s">
        <v>5456</v>
      </c>
      <c r="I1358" s="40">
        <v>45</v>
      </c>
      <c r="J1358" s="40">
        <v>1</v>
      </c>
      <c r="K1358" s="40">
        <v>45</v>
      </c>
      <c r="L1358" s="40">
        <v>4.7536776298800003E-5</v>
      </c>
      <c r="M1358" s="40">
        <v>2.1428571399999998</v>
      </c>
      <c r="N1358" s="34">
        <f t="shared" si="42"/>
        <v>0</v>
      </c>
      <c r="O1358" s="10">
        <f t="shared" si="43"/>
        <v>0</v>
      </c>
    </row>
    <row r="1359" spans="1:15" x14ac:dyDescent="0.25">
      <c r="A1359" s="40">
        <v>1358</v>
      </c>
      <c r="B1359" s="39" t="s">
        <v>2259</v>
      </c>
      <c r="C1359" s="39" t="s">
        <v>503</v>
      </c>
      <c r="D1359" s="39" t="s">
        <v>611</v>
      </c>
      <c r="E1359" s="40" t="s">
        <v>624</v>
      </c>
      <c r="F1359" s="39" t="s">
        <v>625</v>
      </c>
      <c r="G1359" s="40" t="s">
        <v>4582</v>
      </c>
      <c r="H1359" s="39" t="s">
        <v>4583</v>
      </c>
      <c r="I1359" s="40">
        <v>45</v>
      </c>
      <c r="J1359" s="40">
        <v>1</v>
      </c>
      <c r="K1359" s="40">
        <v>45</v>
      </c>
      <c r="L1359" s="40">
        <v>4.7536776298800003E-5</v>
      </c>
      <c r="M1359" s="40">
        <v>2.1428571399999998</v>
      </c>
      <c r="N1359" s="34">
        <f t="shared" si="42"/>
        <v>0</v>
      </c>
      <c r="O1359" s="9">
        <f t="shared" si="43"/>
        <v>0</v>
      </c>
    </row>
    <row r="1360" spans="1:15" x14ac:dyDescent="0.25">
      <c r="A1360" s="40">
        <v>1359</v>
      </c>
      <c r="B1360" s="39" t="s">
        <v>2259</v>
      </c>
      <c r="C1360" s="39" t="s">
        <v>503</v>
      </c>
      <c r="D1360" s="39" t="s">
        <v>611</v>
      </c>
      <c r="E1360" s="40" t="s">
        <v>634</v>
      </c>
      <c r="F1360" s="39" t="s">
        <v>635</v>
      </c>
      <c r="G1360" s="40" t="s">
        <v>4584</v>
      </c>
      <c r="H1360" s="39" t="s">
        <v>4585</v>
      </c>
      <c r="I1360" s="40">
        <v>45</v>
      </c>
      <c r="J1360" s="40">
        <v>1</v>
      </c>
      <c r="K1360" s="40">
        <v>45</v>
      </c>
      <c r="L1360" s="40">
        <v>4.7536776298800003E-5</v>
      </c>
      <c r="M1360" s="40">
        <v>2.1428571399999998</v>
      </c>
      <c r="N1360" s="34">
        <f t="shared" si="42"/>
        <v>0</v>
      </c>
      <c r="O1360" s="9">
        <f t="shared" si="43"/>
        <v>0</v>
      </c>
    </row>
    <row r="1361" spans="1:15" x14ac:dyDescent="0.25">
      <c r="A1361" s="40">
        <v>1360</v>
      </c>
      <c r="B1361" s="39" t="s">
        <v>2259</v>
      </c>
      <c r="C1361" s="39" t="s">
        <v>503</v>
      </c>
      <c r="D1361" s="39" t="s">
        <v>611</v>
      </c>
      <c r="E1361" s="40" t="s">
        <v>638</v>
      </c>
      <c r="F1361" s="39" t="s">
        <v>639</v>
      </c>
      <c r="G1361" s="40" t="s">
        <v>4586</v>
      </c>
      <c r="H1361" s="39" t="s">
        <v>4587</v>
      </c>
      <c r="I1361" s="40">
        <v>45</v>
      </c>
      <c r="J1361" s="40">
        <v>1</v>
      </c>
      <c r="K1361" s="40">
        <v>45</v>
      </c>
      <c r="L1361" s="40">
        <v>4.7536776298800003E-5</v>
      </c>
      <c r="M1361" s="40">
        <v>2.1428571399999998</v>
      </c>
      <c r="N1361" s="35">
        <f t="shared" si="42"/>
        <v>0</v>
      </c>
      <c r="O1361" s="11">
        <f t="shared" si="43"/>
        <v>0</v>
      </c>
    </row>
    <row r="1362" spans="1:15" x14ac:dyDescent="0.25">
      <c r="A1362" s="40">
        <v>1361</v>
      </c>
      <c r="B1362" s="39" t="s">
        <v>2259</v>
      </c>
      <c r="C1362" s="39" t="s">
        <v>503</v>
      </c>
      <c r="D1362" s="39" t="s">
        <v>611</v>
      </c>
      <c r="E1362" s="40" t="s">
        <v>652</v>
      </c>
      <c r="F1362" s="39" t="s">
        <v>653</v>
      </c>
      <c r="G1362" s="40" t="s">
        <v>4588</v>
      </c>
      <c r="H1362" s="39" t="s">
        <v>4589</v>
      </c>
      <c r="I1362" s="40">
        <v>45</v>
      </c>
      <c r="J1362" s="40">
        <v>1</v>
      </c>
      <c r="K1362" s="40">
        <v>45</v>
      </c>
      <c r="L1362" s="40">
        <v>4.7536776298800003E-5</v>
      </c>
      <c r="M1362" s="40">
        <v>2.1428571399999998</v>
      </c>
      <c r="N1362" s="34">
        <f t="shared" si="42"/>
        <v>0</v>
      </c>
      <c r="O1362" s="10">
        <f t="shared" si="43"/>
        <v>0</v>
      </c>
    </row>
    <row r="1363" spans="1:15" x14ac:dyDescent="0.25">
      <c r="A1363" s="40">
        <v>1362</v>
      </c>
      <c r="B1363" s="39" t="s">
        <v>2259</v>
      </c>
      <c r="C1363" s="39" t="s">
        <v>503</v>
      </c>
      <c r="D1363" s="39" t="s">
        <v>611</v>
      </c>
      <c r="E1363" s="40" t="s">
        <v>652</v>
      </c>
      <c r="F1363" s="39" t="s">
        <v>653</v>
      </c>
      <c r="G1363" s="40" t="s">
        <v>4590</v>
      </c>
      <c r="H1363" s="39" t="s">
        <v>4591</v>
      </c>
      <c r="I1363" s="40">
        <v>45</v>
      </c>
      <c r="J1363" s="40">
        <v>1</v>
      </c>
      <c r="K1363" s="40">
        <v>45</v>
      </c>
      <c r="L1363" s="40">
        <v>4.7536776298800003E-5</v>
      </c>
      <c r="M1363" s="40">
        <v>2.1428571399999998</v>
      </c>
      <c r="N1363" s="34">
        <f t="shared" si="42"/>
        <v>0</v>
      </c>
      <c r="O1363" s="9">
        <f t="shared" si="43"/>
        <v>0</v>
      </c>
    </row>
    <row r="1364" spans="1:15" x14ac:dyDescent="0.25">
      <c r="A1364" s="40">
        <v>1363</v>
      </c>
      <c r="B1364" s="39" t="s">
        <v>2259</v>
      </c>
      <c r="C1364" s="39" t="s">
        <v>503</v>
      </c>
      <c r="D1364" s="39" t="s">
        <v>611</v>
      </c>
      <c r="E1364" s="40" t="s">
        <v>656</v>
      </c>
      <c r="F1364" s="39" t="s">
        <v>657</v>
      </c>
      <c r="G1364" s="40" t="s">
        <v>4592</v>
      </c>
      <c r="H1364" s="39" t="s">
        <v>4593</v>
      </c>
      <c r="I1364" s="40">
        <v>45</v>
      </c>
      <c r="J1364" s="40">
        <v>1</v>
      </c>
      <c r="K1364" s="40">
        <v>45</v>
      </c>
      <c r="L1364" s="40">
        <v>4.7536776298800003E-5</v>
      </c>
      <c r="M1364" s="40">
        <v>2.1428571399999998</v>
      </c>
      <c r="N1364" s="34">
        <f t="shared" si="42"/>
        <v>0</v>
      </c>
      <c r="O1364" s="9">
        <f t="shared" si="43"/>
        <v>0</v>
      </c>
    </row>
    <row r="1365" spans="1:15" x14ac:dyDescent="0.25">
      <c r="A1365" s="40">
        <v>1364</v>
      </c>
      <c r="B1365" s="39" t="s">
        <v>2259</v>
      </c>
      <c r="C1365" s="39" t="s">
        <v>503</v>
      </c>
      <c r="D1365" s="39" t="s">
        <v>851</v>
      </c>
      <c r="E1365" s="40" t="s">
        <v>860</v>
      </c>
      <c r="F1365" s="39" t="s">
        <v>861</v>
      </c>
      <c r="G1365" s="40" t="s">
        <v>4594</v>
      </c>
      <c r="H1365" s="39" t="s">
        <v>4595</v>
      </c>
      <c r="I1365" s="40">
        <v>45</v>
      </c>
      <c r="J1365" s="40">
        <v>1</v>
      </c>
      <c r="K1365" s="40">
        <v>45</v>
      </c>
      <c r="L1365" s="40">
        <v>4.7536776298800003E-5</v>
      </c>
      <c r="M1365" s="40">
        <v>2.1428571399999998</v>
      </c>
      <c r="N1365" s="34">
        <f t="shared" si="42"/>
        <v>0</v>
      </c>
      <c r="O1365" s="9">
        <f t="shared" si="43"/>
        <v>0</v>
      </c>
    </row>
    <row r="1366" spans="1:15" x14ac:dyDescent="0.25">
      <c r="A1366" s="40">
        <v>1365</v>
      </c>
      <c r="B1366" s="39" t="s">
        <v>2259</v>
      </c>
      <c r="C1366" s="39" t="s">
        <v>503</v>
      </c>
      <c r="D1366" s="39" t="s">
        <v>851</v>
      </c>
      <c r="E1366" s="40" t="s">
        <v>860</v>
      </c>
      <c r="F1366" s="39" t="s">
        <v>861</v>
      </c>
      <c r="G1366" s="40" t="s">
        <v>4596</v>
      </c>
      <c r="H1366" s="39" t="s">
        <v>4597</v>
      </c>
      <c r="I1366" s="40">
        <v>45</v>
      </c>
      <c r="J1366" s="40">
        <v>1</v>
      </c>
      <c r="K1366" s="40">
        <v>45</v>
      </c>
      <c r="L1366" s="40">
        <v>4.7536776298800003E-5</v>
      </c>
      <c r="M1366" s="40">
        <v>2.1428571399999998</v>
      </c>
      <c r="N1366" s="34">
        <f t="shared" si="42"/>
        <v>0</v>
      </c>
      <c r="O1366" s="10">
        <f t="shared" si="43"/>
        <v>0</v>
      </c>
    </row>
    <row r="1367" spans="1:15" x14ac:dyDescent="0.25">
      <c r="A1367" s="40">
        <v>1366</v>
      </c>
      <c r="B1367" s="39" t="s">
        <v>2259</v>
      </c>
      <c r="C1367" s="39" t="s">
        <v>503</v>
      </c>
      <c r="D1367" s="39" t="s">
        <v>851</v>
      </c>
      <c r="E1367" s="40" t="s">
        <v>860</v>
      </c>
      <c r="F1367" s="39" t="s">
        <v>861</v>
      </c>
      <c r="G1367" s="40" t="s">
        <v>4598</v>
      </c>
      <c r="H1367" s="39" t="s">
        <v>4599</v>
      </c>
      <c r="I1367" s="40">
        <v>45</v>
      </c>
      <c r="J1367" s="40">
        <v>1</v>
      </c>
      <c r="K1367" s="40">
        <v>45</v>
      </c>
      <c r="L1367" s="40">
        <v>4.7536776298800003E-5</v>
      </c>
      <c r="M1367" s="40">
        <v>2.1428571399999998</v>
      </c>
      <c r="N1367" s="34">
        <f t="shared" si="42"/>
        <v>0</v>
      </c>
      <c r="O1367" s="10">
        <f t="shared" si="43"/>
        <v>0</v>
      </c>
    </row>
    <row r="1368" spans="1:15" x14ac:dyDescent="0.25">
      <c r="A1368" s="40">
        <v>1367</v>
      </c>
      <c r="B1368" s="39" t="s">
        <v>2259</v>
      </c>
      <c r="C1368" s="39" t="s">
        <v>503</v>
      </c>
      <c r="D1368" s="39" t="s">
        <v>851</v>
      </c>
      <c r="E1368" s="40" t="s">
        <v>862</v>
      </c>
      <c r="F1368" s="39" t="s">
        <v>863</v>
      </c>
      <c r="G1368" s="40" t="s">
        <v>4600</v>
      </c>
      <c r="H1368" s="39" t="s">
        <v>4601</v>
      </c>
      <c r="I1368" s="40">
        <v>45</v>
      </c>
      <c r="J1368" s="40">
        <v>1</v>
      </c>
      <c r="K1368" s="40">
        <v>45</v>
      </c>
      <c r="L1368" s="40">
        <v>4.7536776298800003E-5</v>
      </c>
      <c r="M1368" s="40">
        <v>2.1428571399999998</v>
      </c>
      <c r="N1368" s="34">
        <f t="shared" si="42"/>
        <v>0</v>
      </c>
      <c r="O1368" s="9">
        <f t="shared" si="43"/>
        <v>0</v>
      </c>
    </row>
    <row r="1369" spans="1:15" x14ac:dyDescent="0.25">
      <c r="A1369" s="40">
        <v>1368</v>
      </c>
      <c r="B1369" s="39" t="s">
        <v>2259</v>
      </c>
      <c r="C1369" s="39" t="s">
        <v>503</v>
      </c>
      <c r="D1369" s="39" t="s">
        <v>851</v>
      </c>
      <c r="E1369" s="40" t="s">
        <v>866</v>
      </c>
      <c r="F1369" s="39" t="s">
        <v>867</v>
      </c>
      <c r="G1369" s="40" t="s">
        <v>4602</v>
      </c>
      <c r="H1369" s="39" t="s">
        <v>4603</v>
      </c>
      <c r="I1369" s="40">
        <v>45</v>
      </c>
      <c r="J1369" s="40">
        <v>1</v>
      </c>
      <c r="K1369" s="40">
        <v>45</v>
      </c>
      <c r="L1369" s="40">
        <v>4.7536776298800003E-5</v>
      </c>
      <c r="M1369" s="40">
        <v>2.1428571399999998</v>
      </c>
      <c r="N1369" s="34">
        <f t="shared" si="42"/>
        <v>0</v>
      </c>
      <c r="O1369" s="9">
        <f t="shared" si="43"/>
        <v>0</v>
      </c>
    </row>
    <row r="1370" spans="1:15" x14ac:dyDescent="0.25">
      <c r="A1370" s="40">
        <v>1369</v>
      </c>
      <c r="B1370" s="39" t="s">
        <v>2259</v>
      </c>
      <c r="C1370" s="39" t="s">
        <v>503</v>
      </c>
      <c r="D1370" s="39" t="s">
        <v>851</v>
      </c>
      <c r="E1370" s="40" t="s">
        <v>878</v>
      </c>
      <c r="F1370" s="39" t="s">
        <v>879</v>
      </c>
      <c r="G1370" s="40" t="s">
        <v>4604</v>
      </c>
      <c r="H1370" s="39" t="s">
        <v>4605</v>
      </c>
      <c r="I1370" s="40">
        <v>45</v>
      </c>
      <c r="J1370" s="40">
        <v>1</v>
      </c>
      <c r="K1370" s="40">
        <v>45</v>
      </c>
      <c r="L1370" s="40">
        <v>4.7536776298800003E-5</v>
      </c>
      <c r="M1370" s="40">
        <v>2.1428571399999998</v>
      </c>
      <c r="N1370" s="34">
        <f t="shared" si="42"/>
        <v>0</v>
      </c>
      <c r="O1370" s="10">
        <f t="shared" si="43"/>
        <v>0</v>
      </c>
    </row>
    <row r="1371" spans="1:15" x14ac:dyDescent="0.25">
      <c r="A1371" s="40">
        <v>1370</v>
      </c>
      <c r="B1371" s="39" t="s">
        <v>2259</v>
      </c>
      <c r="C1371" s="39" t="s">
        <v>503</v>
      </c>
      <c r="D1371" s="39" t="s">
        <v>851</v>
      </c>
      <c r="E1371" s="40" t="s">
        <v>880</v>
      </c>
      <c r="F1371" s="39" t="s">
        <v>881</v>
      </c>
      <c r="G1371" s="40" t="s">
        <v>4608</v>
      </c>
      <c r="H1371" s="39" t="s">
        <v>4609</v>
      </c>
      <c r="I1371" s="40">
        <v>45</v>
      </c>
      <c r="J1371" s="40">
        <v>1</v>
      </c>
      <c r="K1371" s="40">
        <v>45</v>
      </c>
      <c r="L1371" s="40">
        <v>4.7536776298800003E-5</v>
      </c>
      <c r="M1371" s="40">
        <v>2.1428571399999998</v>
      </c>
      <c r="N1371" s="34">
        <f t="shared" si="42"/>
        <v>0</v>
      </c>
      <c r="O1371" s="9">
        <f t="shared" si="43"/>
        <v>0</v>
      </c>
    </row>
    <row r="1372" spans="1:15" x14ac:dyDescent="0.25">
      <c r="A1372" s="40">
        <v>1371</v>
      </c>
      <c r="B1372" s="39" t="s">
        <v>2259</v>
      </c>
      <c r="C1372" s="39" t="s">
        <v>503</v>
      </c>
      <c r="D1372" s="39" t="s">
        <v>851</v>
      </c>
      <c r="E1372" s="40" t="s">
        <v>888</v>
      </c>
      <c r="F1372" s="39" t="s">
        <v>889</v>
      </c>
      <c r="G1372" s="40" t="s">
        <v>5576</v>
      </c>
      <c r="H1372" s="39" t="s">
        <v>5577</v>
      </c>
      <c r="I1372" s="40">
        <v>45</v>
      </c>
      <c r="J1372" s="40">
        <v>1</v>
      </c>
      <c r="K1372" s="40">
        <v>45</v>
      </c>
      <c r="L1372" s="40">
        <v>4.7536776298800003E-5</v>
      </c>
      <c r="M1372" s="40">
        <v>2.1428571399999998</v>
      </c>
      <c r="N1372" s="34">
        <f t="shared" si="42"/>
        <v>0</v>
      </c>
      <c r="O1372" s="9">
        <f t="shared" si="43"/>
        <v>0</v>
      </c>
    </row>
    <row r="1373" spans="1:15" x14ac:dyDescent="0.25">
      <c r="A1373" s="40">
        <v>1372</v>
      </c>
      <c r="B1373" s="39" t="s">
        <v>2259</v>
      </c>
      <c r="C1373" s="39" t="s">
        <v>503</v>
      </c>
      <c r="D1373" s="39" t="s">
        <v>851</v>
      </c>
      <c r="E1373" s="40" t="s">
        <v>896</v>
      </c>
      <c r="F1373" s="39" t="s">
        <v>897</v>
      </c>
      <c r="G1373" s="40" t="s">
        <v>4610</v>
      </c>
      <c r="H1373" s="39" t="s">
        <v>4611</v>
      </c>
      <c r="I1373" s="40">
        <v>45</v>
      </c>
      <c r="J1373" s="40">
        <v>1</v>
      </c>
      <c r="K1373" s="40">
        <v>45</v>
      </c>
      <c r="L1373" s="40">
        <v>4.7536776298800003E-5</v>
      </c>
      <c r="M1373" s="40">
        <v>2.1428571399999998</v>
      </c>
      <c r="N1373" s="34">
        <f t="shared" si="42"/>
        <v>0</v>
      </c>
      <c r="O1373" s="9">
        <f t="shared" si="43"/>
        <v>0</v>
      </c>
    </row>
    <row r="1374" spans="1:15" x14ac:dyDescent="0.25">
      <c r="A1374" s="40">
        <v>1373</v>
      </c>
      <c r="B1374" s="39" t="s">
        <v>2259</v>
      </c>
      <c r="C1374" s="39" t="s">
        <v>503</v>
      </c>
      <c r="D1374" s="39" t="s">
        <v>851</v>
      </c>
      <c r="E1374" s="40" t="s">
        <v>902</v>
      </c>
      <c r="F1374" s="39" t="s">
        <v>903</v>
      </c>
      <c r="G1374" s="40" t="s">
        <v>4612</v>
      </c>
      <c r="H1374" s="39" t="s">
        <v>2047</v>
      </c>
      <c r="I1374" s="40">
        <v>45</v>
      </c>
      <c r="J1374" s="40">
        <v>1</v>
      </c>
      <c r="K1374" s="40">
        <v>45</v>
      </c>
      <c r="L1374" s="40">
        <v>4.7536776298800003E-5</v>
      </c>
      <c r="M1374" s="40">
        <v>2.1428571399999998</v>
      </c>
      <c r="N1374" s="34">
        <f t="shared" si="42"/>
        <v>0</v>
      </c>
      <c r="O1374" s="10">
        <f t="shared" si="43"/>
        <v>0</v>
      </c>
    </row>
    <row r="1375" spans="1:15" x14ac:dyDescent="0.25">
      <c r="A1375" s="40">
        <v>1374</v>
      </c>
      <c r="B1375" s="39" t="s">
        <v>2259</v>
      </c>
      <c r="C1375" s="39" t="s">
        <v>503</v>
      </c>
      <c r="D1375" s="39" t="s">
        <v>504</v>
      </c>
      <c r="E1375" s="40" t="s">
        <v>509</v>
      </c>
      <c r="F1375" s="39" t="s">
        <v>510</v>
      </c>
      <c r="G1375" s="40" t="s">
        <v>4613</v>
      </c>
      <c r="H1375" s="39" t="s">
        <v>4614</v>
      </c>
      <c r="I1375" s="40">
        <v>45</v>
      </c>
      <c r="J1375" s="40">
        <v>1</v>
      </c>
      <c r="K1375" s="40">
        <v>45</v>
      </c>
      <c r="L1375" s="40">
        <v>4.7536776298800003E-5</v>
      </c>
      <c r="M1375" s="40">
        <v>2.1428571399999998</v>
      </c>
      <c r="N1375" s="34">
        <f t="shared" si="42"/>
        <v>0</v>
      </c>
      <c r="O1375" s="10">
        <f t="shared" si="43"/>
        <v>0</v>
      </c>
    </row>
    <row r="1376" spans="1:15" x14ac:dyDescent="0.25">
      <c r="A1376" s="40">
        <v>1375</v>
      </c>
      <c r="B1376" s="39" t="s">
        <v>2259</v>
      </c>
      <c r="C1376" s="39" t="s">
        <v>503</v>
      </c>
      <c r="D1376" s="39" t="s">
        <v>504</v>
      </c>
      <c r="E1376" s="40" t="s">
        <v>515</v>
      </c>
      <c r="F1376" s="39" t="s">
        <v>516</v>
      </c>
      <c r="G1376" s="40" t="s">
        <v>4615</v>
      </c>
      <c r="H1376" s="39" t="s">
        <v>4616</v>
      </c>
      <c r="I1376" s="40">
        <v>45</v>
      </c>
      <c r="J1376" s="40">
        <v>1</v>
      </c>
      <c r="K1376" s="40">
        <v>45</v>
      </c>
      <c r="L1376" s="40">
        <v>4.7536776298800003E-5</v>
      </c>
      <c r="M1376" s="40">
        <v>2.1428571399999998</v>
      </c>
      <c r="N1376" s="34">
        <f t="shared" si="42"/>
        <v>0</v>
      </c>
      <c r="O1376" s="9">
        <f t="shared" si="43"/>
        <v>0</v>
      </c>
    </row>
    <row r="1377" spans="1:15" x14ac:dyDescent="0.25">
      <c r="A1377" s="40">
        <v>1376</v>
      </c>
      <c r="B1377" s="39" t="s">
        <v>2259</v>
      </c>
      <c r="C1377" s="39" t="s">
        <v>503</v>
      </c>
      <c r="D1377" s="39" t="s">
        <v>504</v>
      </c>
      <c r="E1377" s="40" t="s">
        <v>557</v>
      </c>
      <c r="F1377" s="39" t="s">
        <v>558</v>
      </c>
      <c r="G1377" s="40" t="s">
        <v>4617</v>
      </c>
      <c r="H1377" s="39" t="s">
        <v>4618</v>
      </c>
      <c r="I1377" s="40">
        <v>45</v>
      </c>
      <c r="J1377" s="40">
        <v>1</v>
      </c>
      <c r="K1377" s="40">
        <v>45</v>
      </c>
      <c r="L1377" s="40">
        <v>4.7536776298800003E-5</v>
      </c>
      <c r="M1377" s="40">
        <v>2.1428571399999998</v>
      </c>
      <c r="N1377" s="35">
        <f t="shared" si="42"/>
        <v>0</v>
      </c>
      <c r="O1377" s="11">
        <f t="shared" si="43"/>
        <v>0</v>
      </c>
    </row>
    <row r="1378" spans="1:15" x14ac:dyDescent="0.25">
      <c r="A1378" s="40">
        <v>1377</v>
      </c>
      <c r="B1378" s="39" t="s">
        <v>2259</v>
      </c>
      <c r="C1378" s="39" t="s">
        <v>1126</v>
      </c>
      <c r="D1378" s="39" t="s">
        <v>1200</v>
      </c>
      <c r="E1378" s="40" t="s">
        <v>1203</v>
      </c>
      <c r="F1378" s="39" t="s">
        <v>1204</v>
      </c>
      <c r="G1378" s="40" t="s">
        <v>4619</v>
      </c>
      <c r="H1378" s="39" t="s">
        <v>4620</v>
      </c>
      <c r="I1378" s="40">
        <v>45</v>
      </c>
      <c r="J1378" s="40">
        <v>1</v>
      </c>
      <c r="K1378" s="40">
        <v>45</v>
      </c>
      <c r="L1378" s="40">
        <v>4.7536776298800003E-5</v>
      </c>
      <c r="M1378" s="40">
        <v>2.1428571399999998</v>
      </c>
      <c r="N1378" s="34">
        <f t="shared" si="42"/>
        <v>0</v>
      </c>
      <c r="O1378" s="9">
        <f t="shared" si="43"/>
        <v>0</v>
      </c>
    </row>
    <row r="1379" spans="1:15" x14ac:dyDescent="0.25">
      <c r="A1379" s="40">
        <v>1378</v>
      </c>
      <c r="B1379" s="39" t="s">
        <v>2259</v>
      </c>
      <c r="C1379" s="39" t="s">
        <v>1126</v>
      </c>
      <c r="D1379" s="39" t="s">
        <v>1150</v>
      </c>
      <c r="E1379" s="40" t="s">
        <v>1169</v>
      </c>
      <c r="F1379" s="39" t="s">
        <v>1170</v>
      </c>
      <c r="G1379" s="40" t="s">
        <v>4621</v>
      </c>
      <c r="H1379" s="39" t="s">
        <v>4622</v>
      </c>
      <c r="I1379" s="40">
        <v>45</v>
      </c>
      <c r="J1379" s="40">
        <v>1</v>
      </c>
      <c r="K1379" s="40">
        <v>45</v>
      </c>
      <c r="L1379" s="40">
        <v>4.7536776298800003E-5</v>
      </c>
      <c r="M1379" s="40">
        <v>2.1428571399999998</v>
      </c>
      <c r="N1379" s="34">
        <f t="shared" si="42"/>
        <v>0</v>
      </c>
      <c r="O1379" s="9">
        <f t="shared" si="43"/>
        <v>0</v>
      </c>
    </row>
    <row r="1380" spans="1:15" x14ac:dyDescent="0.25">
      <c r="A1380" s="40">
        <v>1379</v>
      </c>
      <c r="B1380" s="39" t="s">
        <v>2259</v>
      </c>
      <c r="C1380" s="39" t="s">
        <v>1126</v>
      </c>
      <c r="D1380" s="39" t="s">
        <v>1150</v>
      </c>
      <c r="E1380" s="40" t="s">
        <v>1175</v>
      </c>
      <c r="F1380" s="39" t="s">
        <v>1176</v>
      </c>
      <c r="G1380" s="40" t="s">
        <v>4623</v>
      </c>
      <c r="H1380" s="39" t="s">
        <v>4624</v>
      </c>
      <c r="I1380" s="40">
        <v>45</v>
      </c>
      <c r="J1380" s="40">
        <v>1</v>
      </c>
      <c r="K1380" s="40">
        <v>45</v>
      </c>
      <c r="L1380" s="40">
        <v>4.7536776298800003E-5</v>
      </c>
      <c r="M1380" s="40">
        <v>2.1428571399999998</v>
      </c>
      <c r="N1380" s="34">
        <f t="shared" si="42"/>
        <v>0</v>
      </c>
      <c r="O1380" s="9">
        <f t="shared" si="43"/>
        <v>0</v>
      </c>
    </row>
    <row r="1381" spans="1:15" x14ac:dyDescent="0.25">
      <c r="A1381" s="40">
        <v>1380</v>
      </c>
      <c r="B1381" s="39" t="s">
        <v>2259</v>
      </c>
      <c r="C1381" s="39" t="s">
        <v>1126</v>
      </c>
      <c r="D1381" s="39" t="s">
        <v>1267</v>
      </c>
      <c r="E1381" s="40" t="s">
        <v>1274</v>
      </c>
      <c r="F1381" s="39" t="s">
        <v>1275</v>
      </c>
      <c r="G1381" s="40" t="s">
        <v>4625</v>
      </c>
      <c r="H1381" s="39" t="s">
        <v>4626</v>
      </c>
      <c r="I1381" s="40">
        <v>45</v>
      </c>
      <c r="J1381" s="40">
        <v>1</v>
      </c>
      <c r="K1381" s="40">
        <v>45</v>
      </c>
      <c r="L1381" s="40">
        <v>4.7536776298800003E-5</v>
      </c>
      <c r="M1381" s="40">
        <v>2.1428571399999998</v>
      </c>
      <c r="N1381" s="34">
        <f t="shared" si="42"/>
        <v>0</v>
      </c>
      <c r="O1381" s="10">
        <f t="shared" si="43"/>
        <v>0</v>
      </c>
    </row>
    <row r="1382" spans="1:15" x14ac:dyDescent="0.25">
      <c r="A1382" s="40">
        <v>1381</v>
      </c>
      <c r="B1382" s="39" t="s">
        <v>2259</v>
      </c>
      <c r="C1382" s="39" t="s">
        <v>1126</v>
      </c>
      <c r="D1382" s="39" t="s">
        <v>1267</v>
      </c>
      <c r="E1382" s="40" t="s">
        <v>1282</v>
      </c>
      <c r="F1382" s="39" t="s">
        <v>1283</v>
      </c>
      <c r="G1382" s="40" t="s">
        <v>5457</v>
      </c>
      <c r="H1382" s="39" t="s">
        <v>5458</v>
      </c>
      <c r="I1382" s="40">
        <v>45</v>
      </c>
      <c r="J1382" s="40">
        <v>1</v>
      </c>
      <c r="K1382" s="40">
        <v>45</v>
      </c>
      <c r="L1382" s="40">
        <v>4.7536776298800003E-5</v>
      </c>
      <c r="M1382" s="40">
        <v>2.1428571399999998</v>
      </c>
      <c r="N1382" s="34">
        <f t="shared" si="42"/>
        <v>0</v>
      </c>
      <c r="O1382" s="10">
        <f t="shared" si="43"/>
        <v>0</v>
      </c>
    </row>
    <row r="1383" spans="1:15" x14ac:dyDescent="0.25">
      <c r="A1383" s="40">
        <v>1382</v>
      </c>
      <c r="B1383" s="39" t="s">
        <v>2259</v>
      </c>
      <c r="C1383" s="39" t="s">
        <v>1126</v>
      </c>
      <c r="D1383" s="39" t="s">
        <v>1127</v>
      </c>
      <c r="E1383" s="40" t="s">
        <v>1132</v>
      </c>
      <c r="F1383" s="39" t="s">
        <v>1133</v>
      </c>
      <c r="G1383" s="40" t="s">
        <v>4627</v>
      </c>
      <c r="H1383" s="39" t="s">
        <v>4628</v>
      </c>
      <c r="I1383" s="40">
        <v>45</v>
      </c>
      <c r="J1383" s="40">
        <v>1</v>
      </c>
      <c r="K1383" s="40">
        <v>45</v>
      </c>
      <c r="L1383" s="40">
        <v>4.7536776298800003E-5</v>
      </c>
      <c r="M1383" s="40">
        <v>2.1428571399999998</v>
      </c>
      <c r="N1383" s="34">
        <f t="shared" si="42"/>
        <v>0</v>
      </c>
      <c r="O1383" s="9">
        <f t="shared" si="43"/>
        <v>0</v>
      </c>
    </row>
    <row r="1384" spans="1:15" x14ac:dyDescent="0.25">
      <c r="A1384" s="40">
        <v>1383</v>
      </c>
      <c r="B1384" s="39" t="s">
        <v>2259</v>
      </c>
      <c r="C1384" s="39" t="s">
        <v>1126</v>
      </c>
      <c r="D1384" s="39" t="s">
        <v>1127</v>
      </c>
      <c r="E1384" s="40" t="s">
        <v>1134</v>
      </c>
      <c r="F1384" s="39" t="s">
        <v>1135</v>
      </c>
      <c r="G1384" s="40" t="s">
        <v>4631</v>
      </c>
      <c r="H1384" s="39" t="s">
        <v>4632</v>
      </c>
      <c r="I1384" s="40">
        <v>45</v>
      </c>
      <c r="J1384" s="40">
        <v>1</v>
      </c>
      <c r="K1384" s="40">
        <v>45</v>
      </c>
      <c r="L1384" s="40">
        <v>4.7536776298800003E-5</v>
      </c>
      <c r="M1384" s="40">
        <v>2.1428571399999998</v>
      </c>
      <c r="N1384" s="34">
        <f t="shared" si="42"/>
        <v>0</v>
      </c>
      <c r="O1384" s="9">
        <f t="shared" si="43"/>
        <v>0</v>
      </c>
    </row>
    <row r="1385" spans="1:15" x14ac:dyDescent="0.25">
      <c r="A1385" s="40">
        <v>1384</v>
      </c>
      <c r="B1385" s="39" t="s">
        <v>2259</v>
      </c>
      <c r="C1385" s="39" t="s">
        <v>1126</v>
      </c>
      <c r="D1385" s="39" t="s">
        <v>1177</v>
      </c>
      <c r="E1385" s="40" t="s">
        <v>1178</v>
      </c>
      <c r="F1385" s="39" t="s">
        <v>1179</v>
      </c>
      <c r="G1385" s="40" t="s">
        <v>4633</v>
      </c>
      <c r="H1385" s="39" t="s">
        <v>4634</v>
      </c>
      <c r="I1385" s="40">
        <v>45</v>
      </c>
      <c r="J1385" s="40">
        <v>1</v>
      </c>
      <c r="K1385" s="40">
        <v>45</v>
      </c>
      <c r="L1385" s="40">
        <v>4.7536776298800003E-5</v>
      </c>
      <c r="M1385" s="40">
        <v>2.1428571399999998</v>
      </c>
      <c r="N1385" s="34">
        <f t="shared" si="42"/>
        <v>0</v>
      </c>
      <c r="O1385" s="9">
        <f t="shared" si="43"/>
        <v>0</v>
      </c>
    </row>
    <row r="1386" spans="1:15" x14ac:dyDescent="0.25">
      <c r="A1386" s="40">
        <v>1385</v>
      </c>
      <c r="B1386" s="39" t="s">
        <v>2259</v>
      </c>
      <c r="C1386" s="39" t="s">
        <v>1126</v>
      </c>
      <c r="D1386" s="39" t="s">
        <v>1177</v>
      </c>
      <c r="E1386" s="40" t="s">
        <v>1194</v>
      </c>
      <c r="F1386" s="39" t="s">
        <v>1195</v>
      </c>
      <c r="G1386" s="40" t="s">
        <v>4635</v>
      </c>
      <c r="H1386" s="39" t="s">
        <v>2143</v>
      </c>
      <c r="I1386" s="40">
        <v>45</v>
      </c>
      <c r="J1386" s="40">
        <v>1</v>
      </c>
      <c r="K1386" s="40">
        <v>45</v>
      </c>
      <c r="L1386" s="40">
        <v>4.7536776298800003E-5</v>
      </c>
      <c r="M1386" s="40">
        <v>2.1428571399999998</v>
      </c>
      <c r="N1386" s="34">
        <f t="shared" si="42"/>
        <v>0</v>
      </c>
      <c r="O1386" s="10">
        <f t="shared" si="43"/>
        <v>0</v>
      </c>
    </row>
    <row r="1387" spans="1:15" x14ac:dyDescent="0.25">
      <c r="A1387" s="40">
        <v>1386</v>
      </c>
      <c r="B1387" s="39" t="s">
        <v>2259</v>
      </c>
      <c r="C1387" s="39" t="s">
        <v>1378</v>
      </c>
      <c r="D1387" s="39" t="s">
        <v>1379</v>
      </c>
      <c r="E1387" s="40" t="s">
        <v>1382</v>
      </c>
      <c r="F1387" s="39" t="s">
        <v>1383</v>
      </c>
      <c r="G1387" s="40" t="s">
        <v>4636</v>
      </c>
      <c r="H1387" s="39" t="s">
        <v>4637</v>
      </c>
      <c r="I1387" s="40">
        <v>45</v>
      </c>
      <c r="J1387" s="40">
        <v>1</v>
      </c>
      <c r="K1387" s="40">
        <v>45</v>
      </c>
      <c r="L1387" s="40">
        <v>4.7536776298800003E-5</v>
      </c>
      <c r="M1387" s="40">
        <v>2.1428571399999998</v>
      </c>
      <c r="N1387" s="34">
        <f t="shared" si="42"/>
        <v>0</v>
      </c>
      <c r="O1387" s="9">
        <f t="shared" si="43"/>
        <v>0</v>
      </c>
    </row>
    <row r="1388" spans="1:15" x14ac:dyDescent="0.25">
      <c r="A1388" s="40">
        <v>1387</v>
      </c>
      <c r="B1388" s="39" t="s">
        <v>2259</v>
      </c>
      <c r="C1388" s="39" t="s">
        <v>1378</v>
      </c>
      <c r="D1388" s="39" t="s">
        <v>1379</v>
      </c>
      <c r="E1388" s="40" t="s">
        <v>1382</v>
      </c>
      <c r="F1388" s="39" t="s">
        <v>1383</v>
      </c>
      <c r="G1388" s="40" t="s">
        <v>4638</v>
      </c>
      <c r="H1388" s="39" t="s">
        <v>4639</v>
      </c>
      <c r="I1388" s="40">
        <v>45</v>
      </c>
      <c r="J1388" s="40">
        <v>1</v>
      </c>
      <c r="K1388" s="40">
        <v>45</v>
      </c>
      <c r="L1388" s="40">
        <v>4.7536776298800003E-5</v>
      </c>
      <c r="M1388" s="40">
        <v>2.1428571399999998</v>
      </c>
      <c r="N1388" s="34">
        <f t="shared" si="42"/>
        <v>0</v>
      </c>
      <c r="O1388" s="9">
        <f t="shared" si="43"/>
        <v>0</v>
      </c>
    </row>
    <row r="1389" spans="1:15" x14ac:dyDescent="0.25">
      <c r="A1389" s="40">
        <v>1388</v>
      </c>
      <c r="B1389" s="39" t="s">
        <v>2259</v>
      </c>
      <c r="C1389" s="39" t="s">
        <v>1378</v>
      </c>
      <c r="D1389" s="39" t="s">
        <v>1418</v>
      </c>
      <c r="E1389" s="40" t="s">
        <v>1425</v>
      </c>
      <c r="F1389" s="39" t="s">
        <v>1426</v>
      </c>
      <c r="G1389" s="40" t="s">
        <v>4642</v>
      </c>
      <c r="H1389" s="39" t="s">
        <v>4643</v>
      </c>
      <c r="I1389" s="40">
        <v>45</v>
      </c>
      <c r="J1389" s="40">
        <v>1</v>
      </c>
      <c r="K1389" s="40">
        <v>45</v>
      </c>
      <c r="L1389" s="40">
        <v>4.7536776298800003E-5</v>
      </c>
      <c r="M1389" s="40">
        <v>2.1428571399999998</v>
      </c>
      <c r="N1389" s="34">
        <f t="shared" si="42"/>
        <v>0</v>
      </c>
      <c r="O1389" s="10">
        <f t="shared" si="43"/>
        <v>0</v>
      </c>
    </row>
    <row r="1390" spans="1:15" x14ac:dyDescent="0.25">
      <c r="A1390" s="40">
        <v>1389</v>
      </c>
      <c r="B1390" s="39" t="s">
        <v>2259</v>
      </c>
      <c r="C1390" s="39" t="s">
        <v>1378</v>
      </c>
      <c r="D1390" s="39" t="s">
        <v>1418</v>
      </c>
      <c r="E1390" s="40" t="s">
        <v>1433</v>
      </c>
      <c r="F1390" s="39" t="s">
        <v>1434</v>
      </c>
      <c r="G1390" s="40" t="s">
        <v>4646</v>
      </c>
      <c r="H1390" s="39" t="s">
        <v>4647</v>
      </c>
      <c r="I1390" s="40">
        <v>45</v>
      </c>
      <c r="J1390" s="40">
        <v>1</v>
      </c>
      <c r="K1390" s="40">
        <v>45</v>
      </c>
      <c r="L1390" s="40">
        <v>4.7536776298800003E-5</v>
      </c>
      <c r="M1390" s="40">
        <v>2.1428571399999998</v>
      </c>
      <c r="N1390" s="34">
        <f t="shared" si="42"/>
        <v>0</v>
      </c>
      <c r="O1390" s="10">
        <f t="shared" si="43"/>
        <v>0</v>
      </c>
    </row>
    <row r="1391" spans="1:15" x14ac:dyDescent="0.25">
      <c r="A1391" s="40">
        <v>1390</v>
      </c>
      <c r="B1391" s="39" t="s">
        <v>2259</v>
      </c>
      <c r="C1391" s="39" t="s">
        <v>1378</v>
      </c>
      <c r="D1391" s="39" t="s">
        <v>1418</v>
      </c>
      <c r="E1391" s="40" t="s">
        <v>1433</v>
      </c>
      <c r="F1391" s="39" t="s">
        <v>1434</v>
      </c>
      <c r="G1391" s="40" t="s">
        <v>4648</v>
      </c>
      <c r="H1391" s="39" t="s">
        <v>4649</v>
      </c>
      <c r="I1391" s="40">
        <v>45</v>
      </c>
      <c r="J1391" s="40">
        <v>1</v>
      </c>
      <c r="K1391" s="40">
        <v>45</v>
      </c>
      <c r="L1391" s="40">
        <v>4.7536776298800003E-5</v>
      </c>
      <c r="M1391" s="40">
        <v>2.1428571399999998</v>
      </c>
      <c r="N1391" s="35">
        <f t="shared" si="42"/>
        <v>0</v>
      </c>
      <c r="O1391" s="11">
        <f t="shared" si="43"/>
        <v>0</v>
      </c>
    </row>
    <row r="1392" spans="1:15" x14ac:dyDescent="0.25">
      <c r="A1392" s="40">
        <v>1391</v>
      </c>
      <c r="B1392" s="39" t="s">
        <v>2259</v>
      </c>
      <c r="C1392" s="39" t="s">
        <v>1378</v>
      </c>
      <c r="D1392" s="39" t="s">
        <v>1418</v>
      </c>
      <c r="E1392" s="40" t="s">
        <v>1445</v>
      </c>
      <c r="F1392" s="39" t="s">
        <v>1446</v>
      </c>
      <c r="G1392" s="40" t="s">
        <v>4650</v>
      </c>
      <c r="H1392" s="39" t="s">
        <v>4651</v>
      </c>
      <c r="I1392" s="40">
        <v>45</v>
      </c>
      <c r="J1392" s="40">
        <v>1</v>
      </c>
      <c r="K1392" s="40">
        <v>45</v>
      </c>
      <c r="L1392" s="40">
        <v>4.7536776298800003E-5</v>
      </c>
      <c r="M1392" s="40">
        <v>2.1428571399999998</v>
      </c>
      <c r="N1392" s="34">
        <f t="shared" si="42"/>
        <v>0</v>
      </c>
      <c r="O1392" s="10">
        <f t="shared" si="43"/>
        <v>0</v>
      </c>
    </row>
    <row r="1393" spans="1:15" x14ac:dyDescent="0.25">
      <c r="A1393" s="40">
        <v>1392</v>
      </c>
      <c r="B1393" s="39" t="s">
        <v>2259</v>
      </c>
      <c r="C1393" s="39" t="s">
        <v>1378</v>
      </c>
      <c r="D1393" s="39" t="s">
        <v>1492</v>
      </c>
      <c r="E1393" s="40" t="s">
        <v>1509</v>
      </c>
      <c r="F1393" s="39" t="s">
        <v>1510</v>
      </c>
      <c r="G1393" s="40" t="s">
        <v>4652</v>
      </c>
      <c r="H1393" s="39" t="s">
        <v>4653</v>
      </c>
      <c r="I1393" s="40">
        <v>45</v>
      </c>
      <c r="J1393" s="40">
        <v>1</v>
      </c>
      <c r="K1393" s="40">
        <v>45</v>
      </c>
      <c r="L1393" s="40">
        <v>4.7536776298800003E-5</v>
      </c>
      <c r="M1393" s="40">
        <v>2.1428571399999998</v>
      </c>
      <c r="N1393" s="34">
        <f t="shared" si="42"/>
        <v>0</v>
      </c>
      <c r="O1393" s="10">
        <f t="shared" si="43"/>
        <v>0</v>
      </c>
    </row>
    <row r="1394" spans="1:15" x14ac:dyDescent="0.25">
      <c r="A1394" s="40">
        <v>1393</v>
      </c>
      <c r="B1394" s="39" t="s">
        <v>2259</v>
      </c>
      <c r="C1394" s="39" t="s">
        <v>1378</v>
      </c>
      <c r="D1394" s="39" t="s">
        <v>1521</v>
      </c>
      <c r="E1394" s="40" t="s">
        <v>1540</v>
      </c>
      <c r="F1394" s="39" t="s">
        <v>1541</v>
      </c>
      <c r="G1394" s="40" t="s">
        <v>4654</v>
      </c>
      <c r="H1394" s="39" t="s">
        <v>4655</v>
      </c>
      <c r="I1394" s="40">
        <v>45</v>
      </c>
      <c r="J1394" s="40">
        <v>1</v>
      </c>
      <c r="K1394" s="40">
        <v>45</v>
      </c>
      <c r="L1394" s="40">
        <v>4.7536776298800003E-5</v>
      </c>
      <c r="M1394" s="40">
        <v>2.1428571399999998</v>
      </c>
      <c r="N1394" s="34">
        <f t="shared" si="42"/>
        <v>0</v>
      </c>
      <c r="O1394" s="9">
        <f t="shared" si="43"/>
        <v>0</v>
      </c>
    </row>
    <row r="1395" spans="1:15" x14ac:dyDescent="0.25">
      <c r="A1395" s="40">
        <v>1394</v>
      </c>
      <c r="B1395" s="39" t="s">
        <v>2259</v>
      </c>
      <c r="C1395" s="39" t="s">
        <v>1378</v>
      </c>
      <c r="D1395" s="39" t="s">
        <v>1593</v>
      </c>
      <c r="E1395" s="40" t="s">
        <v>1606</v>
      </c>
      <c r="F1395" s="39" t="s">
        <v>1607</v>
      </c>
      <c r="G1395" s="40" t="s">
        <v>4656</v>
      </c>
      <c r="H1395" s="39" t="s">
        <v>4657</v>
      </c>
      <c r="I1395" s="40">
        <v>45</v>
      </c>
      <c r="J1395" s="40">
        <v>1</v>
      </c>
      <c r="K1395" s="40">
        <v>45</v>
      </c>
      <c r="L1395" s="40">
        <v>4.7536776298800003E-5</v>
      </c>
      <c r="M1395" s="40">
        <v>2.1428571399999998</v>
      </c>
      <c r="N1395" s="34">
        <f t="shared" si="42"/>
        <v>0</v>
      </c>
      <c r="O1395" s="9">
        <f t="shared" si="43"/>
        <v>0</v>
      </c>
    </row>
    <row r="1396" spans="1:15" x14ac:dyDescent="0.25">
      <c r="A1396" s="40">
        <v>1395</v>
      </c>
      <c r="B1396" s="39" t="s">
        <v>2259</v>
      </c>
      <c r="C1396" s="39" t="s">
        <v>1661</v>
      </c>
      <c r="D1396" s="39" t="s">
        <v>1932</v>
      </c>
      <c r="E1396" s="40" t="s">
        <v>1943</v>
      </c>
      <c r="F1396" s="39" t="s">
        <v>1944</v>
      </c>
      <c r="G1396" s="40" t="s">
        <v>4658</v>
      </c>
      <c r="H1396" s="39" t="s">
        <v>4659</v>
      </c>
      <c r="I1396" s="40">
        <v>45</v>
      </c>
      <c r="J1396" s="40">
        <v>1</v>
      </c>
      <c r="K1396" s="40">
        <v>45</v>
      </c>
      <c r="L1396" s="40">
        <v>4.7536776298800003E-5</v>
      </c>
      <c r="M1396" s="40">
        <v>2.1428571399999998</v>
      </c>
      <c r="N1396" s="34">
        <f t="shared" si="42"/>
        <v>0</v>
      </c>
      <c r="O1396" s="9">
        <f t="shared" si="43"/>
        <v>0</v>
      </c>
    </row>
    <row r="1397" spans="1:15" x14ac:dyDescent="0.25">
      <c r="A1397" s="40">
        <v>1396</v>
      </c>
      <c r="B1397" s="39" t="s">
        <v>2259</v>
      </c>
      <c r="C1397" s="39" t="s">
        <v>1661</v>
      </c>
      <c r="D1397" s="39" t="s">
        <v>1849</v>
      </c>
      <c r="E1397" s="40" t="s">
        <v>1852</v>
      </c>
      <c r="F1397" s="39" t="s">
        <v>1853</v>
      </c>
      <c r="G1397" s="40" t="s">
        <v>4660</v>
      </c>
      <c r="H1397" s="39" t="s">
        <v>4661</v>
      </c>
      <c r="I1397" s="40">
        <v>45</v>
      </c>
      <c r="J1397" s="40">
        <v>1</v>
      </c>
      <c r="K1397" s="40">
        <v>45</v>
      </c>
      <c r="L1397" s="40">
        <v>4.7536776298800003E-5</v>
      </c>
      <c r="M1397" s="40">
        <v>2.1428571399999998</v>
      </c>
      <c r="N1397" s="34">
        <f t="shared" si="42"/>
        <v>0</v>
      </c>
      <c r="O1397" s="10">
        <f t="shared" si="43"/>
        <v>0</v>
      </c>
    </row>
    <row r="1398" spans="1:15" x14ac:dyDescent="0.25">
      <c r="A1398" s="40">
        <v>1397</v>
      </c>
      <c r="B1398" s="39" t="s">
        <v>2259</v>
      </c>
      <c r="C1398" s="39" t="s">
        <v>1661</v>
      </c>
      <c r="D1398" s="39" t="s">
        <v>926</v>
      </c>
      <c r="E1398" s="40" t="s">
        <v>1967</v>
      </c>
      <c r="F1398" s="39" t="s">
        <v>1968</v>
      </c>
      <c r="G1398" s="40" t="s">
        <v>4662</v>
      </c>
      <c r="H1398" s="39" t="s">
        <v>2785</v>
      </c>
      <c r="I1398" s="40">
        <v>45</v>
      </c>
      <c r="J1398" s="40">
        <v>1</v>
      </c>
      <c r="K1398" s="40">
        <v>45</v>
      </c>
      <c r="L1398" s="40">
        <v>4.7536776298800003E-5</v>
      </c>
      <c r="M1398" s="40">
        <v>2.1428571399999998</v>
      </c>
      <c r="N1398" s="34">
        <f t="shared" si="42"/>
        <v>0</v>
      </c>
      <c r="O1398" s="10">
        <f t="shared" si="43"/>
        <v>0</v>
      </c>
    </row>
    <row r="1399" spans="1:15" x14ac:dyDescent="0.25">
      <c r="A1399" s="40">
        <v>1398</v>
      </c>
      <c r="B1399" s="39" t="s">
        <v>2259</v>
      </c>
      <c r="C1399" s="39" t="s">
        <v>1661</v>
      </c>
      <c r="D1399" s="39" t="s">
        <v>1824</v>
      </c>
      <c r="E1399" s="40" t="s">
        <v>1827</v>
      </c>
      <c r="F1399" s="39" t="s">
        <v>1828</v>
      </c>
      <c r="G1399" s="40" t="s">
        <v>4667</v>
      </c>
      <c r="H1399" s="39" t="s">
        <v>4668</v>
      </c>
      <c r="I1399" s="40">
        <v>45</v>
      </c>
      <c r="J1399" s="40">
        <v>1</v>
      </c>
      <c r="K1399" s="40">
        <v>45</v>
      </c>
      <c r="L1399" s="40">
        <v>4.7536776298800003E-5</v>
      </c>
      <c r="M1399" s="40">
        <v>2.1428571399999998</v>
      </c>
      <c r="N1399" s="34">
        <f t="shared" si="42"/>
        <v>0</v>
      </c>
      <c r="O1399" s="10">
        <f t="shared" si="43"/>
        <v>0</v>
      </c>
    </row>
    <row r="1400" spans="1:15" x14ac:dyDescent="0.25">
      <c r="A1400" s="40">
        <v>1399</v>
      </c>
      <c r="B1400" s="39" t="s">
        <v>2259</v>
      </c>
      <c r="C1400" s="39" t="s">
        <v>1661</v>
      </c>
      <c r="D1400" s="39" t="s">
        <v>1712</v>
      </c>
      <c r="E1400" s="40" t="s">
        <v>1727</v>
      </c>
      <c r="F1400" s="39" t="s">
        <v>1728</v>
      </c>
      <c r="G1400" s="40" t="s">
        <v>4669</v>
      </c>
      <c r="H1400" s="39" t="s">
        <v>4670</v>
      </c>
      <c r="I1400" s="40">
        <v>45</v>
      </c>
      <c r="J1400" s="40">
        <v>1</v>
      </c>
      <c r="K1400" s="40">
        <v>45</v>
      </c>
      <c r="L1400" s="40">
        <v>4.7536776298800003E-5</v>
      </c>
      <c r="M1400" s="40">
        <v>2.1428571399999998</v>
      </c>
      <c r="N1400" s="34">
        <f t="shared" si="42"/>
        <v>0</v>
      </c>
      <c r="O1400" s="9">
        <f t="shared" si="43"/>
        <v>0</v>
      </c>
    </row>
    <row r="1401" spans="1:15" x14ac:dyDescent="0.25">
      <c r="A1401" s="40">
        <v>1400</v>
      </c>
      <c r="B1401" s="39" t="s">
        <v>2259</v>
      </c>
      <c r="C1401" s="39" t="s">
        <v>1661</v>
      </c>
      <c r="D1401" s="39" t="s">
        <v>1712</v>
      </c>
      <c r="E1401" s="40" t="s">
        <v>1727</v>
      </c>
      <c r="F1401" s="39" t="s">
        <v>1728</v>
      </c>
      <c r="G1401" s="40" t="s">
        <v>4671</v>
      </c>
      <c r="H1401" s="39" t="s">
        <v>4672</v>
      </c>
      <c r="I1401" s="40">
        <v>45</v>
      </c>
      <c r="J1401" s="40">
        <v>1</v>
      </c>
      <c r="K1401" s="40">
        <v>45</v>
      </c>
      <c r="L1401" s="40">
        <v>4.7536776298800003E-5</v>
      </c>
      <c r="M1401" s="40">
        <v>2.1428571399999998</v>
      </c>
      <c r="N1401" s="34">
        <f t="shared" si="42"/>
        <v>0</v>
      </c>
      <c r="O1401" s="9">
        <f t="shared" si="43"/>
        <v>0</v>
      </c>
    </row>
    <row r="1402" spans="1:15" x14ac:dyDescent="0.25">
      <c r="A1402" s="40">
        <v>1401</v>
      </c>
      <c r="B1402" s="39" t="s">
        <v>2259</v>
      </c>
      <c r="C1402" s="39" t="s">
        <v>1661</v>
      </c>
      <c r="D1402" s="39" t="s">
        <v>1712</v>
      </c>
      <c r="E1402" s="40" t="s">
        <v>1745</v>
      </c>
      <c r="F1402" s="39" t="s">
        <v>1746</v>
      </c>
      <c r="G1402" s="40" t="s">
        <v>4673</v>
      </c>
      <c r="H1402" s="39" t="s">
        <v>4674</v>
      </c>
      <c r="I1402" s="40">
        <v>45</v>
      </c>
      <c r="J1402" s="40">
        <v>1</v>
      </c>
      <c r="K1402" s="40">
        <v>45</v>
      </c>
      <c r="L1402" s="40">
        <v>4.7536776298800003E-5</v>
      </c>
      <c r="M1402" s="40">
        <v>2.1428571399999998</v>
      </c>
      <c r="N1402" s="34">
        <f t="shared" si="42"/>
        <v>0</v>
      </c>
      <c r="O1402" s="10">
        <f t="shared" si="43"/>
        <v>0</v>
      </c>
    </row>
    <row r="1403" spans="1:15" x14ac:dyDescent="0.25">
      <c r="A1403" s="40">
        <v>1402</v>
      </c>
      <c r="B1403" s="39" t="s">
        <v>2259</v>
      </c>
      <c r="C1403" s="39" t="s">
        <v>1661</v>
      </c>
      <c r="D1403" s="39" t="s">
        <v>1872</v>
      </c>
      <c r="E1403" s="40" t="s">
        <v>1889</v>
      </c>
      <c r="F1403" s="39" t="s">
        <v>1890</v>
      </c>
      <c r="G1403" s="40" t="s">
        <v>4675</v>
      </c>
      <c r="H1403" s="39" t="s">
        <v>4676</v>
      </c>
      <c r="I1403" s="40">
        <v>45</v>
      </c>
      <c r="J1403" s="40">
        <v>1</v>
      </c>
      <c r="K1403" s="40">
        <v>45</v>
      </c>
      <c r="L1403" s="40">
        <v>4.7536776298800003E-5</v>
      </c>
      <c r="M1403" s="40">
        <v>2.1428571399999998</v>
      </c>
      <c r="N1403" s="34">
        <f t="shared" si="42"/>
        <v>0</v>
      </c>
      <c r="O1403" s="10">
        <f t="shared" si="43"/>
        <v>0</v>
      </c>
    </row>
    <row r="1404" spans="1:15" x14ac:dyDescent="0.25">
      <c r="A1404" s="40">
        <v>1403</v>
      </c>
      <c r="B1404" s="39" t="s">
        <v>2259</v>
      </c>
      <c r="C1404" s="39" t="s">
        <v>1661</v>
      </c>
      <c r="D1404" s="39" t="s">
        <v>5559</v>
      </c>
      <c r="E1404" s="40" t="s">
        <v>1662</v>
      </c>
      <c r="F1404" s="39" t="s">
        <v>1663</v>
      </c>
      <c r="G1404" s="40" t="s">
        <v>5460</v>
      </c>
      <c r="H1404" s="39" t="s">
        <v>5461</v>
      </c>
      <c r="I1404" s="40">
        <v>45</v>
      </c>
      <c r="J1404" s="40">
        <v>1</v>
      </c>
      <c r="K1404" s="40">
        <v>45</v>
      </c>
      <c r="L1404" s="40">
        <v>4.7536776298800003E-5</v>
      </c>
      <c r="M1404" s="40">
        <v>2.1428571399999998</v>
      </c>
      <c r="N1404" s="34">
        <f t="shared" si="42"/>
        <v>0</v>
      </c>
      <c r="O1404" s="10">
        <f t="shared" si="43"/>
        <v>0</v>
      </c>
    </row>
    <row r="1405" spans="1:15" x14ac:dyDescent="0.25">
      <c r="A1405" s="40">
        <v>1404</v>
      </c>
      <c r="B1405" s="39" t="s">
        <v>2259</v>
      </c>
      <c r="C1405" s="39" t="s">
        <v>1661</v>
      </c>
      <c r="D1405" s="39" t="s">
        <v>5559</v>
      </c>
      <c r="E1405" s="40" t="s">
        <v>1684</v>
      </c>
      <c r="F1405" s="39" t="s">
        <v>1685</v>
      </c>
      <c r="G1405" s="40" t="s">
        <v>5578</v>
      </c>
      <c r="H1405" s="39" t="s">
        <v>5579</v>
      </c>
      <c r="I1405" s="40">
        <v>45</v>
      </c>
      <c r="J1405" s="40">
        <v>1</v>
      </c>
      <c r="K1405" s="40">
        <v>45</v>
      </c>
      <c r="L1405" s="40">
        <v>4.7536776298800003E-5</v>
      </c>
      <c r="M1405" s="40">
        <v>2.1428571399999998</v>
      </c>
      <c r="N1405" s="34">
        <f t="shared" si="42"/>
        <v>0</v>
      </c>
      <c r="O1405" s="10">
        <f t="shared" si="43"/>
        <v>0</v>
      </c>
    </row>
    <row r="1406" spans="1:15" x14ac:dyDescent="0.25">
      <c r="A1406" s="40">
        <v>1405</v>
      </c>
      <c r="B1406" s="39" t="s">
        <v>2259</v>
      </c>
      <c r="C1406" s="39" t="s">
        <v>1661</v>
      </c>
      <c r="D1406" s="39" t="s">
        <v>5558</v>
      </c>
      <c r="E1406" s="40" t="s">
        <v>1678</v>
      </c>
      <c r="F1406" s="39" t="s">
        <v>1679</v>
      </c>
      <c r="G1406" s="40" t="s">
        <v>4677</v>
      </c>
      <c r="H1406" s="39" t="s">
        <v>4678</v>
      </c>
      <c r="I1406" s="40">
        <v>45</v>
      </c>
      <c r="J1406" s="40">
        <v>1</v>
      </c>
      <c r="K1406" s="40">
        <v>45</v>
      </c>
      <c r="L1406" s="40">
        <v>4.7536776298800003E-5</v>
      </c>
      <c r="M1406" s="40">
        <v>2.1428571399999998</v>
      </c>
      <c r="N1406" s="34">
        <f t="shared" si="42"/>
        <v>0</v>
      </c>
      <c r="O1406" s="9">
        <f t="shared" si="43"/>
        <v>0</v>
      </c>
    </row>
    <row r="1407" spans="1:15" x14ac:dyDescent="0.25">
      <c r="A1407" s="40">
        <v>1406</v>
      </c>
      <c r="B1407" s="39" t="s">
        <v>2259</v>
      </c>
      <c r="C1407" s="39" t="s">
        <v>1126</v>
      </c>
      <c r="D1407" s="39" t="s">
        <v>1200</v>
      </c>
      <c r="E1407" s="40" t="s">
        <v>1215</v>
      </c>
      <c r="F1407" s="39" t="s">
        <v>1216</v>
      </c>
      <c r="G1407" s="40" t="s">
        <v>4679</v>
      </c>
      <c r="H1407" s="39" t="s">
        <v>4680</v>
      </c>
      <c r="I1407" s="40">
        <v>44.6</v>
      </c>
      <c r="J1407" s="40">
        <v>4</v>
      </c>
      <c r="K1407" s="40">
        <v>11.15</v>
      </c>
      <c r="L1407" s="40">
        <v>4.7114227176099997E-5</v>
      </c>
      <c r="M1407" s="40">
        <v>2.12380952</v>
      </c>
      <c r="N1407" s="35">
        <f t="shared" si="42"/>
        <v>0</v>
      </c>
      <c r="O1407" s="11">
        <f t="shared" si="43"/>
        <v>0</v>
      </c>
    </row>
    <row r="1408" spans="1:15" x14ac:dyDescent="0.25">
      <c r="A1408" s="40">
        <v>1407</v>
      </c>
      <c r="B1408" s="39" t="s">
        <v>2259</v>
      </c>
      <c r="C1408" s="39" t="s">
        <v>1661</v>
      </c>
      <c r="D1408" s="39" t="s">
        <v>1872</v>
      </c>
      <c r="E1408" s="40" t="s">
        <v>1891</v>
      </c>
      <c r="F1408" s="39" t="s">
        <v>1892</v>
      </c>
      <c r="G1408" s="40" t="s">
        <v>4687</v>
      </c>
      <c r="H1408" s="39" t="s">
        <v>4688</v>
      </c>
      <c r="I1408" s="40">
        <v>43.2</v>
      </c>
      <c r="J1408" s="40">
        <v>7</v>
      </c>
      <c r="K1408" s="40">
        <v>6.1714285714285717</v>
      </c>
      <c r="L1408" s="40">
        <v>4.5635305246799997E-5</v>
      </c>
      <c r="M1408" s="40">
        <v>2.0571428599999999</v>
      </c>
      <c r="N1408" s="34">
        <f t="shared" si="42"/>
        <v>0</v>
      </c>
      <c r="O1408" s="9">
        <f t="shared" si="43"/>
        <v>0</v>
      </c>
    </row>
    <row r="1409" spans="1:15" x14ac:dyDescent="0.25">
      <c r="A1409" s="40">
        <v>1408</v>
      </c>
      <c r="B1409" s="39" t="s">
        <v>2259</v>
      </c>
      <c r="C1409" s="39" t="s">
        <v>503</v>
      </c>
      <c r="D1409" s="39" t="s">
        <v>662</v>
      </c>
      <c r="E1409" s="40" t="s">
        <v>707</v>
      </c>
      <c r="F1409" s="39" t="s">
        <v>708</v>
      </c>
      <c r="G1409" s="40" t="s">
        <v>4691</v>
      </c>
      <c r="H1409" s="39" t="s">
        <v>4692</v>
      </c>
      <c r="I1409" s="40">
        <v>42.7</v>
      </c>
      <c r="J1409" s="40">
        <v>2</v>
      </c>
      <c r="K1409" s="40">
        <v>21.35</v>
      </c>
      <c r="L1409" s="40">
        <v>4.5107118843500003E-5</v>
      </c>
      <c r="M1409" s="40">
        <v>2.03333333</v>
      </c>
      <c r="N1409" s="35">
        <f t="shared" si="42"/>
        <v>0</v>
      </c>
      <c r="O1409" s="11">
        <f t="shared" si="43"/>
        <v>0</v>
      </c>
    </row>
    <row r="1410" spans="1:15" x14ac:dyDescent="0.25">
      <c r="A1410" s="40">
        <v>1409</v>
      </c>
      <c r="B1410" s="39" t="s">
        <v>2259</v>
      </c>
      <c r="C1410" s="39" t="s">
        <v>503</v>
      </c>
      <c r="D1410" s="39" t="s">
        <v>611</v>
      </c>
      <c r="E1410" s="40" t="s">
        <v>634</v>
      </c>
      <c r="F1410" s="39" t="s">
        <v>635</v>
      </c>
      <c r="G1410" s="40" t="s">
        <v>5462</v>
      </c>
      <c r="H1410" s="39" t="s">
        <v>5463</v>
      </c>
      <c r="I1410" s="40">
        <v>42.7</v>
      </c>
      <c r="J1410" s="40">
        <v>2</v>
      </c>
      <c r="K1410" s="40">
        <v>21.35</v>
      </c>
      <c r="L1410" s="40">
        <v>4.5107118843500003E-5</v>
      </c>
      <c r="M1410" s="40">
        <v>2.03333333</v>
      </c>
      <c r="N1410" s="34">
        <f t="shared" ref="N1410:N1473" si="44">IF(M1410&gt;=193.55,0.06,IF(M1410&gt;129.03,0.04,IF(M1410&gt;64.52,0.02,0)))</f>
        <v>0</v>
      </c>
      <c r="O1410" s="10">
        <f t="shared" ref="O1410:O1473" si="45">I1410*N1410*100</f>
        <v>0</v>
      </c>
    </row>
    <row r="1411" spans="1:15" x14ac:dyDescent="0.25">
      <c r="A1411" s="40">
        <v>1410</v>
      </c>
      <c r="B1411" s="39" t="s">
        <v>2259</v>
      </c>
      <c r="C1411" s="39" t="s">
        <v>503</v>
      </c>
      <c r="D1411" s="39" t="s">
        <v>851</v>
      </c>
      <c r="E1411" s="40" t="s">
        <v>882</v>
      </c>
      <c r="F1411" s="39" t="s">
        <v>883</v>
      </c>
      <c r="G1411" s="40" t="s">
        <v>4693</v>
      </c>
      <c r="H1411" s="39" t="s">
        <v>4694</v>
      </c>
      <c r="I1411" s="40">
        <v>42.7</v>
      </c>
      <c r="J1411" s="40">
        <v>2</v>
      </c>
      <c r="K1411" s="40">
        <v>21.35</v>
      </c>
      <c r="L1411" s="40">
        <v>4.5107118843500003E-5</v>
      </c>
      <c r="M1411" s="40">
        <v>2.03333333</v>
      </c>
      <c r="N1411" s="34">
        <f t="shared" si="44"/>
        <v>0</v>
      </c>
      <c r="O1411" s="9">
        <f t="shared" si="45"/>
        <v>0</v>
      </c>
    </row>
    <row r="1412" spans="1:15" x14ac:dyDescent="0.25">
      <c r="A1412" s="40">
        <v>1411</v>
      </c>
      <c r="B1412" s="39" t="s">
        <v>2259</v>
      </c>
      <c r="C1412" s="39" t="s">
        <v>503</v>
      </c>
      <c r="D1412" s="39" t="s">
        <v>504</v>
      </c>
      <c r="E1412" s="40" t="s">
        <v>587</v>
      </c>
      <c r="F1412" s="39" t="s">
        <v>588</v>
      </c>
      <c r="G1412" s="40" t="s">
        <v>4695</v>
      </c>
      <c r="H1412" s="39" t="s">
        <v>4696</v>
      </c>
      <c r="I1412" s="40">
        <v>42.7</v>
      </c>
      <c r="J1412" s="40">
        <v>2</v>
      </c>
      <c r="K1412" s="40">
        <v>21.35</v>
      </c>
      <c r="L1412" s="40">
        <v>4.5107118843500003E-5</v>
      </c>
      <c r="M1412" s="40">
        <v>2.03333333</v>
      </c>
      <c r="N1412" s="34">
        <f t="shared" si="44"/>
        <v>0</v>
      </c>
      <c r="O1412" s="9">
        <f t="shared" si="45"/>
        <v>0</v>
      </c>
    </row>
    <row r="1413" spans="1:15" x14ac:dyDescent="0.25">
      <c r="A1413" s="40">
        <v>1412</v>
      </c>
      <c r="B1413" s="39" t="s">
        <v>2259</v>
      </c>
      <c r="C1413" s="39" t="s">
        <v>1661</v>
      </c>
      <c r="D1413" s="39" t="s">
        <v>5559</v>
      </c>
      <c r="E1413" s="40" t="s">
        <v>1708</v>
      </c>
      <c r="F1413" s="39" t="s">
        <v>1709</v>
      </c>
      <c r="G1413" s="40" t="s">
        <v>4698</v>
      </c>
      <c r="H1413" s="39" t="s">
        <v>4699</v>
      </c>
      <c r="I1413" s="40">
        <v>42.7</v>
      </c>
      <c r="J1413" s="40">
        <v>2</v>
      </c>
      <c r="K1413" s="40">
        <v>21.35</v>
      </c>
      <c r="L1413" s="40">
        <v>4.5107118843500003E-5</v>
      </c>
      <c r="M1413" s="40">
        <v>2.03333333</v>
      </c>
      <c r="N1413" s="34">
        <f t="shared" si="44"/>
        <v>0</v>
      </c>
      <c r="O1413" s="9">
        <f t="shared" si="45"/>
        <v>0</v>
      </c>
    </row>
    <row r="1414" spans="1:15" x14ac:dyDescent="0.25">
      <c r="A1414" s="40">
        <v>1413</v>
      </c>
      <c r="B1414" s="39" t="s">
        <v>2259</v>
      </c>
      <c r="C1414" s="39" t="s">
        <v>1126</v>
      </c>
      <c r="D1414" s="39" t="s">
        <v>1319</v>
      </c>
      <c r="E1414" s="40" t="s">
        <v>1332</v>
      </c>
      <c r="F1414" s="39" t="s">
        <v>1333</v>
      </c>
      <c r="G1414" s="40" t="s">
        <v>4700</v>
      </c>
      <c r="H1414" s="39" t="s">
        <v>4701</v>
      </c>
      <c r="I1414" s="40">
        <v>42.4</v>
      </c>
      <c r="J1414" s="40">
        <v>10</v>
      </c>
      <c r="K1414" s="40">
        <v>4.24</v>
      </c>
      <c r="L1414" s="40">
        <v>4.4790207001500003E-5</v>
      </c>
      <c r="M1414" s="40">
        <v>2.0190476199999998</v>
      </c>
      <c r="N1414" s="34">
        <f t="shared" si="44"/>
        <v>0</v>
      </c>
      <c r="O1414" s="9">
        <f t="shared" si="45"/>
        <v>0</v>
      </c>
    </row>
    <row r="1415" spans="1:15" x14ac:dyDescent="0.25">
      <c r="A1415" s="40">
        <v>1414</v>
      </c>
      <c r="B1415" s="39" t="s">
        <v>2259</v>
      </c>
      <c r="C1415" s="39" t="s">
        <v>503</v>
      </c>
      <c r="D1415" s="39" t="s">
        <v>504</v>
      </c>
      <c r="E1415" s="40" t="s">
        <v>563</v>
      </c>
      <c r="F1415" s="39" t="s">
        <v>564</v>
      </c>
      <c r="G1415" s="40" t="s">
        <v>4702</v>
      </c>
      <c r="H1415" s="39" t="s">
        <v>4703</v>
      </c>
      <c r="I1415" s="40">
        <v>42</v>
      </c>
      <c r="J1415" s="40">
        <v>5</v>
      </c>
      <c r="K1415" s="40">
        <v>8.4</v>
      </c>
      <c r="L1415" s="40">
        <v>4.4367657878900002E-5</v>
      </c>
      <c r="M1415" s="40">
        <v>2</v>
      </c>
      <c r="N1415" s="35">
        <f t="shared" si="44"/>
        <v>0</v>
      </c>
      <c r="O1415" s="11">
        <f t="shared" si="45"/>
        <v>0</v>
      </c>
    </row>
    <row r="1416" spans="1:15" x14ac:dyDescent="0.25">
      <c r="A1416" s="40">
        <v>1415</v>
      </c>
      <c r="B1416" s="39" t="s">
        <v>2259</v>
      </c>
      <c r="C1416" s="39" t="s">
        <v>9</v>
      </c>
      <c r="D1416" s="39" t="s">
        <v>438</v>
      </c>
      <c r="E1416" s="40" t="s">
        <v>483</v>
      </c>
      <c r="F1416" s="39" t="s">
        <v>484</v>
      </c>
      <c r="G1416" s="40" t="s">
        <v>4704</v>
      </c>
      <c r="H1416" s="39" t="s">
        <v>4705</v>
      </c>
      <c r="I1416" s="40">
        <v>41.4</v>
      </c>
      <c r="J1416" s="40">
        <v>3</v>
      </c>
      <c r="K1416" s="40">
        <v>13.8</v>
      </c>
      <c r="L1416" s="40">
        <v>4.3733834194900002E-5</v>
      </c>
      <c r="M1416" s="40">
        <v>1.97142857</v>
      </c>
      <c r="N1416" s="34">
        <f t="shared" si="44"/>
        <v>0</v>
      </c>
      <c r="O1416" s="9">
        <f t="shared" si="45"/>
        <v>0</v>
      </c>
    </row>
    <row r="1417" spans="1:15" x14ac:dyDescent="0.25">
      <c r="A1417" s="40">
        <v>1416</v>
      </c>
      <c r="B1417" s="39" t="s">
        <v>2259</v>
      </c>
      <c r="C1417" s="39" t="s">
        <v>9</v>
      </c>
      <c r="D1417" s="39" t="s">
        <v>203</v>
      </c>
      <c r="E1417" s="40" t="s">
        <v>270</v>
      </c>
      <c r="F1417" s="39" t="s">
        <v>271</v>
      </c>
      <c r="G1417" s="40" t="s">
        <v>4706</v>
      </c>
      <c r="H1417" s="39" t="s">
        <v>4707</v>
      </c>
      <c r="I1417" s="40">
        <v>41.4</v>
      </c>
      <c r="J1417" s="40">
        <v>3</v>
      </c>
      <c r="K1417" s="40">
        <v>13.8</v>
      </c>
      <c r="L1417" s="40">
        <v>4.3733834194900002E-5</v>
      </c>
      <c r="M1417" s="40">
        <v>1.97142857</v>
      </c>
      <c r="N1417" s="34">
        <f t="shared" si="44"/>
        <v>0</v>
      </c>
      <c r="O1417" s="10">
        <f t="shared" si="45"/>
        <v>0</v>
      </c>
    </row>
    <row r="1418" spans="1:15" x14ac:dyDescent="0.25">
      <c r="A1418" s="40">
        <v>1417</v>
      </c>
      <c r="B1418" s="39" t="s">
        <v>2259</v>
      </c>
      <c r="C1418" s="39" t="s">
        <v>9</v>
      </c>
      <c r="D1418" s="39" t="s">
        <v>69</v>
      </c>
      <c r="E1418" s="40" t="s">
        <v>72</v>
      </c>
      <c r="F1418" s="39" t="s">
        <v>73</v>
      </c>
      <c r="G1418" s="40" t="s">
        <v>5464</v>
      </c>
      <c r="H1418" s="39" t="s">
        <v>5465</v>
      </c>
      <c r="I1418" s="40">
        <v>41.4</v>
      </c>
      <c r="J1418" s="40">
        <v>2</v>
      </c>
      <c r="K1418" s="40">
        <v>20.7</v>
      </c>
      <c r="L1418" s="40">
        <v>4.3733834194900002E-5</v>
      </c>
      <c r="M1418" s="40">
        <v>1.97142857</v>
      </c>
      <c r="N1418" s="34">
        <f t="shared" si="44"/>
        <v>0</v>
      </c>
      <c r="O1418" s="10">
        <f t="shared" si="45"/>
        <v>0</v>
      </c>
    </row>
    <row r="1419" spans="1:15" x14ac:dyDescent="0.25">
      <c r="A1419" s="40">
        <v>1418</v>
      </c>
      <c r="B1419" s="39" t="s">
        <v>2259</v>
      </c>
      <c r="C1419" s="39" t="s">
        <v>9</v>
      </c>
      <c r="D1419" s="39" t="s">
        <v>69</v>
      </c>
      <c r="E1419" s="40" t="s">
        <v>114</v>
      </c>
      <c r="F1419" s="39" t="s">
        <v>115</v>
      </c>
      <c r="G1419" s="40" t="s">
        <v>4708</v>
      </c>
      <c r="H1419" s="39" t="s">
        <v>3123</v>
      </c>
      <c r="I1419" s="40">
        <v>41.4</v>
      </c>
      <c r="J1419" s="40">
        <v>3</v>
      </c>
      <c r="K1419" s="40">
        <v>13.8</v>
      </c>
      <c r="L1419" s="40">
        <v>4.3733834194900002E-5</v>
      </c>
      <c r="M1419" s="40">
        <v>1.97142857</v>
      </c>
      <c r="N1419" s="35">
        <f t="shared" si="44"/>
        <v>0</v>
      </c>
      <c r="O1419" s="11">
        <f t="shared" si="45"/>
        <v>0</v>
      </c>
    </row>
    <row r="1420" spans="1:15" x14ac:dyDescent="0.25">
      <c r="A1420" s="40">
        <v>1419</v>
      </c>
      <c r="B1420" s="39" t="s">
        <v>2259</v>
      </c>
      <c r="C1420" s="39" t="s">
        <v>503</v>
      </c>
      <c r="D1420" s="39" t="s">
        <v>713</v>
      </c>
      <c r="E1420" s="40" t="s">
        <v>748</v>
      </c>
      <c r="F1420" s="39" t="s">
        <v>749</v>
      </c>
      <c r="G1420" s="40" t="s">
        <v>4709</v>
      </c>
      <c r="H1420" s="39" t="s">
        <v>4710</v>
      </c>
      <c r="I1420" s="40">
        <v>41.4</v>
      </c>
      <c r="J1420" s="40">
        <v>3</v>
      </c>
      <c r="K1420" s="40">
        <v>13.8</v>
      </c>
      <c r="L1420" s="40">
        <v>4.3733834194900002E-5</v>
      </c>
      <c r="M1420" s="40">
        <v>1.97142857</v>
      </c>
      <c r="N1420" s="34">
        <f t="shared" si="44"/>
        <v>0</v>
      </c>
      <c r="O1420" s="10">
        <f t="shared" si="45"/>
        <v>0</v>
      </c>
    </row>
    <row r="1421" spans="1:15" x14ac:dyDescent="0.25">
      <c r="A1421" s="40">
        <v>1420</v>
      </c>
      <c r="B1421" s="39" t="s">
        <v>2259</v>
      </c>
      <c r="C1421" s="39" t="s">
        <v>503</v>
      </c>
      <c r="D1421" s="39" t="s">
        <v>662</v>
      </c>
      <c r="E1421" s="40" t="s">
        <v>689</v>
      </c>
      <c r="F1421" s="39" t="s">
        <v>690</v>
      </c>
      <c r="G1421" s="40" t="s">
        <v>4711</v>
      </c>
      <c r="H1421" s="39" t="s">
        <v>4712</v>
      </c>
      <c r="I1421" s="40">
        <v>41.4</v>
      </c>
      <c r="J1421" s="40">
        <v>3</v>
      </c>
      <c r="K1421" s="40">
        <v>13.8</v>
      </c>
      <c r="L1421" s="40">
        <v>4.3733834194900002E-5</v>
      </c>
      <c r="M1421" s="40">
        <v>1.97142857</v>
      </c>
      <c r="N1421" s="34">
        <f t="shared" si="44"/>
        <v>0</v>
      </c>
      <c r="O1421" s="9">
        <f t="shared" si="45"/>
        <v>0</v>
      </c>
    </row>
    <row r="1422" spans="1:15" x14ac:dyDescent="0.25">
      <c r="A1422" s="40">
        <v>1421</v>
      </c>
      <c r="B1422" s="39" t="s">
        <v>2259</v>
      </c>
      <c r="C1422" s="39" t="s">
        <v>503</v>
      </c>
      <c r="D1422" s="39" t="s">
        <v>662</v>
      </c>
      <c r="E1422" s="40" t="s">
        <v>703</v>
      </c>
      <c r="F1422" s="39" t="s">
        <v>704</v>
      </c>
      <c r="G1422" s="40" t="s">
        <v>4713</v>
      </c>
      <c r="H1422" s="39" t="s">
        <v>4714</v>
      </c>
      <c r="I1422" s="40">
        <v>41.4</v>
      </c>
      <c r="J1422" s="40">
        <v>3</v>
      </c>
      <c r="K1422" s="40">
        <v>13.8</v>
      </c>
      <c r="L1422" s="40">
        <v>4.3733834194900002E-5</v>
      </c>
      <c r="M1422" s="40">
        <v>1.97142857</v>
      </c>
      <c r="N1422" s="34">
        <f t="shared" si="44"/>
        <v>0</v>
      </c>
      <c r="O1422" s="10">
        <f t="shared" si="45"/>
        <v>0</v>
      </c>
    </row>
    <row r="1423" spans="1:15" x14ac:dyDescent="0.25">
      <c r="A1423" s="40">
        <v>1422</v>
      </c>
      <c r="B1423" s="39" t="s">
        <v>2259</v>
      </c>
      <c r="C1423" s="39" t="s">
        <v>503</v>
      </c>
      <c r="D1423" s="39" t="s">
        <v>999</v>
      </c>
      <c r="E1423" s="40" t="s">
        <v>1010</v>
      </c>
      <c r="F1423" s="39" t="s">
        <v>1011</v>
      </c>
      <c r="G1423" s="40" t="s">
        <v>4928</v>
      </c>
      <c r="H1423" s="39" t="s">
        <v>3695</v>
      </c>
      <c r="I1423" s="40">
        <v>41.4</v>
      </c>
      <c r="J1423" s="40">
        <v>3</v>
      </c>
      <c r="K1423" s="40">
        <v>13.8</v>
      </c>
      <c r="L1423" s="40">
        <v>4.3733834194900002E-5</v>
      </c>
      <c r="M1423" s="40">
        <v>1.97142857</v>
      </c>
      <c r="N1423" s="35">
        <f t="shared" si="44"/>
        <v>0</v>
      </c>
      <c r="O1423" s="11">
        <f t="shared" si="45"/>
        <v>0</v>
      </c>
    </row>
    <row r="1424" spans="1:15" x14ac:dyDescent="0.25">
      <c r="A1424" s="40">
        <v>1423</v>
      </c>
      <c r="B1424" s="39" t="s">
        <v>2259</v>
      </c>
      <c r="C1424" s="39" t="s">
        <v>503</v>
      </c>
      <c r="D1424" s="39" t="s">
        <v>999</v>
      </c>
      <c r="E1424" s="40" t="s">
        <v>1022</v>
      </c>
      <c r="F1424" s="39" t="s">
        <v>1023</v>
      </c>
      <c r="G1424" s="40" t="s">
        <v>4715</v>
      </c>
      <c r="H1424" s="39" t="s">
        <v>4716</v>
      </c>
      <c r="I1424" s="40">
        <v>41.4</v>
      </c>
      <c r="J1424" s="40">
        <v>3</v>
      </c>
      <c r="K1424" s="40">
        <v>13.8</v>
      </c>
      <c r="L1424" s="40">
        <v>4.3733834194900002E-5</v>
      </c>
      <c r="M1424" s="40">
        <v>1.97142857</v>
      </c>
      <c r="N1424" s="34">
        <f t="shared" si="44"/>
        <v>0</v>
      </c>
      <c r="O1424" s="9">
        <f t="shared" si="45"/>
        <v>0</v>
      </c>
    </row>
    <row r="1425" spans="1:15" x14ac:dyDescent="0.25">
      <c r="A1425" s="40">
        <v>1424</v>
      </c>
      <c r="B1425" s="39" t="s">
        <v>2259</v>
      </c>
      <c r="C1425" s="39" t="s">
        <v>503</v>
      </c>
      <c r="D1425" s="39" t="s">
        <v>774</v>
      </c>
      <c r="E1425" s="40" t="s">
        <v>799</v>
      </c>
      <c r="F1425" s="39" t="s">
        <v>800</v>
      </c>
      <c r="G1425" s="40" t="s">
        <v>4717</v>
      </c>
      <c r="H1425" s="39" t="s">
        <v>4718</v>
      </c>
      <c r="I1425" s="40">
        <v>41.4</v>
      </c>
      <c r="J1425" s="40">
        <v>3</v>
      </c>
      <c r="K1425" s="40">
        <v>13.8</v>
      </c>
      <c r="L1425" s="40">
        <v>4.3733834194900002E-5</v>
      </c>
      <c r="M1425" s="40">
        <v>1.97142857</v>
      </c>
      <c r="N1425" s="34">
        <f t="shared" si="44"/>
        <v>0</v>
      </c>
      <c r="O1425" s="10">
        <f t="shared" si="45"/>
        <v>0</v>
      </c>
    </row>
    <row r="1426" spans="1:15" x14ac:dyDescent="0.25">
      <c r="A1426" s="40">
        <v>1425</v>
      </c>
      <c r="B1426" s="39" t="s">
        <v>2259</v>
      </c>
      <c r="C1426" s="39" t="s">
        <v>503</v>
      </c>
      <c r="D1426" s="39" t="s">
        <v>774</v>
      </c>
      <c r="E1426" s="40" t="s">
        <v>803</v>
      </c>
      <c r="F1426" s="39" t="s">
        <v>804</v>
      </c>
      <c r="G1426" s="40" t="s">
        <v>5466</v>
      </c>
      <c r="H1426" s="39" t="s">
        <v>5467</v>
      </c>
      <c r="I1426" s="40">
        <v>41.4</v>
      </c>
      <c r="J1426" s="40">
        <v>3</v>
      </c>
      <c r="K1426" s="40">
        <v>13.8</v>
      </c>
      <c r="L1426" s="40">
        <v>4.3733834194900002E-5</v>
      </c>
      <c r="M1426" s="40">
        <v>1.97142857</v>
      </c>
      <c r="N1426" s="34">
        <f t="shared" si="44"/>
        <v>0</v>
      </c>
      <c r="O1426" s="10">
        <f t="shared" si="45"/>
        <v>0</v>
      </c>
    </row>
    <row r="1427" spans="1:15" x14ac:dyDescent="0.25">
      <c r="A1427" s="40">
        <v>1426</v>
      </c>
      <c r="B1427" s="39" t="s">
        <v>2259</v>
      </c>
      <c r="C1427" s="39" t="s">
        <v>503</v>
      </c>
      <c r="D1427" s="39" t="s">
        <v>851</v>
      </c>
      <c r="E1427" s="40" t="s">
        <v>860</v>
      </c>
      <c r="F1427" s="39" t="s">
        <v>861</v>
      </c>
      <c r="G1427" s="40" t="s">
        <v>4719</v>
      </c>
      <c r="H1427" s="39" t="s">
        <v>4720</v>
      </c>
      <c r="I1427" s="40">
        <v>41.4</v>
      </c>
      <c r="J1427" s="40">
        <v>3</v>
      </c>
      <c r="K1427" s="40">
        <v>13.8</v>
      </c>
      <c r="L1427" s="40">
        <v>4.3733834194900002E-5</v>
      </c>
      <c r="M1427" s="40">
        <v>1.97142857</v>
      </c>
      <c r="N1427" s="34">
        <f t="shared" si="44"/>
        <v>0</v>
      </c>
      <c r="O1427" s="9">
        <f t="shared" si="45"/>
        <v>0</v>
      </c>
    </row>
    <row r="1428" spans="1:15" x14ac:dyDescent="0.25">
      <c r="A1428" s="40">
        <v>1427</v>
      </c>
      <c r="B1428" s="39" t="s">
        <v>2259</v>
      </c>
      <c r="C1428" s="39" t="s">
        <v>503</v>
      </c>
      <c r="D1428" s="39" t="s">
        <v>851</v>
      </c>
      <c r="E1428" s="40" t="s">
        <v>916</v>
      </c>
      <c r="F1428" s="39" t="s">
        <v>917</v>
      </c>
      <c r="G1428" s="40" t="s">
        <v>5468</v>
      </c>
      <c r="H1428" s="39" t="s">
        <v>5469</v>
      </c>
      <c r="I1428" s="40">
        <v>41.4</v>
      </c>
      <c r="J1428" s="40">
        <v>3</v>
      </c>
      <c r="K1428" s="40">
        <v>13.8</v>
      </c>
      <c r="L1428" s="40">
        <v>4.3733834194900002E-5</v>
      </c>
      <c r="M1428" s="40">
        <v>1.97142857</v>
      </c>
      <c r="N1428" s="34">
        <f t="shared" si="44"/>
        <v>0</v>
      </c>
      <c r="O1428" s="9">
        <f t="shared" si="45"/>
        <v>0</v>
      </c>
    </row>
    <row r="1429" spans="1:15" x14ac:dyDescent="0.25">
      <c r="A1429" s="40">
        <v>1428</v>
      </c>
      <c r="B1429" s="39" t="s">
        <v>2259</v>
      </c>
      <c r="C1429" s="39" t="s">
        <v>503</v>
      </c>
      <c r="D1429" s="39" t="s">
        <v>504</v>
      </c>
      <c r="E1429" s="40" t="s">
        <v>595</v>
      </c>
      <c r="F1429" s="39" t="s">
        <v>596</v>
      </c>
      <c r="G1429" s="40" t="s">
        <v>4721</v>
      </c>
      <c r="H1429" s="39" t="s">
        <v>4722</v>
      </c>
      <c r="I1429" s="40">
        <v>41.4</v>
      </c>
      <c r="J1429" s="40">
        <v>3</v>
      </c>
      <c r="K1429" s="40">
        <v>13.8</v>
      </c>
      <c r="L1429" s="40">
        <v>4.3733834194900002E-5</v>
      </c>
      <c r="M1429" s="40">
        <v>1.97142857</v>
      </c>
      <c r="N1429" s="35">
        <f t="shared" si="44"/>
        <v>0</v>
      </c>
      <c r="O1429" s="11">
        <f t="shared" si="45"/>
        <v>0</v>
      </c>
    </row>
    <row r="1430" spans="1:15" x14ac:dyDescent="0.25">
      <c r="A1430" s="40">
        <v>1429</v>
      </c>
      <c r="B1430" s="39" t="s">
        <v>2259</v>
      </c>
      <c r="C1430" s="39" t="s">
        <v>503</v>
      </c>
      <c r="D1430" s="39" t="s">
        <v>504</v>
      </c>
      <c r="E1430" s="40" t="s">
        <v>595</v>
      </c>
      <c r="F1430" s="39" t="s">
        <v>596</v>
      </c>
      <c r="G1430" s="40" t="s">
        <v>4723</v>
      </c>
      <c r="H1430" s="39" t="s">
        <v>4724</v>
      </c>
      <c r="I1430" s="40">
        <v>41.4</v>
      </c>
      <c r="J1430" s="40">
        <v>3</v>
      </c>
      <c r="K1430" s="40">
        <v>13.8</v>
      </c>
      <c r="L1430" s="40">
        <v>4.3733834194900002E-5</v>
      </c>
      <c r="M1430" s="40">
        <v>1.97142857</v>
      </c>
      <c r="N1430" s="34">
        <f t="shared" si="44"/>
        <v>0</v>
      </c>
      <c r="O1430" s="10">
        <f t="shared" si="45"/>
        <v>0</v>
      </c>
    </row>
    <row r="1431" spans="1:15" x14ac:dyDescent="0.25">
      <c r="A1431" s="40">
        <v>1430</v>
      </c>
      <c r="B1431" s="39" t="s">
        <v>2259</v>
      </c>
      <c r="C1431" s="39" t="s">
        <v>1126</v>
      </c>
      <c r="D1431" s="39" t="s">
        <v>1359</v>
      </c>
      <c r="E1431" s="40" t="s">
        <v>1372</v>
      </c>
      <c r="F1431" s="39" t="s">
        <v>1373</v>
      </c>
      <c r="G1431" s="40" t="s">
        <v>5580</v>
      </c>
      <c r="H1431" s="39" t="s">
        <v>5581</v>
      </c>
      <c r="I1431" s="40">
        <v>41.4</v>
      </c>
      <c r="J1431" s="40">
        <v>3</v>
      </c>
      <c r="K1431" s="40">
        <v>13.8</v>
      </c>
      <c r="L1431" s="40">
        <v>4.3733834194900002E-5</v>
      </c>
      <c r="M1431" s="40">
        <v>1.97142857</v>
      </c>
      <c r="N1431" s="34">
        <f t="shared" si="44"/>
        <v>0</v>
      </c>
      <c r="O1431" s="9">
        <f t="shared" si="45"/>
        <v>0</v>
      </c>
    </row>
    <row r="1432" spans="1:15" x14ac:dyDescent="0.25">
      <c r="A1432" s="40">
        <v>1431</v>
      </c>
      <c r="B1432" s="39" t="s">
        <v>2259</v>
      </c>
      <c r="C1432" s="39" t="s">
        <v>1661</v>
      </c>
      <c r="D1432" s="39" t="s">
        <v>1932</v>
      </c>
      <c r="E1432" s="40" t="s">
        <v>1937</v>
      </c>
      <c r="F1432" s="39" t="s">
        <v>1938</v>
      </c>
      <c r="G1432" s="40" t="s">
        <v>4806</v>
      </c>
      <c r="H1432" s="39" t="s">
        <v>3376</v>
      </c>
      <c r="I1432" s="40">
        <v>41.4</v>
      </c>
      <c r="J1432" s="40">
        <v>3</v>
      </c>
      <c r="K1432" s="40">
        <v>13.8</v>
      </c>
      <c r="L1432" s="40">
        <v>4.3733834194900002E-5</v>
      </c>
      <c r="M1432" s="40">
        <v>1.97142857</v>
      </c>
      <c r="N1432" s="34">
        <f t="shared" si="44"/>
        <v>0</v>
      </c>
      <c r="O1432" s="10">
        <f t="shared" si="45"/>
        <v>0</v>
      </c>
    </row>
    <row r="1433" spans="1:15" x14ac:dyDescent="0.25">
      <c r="A1433" s="40">
        <v>1432</v>
      </c>
      <c r="B1433" s="39" t="s">
        <v>2259</v>
      </c>
      <c r="C1433" s="39" t="s">
        <v>1661</v>
      </c>
      <c r="D1433" s="39" t="s">
        <v>1712</v>
      </c>
      <c r="E1433" s="40" t="s">
        <v>1713</v>
      </c>
      <c r="F1433" s="39" t="s">
        <v>1714</v>
      </c>
      <c r="G1433" s="40" t="s">
        <v>5470</v>
      </c>
      <c r="H1433" s="39" t="s">
        <v>5471</v>
      </c>
      <c r="I1433" s="40">
        <v>41.4</v>
      </c>
      <c r="J1433" s="40">
        <v>3</v>
      </c>
      <c r="K1433" s="40">
        <v>13.8</v>
      </c>
      <c r="L1433" s="40">
        <v>4.3733834194900002E-5</v>
      </c>
      <c r="M1433" s="40">
        <v>1.97142857</v>
      </c>
      <c r="N1433" s="35">
        <f t="shared" si="44"/>
        <v>0</v>
      </c>
      <c r="O1433" s="11">
        <f t="shared" si="45"/>
        <v>0</v>
      </c>
    </row>
    <row r="1434" spans="1:15" x14ac:dyDescent="0.25">
      <c r="A1434" s="40">
        <v>1433</v>
      </c>
      <c r="B1434" s="39" t="s">
        <v>2259</v>
      </c>
      <c r="C1434" s="39" t="s">
        <v>1661</v>
      </c>
      <c r="D1434" s="39" t="s">
        <v>1712</v>
      </c>
      <c r="E1434" s="40" t="s">
        <v>1735</v>
      </c>
      <c r="F1434" s="39" t="s">
        <v>1736</v>
      </c>
      <c r="G1434" s="40" t="s">
        <v>4725</v>
      </c>
      <c r="H1434" s="39" t="s">
        <v>4726</v>
      </c>
      <c r="I1434" s="40">
        <v>41.4</v>
      </c>
      <c r="J1434" s="40">
        <v>3</v>
      </c>
      <c r="K1434" s="40">
        <v>13.8</v>
      </c>
      <c r="L1434" s="40">
        <v>4.3733834194900002E-5</v>
      </c>
      <c r="M1434" s="40">
        <v>1.97142857</v>
      </c>
      <c r="N1434" s="34">
        <f t="shared" si="44"/>
        <v>0</v>
      </c>
      <c r="O1434" s="10">
        <f t="shared" si="45"/>
        <v>0</v>
      </c>
    </row>
    <row r="1435" spans="1:15" x14ac:dyDescent="0.25">
      <c r="A1435" s="40">
        <v>1434</v>
      </c>
      <c r="B1435" s="39" t="s">
        <v>2259</v>
      </c>
      <c r="C1435" s="39" t="s">
        <v>1661</v>
      </c>
      <c r="D1435" s="39" t="s">
        <v>1872</v>
      </c>
      <c r="E1435" s="40" t="s">
        <v>1873</v>
      </c>
      <c r="F1435" s="39" t="s">
        <v>1874</v>
      </c>
      <c r="G1435" s="40" t="s">
        <v>4727</v>
      </c>
      <c r="H1435" s="39" t="s">
        <v>4728</v>
      </c>
      <c r="I1435" s="40">
        <v>41.4</v>
      </c>
      <c r="J1435" s="40">
        <v>3</v>
      </c>
      <c r="K1435" s="40">
        <v>13.8</v>
      </c>
      <c r="L1435" s="40">
        <v>4.3733834194900002E-5</v>
      </c>
      <c r="M1435" s="40">
        <v>1.97142857</v>
      </c>
      <c r="N1435" s="34">
        <f t="shared" si="44"/>
        <v>0</v>
      </c>
      <c r="O1435" s="9">
        <f t="shared" si="45"/>
        <v>0</v>
      </c>
    </row>
    <row r="1436" spans="1:15" x14ac:dyDescent="0.25">
      <c r="A1436" s="40">
        <v>1435</v>
      </c>
      <c r="B1436" s="39" t="s">
        <v>2259</v>
      </c>
      <c r="C1436" s="39" t="s">
        <v>1661</v>
      </c>
      <c r="D1436" s="39" t="s">
        <v>1755</v>
      </c>
      <c r="E1436" s="40" t="s">
        <v>1784</v>
      </c>
      <c r="F1436" s="39" t="s">
        <v>1785</v>
      </c>
      <c r="G1436" s="40" t="s">
        <v>4729</v>
      </c>
      <c r="H1436" s="39" t="s">
        <v>4730</v>
      </c>
      <c r="I1436" s="40">
        <v>41.4</v>
      </c>
      <c r="J1436" s="40">
        <v>3</v>
      </c>
      <c r="K1436" s="40">
        <v>13.8</v>
      </c>
      <c r="L1436" s="40">
        <v>4.3733834194900002E-5</v>
      </c>
      <c r="M1436" s="40">
        <v>1.97142857</v>
      </c>
      <c r="N1436" s="34">
        <f t="shared" si="44"/>
        <v>0</v>
      </c>
      <c r="O1436" s="9">
        <f t="shared" si="45"/>
        <v>0</v>
      </c>
    </row>
    <row r="1437" spans="1:15" x14ac:dyDescent="0.25">
      <c r="A1437" s="40">
        <v>1436</v>
      </c>
      <c r="B1437" s="39" t="s">
        <v>2259</v>
      </c>
      <c r="C1437" s="39" t="s">
        <v>9</v>
      </c>
      <c r="D1437" s="39" t="s">
        <v>300</v>
      </c>
      <c r="E1437" s="40" t="s">
        <v>327</v>
      </c>
      <c r="F1437" s="39" t="s">
        <v>328</v>
      </c>
      <c r="G1437" s="40" t="s">
        <v>4731</v>
      </c>
      <c r="H1437" s="39" t="s">
        <v>4732</v>
      </c>
      <c r="I1437" s="40">
        <v>41.2</v>
      </c>
      <c r="J1437" s="40">
        <v>2</v>
      </c>
      <c r="K1437" s="40">
        <v>20.6</v>
      </c>
      <c r="L1437" s="40">
        <v>4.3522559633600001E-5</v>
      </c>
      <c r="M1437" s="40">
        <v>1.9619047599999999</v>
      </c>
      <c r="N1437" s="34">
        <f t="shared" si="44"/>
        <v>0</v>
      </c>
      <c r="O1437" s="9">
        <f t="shared" si="45"/>
        <v>0</v>
      </c>
    </row>
    <row r="1438" spans="1:15" x14ac:dyDescent="0.25">
      <c r="A1438" s="40">
        <v>1437</v>
      </c>
      <c r="B1438" s="39" t="s">
        <v>2259</v>
      </c>
      <c r="C1438" s="39" t="s">
        <v>1661</v>
      </c>
      <c r="D1438" s="39" t="s">
        <v>1872</v>
      </c>
      <c r="E1438" s="40" t="s">
        <v>1875</v>
      </c>
      <c r="F1438" s="39" t="s">
        <v>1876</v>
      </c>
      <c r="G1438" s="40" t="s">
        <v>4733</v>
      </c>
      <c r="H1438" s="39" t="s">
        <v>4734</v>
      </c>
      <c r="I1438" s="40">
        <v>40.6</v>
      </c>
      <c r="J1438" s="40">
        <v>6</v>
      </c>
      <c r="K1438" s="40">
        <v>6.7666666666666666</v>
      </c>
      <c r="L1438" s="40">
        <v>4.2888735949600001E-5</v>
      </c>
      <c r="M1438" s="40">
        <v>1.93333333</v>
      </c>
      <c r="N1438" s="34">
        <f t="shared" si="44"/>
        <v>0</v>
      </c>
      <c r="O1438" s="10">
        <f t="shared" si="45"/>
        <v>0</v>
      </c>
    </row>
    <row r="1439" spans="1:15" x14ac:dyDescent="0.25">
      <c r="A1439" s="40">
        <v>1438</v>
      </c>
      <c r="B1439" s="39" t="s">
        <v>2259</v>
      </c>
      <c r="C1439" s="39" t="s">
        <v>503</v>
      </c>
      <c r="D1439" s="39" t="s">
        <v>504</v>
      </c>
      <c r="E1439" s="40" t="s">
        <v>571</v>
      </c>
      <c r="F1439" s="39" t="s">
        <v>572</v>
      </c>
      <c r="G1439" s="40" t="s">
        <v>4735</v>
      </c>
      <c r="H1439" s="39" t="s">
        <v>4736</v>
      </c>
      <c r="I1439" s="40">
        <v>39.200000000000003</v>
      </c>
      <c r="J1439" s="40">
        <v>9</v>
      </c>
      <c r="K1439" s="40">
        <v>4.3555555555555552</v>
      </c>
      <c r="L1439" s="40">
        <v>4.1409814020300001E-5</v>
      </c>
      <c r="M1439" s="40">
        <v>1.8666666700000001</v>
      </c>
      <c r="N1439" s="34">
        <f t="shared" si="44"/>
        <v>0</v>
      </c>
      <c r="O1439" s="9">
        <f t="shared" si="45"/>
        <v>0</v>
      </c>
    </row>
    <row r="1440" spans="1:15" x14ac:dyDescent="0.25">
      <c r="A1440" s="40">
        <v>1439</v>
      </c>
      <c r="B1440" s="39" t="s">
        <v>2259</v>
      </c>
      <c r="C1440" s="39" t="s">
        <v>1126</v>
      </c>
      <c r="D1440" s="39" t="s">
        <v>1359</v>
      </c>
      <c r="E1440" s="40" t="s">
        <v>1360</v>
      </c>
      <c r="F1440" s="39" t="s">
        <v>1361</v>
      </c>
      <c r="G1440" s="40" t="s">
        <v>4739</v>
      </c>
      <c r="H1440" s="39" t="s">
        <v>4740</v>
      </c>
      <c r="I1440" s="40">
        <v>38.200000000000003</v>
      </c>
      <c r="J1440" s="40">
        <v>3</v>
      </c>
      <c r="K1440" s="40">
        <v>12.733333333333333</v>
      </c>
      <c r="L1440" s="40">
        <v>4.0353441213600003E-5</v>
      </c>
      <c r="M1440" s="40">
        <v>1.8190476200000001</v>
      </c>
      <c r="N1440" s="34">
        <f t="shared" si="44"/>
        <v>0</v>
      </c>
      <c r="O1440" s="10">
        <f t="shared" si="45"/>
        <v>0</v>
      </c>
    </row>
    <row r="1441" spans="1:15" x14ac:dyDescent="0.25">
      <c r="A1441" s="40">
        <v>1440</v>
      </c>
      <c r="B1441" s="39" t="s">
        <v>2259</v>
      </c>
      <c r="C1441" s="39" t="s">
        <v>1661</v>
      </c>
      <c r="D1441" s="39" t="s">
        <v>1872</v>
      </c>
      <c r="E1441" s="40" t="s">
        <v>1887</v>
      </c>
      <c r="F1441" s="39" t="s">
        <v>1888</v>
      </c>
      <c r="G1441" s="40" t="s">
        <v>4823</v>
      </c>
      <c r="H1441" s="39" t="s">
        <v>4824</v>
      </c>
      <c r="I1441" s="40">
        <v>38.200000000000003</v>
      </c>
      <c r="J1441" s="40">
        <v>3</v>
      </c>
      <c r="K1441" s="40">
        <v>12.733333333333333</v>
      </c>
      <c r="L1441" s="40">
        <v>4.0353441213600003E-5</v>
      </c>
      <c r="M1441" s="40">
        <v>1.8190476200000001</v>
      </c>
      <c r="N1441" s="34">
        <f t="shared" si="44"/>
        <v>0</v>
      </c>
      <c r="O1441" s="10">
        <f t="shared" si="45"/>
        <v>0</v>
      </c>
    </row>
    <row r="1442" spans="1:15" x14ac:dyDescent="0.25">
      <c r="A1442" s="40">
        <v>1441</v>
      </c>
      <c r="B1442" s="39" t="s">
        <v>2259</v>
      </c>
      <c r="C1442" s="39" t="s">
        <v>9</v>
      </c>
      <c r="D1442" s="39" t="s">
        <v>10</v>
      </c>
      <c r="E1442" s="40" t="s">
        <v>39</v>
      </c>
      <c r="F1442" s="39" t="s">
        <v>40</v>
      </c>
      <c r="G1442" s="40" t="s">
        <v>4741</v>
      </c>
      <c r="H1442" s="39" t="s">
        <v>4742</v>
      </c>
      <c r="I1442" s="40">
        <v>38</v>
      </c>
      <c r="J1442" s="40">
        <v>1</v>
      </c>
      <c r="K1442" s="40">
        <v>38</v>
      </c>
      <c r="L1442" s="40">
        <v>4.0142166652300002E-5</v>
      </c>
      <c r="M1442" s="40">
        <v>1.80952381</v>
      </c>
      <c r="N1442" s="34">
        <f t="shared" si="44"/>
        <v>0</v>
      </c>
      <c r="O1442" s="10">
        <f t="shared" si="45"/>
        <v>0</v>
      </c>
    </row>
    <row r="1443" spans="1:15" x14ac:dyDescent="0.25">
      <c r="A1443" s="40">
        <v>1442</v>
      </c>
      <c r="B1443" s="39" t="s">
        <v>2259</v>
      </c>
      <c r="C1443" s="39" t="s">
        <v>503</v>
      </c>
      <c r="D1443" s="39" t="s">
        <v>713</v>
      </c>
      <c r="E1443" s="40" t="s">
        <v>762</v>
      </c>
      <c r="F1443" s="39" t="s">
        <v>763</v>
      </c>
      <c r="G1443" s="40" t="s">
        <v>4743</v>
      </c>
      <c r="H1443" s="39" t="s">
        <v>4744</v>
      </c>
      <c r="I1443" s="40">
        <v>38</v>
      </c>
      <c r="J1443" s="40">
        <v>1</v>
      </c>
      <c r="K1443" s="40">
        <v>38</v>
      </c>
      <c r="L1443" s="40">
        <v>4.0142166652300002E-5</v>
      </c>
      <c r="M1443" s="40">
        <v>1.80952381</v>
      </c>
      <c r="N1443" s="35">
        <f t="shared" si="44"/>
        <v>0</v>
      </c>
      <c r="O1443" s="11">
        <f t="shared" si="45"/>
        <v>0</v>
      </c>
    </row>
    <row r="1444" spans="1:15" x14ac:dyDescent="0.25">
      <c r="A1444" s="40">
        <v>1443</v>
      </c>
      <c r="B1444" s="39" t="s">
        <v>2259</v>
      </c>
      <c r="C1444" s="39" t="s">
        <v>503</v>
      </c>
      <c r="D1444" s="39" t="s">
        <v>920</v>
      </c>
      <c r="E1444" s="40" t="s">
        <v>921</v>
      </c>
      <c r="F1444" s="39" t="s">
        <v>922</v>
      </c>
      <c r="G1444" s="40" t="s">
        <v>4745</v>
      </c>
      <c r="H1444" s="39" t="s">
        <v>4746</v>
      </c>
      <c r="I1444" s="40">
        <v>38</v>
      </c>
      <c r="J1444" s="40">
        <v>1</v>
      </c>
      <c r="K1444" s="40">
        <v>38</v>
      </c>
      <c r="L1444" s="40">
        <v>4.0142166652300002E-5</v>
      </c>
      <c r="M1444" s="40">
        <v>1.80952381</v>
      </c>
      <c r="N1444" s="34">
        <f t="shared" si="44"/>
        <v>0</v>
      </c>
      <c r="O1444" s="9">
        <f t="shared" si="45"/>
        <v>0</v>
      </c>
    </row>
    <row r="1445" spans="1:15" x14ac:dyDescent="0.25">
      <c r="A1445" s="40">
        <v>1444</v>
      </c>
      <c r="B1445" s="39" t="s">
        <v>2259</v>
      </c>
      <c r="C1445" s="39" t="s">
        <v>503</v>
      </c>
      <c r="D1445" s="39" t="s">
        <v>920</v>
      </c>
      <c r="E1445" s="40" t="s">
        <v>934</v>
      </c>
      <c r="F1445" s="39" t="s">
        <v>935</v>
      </c>
      <c r="G1445" s="40" t="s">
        <v>4747</v>
      </c>
      <c r="H1445" s="39" t="s">
        <v>4748</v>
      </c>
      <c r="I1445" s="40">
        <v>38</v>
      </c>
      <c r="J1445" s="40">
        <v>1</v>
      </c>
      <c r="K1445" s="40">
        <v>38</v>
      </c>
      <c r="L1445" s="40">
        <v>4.0142166652300002E-5</v>
      </c>
      <c r="M1445" s="40">
        <v>1.80952381</v>
      </c>
      <c r="N1445" s="34">
        <f t="shared" si="44"/>
        <v>0</v>
      </c>
      <c r="O1445" s="9">
        <f t="shared" si="45"/>
        <v>0</v>
      </c>
    </row>
    <row r="1446" spans="1:15" x14ac:dyDescent="0.25">
      <c r="A1446" s="40">
        <v>1445</v>
      </c>
      <c r="B1446" s="39" t="s">
        <v>2259</v>
      </c>
      <c r="C1446" s="39" t="s">
        <v>503</v>
      </c>
      <c r="D1446" s="39" t="s">
        <v>970</v>
      </c>
      <c r="E1446" s="40" t="s">
        <v>971</v>
      </c>
      <c r="F1446" s="39" t="s">
        <v>972</v>
      </c>
      <c r="G1446" s="40" t="s">
        <v>4751</v>
      </c>
      <c r="H1446" s="39" t="s">
        <v>4752</v>
      </c>
      <c r="I1446" s="40">
        <v>38</v>
      </c>
      <c r="J1446" s="40">
        <v>1</v>
      </c>
      <c r="K1446" s="40">
        <v>38</v>
      </c>
      <c r="L1446" s="40">
        <v>4.0142166652300002E-5</v>
      </c>
      <c r="M1446" s="40">
        <v>1.80952381</v>
      </c>
      <c r="N1446" s="34">
        <f t="shared" si="44"/>
        <v>0</v>
      </c>
      <c r="O1446" s="9">
        <f t="shared" si="45"/>
        <v>0</v>
      </c>
    </row>
    <row r="1447" spans="1:15" x14ac:dyDescent="0.25">
      <c r="A1447" s="40">
        <v>1446</v>
      </c>
      <c r="B1447" s="39" t="s">
        <v>2259</v>
      </c>
      <c r="C1447" s="39" t="s">
        <v>503</v>
      </c>
      <c r="D1447" s="39" t="s">
        <v>999</v>
      </c>
      <c r="E1447" s="40" t="s">
        <v>1044</v>
      </c>
      <c r="F1447" s="39" t="s">
        <v>1045</v>
      </c>
      <c r="G1447" s="40" t="s">
        <v>4753</v>
      </c>
      <c r="H1447" s="39" t="s">
        <v>4754</v>
      </c>
      <c r="I1447" s="40">
        <v>38</v>
      </c>
      <c r="J1447" s="40">
        <v>1</v>
      </c>
      <c r="K1447" s="40">
        <v>38</v>
      </c>
      <c r="L1447" s="40">
        <v>4.0142166652300002E-5</v>
      </c>
      <c r="M1447" s="40">
        <v>1.80952381</v>
      </c>
      <c r="N1447" s="34">
        <f t="shared" si="44"/>
        <v>0</v>
      </c>
      <c r="O1447" s="9">
        <f t="shared" si="45"/>
        <v>0</v>
      </c>
    </row>
    <row r="1448" spans="1:15" x14ac:dyDescent="0.25">
      <c r="A1448" s="40">
        <v>1447</v>
      </c>
      <c r="B1448" s="39" t="s">
        <v>2259</v>
      </c>
      <c r="C1448" s="39" t="s">
        <v>503</v>
      </c>
      <c r="D1448" s="39" t="s">
        <v>611</v>
      </c>
      <c r="E1448" s="40" t="s">
        <v>618</v>
      </c>
      <c r="F1448" s="39" t="s">
        <v>619</v>
      </c>
      <c r="G1448" s="40" t="s">
        <v>4755</v>
      </c>
      <c r="H1448" s="39" t="s">
        <v>4756</v>
      </c>
      <c r="I1448" s="40">
        <v>38</v>
      </c>
      <c r="J1448" s="40">
        <v>1</v>
      </c>
      <c r="K1448" s="40">
        <v>38</v>
      </c>
      <c r="L1448" s="40">
        <v>4.0142166652300002E-5</v>
      </c>
      <c r="M1448" s="40">
        <v>1.80952381</v>
      </c>
      <c r="N1448" s="34">
        <f t="shared" si="44"/>
        <v>0</v>
      </c>
      <c r="O1448" s="10">
        <f t="shared" si="45"/>
        <v>0</v>
      </c>
    </row>
    <row r="1449" spans="1:15" x14ac:dyDescent="0.25">
      <c r="A1449" s="40">
        <v>1448</v>
      </c>
      <c r="B1449" s="39" t="s">
        <v>2259</v>
      </c>
      <c r="C1449" s="39" t="s">
        <v>503</v>
      </c>
      <c r="D1449" s="39" t="s">
        <v>611</v>
      </c>
      <c r="E1449" s="40" t="s">
        <v>642</v>
      </c>
      <c r="F1449" s="39" t="s">
        <v>643</v>
      </c>
      <c r="G1449" s="40" t="s">
        <v>4757</v>
      </c>
      <c r="H1449" s="39" t="s">
        <v>4758</v>
      </c>
      <c r="I1449" s="40">
        <v>38</v>
      </c>
      <c r="J1449" s="40">
        <v>1</v>
      </c>
      <c r="K1449" s="40">
        <v>38</v>
      </c>
      <c r="L1449" s="40">
        <v>4.0142166652300002E-5</v>
      </c>
      <c r="M1449" s="40">
        <v>1.80952381</v>
      </c>
      <c r="N1449" s="35">
        <f t="shared" si="44"/>
        <v>0</v>
      </c>
      <c r="O1449" s="11">
        <f t="shared" si="45"/>
        <v>0</v>
      </c>
    </row>
    <row r="1450" spans="1:15" x14ac:dyDescent="0.25">
      <c r="A1450" s="40">
        <v>1449</v>
      </c>
      <c r="B1450" s="39" t="s">
        <v>2259</v>
      </c>
      <c r="C1450" s="39" t="s">
        <v>503</v>
      </c>
      <c r="D1450" s="39" t="s">
        <v>851</v>
      </c>
      <c r="E1450" s="40" t="s">
        <v>856</v>
      </c>
      <c r="F1450" s="39" t="s">
        <v>857</v>
      </c>
      <c r="G1450" s="40" t="s">
        <v>4759</v>
      </c>
      <c r="H1450" s="39" t="s">
        <v>4760</v>
      </c>
      <c r="I1450" s="40">
        <v>38</v>
      </c>
      <c r="J1450" s="40">
        <v>1</v>
      </c>
      <c r="K1450" s="40">
        <v>38</v>
      </c>
      <c r="L1450" s="40">
        <v>4.0142166652300002E-5</v>
      </c>
      <c r="M1450" s="40">
        <v>1.80952381</v>
      </c>
      <c r="N1450" s="34">
        <f t="shared" si="44"/>
        <v>0</v>
      </c>
      <c r="O1450" s="10">
        <f t="shared" si="45"/>
        <v>0</v>
      </c>
    </row>
    <row r="1451" spans="1:15" x14ac:dyDescent="0.25">
      <c r="A1451" s="40">
        <v>1450</v>
      </c>
      <c r="B1451" s="39" t="s">
        <v>2259</v>
      </c>
      <c r="C1451" s="39" t="s">
        <v>503</v>
      </c>
      <c r="D1451" s="39" t="s">
        <v>851</v>
      </c>
      <c r="E1451" s="40" t="s">
        <v>898</v>
      </c>
      <c r="F1451" s="39" t="s">
        <v>899</v>
      </c>
      <c r="G1451" s="40" t="s">
        <v>4761</v>
      </c>
      <c r="H1451" s="39" t="s">
        <v>4762</v>
      </c>
      <c r="I1451" s="40">
        <v>38</v>
      </c>
      <c r="J1451" s="40">
        <v>1</v>
      </c>
      <c r="K1451" s="40">
        <v>38</v>
      </c>
      <c r="L1451" s="40">
        <v>4.0142166652300002E-5</v>
      </c>
      <c r="M1451" s="40">
        <v>1.80952381</v>
      </c>
      <c r="N1451" s="35">
        <f t="shared" si="44"/>
        <v>0</v>
      </c>
      <c r="O1451" s="11">
        <f t="shared" si="45"/>
        <v>0</v>
      </c>
    </row>
    <row r="1452" spans="1:15" x14ac:dyDescent="0.25">
      <c r="A1452" s="40">
        <v>1451</v>
      </c>
      <c r="B1452" s="39" t="s">
        <v>2259</v>
      </c>
      <c r="C1452" s="39" t="s">
        <v>503</v>
      </c>
      <c r="D1452" s="39" t="s">
        <v>504</v>
      </c>
      <c r="E1452" s="40" t="s">
        <v>511</v>
      </c>
      <c r="F1452" s="39" t="s">
        <v>512</v>
      </c>
      <c r="G1452" s="40" t="s">
        <v>4763</v>
      </c>
      <c r="H1452" s="39" t="s">
        <v>4764</v>
      </c>
      <c r="I1452" s="40">
        <v>38</v>
      </c>
      <c r="J1452" s="40">
        <v>1</v>
      </c>
      <c r="K1452" s="40">
        <v>38</v>
      </c>
      <c r="L1452" s="40">
        <v>4.0142166652300002E-5</v>
      </c>
      <c r="M1452" s="40">
        <v>1.80952381</v>
      </c>
      <c r="N1452" s="34">
        <f t="shared" si="44"/>
        <v>0</v>
      </c>
      <c r="O1452" s="10">
        <f t="shared" si="45"/>
        <v>0</v>
      </c>
    </row>
    <row r="1453" spans="1:15" x14ac:dyDescent="0.25">
      <c r="A1453" s="40">
        <v>1452</v>
      </c>
      <c r="B1453" s="39" t="s">
        <v>2259</v>
      </c>
      <c r="C1453" s="39" t="s">
        <v>503</v>
      </c>
      <c r="D1453" s="39" t="s">
        <v>504</v>
      </c>
      <c r="E1453" s="40" t="s">
        <v>531</v>
      </c>
      <c r="F1453" s="39" t="s">
        <v>532</v>
      </c>
      <c r="G1453" s="40" t="s">
        <v>5582</v>
      </c>
      <c r="H1453" s="39" t="s">
        <v>5583</v>
      </c>
      <c r="I1453" s="40">
        <v>38</v>
      </c>
      <c r="J1453" s="40">
        <v>1</v>
      </c>
      <c r="K1453" s="40">
        <v>38</v>
      </c>
      <c r="L1453" s="40">
        <v>4.0142166652300002E-5</v>
      </c>
      <c r="M1453" s="40">
        <v>1.80952381</v>
      </c>
      <c r="N1453" s="35">
        <f t="shared" si="44"/>
        <v>0</v>
      </c>
      <c r="O1453" s="11">
        <f t="shared" si="45"/>
        <v>0</v>
      </c>
    </row>
    <row r="1454" spans="1:15" x14ac:dyDescent="0.25">
      <c r="A1454" s="40">
        <v>1453</v>
      </c>
      <c r="B1454" s="39" t="s">
        <v>2259</v>
      </c>
      <c r="C1454" s="39" t="s">
        <v>503</v>
      </c>
      <c r="D1454" s="39" t="s">
        <v>504</v>
      </c>
      <c r="E1454" s="40" t="s">
        <v>557</v>
      </c>
      <c r="F1454" s="39" t="s">
        <v>558</v>
      </c>
      <c r="G1454" s="40" t="s">
        <v>4769</v>
      </c>
      <c r="H1454" s="39" t="s">
        <v>4770</v>
      </c>
      <c r="I1454" s="40">
        <v>38</v>
      </c>
      <c r="J1454" s="40">
        <v>1</v>
      </c>
      <c r="K1454" s="40">
        <v>38</v>
      </c>
      <c r="L1454" s="40">
        <v>4.0142166652300002E-5</v>
      </c>
      <c r="M1454" s="40">
        <v>1.80952381</v>
      </c>
      <c r="N1454" s="34">
        <f t="shared" si="44"/>
        <v>0</v>
      </c>
      <c r="O1454" s="9">
        <f t="shared" si="45"/>
        <v>0</v>
      </c>
    </row>
    <row r="1455" spans="1:15" x14ac:dyDescent="0.25">
      <c r="A1455" s="40">
        <v>1454</v>
      </c>
      <c r="B1455" s="39" t="s">
        <v>2259</v>
      </c>
      <c r="C1455" s="39" t="s">
        <v>503</v>
      </c>
      <c r="D1455" s="39" t="s">
        <v>504</v>
      </c>
      <c r="E1455" s="40" t="s">
        <v>585</v>
      </c>
      <c r="F1455" s="39" t="s">
        <v>586</v>
      </c>
      <c r="G1455" s="40" t="s">
        <v>4771</v>
      </c>
      <c r="H1455" s="39" t="s">
        <v>4772</v>
      </c>
      <c r="I1455" s="40">
        <v>38</v>
      </c>
      <c r="J1455" s="40">
        <v>1</v>
      </c>
      <c r="K1455" s="40">
        <v>38</v>
      </c>
      <c r="L1455" s="40">
        <v>4.0142166652300002E-5</v>
      </c>
      <c r="M1455" s="40">
        <v>1.80952381</v>
      </c>
      <c r="N1455" s="34">
        <f t="shared" si="44"/>
        <v>0</v>
      </c>
      <c r="O1455" s="9">
        <f t="shared" si="45"/>
        <v>0</v>
      </c>
    </row>
    <row r="1456" spans="1:15" x14ac:dyDescent="0.25">
      <c r="A1456" s="40">
        <v>1455</v>
      </c>
      <c r="B1456" s="39" t="s">
        <v>2259</v>
      </c>
      <c r="C1456" s="39" t="s">
        <v>1126</v>
      </c>
      <c r="D1456" s="39" t="s">
        <v>1336</v>
      </c>
      <c r="E1456" s="40" t="s">
        <v>1345</v>
      </c>
      <c r="F1456" s="39" t="s">
        <v>1346</v>
      </c>
      <c r="G1456" s="40" t="s">
        <v>4773</v>
      </c>
      <c r="H1456" s="39" t="s">
        <v>4774</v>
      </c>
      <c r="I1456" s="40">
        <v>38</v>
      </c>
      <c r="J1456" s="40">
        <v>1</v>
      </c>
      <c r="K1456" s="40">
        <v>38</v>
      </c>
      <c r="L1456" s="40">
        <v>4.0142166652300002E-5</v>
      </c>
      <c r="M1456" s="40">
        <v>1.80952381</v>
      </c>
      <c r="N1456" s="34">
        <f t="shared" si="44"/>
        <v>0</v>
      </c>
      <c r="O1456" s="9">
        <f t="shared" si="45"/>
        <v>0</v>
      </c>
    </row>
    <row r="1457" spans="1:15" x14ac:dyDescent="0.25">
      <c r="A1457" s="40">
        <v>1456</v>
      </c>
      <c r="B1457" s="39" t="s">
        <v>2259</v>
      </c>
      <c r="C1457" s="39" t="s">
        <v>1378</v>
      </c>
      <c r="D1457" s="39" t="s">
        <v>1379</v>
      </c>
      <c r="E1457" s="40" t="s">
        <v>1398</v>
      </c>
      <c r="F1457" s="39" t="s">
        <v>1399</v>
      </c>
      <c r="G1457" s="40" t="s">
        <v>4775</v>
      </c>
      <c r="H1457" s="39" t="s">
        <v>4776</v>
      </c>
      <c r="I1457" s="40">
        <v>38</v>
      </c>
      <c r="J1457" s="40">
        <v>1</v>
      </c>
      <c r="K1457" s="40">
        <v>38</v>
      </c>
      <c r="L1457" s="40">
        <v>4.0142166652300002E-5</v>
      </c>
      <c r="M1457" s="40">
        <v>1.80952381</v>
      </c>
      <c r="N1457" s="34">
        <f t="shared" si="44"/>
        <v>0</v>
      </c>
      <c r="O1457" s="10">
        <f t="shared" si="45"/>
        <v>0</v>
      </c>
    </row>
    <row r="1458" spans="1:15" x14ac:dyDescent="0.25">
      <c r="A1458" s="40">
        <v>1457</v>
      </c>
      <c r="B1458" s="39" t="s">
        <v>2259</v>
      </c>
      <c r="C1458" s="39" t="s">
        <v>1661</v>
      </c>
      <c r="D1458" s="39" t="s">
        <v>1996</v>
      </c>
      <c r="E1458" s="40" t="s">
        <v>2009</v>
      </c>
      <c r="F1458" s="39" t="s">
        <v>2010</v>
      </c>
      <c r="G1458" s="40" t="s">
        <v>5472</v>
      </c>
      <c r="H1458" s="39" t="s">
        <v>5473</v>
      </c>
      <c r="I1458" s="40">
        <v>38</v>
      </c>
      <c r="J1458" s="40">
        <v>1</v>
      </c>
      <c r="K1458" s="40">
        <v>38</v>
      </c>
      <c r="L1458" s="40">
        <v>4.0142166652300002E-5</v>
      </c>
      <c r="M1458" s="40">
        <v>1.80952381</v>
      </c>
      <c r="N1458" s="34">
        <f t="shared" si="44"/>
        <v>0</v>
      </c>
      <c r="O1458" s="10">
        <f t="shared" si="45"/>
        <v>0</v>
      </c>
    </row>
    <row r="1459" spans="1:15" x14ac:dyDescent="0.25">
      <c r="A1459" s="40">
        <v>1458</v>
      </c>
      <c r="B1459" s="39" t="s">
        <v>2259</v>
      </c>
      <c r="C1459" s="39" t="s">
        <v>9</v>
      </c>
      <c r="D1459" s="39" t="s">
        <v>138</v>
      </c>
      <c r="E1459" s="40" t="s">
        <v>165</v>
      </c>
      <c r="F1459" s="39" t="s">
        <v>166</v>
      </c>
      <c r="G1459" s="40" t="s">
        <v>4777</v>
      </c>
      <c r="H1459" s="39" t="s">
        <v>4778</v>
      </c>
      <c r="I1459" s="40">
        <v>36.700000000000003</v>
      </c>
      <c r="J1459" s="40">
        <v>10</v>
      </c>
      <c r="K1459" s="40">
        <v>3.67</v>
      </c>
      <c r="L1459" s="40">
        <v>3.8768882003700001E-5</v>
      </c>
      <c r="M1459" s="40">
        <v>1.74761905</v>
      </c>
      <c r="N1459" s="35">
        <f t="shared" si="44"/>
        <v>0</v>
      </c>
      <c r="O1459" s="11">
        <f t="shared" si="45"/>
        <v>0</v>
      </c>
    </row>
    <row r="1460" spans="1:15" x14ac:dyDescent="0.25">
      <c r="A1460" s="40">
        <v>1459</v>
      </c>
      <c r="B1460" s="39" t="s">
        <v>2259</v>
      </c>
      <c r="C1460" s="39" t="s">
        <v>503</v>
      </c>
      <c r="D1460" s="39" t="s">
        <v>999</v>
      </c>
      <c r="E1460" s="40" t="s">
        <v>1052</v>
      </c>
      <c r="F1460" s="39" t="s">
        <v>1053</v>
      </c>
      <c r="G1460" s="40" t="s">
        <v>5211</v>
      </c>
      <c r="H1460" s="39" t="s">
        <v>5212</v>
      </c>
      <c r="I1460" s="40">
        <v>36.200000000000003</v>
      </c>
      <c r="J1460" s="40">
        <v>3</v>
      </c>
      <c r="K1460" s="40">
        <v>12.066666666666666</v>
      </c>
      <c r="L1460" s="40">
        <v>3.82406956004E-5</v>
      </c>
      <c r="M1460" s="40">
        <v>1.7238095200000001</v>
      </c>
      <c r="N1460" s="34">
        <f t="shared" si="44"/>
        <v>0</v>
      </c>
      <c r="O1460" s="10">
        <f t="shared" si="45"/>
        <v>0</v>
      </c>
    </row>
    <row r="1461" spans="1:15" x14ac:dyDescent="0.25">
      <c r="A1461" s="40">
        <v>1460</v>
      </c>
      <c r="B1461" s="39" t="s">
        <v>2259</v>
      </c>
      <c r="C1461" s="39" t="s">
        <v>1378</v>
      </c>
      <c r="D1461" s="39" t="s">
        <v>1418</v>
      </c>
      <c r="E1461" s="40" t="s">
        <v>1429</v>
      </c>
      <c r="F1461" s="39" t="s">
        <v>1430</v>
      </c>
      <c r="G1461" s="40" t="s">
        <v>4779</v>
      </c>
      <c r="H1461" s="39" t="s">
        <v>4780</v>
      </c>
      <c r="I1461" s="40">
        <v>34.799999999999997</v>
      </c>
      <c r="J1461" s="40">
        <v>6</v>
      </c>
      <c r="K1461" s="40">
        <v>5.8</v>
      </c>
      <c r="L1461" s="40">
        <v>3.67617736711E-5</v>
      </c>
      <c r="M1461" s="40">
        <v>1.65714286</v>
      </c>
      <c r="N1461" s="34">
        <f t="shared" si="44"/>
        <v>0</v>
      </c>
      <c r="O1461" s="9">
        <f t="shared" si="45"/>
        <v>0</v>
      </c>
    </row>
    <row r="1462" spans="1:15" x14ac:dyDescent="0.25">
      <c r="A1462" s="40">
        <v>1461</v>
      </c>
      <c r="B1462" s="39" t="s">
        <v>2259</v>
      </c>
      <c r="C1462" s="39" t="s">
        <v>9</v>
      </c>
      <c r="D1462" s="39" t="s">
        <v>377</v>
      </c>
      <c r="E1462" s="40" t="s">
        <v>428</v>
      </c>
      <c r="F1462" s="39" t="s">
        <v>429</v>
      </c>
      <c r="G1462" s="40" t="s">
        <v>5474</v>
      </c>
      <c r="H1462" s="39" t="s">
        <v>5475</v>
      </c>
      <c r="I1462" s="40">
        <v>33.6</v>
      </c>
      <c r="J1462" s="40">
        <v>4</v>
      </c>
      <c r="K1462" s="40">
        <v>8.4</v>
      </c>
      <c r="L1462" s="40">
        <v>3.54941263031E-5</v>
      </c>
      <c r="M1462" s="40">
        <v>1.6</v>
      </c>
      <c r="N1462" s="34">
        <f t="shared" si="44"/>
        <v>0</v>
      </c>
      <c r="O1462" s="9">
        <f t="shared" si="45"/>
        <v>0</v>
      </c>
    </row>
    <row r="1463" spans="1:15" x14ac:dyDescent="0.25">
      <c r="A1463" s="40">
        <v>1462</v>
      </c>
      <c r="B1463" s="39" t="s">
        <v>2259</v>
      </c>
      <c r="C1463" s="39" t="s">
        <v>9</v>
      </c>
      <c r="D1463" s="39" t="s">
        <v>138</v>
      </c>
      <c r="E1463" s="40" t="s">
        <v>167</v>
      </c>
      <c r="F1463" s="39" t="s">
        <v>168</v>
      </c>
      <c r="G1463" s="40" t="s">
        <v>4781</v>
      </c>
      <c r="H1463" s="39" t="s">
        <v>4782</v>
      </c>
      <c r="I1463" s="40">
        <v>33.6</v>
      </c>
      <c r="J1463" s="40">
        <v>4</v>
      </c>
      <c r="K1463" s="40">
        <v>8.4</v>
      </c>
      <c r="L1463" s="40">
        <v>3.54941263031E-5</v>
      </c>
      <c r="M1463" s="40">
        <v>1.6</v>
      </c>
      <c r="N1463" s="34">
        <f t="shared" si="44"/>
        <v>0</v>
      </c>
      <c r="O1463" s="9">
        <f t="shared" si="45"/>
        <v>0</v>
      </c>
    </row>
    <row r="1464" spans="1:15" x14ac:dyDescent="0.25">
      <c r="A1464" s="40">
        <v>1463</v>
      </c>
      <c r="B1464" s="39" t="s">
        <v>2259</v>
      </c>
      <c r="C1464" s="39" t="s">
        <v>503</v>
      </c>
      <c r="D1464" s="39" t="s">
        <v>662</v>
      </c>
      <c r="E1464" s="40" t="s">
        <v>697</v>
      </c>
      <c r="F1464" s="39" t="s">
        <v>698</v>
      </c>
      <c r="G1464" s="40" t="s">
        <v>4783</v>
      </c>
      <c r="H1464" s="39" t="s">
        <v>3225</v>
      </c>
      <c r="I1464" s="40">
        <v>33.6</v>
      </c>
      <c r="J1464" s="40">
        <v>4</v>
      </c>
      <c r="K1464" s="40">
        <v>8.4</v>
      </c>
      <c r="L1464" s="40">
        <v>3.54941263031E-5</v>
      </c>
      <c r="M1464" s="40">
        <v>1.6</v>
      </c>
      <c r="N1464" s="34">
        <f t="shared" si="44"/>
        <v>0</v>
      </c>
      <c r="O1464" s="9">
        <f t="shared" si="45"/>
        <v>0</v>
      </c>
    </row>
    <row r="1465" spans="1:15" x14ac:dyDescent="0.25">
      <c r="A1465" s="40">
        <v>1464</v>
      </c>
      <c r="B1465" s="39" t="s">
        <v>2259</v>
      </c>
      <c r="C1465" s="39" t="s">
        <v>503</v>
      </c>
      <c r="D1465" s="39" t="s">
        <v>851</v>
      </c>
      <c r="E1465" s="40" t="s">
        <v>900</v>
      </c>
      <c r="F1465" s="39" t="s">
        <v>901</v>
      </c>
      <c r="G1465" s="40" t="s">
        <v>4786</v>
      </c>
      <c r="H1465" s="39" t="s">
        <v>4787</v>
      </c>
      <c r="I1465" s="40">
        <v>33.6</v>
      </c>
      <c r="J1465" s="40">
        <v>4</v>
      </c>
      <c r="K1465" s="40">
        <v>8.4</v>
      </c>
      <c r="L1465" s="40">
        <v>3.54941263031E-5</v>
      </c>
      <c r="M1465" s="40">
        <v>1.6</v>
      </c>
      <c r="N1465" s="34">
        <f t="shared" si="44"/>
        <v>0</v>
      </c>
      <c r="O1465" s="9">
        <f t="shared" si="45"/>
        <v>0</v>
      </c>
    </row>
    <row r="1466" spans="1:15" x14ac:dyDescent="0.25">
      <c r="A1466" s="40">
        <v>1465</v>
      </c>
      <c r="B1466" s="39" t="s">
        <v>2259</v>
      </c>
      <c r="C1466" s="39" t="s">
        <v>503</v>
      </c>
      <c r="D1466" s="39" t="s">
        <v>504</v>
      </c>
      <c r="E1466" s="40" t="s">
        <v>609</v>
      </c>
      <c r="F1466" s="39" t="s">
        <v>610</v>
      </c>
      <c r="G1466" s="40" t="s">
        <v>4788</v>
      </c>
      <c r="H1466" s="39" t="s">
        <v>4789</v>
      </c>
      <c r="I1466" s="40">
        <v>33.6</v>
      </c>
      <c r="J1466" s="40">
        <v>4</v>
      </c>
      <c r="K1466" s="40">
        <v>8.4</v>
      </c>
      <c r="L1466" s="40">
        <v>3.54941263031E-5</v>
      </c>
      <c r="M1466" s="40">
        <v>1.6</v>
      </c>
      <c r="N1466" s="34">
        <f t="shared" si="44"/>
        <v>0</v>
      </c>
      <c r="O1466" s="9">
        <f t="shared" si="45"/>
        <v>0</v>
      </c>
    </row>
    <row r="1467" spans="1:15" x14ac:dyDescent="0.25">
      <c r="A1467" s="40">
        <v>1466</v>
      </c>
      <c r="B1467" s="39" t="s">
        <v>2259</v>
      </c>
      <c r="C1467" s="39" t="s">
        <v>9</v>
      </c>
      <c r="D1467" s="39" t="s">
        <v>377</v>
      </c>
      <c r="E1467" s="40" t="s">
        <v>394</v>
      </c>
      <c r="F1467" s="39" t="s">
        <v>395</v>
      </c>
      <c r="G1467" s="40" t="s">
        <v>5237</v>
      </c>
      <c r="H1467" s="39" t="s">
        <v>5238</v>
      </c>
      <c r="I1467" s="40">
        <v>33</v>
      </c>
      <c r="J1467" s="40">
        <v>2</v>
      </c>
      <c r="K1467" s="40">
        <v>16.5</v>
      </c>
      <c r="L1467" s="40">
        <v>3.4860302619100001E-5</v>
      </c>
      <c r="M1467" s="40">
        <v>1.5714285699999999</v>
      </c>
      <c r="N1467" s="34">
        <f t="shared" si="44"/>
        <v>0</v>
      </c>
      <c r="O1467" s="9">
        <f t="shared" si="45"/>
        <v>0</v>
      </c>
    </row>
    <row r="1468" spans="1:15" x14ac:dyDescent="0.25">
      <c r="A1468" s="40">
        <v>1467</v>
      </c>
      <c r="B1468" s="39" t="s">
        <v>2259</v>
      </c>
      <c r="C1468" s="39" t="s">
        <v>9</v>
      </c>
      <c r="D1468" s="39" t="s">
        <v>438</v>
      </c>
      <c r="E1468" s="40" t="s">
        <v>459</v>
      </c>
      <c r="F1468" s="39" t="s">
        <v>460</v>
      </c>
      <c r="G1468" s="40" t="s">
        <v>4792</v>
      </c>
      <c r="H1468" s="39" t="s">
        <v>4793</v>
      </c>
      <c r="I1468" s="40">
        <v>33</v>
      </c>
      <c r="J1468" s="40">
        <v>2</v>
      </c>
      <c r="K1468" s="40">
        <v>16.5</v>
      </c>
      <c r="L1468" s="40">
        <v>3.4860302619100001E-5</v>
      </c>
      <c r="M1468" s="40">
        <v>1.5714285699999999</v>
      </c>
      <c r="N1468" s="34">
        <f t="shared" si="44"/>
        <v>0</v>
      </c>
      <c r="O1468" s="9">
        <f t="shared" si="45"/>
        <v>0</v>
      </c>
    </row>
    <row r="1469" spans="1:15" x14ac:dyDescent="0.25">
      <c r="A1469" s="40">
        <v>1468</v>
      </c>
      <c r="B1469" s="39" t="s">
        <v>2259</v>
      </c>
      <c r="C1469" s="39" t="s">
        <v>9</v>
      </c>
      <c r="D1469" s="39" t="s">
        <v>300</v>
      </c>
      <c r="E1469" s="40" t="s">
        <v>349</v>
      </c>
      <c r="F1469" s="39" t="s">
        <v>350</v>
      </c>
      <c r="G1469" s="40" t="s">
        <v>4794</v>
      </c>
      <c r="H1469" s="39" t="s">
        <v>4795</v>
      </c>
      <c r="I1469" s="40">
        <v>33</v>
      </c>
      <c r="J1469" s="40">
        <v>2</v>
      </c>
      <c r="K1469" s="40">
        <v>16.5</v>
      </c>
      <c r="L1469" s="40">
        <v>3.4860302619100001E-5</v>
      </c>
      <c r="M1469" s="40">
        <v>1.5714285699999999</v>
      </c>
      <c r="N1469" s="35">
        <f t="shared" si="44"/>
        <v>0</v>
      </c>
      <c r="O1469" s="11">
        <f t="shared" si="45"/>
        <v>0</v>
      </c>
    </row>
    <row r="1470" spans="1:15" x14ac:dyDescent="0.25">
      <c r="A1470" s="40">
        <v>1469</v>
      </c>
      <c r="B1470" s="39" t="s">
        <v>2259</v>
      </c>
      <c r="C1470" s="39" t="s">
        <v>503</v>
      </c>
      <c r="D1470" s="39" t="s">
        <v>920</v>
      </c>
      <c r="E1470" s="40" t="s">
        <v>952</v>
      </c>
      <c r="F1470" s="39" t="s">
        <v>953</v>
      </c>
      <c r="G1470" s="40" t="s">
        <v>4796</v>
      </c>
      <c r="H1470" s="39" t="s">
        <v>4797</v>
      </c>
      <c r="I1470" s="40">
        <v>33</v>
      </c>
      <c r="J1470" s="40">
        <v>2</v>
      </c>
      <c r="K1470" s="40">
        <v>16.5</v>
      </c>
      <c r="L1470" s="40">
        <v>3.4860302619100001E-5</v>
      </c>
      <c r="M1470" s="40">
        <v>1.5714285699999999</v>
      </c>
      <c r="N1470" s="34">
        <f t="shared" si="44"/>
        <v>0</v>
      </c>
      <c r="O1470" s="10">
        <f t="shared" si="45"/>
        <v>0</v>
      </c>
    </row>
    <row r="1471" spans="1:15" x14ac:dyDescent="0.25">
      <c r="A1471" s="40">
        <v>1470</v>
      </c>
      <c r="B1471" s="39" t="s">
        <v>2259</v>
      </c>
      <c r="C1471" s="39" t="s">
        <v>503</v>
      </c>
      <c r="D1471" s="39" t="s">
        <v>920</v>
      </c>
      <c r="E1471" s="40" t="s">
        <v>956</v>
      </c>
      <c r="F1471" s="39" t="s">
        <v>957</v>
      </c>
      <c r="G1471" s="40" t="s">
        <v>4908</v>
      </c>
      <c r="H1471" s="39" t="s">
        <v>4909</v>
      </c>
      <c r="I1471" s="40">
        <v>33</v>
      </c>
      <c r="J1471" s="40">
        <v>2</v>
      </c>
      <c r="K1471" s="40">
        <v>16.5</v>
      </c>
      <c r="L1471" s="40">
        <v>3.4860302619100001E-5</v>
      </c>
      <c r="M1471" s="40">
        <v>1.5714285699999999</v>
      </c>
      <c r="N1471" s="34">
        <f t="shared" si="44"/>
        <v>0</v>
      </c>
      <c r="O1471" s="10">
        <f t="shared" si="45"/>
        <v>0</v>
      </c>
    </row>
    <row r="1472" spans="1:15" x14ac:dyDescent="0.25">
      <c r="A1472" s="40">
        <v>1471</v>
      </c>
      <c r="B1472" s="39" t="s">
        <v>2259</v>
      </c>
      <c r="C1472" s="39" t="s">
        <v>503</v>
      </c>
      <c r="D1472" s="39" t="s">
        <v>774</v>
      </c>
      <c r="E1472" s="40" t="s">
        <v>821</v>
      </c>
      <c r="F1472" s="39" t="s">
        <v>822</v>
      </c>
      <c r="G1472" s="40" t="s">
        <v>4798</v>
      </c>
      <c r="H1472" s="39" t="s">
        <v>4799</v>
      </c>
      <c r="I1472" s="40">
        <v>33</v>
      </c>
      <c r="J1472" s="40">
        <v>2</v>
      </c>
      <c r="K1472" s="40">
        <v>16.5</v>
      </c>
      <c r="L1472" s="40">
        <v>3.4860302619100001E-5</v>
      </c>
      <c r="M1472" s="40">
        <v>1.5714285699999999</v>
      </c>
      <c r="N1472" s="34">
        <f t="shared" si="44"/>
        <v>0</v>
      </c>
      <c r="O1472" s="10">
        <f t="shared" si="45"/>
        <v>0</v>
      </c>
    </row>
    <row r="1473" spans="1:15" x14ac:dyDescent="0.25">
      <c r="A1473" s="40">
        <v>1472</v>
      </c>
      <c r="B1473" s="39" t="s">
        <v>2259</v>
      </c>
      <c r="C1473" s="39" t="s">
        <v>503</v>
      </c>
      <c r="D1473" s="39" t="s">
        <v>504</v>
      </c>
      <c r="E1473" s="40" t="s">
        <v>551</v>
      </c>
      <c r="F1473" s="39" t="s">
        <v>552</v>
      </c>
      <c r="G1473" s="40" t="s">
        <v>4987</v>
      </c>
      <c r="H1473" s="39" t="s">
        <v>4988</v>
      </c>
      <c r="I1473" s="40">
        <v>33</v>
      </c>
      <c r="J1473" s="40">
        <v>2</v>
      </c>
      <c r="K1473" s="40">
        <v>16.5</v>
      </c>
      <c r="L1473" s="40">
        <v>3.4860302619100001E-5</v>
      </c>
      <c r="M1473" s="40">
        <v>1.5714285699999999</v>
      </c>
      <c r="N1473" s="35">
        <f t="shared" si="44"/>
        <v>0</v>
      </c>
      <c r="O1473" s="11">
        <f t="shared" si="45"/>
        <v>0</v>
      </c>
    </row>
    <row r="1474" spans="1:15" x14ac:dyDescent="0.25">
      <c r="A1474" s="40">
        <v>1473</v>
      </c>
      <c r="B1474" s="39" t="s">
        <v>2259</v>
      </c>
      <c r="C1474" s="39" t="s">
        <v>503</v>
      </c>
      <c r="D1474" s="39" t="s">
        <v>504</v>
      </c>
      <c r="E1474" s="40" t="s">
        <v>555</v>
      </c>
      <c r="F1474" s="39" t="s">
        <v>556</v>
      </c>
      <c r="G1474" s="40" t="s">
        <v>5271</v>
      </c>
      <c r="H1474" s="39" t="s">
        <v>5272</v>
      </c>
      <c r="I1474" s="40">
        <v>33</v>
      </c>
      <c r="J1474" s="40">
        <v>2</v>
      </c>
      <c r="K1474" s="40">
        <v>16.5</v>
      </c>
      <c r="L1474" s="40">
        <v>3.4860302619100001E-5</v>
      </c>
      <c r="M1474" s="40">
        <v>1.5714285699999999</v>
      </c>
      <c r="N1474" s="34">
        <f t="shared" ref="N1474:N1537" si="46">IF(M1474&gt;=193.55,0.06,IF(M1474&gt;129.03,0.04,IF(M1474&gt;64.52,0.02,0)))</f>
        <v>0</v>
      </c>
      <c r="O1474" s="10">
        <f t="shared" ref="O1474:O1537" si="47">I1474*N1474*100</f>
        <v>0</v>
      </c>
    </row>
    <row r="1475" spans="1:15" x14ac:dyDescent="0.25">
      <c r="A1475" s="40">
        <v>1474</v>
      </c>
      <c r="B1475" s="39" t="s">
        <v>2259</v>
      </c>
      <c r="C1475" s="39" t="s">
        <v>1126</v>
      </c>
      <c r="D1475" s="39" t="s">
        <v>1221</v>
      </c>
      <c r="E1475" s="40" t="s">
        <v>1242</v>
      </c>
      <c r="F1475" s="39" t="s">
        <v>1243</v>
      </c>
      <c r="G1475" s="40" t="s">
        <v>4800</v>
      </c>
      <c r="H1475" s="39" t="s">
        <v>4801</v>
      </c>
      <c r="I1475" s="40">
        <v>33</v>
      </c>
      <c r="J1475" s="40">
        <v>2</v>
      </c>
      <c r="K1475" s="40">
        <v>16.5</v>
      </c>
      <c r="L1475" s="40">
        <v>3.4860302619100001E-5</v>
      </c>
      <c r="M1475" s="40">
        <v>1.5714285699999999</v>
      </c>
      <c r="N1475" s="35">
        <f t="shared" si="46"/>
        <v>0</v>
      </c>
      <c r="O1475" s="11">
        <f t="shared" si="47"/>
        <v>0</v>
      </c>
    </row>
    <row r="1476" spans="1:15" x14ac:dyDescent="0.25">
      <c r="A1476" s="40">
        <v>1475</v>
      </c>
      <c r="B1476" s="39" t="s">
        <v>2259</v>
      </c>
      <c r="C1476" s="39" t="s">
        <v>1126</v>
      </c>
      <c r="D1476" s="39" t="s">
        <v>1267</v>
      </c>
      <c r="E1476" s="40" t="s">
        <v>1280</v>
      </c>
      <c r="F1476" s="39" t="s">
        <v>1281</v>
      </c>
      <c r="G1476" s="40" t="s">
        <v>4802</v>
      </c>
      <c r="H1476" s="39" t="s">
        <v>4803</v>
      </c>
      <c r="I1476" s="40">
        <v>33</v>
      </c>
      <c r="J1476" s="40">
        <v>2</v>
      </c>
      <c r="K1476" s="40">
        <v>16.5</v>
      </c>
      <c r="L1476" s="40">
        <v>3.4860302619100001E-5</v>
      </c>
      <c r="M1476" s="40">
        <v>1.5714285699999999</v>
      </c>
      <c r="N1476" s="34">
        <f t="shared" si="46"/>
        <v>0</v>
      </c>
      <c r="O1476" s="9">
        <f t="shared" si="47"/>
        <v>0</v>
      </c>
    </row>
    <row r="1477" spans="1:15" x14ac:dyDescent="0.25">
      <c r="A1477" s="40">
        <v>1476</v>
      </c>
      <c r="B1477" s="39" t="s">
        <v>2259</v>
      </c>
      <c r="C1477" s="39" t="s">
        <v>1126</v>
      </c>
      <c r="D1477" s="39" t="s">
        <v>1267</v>
      </c>
      <c r="E1477" s="40" t="s">
        <v>1290</v>
      </c>
      <c r="F1477" s="39" t="s">
        <v>1291</v>
      </c>
      <c r="G1477" s="40" t="s">
        <v>4804</v>
      </c>
      <c r="H1477" s="39" t="s">
        <v>4805</v>
      </c>
      <c r="I1477" s="40">
        <v>33</v>
      </c>
      <c r="J1477" s="40">
        <v>2</v>
      </c>
      <c r="K1477" s="40">
        <v>16.5</v>
      </c>
      <c r="L1477" s="40">
        <v>3.4860302619100001E-5</v>
      </c>
      <c r="M1477" s="40">
        <v>1.5714285699999999</v>
      </c>
      <c r="N1477" s="34">
        <f t="shared" si="46"/>
        <v>0</v>
      </c>
      <c r="O1477" s="9">
        <f t="shared" si="47"/>
        <v>0</v>
      </c>
    </row>
    <row r="1478" spans="1:15" x14ac:dyDescent="0.25">
      <c r="A1478" s="40">
        <v>1477</v>
      </c>
      <c r="B1478" s="39" t="s">
        <v>2259</v>
      </c>
      <c r="C1478" s="39" t="s">
        <v>1661</v>
      </c>
      <c r="D1478" s="39" t="s">
        <v>5558</v>
      </c>
      <c r="E1478" s="40" t="s">
        <v>1668</v>
      </c>
      <c r="F1478" s="39" t="s">
        <v>1669</v>
      </c>
      <c r="G1478" s="40" t="s">
        <v>4807</v>
      </c>
      <c r="H1478" s="39" t="s">
        <v>4808</v>
      </c>
      <c r="I1478" s="40">
        <v>33</v>
      </c>
      <c r="J1478" s="40">
        <v>2</v>
      </c>
      <c r="K1478" s="40">
        <v>16.5</v>
      </c>
      <c r="L1478" s="40">
        <v>3.4860302619100001E-5</v>
      </c>
      <c r="M1478" s="40">
        <v>1.5714285699999999</v>
      </c>
      <c r="N1478" s="34">
        <f t="shared" si="46"/>
        <v>0</v>
      </c>
      <c r="O1478" s="10">
        <f t="shared" si="47"/>
        <v>0</v>
      </c>
    </row>
    <row r="1479" spans="1:15" x14ac:dyDescent="0.25">
      <c r="A1479" s="40">
        <v>1478</v>
      </c>
      <c r="B1479" s="39" t="s">
        <v>2259</v>
      </c>
      <c r="C1479" s="39" t="s">
        <v>1661</v>
      </c>
      <c r="D1479" s="39" t="s">
        <v>5558</v>
      </c>
      <c r="E1479" s="40" t="s">
        <v>1682</v>
      </c>
      <c r="F1479" s="39" t="s">
        <v>1683</v>
      </c>
      <c r="G1479" s="40" t="s">
        <v>4809</v>
      </c>
      <c r="H1479" s="39" t="s">
        <v>4810</v>
      </c>
      <c r="I1479" s="40">
        <v>33</v>
      </c>
      <c r="J1479" s="40">
        <v>2</v>
      </c>
      <c r="K1479" s="40">
        <v>16.5</v>
      </c>
      <c r="L1479" s="40">
        <v>3.4860302619100001E-5</v>
      </c>
      <c r="M1479" s="40">
        <v>1.5714285699999999</v>
      </c>
      <c r="N1479" s="34">
        <f t="shared" si="46"/>
        <v>0</v>
      </c>
      <c r="O1479" s="9">
        <f t="shared" si="47"/>
        <v>0</v>
      </c>
    </row>
    <row r="1480" spans="1:15" x14ac:dyDescent="0.25">
      <c r="A1480" s="40">
        <v>1479</v>
      </c>
      <c r="B1480" s="39" t="s">
        <v>2259</v>
      </c>
      <c r="C1480" s="39" t="s">
        <v>1661</v>
      </c>
      <c r="D1480" s="39" t="s">
        <v>5559</v>
      </c>
      <c r="E1480" s="40" t="s">
        <v>1672</v>
      </c>
      <c r="F1480" s="39" t="s">
        <v>1673</v>
      </c>
      <c r="G1480" s="40" t="s">
        <v>4811</v>
      </c>
      <c r="H1480" s="39" t="s">
        <v>4812</v>
      </c>
      <c r="I1480" s="40">
        <v>32.299999999999997</v>
      </c>
      <c r="J1480" s="40">
        <v>7</v>
      </c>
      <c r="K1480" s="40">
        <v>4.6142857142857139</v>
      </c>
      <c r="L1480" s="40">
        <v>3.4120841654499999E-5</v>
      </c>
      <c r="M1480" s="40">
        <v>1.5380952400000001</v>
      </c>
      <c r="N1480" s="34">
        <f t="shared" si="46"/>
        <v>0</v>
      </c>
      <c r="O1480" s="10">
        <f t="shared" si="47"/>
        <v>0</v>
      </c>
    </row>
    <row r="1481" spans="1:15" x14ac:dyDescent="0.25">
      <c r="A1481" s="40">
        <v>1480</v>
      </c>
      <c r="B1481" s="39" t="s">
        <v>2259</v>
      </c>
      <c r="C1481" s="39" t="s">
        <v>503</v>
      </c>
      <c r="D1481" s="39" t="s">
        <v>504</v>
      </c>
      <c r="E1481" s="40" t="s">
        <v>557</v>
      </c>
      <c r="F1481" s="39" t="s">
        <v>558</v>
      </c>
      <c r="G1481" s="40" t="s">
        <v>4813</v>
      </c>
      <c r="H1481" s="39" t="s">
        <v>4814</v>
      </c>
      <c r="I1481" s="40">
        <v>32</v>
      </c>
      <c r="J1481" s="40">
        <v>10</v>
      </c>
      <c r="K1481" s="40">
        <v>3.2</v>
      </c>
      <c r="L1481" s="40">
        <v>3.3803929812499999E-5</v>
      </c>
      <c r="M1481" s="40">
        <v>1.5238095199999999</v>
      </c>
      <c r="N1481" s="34">
        <f t="shared" si="46"/>
        <v>0</v>
      </c>
      <c r="O1481" s="9">
        <f t="shared" si="47"/>
        <v>0</v>
      </c>
    </row>
    <row r="1482" spans="1:15" x14ac:dyDescent="0.25">
      <c r="A1482" s="40">
        <v>1481</v>
      </c>
      <c r="B1482" s="39" t="s">
        <v>2259</v>
      </c>
      <c r="C1482" s="39" t="s">
        <v>1661</v>
      </c>
      <c r="D1482" s="39" t="s">
        <v>1849</v>
      </c>
      <c r="E1482" s="40" t="s">
        <v>1850</v>
      </c>
      <c r="F1482" s="39" t="s">
        <v>1851</v>
      </c>
      <c r="G1482" s="40" t="s">
        <v>4829</v>
      </c>
      <c r="H1482" s="39" t="s">
        <v>4441</v>
      </c>
      <c r="I1482" s="40">
        <v>31.6</v>
      </c>
      <c r="J1482" s="40">
        <v>5</v>
      </c>
      <c r="K1482" s="40">
        <v>6.32</v>
      </c>
      <c r="L1482" s="40">
        <v>3.3381380689800001E-5</v>
      </c>
      <c r="M1482" s="40">
        <v>1.5047619000000001</v>
      </c>
      <c r="N1482" s="34">
        <f t="shared" si="46"/>
        <v>0</v>
      </c>
      <c r="O1482" s="9">
        <f t="shared" si="47"/>
        <v>0</v>
      </c>
    </row>
    <row r="1483" spans="1:15" x14ac:dyDescent="0.25">
      <c r="A1483" s="40">
        <v>1482</v>
      </c>
      <c r="B1483" s="39" t="s">
        <v>2259</v>
      </c>
      <c r="C1483" s="39" t="s">
        <v>9</v>
      </c>
      <c r="D1483" s="39" t="s">
        <v>10</v>
      </c>
      <c r="E1483" s="40" t="s">
        <v>45</v>
      </c>
      <c r="F1483" s="39" t="s">
        <v>46</v>
      </c>
      <c r="G1483" s="40" t="s">
        <v>4815</v>
      </c>
      <c r="H1483" s="39" t="s">
        <v>4816</v>
      </c>
      <c r="I1483" s="40">
        <v>31</v>
      </c>
      <c r="J1483" s="40">
        <v>10</v>
      </c>
      <c r="K1483" s="40">
        <v>3.1</v>
      </c>
      <c r="L1483" s="40">
        <v>3.2747557005800001E-5</v>
      </c>
      <c r="M1483" s="40">
        <v>1.4761904800000001</v>
      </c>
      <c r="N1483" s="34">
        <f t="shared" si="46"/>
        <v>0</v>
      </c>
      <c r="O1483" s="10">
        <f t="shared" si="47"/>
        <v>0</v>
      </c>
    </row>
    <row r="1484" spans="1:15" x14ac:dyDescent="0.25">
      <c r="A1484" s="40">
        <v>1483</v>
      </c>
      <c r="B1484" s="39" t="s">
        <v>2259</v>
      </c>
      <c r="C1484" s="39" t="s">
        <v>503</v>
      </c>
      <c r="D1484" s="39" t="s">
        <v>774</v>
      </c>
      <c r="E1484" s="40" t="s">
        <v>827</v>
      </c>
      <c r="F1484" s="39" t="s">
        <v>828</v>
      </c>
      <c r="G1484" s="40" t="s">
        <v>4819</v>
      </c>
      <c r="H1484" s="39" t="s">
        <v>4820</v>
      </c>
      <c r="I1484" s="40">
        <v>29.9</v>
      </c>
      <c r="J1484" s="40">
        <v>4</v>
      </c>
      <c r="K1484" s="40">
        <v>7.4749999999999996</v>
      </c>
      <c r="L1484" s="40">
        <v>3.1585546918500001E-5</v>
      </c>
      <c r="M1484" s="40">
        <v>1.42380953</v>
      </c>
      <c r="N1484" s="34">
        <f t="shared" si="46"/>
        <v>0</v>
      </c>
      <c r="O1484" s="10">
        <f t="shared" si="47"/>
        <v>0</v>
      </c>
    </row>
    <row r="1485" spans="1:15" x14ac:dyDescent="0.25">
      <c r="A1485" s="40">
        <v>1484</v>
      </c>
      <c r="B1485" s="39" t="s">
        <v>2259</v>
      </c>
      <c r="C1485" s="39" t="s">
        <v>1378</v>
      </c>
      <c r="D1485" s="39" t="s">
        <v>1492</v>
      </c>
      <c r="E1485" s="40" t="s">
        <v>1509</v>
      </c>
      <c r="F1485" s="39" t="s">
        <v>1510</v>
      </c>
      <c r="G1485" s="40" t="s">
        <v>4821</v>
      </c>
      <c r="H1485" s="39" t="s">
        <v>4822</v>
      </c>
      <c r="I1485" s="40">
        <v>29.8</v>
      </c>
      <c r="J1485" s="40">
        <v>2</v>
      </c>
      <c r="K1485" s="40">
        <v>14.9</v>
      </c>
      <c r="L1485" s="40">
        <v>3.1479909637899999E-5</v>
      </c>
      <c r="M1485" s="40">
        <v>1.41904762</v>
      </c>
      <c r="N1485" s="35">
        <f t="shared" si="46"/>
        <v>0</v>
      </c>
      <c r="O1485" s="11">
        <f t="shared" si="47"/>
        <v>0</v>
      </c>
    </row>
    <row r="1486" spans="1:15" x14ac:dyDescent="0.25">
      <c r="A1486" s="40">
        <v>1485</v>
      </c>
      <c r="B1486" s="39" t="s">
        <v>2259</v>
      </c>
      <c r="C1486" s="39" t="s">
        <v>9</v>
      </c>
      <c r="D1486" s="39" t="s">
        <v>138</v>
      </c>
      <c r="E1486" s="40" t="s">
        <v>185</v>
      </c>
      <c r="F1486" s="39" t="s">
        <v>186</v>
      </c>
      <c r="G1486" s="40" t="s">
        <v>4825</v>
      </c>
      <c r="H1486" s="39" t="s">
        <v>4826</v>
      </c>
      <c r="I1486" s="40">
        <v>28.8</v>
      </c>
      <c r="J1486" s="40">
        <v>9</v>
      </c>
      <c r="K1486" s="40">
        <v>3.2</v>
      </c>
      <c r="L1486" s="40">
        <v>3.04235368312E-5</v>
      </c>
      <c r="M1486" s="40">
        <v>1.37142857</v>
      </c>
      <c r="N1486" s="34">
        <f t="shared" si="46"/>
        <v>0</v>
      </c>
      <c r="O1486" s="10">
        <f t="shared" si="47"/>
        <v>0</v>
      </c>
    </row>
    <row r="1487" spans="1:15" x14ac:dyDescent="0.25">
      <c r="A1487" s="40">
        <v>1486</v>
      </c>
      <c r="B1487" s="39" t="s">
        <v>2259</v>
      </c>
      <c r="C1487" s="39" t="s">
        <v>1126</v>
      </c>
      <c r="D1487" s="39" t="s">
        <v>1319</v>
      </c>
      <c r="E1487" s="40" t="s">
        <v>1322</v>
      </c>
      <c r="F1487" s="39" t="s">
        <v>1323</v>
      </c>
      <c r="G1487" s="40" t="s">
        <v>4827</v>
      </c>
      <c r="H1487" s="39" t="s">
        <v>4828</v>
      </c>
      <c r="I1487" s="40">
        <v>28.4</v>
      </c>
      <c r="J1487" s="40">
        <v>4</v>
      </c>
      <c r="K1487" s="40">
        <v>7.1</v>
      </c>
      <c r="L1487" s="40">
        <v>3.0000987708599999E-5</v>
      </c>
      <c r="M1487" s="40">
        <v>1.3523809499999999</v>
      </c>
      <c r="N1487" s="34">
        <f t="shared" si="46"/>
        <v>0</v>
      </c>
      <c r="O1487" s="10">
        <f t="shared" si="47"/>
        <v>0</v>
      </c>
    </row>
    <row r="1488" spans="1:15" x14ac:dyDescent="0.25">
      <c r="A1488" s="40">
        <v>1487</v>
      </c>
      <c r="B1488" s="39" t="s">
        <v>2259</v>
      </c>
      <c r="C1488" s="39" t="s">
        <v>503</v>
      </c>
      <c r="D1488" s="39" t="s">
        <v>504</v>
      </c>
      <c r="E1488" s="40" t="s">
        <v>571</v>
      </c>
      <c r="F1488" s="39" t="s">
        <v>572</v>
      </c>
      <c r="G1488" s="40" t="s">
        <v>4832</v>
      </c>
      <c r="H1488" s="39" t="s">
        <v>4833</v>
      </c>
      <c r="I1488" s="40">
        <v>27.6</v>
      </c>
      <c r="J1488" s="40">
        <v>7</v>
      </c>
      <c r="K1488" s="40">
        <v>3.9428571428571431</v>
      </c>
      <c r="L1488" s="40">
        <v>2.9155889463300002E-5</v>
      </c>
      <c r="M1488" s="40">
        <v>1.3142857100000001</v>
      </c>
      <c r="N1488" s="34">
        <f t="shared" si="46"/>
        <v>0</v>
      </c>
      <c r="O1488" s="10">
        <f t="shared" si="47"/>
        <v>0</v>
      </c>
    </row>
    <row r="1489" spans="1:15" x14ac:dyDescent="0.25">
      <c r="A1489" s="40">
        <v>1488</v>
      </c>
      <c r="B1489" s="39" t="s">
        <v>2259</v>
      </c>
      <c r="C1489" s="39" t="s">
        <v>503</v>
      </c>
      <c r="D1489" s="39" t="s">
        <v>920</v>
      </c>
      <c r="E1489" s="40" t="s">
        <v>956</v>
      </c>
      <c r="F1489" s="39" t="s">
        <v>957</v>
      </c>
      <c r="G1489" s="40" t="s">
        <v>4834</v>
      </c>
      <c r="H1489" s="39" t="s">
        <v>4835</v>
      </c>
      <c r="I1489" s="40">
        <v>25.2</v>
      </c>
      <c r="J1489" s="40">
        <v>3</v>
      </c>
      <c r="K1489" s="40">
        <v>8.4</v>
      </c>
      <c r="L1489" s="40">
        <v>2.6620594727299999E-5</v>
      </c>
      <c r="M1489" s="40">
        <v>1.2</v>
      </c>
      <c r="N1489" s="34">
        <f t="shared" si="46"/>
        <v>0</v>
      </c>
      <c r="O1489" s="10">
        <f t="shared" si="47"/>
        <v>0</v>
      </c>
    </row>
    <row r="1490" spans="1:15" x14ac:dyDescent="0.25">
      <c r="A1490" s="40">
        <v>1489</v>
      </c>
      <c r="B1490" s="39" t="s">
        <v>2259</v>
      </c>
      <c r="C1490" s="39" t="s">
        <v>503</v>
      </c>
      <c r="D1490" s="39" t="s">
        <v>662</v>
      </c>
      <c r="E1490" s="40" t="s">
        <v>711</v>
      </c>
      <c r="F1490" s="39" t="s">
        <v>712</v>
      </c>
      <c r="G1490" s="40" t="s">
        <v>4836</v>
      </c>
      <c r="H1490" s="39" t="s">
        <v>4837</v>
      </c>
      <c r="I1490" s="40">
        <v>25.2</v>
      </c>
      <c r="J1490" s="40">
        <v>3</v>
      </c>
      <c r="K1490" s="40">
        <v>8.4</v>
      </c>
      <c r="L1490" s="40">
        <v>2.6620594727299999E-5</v>
      </c>
      <c r="M1490" s="40">
        <v>1.2</v>
      </c>
      <c r="N1490" s="34">
        <f t="shared" si="46"/>
        <v>0</v>
      </c>
      <c r="O1490" s="9">
        <f t="shared" si="47"/>
        <v>0</v>
      </c>
    </row>
    <row r="1491" spans="1:15" x14ac:dyDescent="0.25">
      <c r="A1491" s="40">
        <v>1490</v>
      </c>
      <c r="B1491" s="39" t="s">
        <v>2259</v>
      </c>
      <c r="C1491" s="39" t="s">
        <v>503</v>
      </c>
      <c r="D1491" s="39" t="s">
        <v>774</v>
      </c>
      <c r="E1491" s="40" t="s">
        <v>823</v>
      </c>
      <c r="F1491" s="39" t="s">
        <v>824</v>
      </c>
      <c r="G1491" s="40" t="s">
        <v>4838</v>
      </c>
      <c r="H1491" s="39" t="s">
        <v>4839</v>
      </c>
      <c r="I1491" s="40">
        <v>25.2</v>
      </c>
      <c r="J1491" s="40">
        <v>3</v>
      </c>
      <c r="K1491" s="40">
        <v>8.4</v>
      </c>
      <c r="L1491" s="40">
        <v>2.6620594727299999E-5</v>
      </c>
      <c r="M1491" s="40">
        <v>1.2</v>
      </c>
      <c r="N1491" s="34">
        <f t="shared" si="46"/>
        <v>0</v>
      </c>
      <c r="O1491" s="9">
        <f t="shared" si="47"/>
        <v>0</v>
      </c>
    </row>
    <row r="1492" spans="1:15" x14ac:dyDescent="0.25">
      <c r="A1492" s="40">
        <v>1491</v>
      </c>
      <c r="B1492" s="39" t="s">
        <v>2259</v>
      </c>
      <c r="C1492" s="39" t="s">
        <v>1126</v>
      </c>
      <c r="D1492" s="39" t="s">
        <v>1359</v>
      </c>
      <c r="E1492" s="40" t="s">
        <v>1360</v>
      </c>
      <c r="F1492" s="39" t="s">
        <v>1361</v>
      </c>
      <c r="G1492" s="40" t="s">
        <v>5165</v>
      </c>
      <c r="H1492" s="39" t="s">
        <v>5166</v>
      </c>
      <c r="I1492" s="40">
        <v>25.2</v>
      </c>
      <c r="J1492" s="40">
        <v>3</v>
      </c>
      <c r="K1492" s="40">
        <v>8.4</v>
      </c>
      <c r="L1492" s="40">
        <v>2.6620594727299999E-5</v>
      </c>
      <c r="M1492" s="40">
        <v>1.2</v>
      </c>
      <c r="N1492" s="34">
        <f t="shared" si="46"/>
        <v>0</v>
      </c>
      <c r="O1492" s="9">
        <f t="shared" si="47"/>
        <v>0</v>
      </c>
    </row>
    <row r="1493" spans="1:15" x14ac:dyDescent="0.25">
      <c r="A1493" s="40">
        <v>1492</v>
      </c>
      <c r="B1493" s="39" t="s">
        <v>2259</v>
      </c>
      <c r="C1493" s="39" t="s">
        <v>1126</v>
      </c>
      <c r="D1493" s="39" t="s">
        <v>1319</v>
      </c>
      <c r="E1493" s="40" t="s">
        <v>1334</v>
      </c>
      <c r="F1493" s="39" t="s">
        <v>1335</v>
      </c>
      <c r="G1493" s="40" t="s">
        <v>4842</v>
      </c>
      <c r="H1493" s="39" t="s">
        <v>4843</v>
      </c>
      <c r="I1493" s="40">
        <v>25.2</v>
      </c>
      <c r="J1493" s="40">
        <v>3</v>
      </c>
      <c r="K1493" s="40">
        <v>8.4</v>
      </c>
      <c r="L1493" s="40">
        <v>2.6620594727299999E-5</v>
      </c>
      <c r="M1493" s="40">
        <v>1.2</v>
      </c>
      <c r="N1493" s="34">
        <f t="shared" si="46"/>
        <v>0</v>
      </c>
      <c r="O1493" s="10">
        <f t="shared" si="47"/>
        <v>0</v>
      </c>
    </row>
    <row r="1494" spans="1:15" x14ac:dyDescent="0.25">
      <c r="A1494" s="40">
        <v>1493</v>
      </c>
      <c r="B1494" s="39" t="s">
        <v>2259</v>
      </c>
      <c r="C1494" s="39" t="s">
        <v>1126</v>
      </c>
      <c r="D1494" s="39" t="s">
        <v>1336</v>
      </c>
      <c r="E1494" s="40" t="s">
        <v>1357</v>
      </c>
      <c r="F1494" s="39" t="s">
        <v>1358</v>
      </c>
      <c r="G1494" s="40" t="s">
        <v>4844</v>
      </c>
      <c r="H1494" s="39" t="s">
        <v>4845</v>
      </c>
      <c r="I1494" s="40">
        <v>25.2</v>
      </c>
      <c r="J1494" s="40">
        <v>3</v>
      </c>
      <c r="K1494" s="40">
        <v>8.4</v>
      </c>
      <c r="L1494" s="40">
        <v>2.6620594727299999E-5</v>
      </c>
      <c r="M1494" s="40">
        <v>1.2</v>
      </c>
      <c r="N1494" s="34">
        <f t="shared" si="46"/>
        <v>0</v>
      </c>
      <c r="O1494" s="9">
        <f t="shared" si="47"/>
        <v>0</v>
      </c>
    </row>
    <row r="1495" spans="1:15" x14ac:dyDescent="0.25">
      <c r="A1495" s="40">
        <v>1494</v>
      </c>
      <c r="B1495" s="39" t="s">
        <v>2259</v>
      </c>
      <c r="C1495" s="39" t="s">
        <v>1126</v>
      </c>
      <c r="D1495" s="39" t="s">
        <v>1150</v>
      </c>
      <c r="E1495" s="40" t="s">
        <v>1171</v>
      </c>
      <c r="F1495" s="39" t="s">
        <v>1172</v>
      </c>
      <c r="G1495" s="40" t="s">
        <v>4846</v>
      </c>
      <c r="H1495" s="39" t="s">
        <v>4847</v>
      </c>
      <c r="I1495" s="40">
        <v>25.2</v>
      </c>
      <c r="J1495" s="40">
        <v>3</v>
      </c>
      <c r="K1495" s="40">
        <v>8.4</v>
      </c>
      <c r="L1495" s="40">
        <v>2.6620594727299999E-5</v>
      </c>
      <c r="M1495" s="40">
        <v>1.2</v>
      </c>
      <c r="N1495" s="34">
        <f t="shared" si="46"/>
        <v>0</v>
      </c>
      <c r="O1495" s="9">
        <f t="shared" si="47"/>
        <v>0</v>
      </c>
    </row>
    <row r="1496" spans="1:15" x14ac:dyDescent="0.25">
      <c r="A1496" s="40">
        <v>1495</v>
      </c>
      <c r="B1496" s="39" t="s">
        <v>2259</v>
      </c>
      <c r="C1496" s="39" t="s">
        <v>1378</v>
      </c>
      <c r="D1496" s="39" t="s">
        <v>1492</v>
      </c>
      <c r="E1496" s="40" t="s">
        <v>1501</v>
      </c>
      <c r="F1496" s="39" t="s">
        <v>1502</v>
      </c>
      <c r="G1496" s="40" t="s">
        <v>4848</v>
      </c>
      <c r="H1496" s="39" t="s">
        <v>4849</v>
      </c>
      <c r="I1496" s="40">
        <v>25.2</v>
      </c>
      <c r="J1496" s="40">
        <v>3</v>
      </c>
      <c r="K1496" s="40">
        <v>8.4</v>
      </c>
      <c r="L1496" s="40">
        <v>2.6620594727299999E-5</v>
      </c>
      <c r="M1496" s="40">
        <v>1.2</v>
      </c>
      <c r="N1496" s="34">
        <f t="shared" si="46"/>
        <v>0</v>
      </c>
      <c r="O1496" s="9">
        <f t="shared" si="47"/>
        <v>0</v>
      </c>
    </row>
    <row r="1497" spans="1:15" x14ac:dyDescent="0.25">
      <c r="A1497" s="40">
        <v>1496</v>
      </c>
      <c r="B1497" s="39" t="s">
        <v>2259</v>
      </c>
      <c r="C1497" s="39" t="s">
        <v>1378</v>
      </c>
      <c r="D1497" s="39" t="s">
        <v>1521</v>
      </c>
      <c r="E1497" s="40" t="s">
        <v>1566</v>
      </c>
      <c r="F1497" s="39" t="s">
        <v>1567</v>
      </c>
      <c r="G1497" s="40" t="s">
        <v>4850</v>
      </c>
      <c r="H1497" s="39" t="s">
        <v>4851</v>
      </c>
      <c r="I1497" s="40">
        <v>25.2</v>
      </c>
      <c r="J1497" s="40">
        <v>3</v>
      </c>
      <c r="K1497" s="40">
        <v>8.4</v>
      </c>
      <c r="L1497" s="40">
        <v>2.6620594727299999E-5</v>
      </c>
      <c r="M1497" s="40">
        <v>1.2</v>
      </c>
      <c r="N1497" s="34">
        <f t="shared" si="46"/>
        <v>0</v>
      </c>
      <c r="O1497" s="9">
        <f t="shared" si="47"/>
        <v>0</v>
      </c>
    </row>
    <row r="1498" spans="1:15" x14ac:dyDescent="0.25">
      <c r="A1498" s="40">
        <v>1497</v>
      </c>
      <c r="B1498" s="39" t="s">
        <v>2259</v>
      </c>
      <c r="C1498" s="39" t="s">
        <v>1661</v>
      </c>
      <c r="D1498" s="39" t="s">
        <v>5559</v>
      </c>
      <c r="E1498" s="40" t="s">
        <v>1662</v>
      </c>
      <c r="F1498" s="39" t="s">
        <v>1663</v>
      </c>
      <c r="G1498" s="40" t="s">
        <v>4852</v>
      </c>
      <c r="H1498" s="39" t="s">
        <v>4853</v>
      </c>
      <c r="I1498" s="40">
        <v>25.2</v>
      </c>
      <c r="J1498" s="40">
        <v>3</v>
      </c>
      <c r="K1498" s="40">
        <v>8.4</v>
      </c>
      <c r="L1498" s="40">
        <v>2.6620594727299999E-5</v>
      </c>
      <c r="M1498" s="40">
        <v>1.2</v>
      </c>
      <c r="N1498" s="34">
        <f t="shared" si="46"/>
        <v>0</v>
      </c>
      <c r="O1498" s="10">
        <f t="shared" si="47"/>
        <v>0</v>
      </c>
    </row>
    <row r="1499" spans="1:15" x14ac:dyDescent="0.25">
      <c r="A1499" s="40">
        <v>1498</v>
      </c>
      <c r="B1499" s="39" t="s">
        <v>2259</v>
      </c>
      <c r="C1499" s="39" t="s">
        <v>9</v>
      </c>
      <c r="D1499" s="39" t="s">
        <v>377</v>
      </c>
      <c r="E1499" s="40" t="s">
        <v>402</v>
      </c>
      <c r="F1499" s="39" t="s">
        <v>403</v>
      </c>
      <c r="G1499" s="40" t="s">
        <v>5331</v>
      </c>
      <c r="H1499" s="39" t="s">
        <v>5332</v>
      </c>
      <c r="I1499" s="40">
        <v>24.9</v>
      </c>
      <c r="J1499" s="40">
        <v>8</v>
      </c>
      <c r="K1499" s="40">
        <v>3.1124999999999998</v>
      </c>
      <c r="L1499" s="40">
        <v>2.6303682885299999E-5</v>
      </c>
      <c r="M1499" s="40">
        <v>1.1857142899999999</v>
      </c>
      <c r="N1499" s="34">
        <f t="shared" si="46"/>
        <v>0</v>
      </c>
      <c r="O1499" s="9">
        <f t="shared" si="47"/>
        <v>0</v>
      </c>
    </row>
    <row r="1500" spans="1:15" x14ac:dyDescent="0.25">
      <c r="A1500" s="40">
        <v>1499</v>
      </c>
      <c r="B1500" s="39" t="s">
        <v>2259</v>
      </c>
      <c r="C1500" s="39" t="s">
        <v>1126</v>
      </c>
      <c r="D1500" s="39" t="s">
        <v>1244</v>
      </c>
      <c r="E1500" s="40" t="s">
        <v>1257</v>
      </c>
      <c r="F1500" s="39" t="s">
        <v>1258</v>
      </c>
      <c r="G1500" s="40" t="s">
        <v>4854</v>
      </c>
      <c r="H1500" s="39" t="s">
        <v>4855</v>
      </c>
      <c r="I1500" s="40">
        <v>24.8</v>
      </c>
      <c r="J1500" s="40">
        <v>8</v>
      </c>
      <c r="K1500" s="40">
        <v>3.1</v>
      </c>
      <c r="L1500" s="40">
        <v>2.6198045604700001E-5</v>
      </c>
      <c r="M1500" s="40">
        <v>1.1809523799999999</v>
      </c>
      <c r="N1500" s="34">
        <f t="shared" si="46"/>
        <v>0</v>
      </c>
      <c r="O1500" s="9">
        <f t="shared" si="47"/>
        <v>0</v>
      </c>
    </row>
    <row r="1501" spans="1:15" x14ac:dyDescent="0.25">
      <c r="A1501" s="40">
        <v>1500</v>
      </c>
      <c r="B1501" s="39" t="s">
        <v>2259</v>
      </c>
      <c r="C1501" s="39" t="s">
        <v>9</v>
      </c>
      <c r="D1501" s="39" t="s">
        <v>377</v>
      </c>
      <c r="E1501" s="40" t="s">
        <v>416</v>
      </c>
      <c r="F1501" s="39" t="s">
        <v>417</v>
      </c>
      <c r="G1501" s="40" t="s">
        <v>4856</v>
      </c>
      <c r="H1501" s="39" t="s">
        <v>4857</v>
      </c>
      <c r="I1501" s="40">
        <v>24.6</v>
      </c>
      <c r="J1501" s="40">
        <v>1</v>
      </c>
      <c r="K1501" s="40">
        <v>24.6</v>
      </c>
      <c r="L1501" s="40">
        <v>2.59867710433E-5</v>
      </c>
      <c r="M1501" s="40">
        <v>1.17142857</v>
      </c>
      <c r="N1501" s="34">
        <f t="shared" si="46"/>
        <v>0</v>
      </c>
      <c r="O1501" s="9">
        <f t="shared" si="47"/>
        <v>0</v>
      </c>
    </row>
    <row r="1502" spans="1:15" x14ac:dyDescent="0.25">
      <c r="A1502" s="40">
        <v>1501</v>
      </c>
      <c r="B1502" s="39" t="s">
        <v>2259</v>
      </c>
      <c r="C1502" s="39" t="s">
        <v>9</v>
      </c>
      <c r="D1502" s="39" t="s">
        <v>438</v>
      </c>
      <c r="E1502" s="40" t="s">
        <v>467</v>
      </c>
      <c r="F1502" s="39" t="s">
        <v>468</v>
      </c>
      <c r="G1502" s="40" t="s">
        <v>5476</v>
      </c>
      <c r="H1502" s="39" t="s">
        <v>5477</v>
      </c>
      <c r="I1502" s="40">
        <v>24.6</v>
      </c>
      <c r="J1502" s="40">
        <v>1</v>
      </c>
      <c r="K1502" s="40">
        <v>24.6</v>
      </c>
      <c r="L1502" s="40">
        <v>2.59867710433E-5</v>
      </c>
      <c r="M1502" s="40">
        <v>1.17142857</v>
      </c>
      <c r="N1502" s="34">
        <f t="shared" si="46"/>
        <v>0</v>
      </c>
      <c r="O1502" s="9">
        <f t="shared" si="47"/>
        <v>0</v>
      </c>
    </row>
    <row r="1503" spans="1:15" x14ac:dyDescent="0.25">
      <c r="A1503" s="40">
        <v>1502</v>
      </c>
      <c r="B1503" s="39" t="s">
        <v>2259</v>
      </c>
      <c r="C1503" s="39" t="s">
        <v>9</v>
      </c>
      <c r="D1503" s="39" t="s">
        <v>438</v>
      </c>
      <c r="E1503" s="40" t="s">
        <v>469</v>
      </c>
      <c r="F1503" s="39" t="s">
        <v>470</v>
      </c>
      <c r="G1503" s="40" t="s">
        <v>5478</v>
      </c>
      <c r="H1503" s="39" t="s">
        <v>4500</v>
      </c>
      <c r="I1503" s="40">
        <v>24.6</v>
      </c>
      <c r="J1503" s="40">
        <v>1</v>
      </c>
      <c r="K1503" s="40">
        <v>24.6</v>
      </c>
      <c r="L1503" s="40">
        <v>2.59867710433E-5</v>
      </c>
      <c r="M1503" s="40">
        <v>1.17142857</v>
      </c>
      <c r="N1503" s="34">
        <f t="shared" si="46"/>
        <v>0</v>
      </c>
      <c r="O1503" s="9">
        <f t="shared" si="47"/>
        <v>0</v>
      </c>
    </row>
    <row r="1504" spans="1:15" x14ac:dyDescent="0.25">
      <c r="A1504" s="40">
        <v>1503</v>
      </c>
      <c r="B1504" s="39" t="s">
        <v>2259</v>
      </c>
      <c r="C1504" s="39" t="s">
        <v>9</v>
      </c>
      <c r="D1504" s="39" t="s">
        <v>438</v>
      </c>
      <c r="E1504" s="40" t="s">
        <v>477</v>
      </c>
      <c r="F1504" s="39" t="s">
        <v>478</v>
      </c>
      <c r="G1504" s="40" t="s">
        <v>4862</v>
      </c>
      <c r="H1504" s="39" t="s">
        <v>4863</v>
      </c>
      <c r="I1504" s="40">
        <v>24.6</v>
      </c>
      <c r="J1504" s="40">
        <v>1</v>
      </c>
      <c r="K1504" s="40">
        <v>24.6</v>
      </c>
      <c r="L1504" s="40">
        <v>2.59867710433E-5</v>
      </c>
      <c r="M1504" s="40">
        <v>1.17142857</v>
      </c>
      <c r="N1504" s="34">
        <f t="shared" si="46"/>
        <v>0</v>
      </c>
      <c r="O1504" s="10">
        <f t="shared" si="47"/>
        <v>0</v>
      </c>
    </row>
    <row r="1505" spans="1:15" x14ac:dyDescent="0.25">
      <c r="A1505" s="40">
        <v>1504</v>
      </c>
      <c r="B1505" s="39" t="s">
        <v>2259</v>
      </c>
      <c r="C1505" s="39" t="s">
        <v>9</v>
      </c>
      <c r="D1505" s="39" t="s">
        <v>203</v>
      </c>
      <c r="E1505" s="40" t="s">
        <v>204</v>
      </c>
      <c r="F1505" s="39" t="s">
        <v>205</v>
      </c>
      <c r="G1505" s="40" t="s">
        <v>4866</v>
      </c>
      <c r="H1505" s="39" t="s">
        <v>4867</v>
      </c>
      <c r="I1505" s="40">
        <v>24.6</v>
      </c>
      <c r="J1505" s="40">
        <v>1</v>
      </c>
      <c r="K1505" s="40">
        <v>24.6</v>
      </c>
      <c r="L1505" s="40">
        <v>2.59867710433E-5</v>
      </c>
      <c r="M1505" s="40">
        <v>1.17142857</v>
      </c>
      <c r="N1505" s="35">
        <f t="shared" si="46"/>
        <v>0</v>
      </c>
      <c r="O1505" s="11">
        <f t="shared" si="47"/>
        <v>0</v>
      </c>
    </row>
    <row r="1506" spans="1:15" x14ac:dyDescent="0.25">
      <c r="A1506" s="40">
        <v>1505</v>
      </c>
      <c r="B1506" s="39" t="s">
        <v>2259</v>
      </c>
      <c r="C1506" s="39" t="s">
        <v>9</v>
      </c>
      <c r="D1506" s="39" t="s">
        <v>203</v>
      </c>
      <c r="E1506" s="40" t="s">
        <v>204</v>
      </c>
      <c r="F1506" s="39" t="s">
        <v>205</v>
      </c>
      <c r="G1506" s="40" t="s">
        <v>5479</v>
      </c>
      <c r="H1506" s="39" t="s">
        <v>5480</v>
      </c>
      <c r="I1506" s="40">
        <v>24.6</v>
      </c>
      <c r="J1506" s="40">
        <v>1</v>
      </c>
      <c r="K1506" s="40">
        <v>24.6</v>
      </c>
      <c r="L1506" s="40">
        <v>2.59867710433E-5</v>
      </c>
      <c r="M1506" s="40">
        <v>1.17142857</v>
      </c>
      <c r="N1506" s="34">
        <f t="shared" si="46"/>
        <v>0</v>
      </c>
      <c r="O1506" s="9">
        <f t="shared" si="47"/>
        <v>0</v>
      </c>
    </row>
    <row r="1507" spans="1:15" x14ac:dyDescent="0.25">
      <c r="A1507" s="40">
        <v>1506</v>
      </c>
      <c r="B1507" s="39" t="s">
        <v>2259</v>
      </c>
      <c r="C1507" s="39" t="s">
        <v>9</v>
      </c>
      <c r="D1507" s="39" t="s">
        <v>203</v>
      </c>
      <c r="E1507" s="40" t="s">
        <v>244</v>
      </c>
      <c r="F1507" s="39" t="s">
        <v>245</v>
      </c>
      <c r="G1507" s="40" t="s">
        <v>4870</v>
      </c>
      <c r="H1507" s="39" t="s">
        <v>4871</v>
      </c>
      <c r="I1507" s="40">
        <v>24.6</v>
      </c>
      <c r="J1507" s="40">
        <v>1</v>
      </c>
      <c r="K1507" s="40">
        <v>24.6</v>
      </c>
      <c r="L1507" s="40">
        <v>2.59867710433E-5</v>
      </c>
      <c r="M1507" s="40">
        <v>1.17142857</v>
      </c>
      <c r="N1507" s="34">
        <f t="shared" si="46"/>
        <v>0</v>
      </c>
      <c r="O1507" s="9">
        <f t="shared" si="47"/>
        <v>0</v>
      </c>
    </row>
    <row r="1508" spans="1:15" x14ac:dyDescent="0.25">
      <c r="A1508" s="40">
        <v>1507</v>
      </c>
      <c r="B1508" s="39" t="s">
        <v>2259</v>
      </c>
      <c r="C1508" s="39" t="s">
        <v>9</v>
      </c>
      <c r="D1508" s="39" t="s">
        <v>138</v>
      </c>
      <c r="E1508" s="40" t="s">
        <v>171</v>
      </c>
      <c r="F1508" s="39" t="s">
        <v>172</v>
      </c>
      <c r="G1508" s="40" t="s">
        <v>4872</v>
      </c>
      <c r="H1508" s="39" t="s">
        <v>4873</v>
      </c>
      <c r="I1508" s="40">
        <v>24.6</v>
      </c>
      <c r="J1508" s="40">
        <v>1</v>
      </c>
      <c r="K1508" s="40">
        <v>24.6</v>
      </c>
      <c r="L1508" s="40">
        <v>2.59867710433E-5</v>
      </c>
      <c r="M1508" s="40">
        <v>1.17142857</v>
      </c>
      <c r="N1508" s="34">
        <f t="shared" si="46"/>
        <v>0</v>
      </c>
      <c r="O1508" s="10">
        <f t="shared" si="47"/>
        <v>0</v>
      </c>
    </row>
    <row r="1509" spans="1:15" x14ac:dyDescent="0.25">
      <c r="A1509" s="40">
        <v>1508</v>
      </c>
      <c r="B1509" s="39" t="s">
        <v>2259</v>
      </c>
      <c r="C1509" s="39" t="s">
        <v>9</v>
      </c>
      <c r="D1509" s="39" t="s">
        <v>138</v>
      </c>
      <c r="E1509" s="40" t="s">
        <v>193</v>
      </c>
      <c r="F1509" s="39" t="s">
        <v>194</v>
      </c>
      <c r="G1509" s="40" t="s">
        <v>4874</v>
      </c>
      <c r="H1509" s="39" t="s">
        <v>4875</v>
      </c>
      <c r="I1509" s="40">
        <v>24.6</v>
      </c>
      <c r="J1509" s="40">
        <v>1</v>
      </c>
      <c r="K1509" s="40">
        <v>24.6</v>
      </c>
      <c r="L1509" s="40">
        <v>2.59867710433E-5</v>
      </c>
      <c r="M1509" s="40">
        <v>1.17142857</v>
      </c>
      <c r="N1509" s="35">
        <f t="shared" si="46"/>
        <v>0</v>
      </c>
      <c r="O1509" s="11">
        <f t="shared" si="47"/>
        <v>0</v>
      </c>
    </row>
    <row r="1510" spans="1:15" x14ac:dyDescent="0.25">
      <c r="A1510" s="40">
        <v>1509</v>
      </c>
      <c r="B1510" s="39" t="s">
        <v>2259</v>
      </c>
      <c r="C1510" s="39" t="s">
        <v>9</v>
      </c>
      <c r="D1510" s="39" t="s">
        <v>138</v>
      </c>
      <c r="E1510" s="40" t="s">
        <v>201</v>
      </c>
      <c r="F1510" s="39" t="s">
        <v>202</v>
      </c>
      <c r="G1510" s="40" t="s">
        <v>4876</v>
      </c>
      <c r="H1510" s="39" t="s">
        <v>4877</v>
      </c>
      <c r="I1510" s="40">
        <v>24.6</v>
      </c>
      <c r="J1510" s="40">
        <v>1</v>
      </c>
      <c r="K1510" s="40">
        <v>24.6</v>
      </c>
      <c r="L1510" s="40">
        <v>2.59867710433E-5</v>
      </c>
      <c r="M1510" s="40">
        <v>1.17142857</v>
      </c>
      <c r="N1510" s="34">
        <f t="shared" si="46"/>
        <v>0</v>
      </c>
      <c r="O1510" s="10">
        <f t="shared" si="47"/>
        <v>0</v>
      </c>
    </row>
    <row r="1511" spans="1:15" x14ac:dyDescent="0.25">
      <c r="A1511" s="40">
        <v>1510</v>
      </c>
      <c r="B1511" s="39" t="s">
        <v>2259</v>
      </c>
      <c r="C1511" s="39" t="s">
        <v>9</v>
      </c>
      <c r="D1511" s="39" t="s">
        <v>300</v>
      </c>
      <c r="E1511" s="40" t="s">
        <v>303</v>
      </c>
      <c r="F1511" s="39" t="s">
        <v>304</v>
      </c>
      <c r="G1511" s="40" t="s">
        <v>4878</v>
      </c>
      <c r="H1511" s="39" t="s">
        <v>4879</v>
      </c>
      <c r="I1511" s="40">
        <v>24.6</v>
      </c>
      <c r="J1511" s="40">
        <v>1</v>
      </c>
      <c r="K1511" s="40">
        <v>24.6</v>
      </c>
      <c r="L1511" s="40">
        <v>2.59867710433E-5</v>
      </c>
      <c r="M1511" s="40">
        <v>1.17142857</v>
      </c>
      <c r="N1511" s="35">
        <f t="shared" si="46"/>
        <v>0</v>
      </c>
      <c r="O1511" s="11">
        <f t="shared" si="47"/>
        <v>0</v>
      </c>
    </row>
    <row r="1512" spans="1:15" x14ac:dyDescent="0.25">
      <c r="A1512" s="40">
        <v>1511</v>
      </c>
      <c r="B1512" s="39" t="s">
        <v>2259</v>
      </c>
      <c r="C1512" s="39" t="s">
        <v>9</v>
      </c>
      <c r="D1512" s="39" t="s">
        <v>300</v>
      </c>
      <c r="E1512" s="40" t="s">
        <v>305</v>
      </c>
      <c r="F1512" s="39" t="s">
        <v>306</v>
      </c>
      <c r="G1512" s="40" t="s">
        <v>4880</v>
      </c>
      <c r="H1512" s="39" t="s">
        <v>4881</v>
      </c>
      <c r="I1512" s="40">
        <v>24.6</v>
      </c>
      <c r="J1512" s="40">
        <v>1</v>
      </c>
      <c r="K1512" s="40">
        <v>24.6</v>
      </c>
      <c r="L1512" s="40">
        <v>2.59867710433E-5</v>
      </c>
      <c r="M1512" s="40">
        <v>1.17142857</v>
      </c>
      <c r="N1512" s="34">
        <f t="shared" si="46"/>
        <v>0</v>
      </c>
      <c r="O1512" s="9">
        <f t="shared" si="47"/>
        <v>0</v>
      </c>
    </row>
    <row r="1513" spans="1:15" x14ac:dyDescent="0.25">
      <c r="A1513" s="40">
        <v>1512</v>
      </c>
      <c r="B1513" s="39" t="s">
        <v>2259</v>
      </c>
      <c r="C1513" s="39" t="s">
        <v>9</v>
      </c>
      <c r="D1513" s="39" t="s">
        <v>300</v>
      </c>
      <c r="E1513" s="40" t="s">
        <v>343</v>
      </c>
      <c r="F1513" s="39" t="s">
        <v>344</v>
      </c>
      <c r="G1513" s="40" t="s">
        <v>4882</v>
      </c>
      <c r="H1513" s="39" t="s">
        <v>4883</v>
      </c>
      <c r="I1513" s="40">
        <v>24.6</v>
      </c>
      <c r="J1513" s="40">
        <v>1</v>
      </c>
      <c r="K1513" s="40">
        <v>24.6</v>
      </c>
      <c r="L1513" s="40">
        <v>2.59867710433E-5</v>
      </c>
      <c r="M1513" s="40">
        <v>1.17142857</v>
      </c>
      <c r="N1513" s="34">
        <f t="shared" si="46"/>
        <v>0</v>
      </c>
      <c r="O1513" s="10">
        <f t="shared" si="47"/>
        <v>0</v>
      </c>
    </row>
    <row r="1514" spans="1:15" x14ac:dyDescent="0.25">
      <c r="A1514" s="40">
        <v>1513</v>
      </c>
      <c r="B1514" s="39" t="s">
        <v>2259</v>
      </c>
      <c r="C1514" s="39" t="s">
        <v>9</v>
      </c>
      <c r="D1514" s="39" t="s">
        <v>300</v>
      </c>
      <c r="E1514" s="40" t="s">
        <v>353</v>
      </c>
      <c r="F1514" s="39" t="s">
        <v>354</v>
      </c>
      <c r="G1514" s="40" t="s">
        <v>5481</v>
      </c>
      <c r="H1514" s="39" t="s">
        <v>5482</v>
      </c>
      <c r="I1514" s="40">
        <v>24.6</v>
      </c>
      <c r="J1514" s="40">
        <v>1</v>
      </c>
      <c r="K1514" s="40">
        <v>24.6</v>
      </c>
      <c r="L1514" s="40">
        <v>2.59867710433E-5</v>
      </c>
      <c r="M1514" s="40">
        <v>1.17142857</v>
      </c>
      <c r="N1514" s="34">
        <f t="shared" si="46"/>
        <v>0</v>
      </c>
      <c r="O1514" s="9">
        <f t="shared" si="47"/>
        <v>0</v>
      </c>
    </row>
    <row r="1515" spans="1:15" x14ac:dyDescent="0.25">
      <c r="A1515" s="40">
        <v>1514</v>
      </c>
      <c r="B1515" s="39" t="s">
        <v>2259</v>
      </c>
      <c r="C1515" s="39" t="s">
        <v>9</v>
      </c>
      <c r="D1515" s="39" t="s">
        <v>300</v>
      </c>
      <c r="E1515" s="40" t="s">
        <v>353</v>
      </c>
      <c r="F1515" s="39" t="s">
        <v>354</v>
      </c>
      <c r="G1515" s="40" t="s">
        <v>4884</v>
      </c>
      <c r="H1515" s="39" t="s">
        <v>4885</v>
      </c>
      <c r="I1515" s="40">
        <v>24.6</v>
      </c>
      <c r="J1515" s="40">
        <v>1</v>
      </c>
      <c r="K1515" s="40">
        <v>24.6</v>
      </c>
      <c r="L1515" s="40">
        <v>2.59867710433E-5</v>
      </c>
      <c r="M1515" s="40">
        <v>1.17142857</v>
      </c>
      <c r="N1515" s="34">
        <f t="shared" si="46"/>
        <v>0</v>
      </c>
      <c r="O1515" s="9">
        <f t="shared" si="47"/>
        <v>0</v>
      </c>
    </row>
    <row r="1516" spans="1:15" x14ac:dyDescent="0.25">
      <c r="A1516" s="40">
        <v>1515</v>
      </c>
      <c r="B1516" s="39" t="s">
        <v>2259</v>
      </c>
      <c r="C1516" s="39" t="s">
        <v>9</v>
      </c>
      <c r="D1516" s="39" t="s">
        <v>10</v>
      </c>
      <c r="E1516" s="40" t="s">
        <v>23</v>
      </c>
      <c r="F1516" s="39" t="s">
        <v>24</v>
      </c>
      <c r="G1516" s="40" t="s">
        <v>4886</v>
      </c>
      <c r="H1516" s="39" t="s">
        <v>4887</v>
      </c>
      <c r="I1516" s="40">
        <v>24.6</v>
      </c>
      <c r="J1516" s="40">
        <v>1</v>
      </c>
      <c r="K1516" s="40">
        <v>24.6</v>
      </c>
      <c r="L1516" s="40">
        <v>2.59867710433E-5</v>
      </c>
      <c r="M1516" s="40">
        <v>1.17142857</v>
      </c>
      <c r="N1516" s="34">
        <f t="shared" si="46"/>
        <v>0</v>
      </c>
      <c r="O1516" s="10">
        <f t="shared" si="47"/>
        <v>0</v>
      </c>
    </row>
    <row r="1517" spans="1:15" x14ac:dyDescent="0.25">
      <c r="A1517" s="40">
        <v>1516</v>
      </c>
      <c r="B1517" s="39" t="s">
        <v>2259</v>
      </c>
      <c r="C1517" s="39" t="s">
        <v>9</v>
      </c>
      <c r="D1517" s="39" t="s">
        <v>10</v>
      </c>
      <c r="E1517" s="40" t="s">
        <v>65</v>
      </c>
      <c r="F1517" s="39" t="s">
        <v>66</v>
      </c>
      <c r="G1517" s="40" t="s">
        <v>4888</v>
      </c>
      <c r="H1517" s="39" t="s">
        <v>4889</v>
      </c>
      <c r="I1517" s="40">
        <v>24.6</v>
      </c>
      <c r="J1517" s="40">
        <v>1</v>
      </c>
      <c r="K1517" s="40">
        <v>24.6</v>
      </c>
      <c r="L1517" s="40">
        <v>2.59867710433E-5</v>
      </c>
      <c r="M1517" s="40">
        <v>1.17142857</v>
      </c>
      <c r="N1517" s="34">
        <f t="shared" si="46"/>
        <v>0</v>
      </c>
      <c r="O1517" s="10">
        <f t="shared" si="47"/>
        <v>0</v>
      </c>
    </row>
    <row r="1518" spans="1:15" x14ac:dyDescent="0.25">
      <c r="A1518" s="40">
        <v>1517</v>
      </c>
      <c r="B1518" s="39" t="s">
        <v>2259</v>
      </c>
      <c r="C1518" s="39" t="s">
        <v>9</v>
      </c>
      <c r="D1518" s="39" t="s">
        <v>69</v>
      </c>
      <c r="E1518" s="40" t="s">
        <v>124</v>
      </c>
      <c r="F1518" s="39" t="s">
        <v>125</v>
      </c>
      <c r="G1518" s="40" t="s">
        <v>4890</v>
      </c>
      <c r="H1518" s="39" t="s">
        <v>4891</v>
      </c>
      <c r="I1518" s="40">
        <v>24.6</v>
      </c>
      <c r="J1518" s="40">
        <v>1</v>
      </c>
      <c r="K1518" s="40">
        <v>24.6</v>
      </c>
      <c r="L1518" s="40">
        <v>2.59867710433E-5</v>
      </c>
      <c r="M1518" s="40">
        <v>1.17142857</v>
      </c>
      <c r="N1518" s="34">
        <f t="shared" si="46"/>
        <v>0</v>
      </c>
      <c r="O1518" s="9">
        <f t="shared" si="47"/>
        <v>0</v>
      </c>
    </row>
    <row r="1519" spans="1:15" x14ac:dyDescent="0.25">
      <c r="A1519" s="40">
        <v>1518</v>
      </c>
      <c r="B1519" s="39" t="s">
        <v>2259</v>
      </c>
      <c r="C1519" s="39" t="s">
        <v>503</v>
      </c>
      <c r="D1519" s="39" t="s">
        <v>713</v>
      </c>
      <c r="E1519" s="40" t="s">
        <v>720</v>
      </c>
      <c r="F1519" s="39" t="s">
        <v>721</v>
      </c>
      <c r="G1519" s="40" t="s">
        <v>5483</v>
      </c>
      <c r="H1519" s="39" t="s">
        <v>5484</v>
      </c>
      <c r="I1519" s="40">
        <v>24.6</v>
      </c>
      <c r="J1519" s="40">
        <v>1</v>
      </c>
      <c r="K1519" s="40">
        <v>24.6</v>
      </c>
      <c r="L1519" s="40">
        <v>2.59867710433E-5</v>
      </c>
      <c r="M1519" s="40">
        <v>1.17142857</v>
      </c>
      <c r="N1519" s="34">
        <f t="shared" si="46"/>
        <v>0</v>
      </c>
      <c r="O1519" s="9">
        <f t="shared" si="47"/>
        <v>0</v>
      </c>
    </row>
    <row r="1520" spans="1:15" x14ac:dyDescent="0.25">
      <c r="A1520" s="40">
        <v>1519</v>
      </c>
      <c r="B1520" s="39" t="s">
        <v>2259</v>
      </c>
      <c r="C1520" s="39" t="s">
        <v>503</v>
      </c>
      <c r="D1520" s="39" t="s">
        <v>713</v>
      </c>
      <c r="E1520" s="40" t="s">
        <v>728</v>
      </c>
      <c r="F1520" s="39" t="s">
        <v>729</v>
      </c>
      <c r="G1520" s="40" t="s">
        <v>4892</v>
      </c>
      <c r="H1520" s="39" t="s">
        <v>4893</v>
      </c>
      <c r="I1520" s="40">
        <v>24.6</v>
      </c>
      <c r="J1520" s="40">
        <v>1</v>
      </c>
      <c r="K1520" s="40">
        <v>24.6</v>
      </c>
      <c r="L1520" s="40">
        <v>2.59867710433E-5</v>
      </c>
      <c r="M1520" s="40">
        <v>1.17142857</v>
      </c>
      <c r="N1520" s="34">
        <f t="shared" si="46"/>
        <v>0</v>
      </c>
      <c r="O1520" s="9">
        <f t="shared" si="47"/>
        <v>0</v>
      </c>
    </row>
    <row r="1521" spans="1:15" x14ac:dyDescent="0.25">
      <c r="A1521" s="40">
        <v>1520</v>
      </c>
      <c r="B1521" s="39" t="s">
        <v>2259</v>
      </c>
      <c r="C1521" s="39" t="s">
        <v>503</v>
      </c>
      <c r="D1521" s="39" t="s">
        <v>713</v>
      </c>
      <c r="E1521" s="40" t="s">
        <v>740</v>
      </c>
      <c r="F1521" s="39" t="s">
        <v>741</v>
      </c>
      <c r="G1521" s="40" t="s">
        <v>5485</v>
      </c>
      <c r="H1521" s="39" t="s">
        <v>5486</v>
      </c>
      <c r="I1521" s="40">
        <v>24.6</v>
      </c>
      <c r="J1521" s="40">
        <v>1</v>
      </c>
      <c r="K1521" s="40">
        <v>24.6</v>
      </c>
      <c r="L1521" s="40">
        <v>2.59867710433E-5</v>
      </c>
      <c r="M1521" s="40">
        <v>1.17142857</v>
      </c>
      <c r="N1521" s="34">
        <f t="shared" si="46"/>
        <v>0</v>
      </c>
      <c r="O1521" s="9">
        <f t="shared" si="47"/>
        <v>0</v>
      </c>
    </row>
    <row r="1522" spans="1:15" x14ac:dyDescent="0.25">
      <c r="A1522" s="40">
        <v>1521</v>
      </c>
      <c r="B1522" s="39" t="s">
        <v>2259</v>
      </c>
      <c r="C1522" s="39" t="s">
        <v>503</v>
      </c>
      <c r="D1522" s="39" t="s">
        <v>713</v>
      </c>
      <c r="E1522" s="40" t="s">
        <v>744</v>
      </c>
      <c r="F1522" s="39" t="s">
        <v>745</v>
      </c>
      <c r="G1522" s="40" t="s">
        <v>4894</v>
      </c>
      <c r="H1522" s="39" t="s">
        <v>4895</v>
      </c>
      <c r="I1522" s="40">
        <v>24.6</v>
      </c>
      <c r="J1522" s="40">
        <v>1</v>
      </c>
      <c r="K1522" s="40">
        <v>24.6</v>
      </c>
      <c r="L1522" s="40">
        <v>2.59867710433E-5</v>
      </c>
      <c r="M1522" s="40">
        <v>1.17142857</v>
      </c>
      <c r="N1522" s="34">
        <f t="shared" si="46"/>
        <v>0</v>
      </c>
      <c r="O1522" s="10">
        <f t="shared" si="47"/>
        <v>0</v>
      </c>
    </row>
    <row r="1523" spans="1:15" x14ac:dyDescent="0.25">
      <c r="A1523" s="40">
        <v>1522</v>
      </c>
      <c r="B1523" s="39" t="s">
        <v>2259</v>
      </c>
      <c r="C1523" s="39" t="s">
        <v>503</v>
      </c>
      <c r="D1523" s="39" t="s">
        <v>713</v>
      </c>
      <c r="E1523" s="40" t="s">
        <v>746</v>
      </c>
      <c r="F1523" s="39" t="s">
        <v>747</v>
      </c>
      <c r="G1523" s="40" t="s">
        <v>4896</v>
      </c>
      <c r="H1523" s="39" t="s">
        <v>4897</v>
      </c>
      <c r="I1523" s="40">
        <v>24.6</v>
      </c>
      <c r="J1523" s="40">
        <v>1</v>
      </c>
      <c r="K1523" s="40">
        <v>24.6</v>
      </c>
      <c r="L1523" s="40">
        <v>2.59867710433E-5</v>
      </c>
      <c r="M1523" s="40">
        <v>1.17142857</v>
      </c>
      <c r="N1523" s="34">
        <f t="shared" si="46"/>
        <v>0</v>
      </c>
      <c r="O1523" s="10">
        <f t="shared" si="47"/>
        <v>0</v>
      </c>
    </row>
    <row r="1524" spans="1:15" x14ac:dyDescent="0.25">
      <c r="A1524" s="40">
        <v>1523</v>
      </c>
      <c r="B1524" s="39" t="s">
        <v>2259</v>
      </c>
      <c r="C1524" s="39" t="s">
        <v>503</v>
      </c>
      <c r="D1524" s="39" t="s">
        <v>713</v>
      </c>
      <c r="E1524" s="40" t="s">
        <v>752</v>
      </c>
      <c r="F1524" s="39" t="s">
        <v>753</v>
      </c>
      <c r="G1524" s="40" t="s">
        <v>4898</v>
      </c>
      <c r="H1524" s="39" t="s">
        <v>4899</v>
      </c>
      <c r="I1524" s="40">
        <v>24.6</v>
      </c>
      <c r="J1524" s="40">
        <v>1</v>
      </c>
      <c r="K1524" s="40">
        <v>24.6</v>
      </c>
      <c r="L1524" s="40">
        <v>2.59867710433E-5</v>
      </c>
      <c r="M1524" s="40">
        <v>1.17142857</v>
      </c>
      <c r="N1524" s="34">
        <f t="shared" si="46"/>
        <v>0</v>
      </c>
      <c r="O1524" s="9">
        <f t="shared" si="47"/>
        <v>0</v>
      </c>
    </row>
    <row r="1525" spans="1:15" x14ac:dyDescent="0.25">
      <c r="A1525" s="40">
        <v>1524</v>
      </c>
      <c r="B1525" s="39" t="s">
        <v>2259</v>
      </c>
      <c r="C1525" s="39" t="s">
        <v>503</v>
      </c>
      <c r="D1525" s="39" t="s">
        <v>713</v>
      </c>
      <c r="E1525" s="40" t="s">
        <v>766</v>
      </c>
      <c r="F1525" s="39" t="s">
        <v>767</v>
      </c>
      <c r="G1525" s="40" t="s">
        <v>4900</v>
      </c>
      <c r="H1525" s="39" t="s">
        <v>4901</v>
      </c>
      <c r="I1525" s="40">
        <v>24.6</v>
      </c>
      <c r="J1525" s="40">
        <v>1</v>
      </c>
      <c r="K1525" s="40">
        <v>24.6</v>
      </c>
      <c r="L1525" s="40">
        <v>2.59867710433E-5</v>
      </c>
      <c r="M1525" s="40">
        <v>1.17142857</v>
      </c>
      <c r="N1525" s="34">
        <f t="shared" si="46"/>
        <v>0</v>
      </c>
      <c r="O1525" s="9">
        <f t="shared" si="47"/>
        <v>0</v>
      </c>
    </row>
    <row r="1526" spans="1:15" x14ac:dyDescent="0.25">
      <c r="A1526" s="40">
        <v>1525</v>
      </c>
      <c r="B1526" s="39" t="s">
        <v>2259</v>
      </c>
      <c r="C1526" s="39" t="s">
        <v>503</v>
      </c>
      <c r="D1526" s="39" t="s">
        <v>713</v>
      </c>
      <c r="E1526" s="40" t="s">
        <v>768</v>
      </c>
      <c r="F1526" s="39" t="s">
        <v>769</v>
      </c>
      <c r="G1526" s="40" t="s">
        <v>4902</v>
      </c>
      <c r="H1526" s="39" t="s">
        <v>4903</v>
      </c>
      <c r="I1526" s="40">
        <v>24.6</v>
      </c>
      <c r="J1526" s="40">
        <v>1</v>
      </c>
      <c r="K1526" s="40">
        <v>24.6</v>
      </c>
      <c r="L1526" s="40">
        <v>2.59867710433E-5</v>
      </c>
      <c r="M1526" s="40">
        <v>1.17142857</v>
      </c>
      <c r="N1526" s="34">
        <f t="shared" si="46"/>
        <v>0</v>
      </c>
      <c r="O1526" s="9">
        <f t="shared" si="47"/>
        <v>0</v>
      </c>
    </row>
    <row r="1527" spans="1:15" x14ac:dyDescent="0.25">
      <c r="A1527" s="40">
        <v>1526</v>
      </c>
      <c r="B1527" s="39" t="s">
        <v>2259</v>
      </c>
      <c r="C1527" s="39" t="s">
        <v>503</v>
      </c>
      <c r="D1527" s="39" t="s">
        <v>920</v>
      </c>
      <c r="E1527" s="40" t="s">
        <v>944</v>
      </c>
      <c r="F1527" s="39" t="s">
        <v>945</v>
      </c>
      <c r="G1527" s="40" t="s">
        <v>4904</v>
      </c>
      <c r="H1527" s="39" t="s">
        <v>4905</v>
      </c>
      <c r="I1527" s="40">
        <v>24.6</v>
      </c>
      <c r="J1527" s="40">
        <v>1</v>
      </c>
      <c r="K1527" s="40">
        <v>24.6</v>
      </c>
      <c r="L1527" s="40">
        <v>2.59867710433E-5</v>
      </c>
      <c r="M1527" s="40">
        <v>1.17142857</v>
      </c>
      <c r="N1527" s="34">
        <f t="shared" si="46"/>
        <v>0</v>
      </c>
      <c r="O1527" s="9">
        <f t="shared" si="47"/>
        <v>0</v>
      </c>
    </row>
    <row r="1528" spans="1:15" x14ac:dyDescent="0.25">
      <c r="A1528" s="40">
        <v>1527</v>
      </c>
      <c r="B1528" s="39" t="s">
        <v>2259</v>
      </c>
      <c r="C1528" s="39" t="s">
        <v>503</v>
      </c>
      <c r="D1528" s="39" t="s">
        <v>920</v>
      </c>
      <c r="E1528" s="40" t="s">
        <v>950</v>
      </c>
      <c r="F1528" s="39" t="s">
        <v>951</v>
      </c>
      <c r="G1528" s="40" t="s">
        <v>4906</v>
      </c>
      <c r="H1528" s="39" t="s">
        <v>4907</v>
      </c>
      <c r="I1528" s="40">
        <v>24.6</v>
      </c>
      <c r="J1528" s="40">
        <v>1</v>
      </c>
      <c r="K1528" s="40">
        <v>24.6</v>
      </c>
      <c r="L1528" s="40">
        <v>2.59867710433E-5</v>
      </c>
      <c r="M1528" s="40">
        <v>1.17142857</v>
      </c>
      <c r="N1528" s="34">
        <f t="shared" si="46"/>
        <v>0</v>
      </c>
      <c r="O1528" s="9">
        <f t="shared" si="47"/>
        <v>0</v>
      </c>
    </row>
    <row r="1529" spans="1:15" x14ac:dyDescent="0.25">
      <c r="A1529" s="40">
        <v>1528</v>
      </c>
      <c r="B1529" s="39" t="s">
        <v>2259</v>
      </c>
      <c r="C1529" s="39" t="s">
        <v>503</v>
      </c>
      <c r="D1529" s="39" t="s">
        <v>662</v>
      </c>
      <c r="E1529" s="40" t="s">
        <v>665</v>
      </c>
      <c r="F1529" s="39" t="s">
        <v>666</v>
      </c>
      <c r="G1529" s="40" t="s">
        <v>4910</v>
      </c>
      <c r="H1529" s="39" t="s">
        <v>4911</v>
      </c>
      <c r="I1529" s="40">
        <v>24.6</v>
      </c>
      <c r="J1529" s="40">
        <v>1</v>
      </c>
      <c r="K1529" s="40">
        <v>24.6</v>
      </c>
      <c r="L1529" s="40">
        <v>2.59867710433E-5</v>
      </c>
      <c r="M1529" s="40">
        <v>1.17142857</v>
      </c>
      <c r="N1529" s="34">
        <f t="shared" si="46"/>
        <v>0</v>
      </c>
      <c r="O1529" s="9">
        <f t="shared" si="47"/>
        <v>0</v>
      </c>
    </row>
    <row r="1530" spans="1:15" x14ac:dyDescent="0.25">
      <c r="A1530" s="40">
        <v>1529</v>
      </c>
      <c r="B1530" s="39" t="s">
        <v>2259</v>
      </c>
      <c r="C1530" s="39" t="s">
        <v>503</v>
      </c>
      <c r="D1530" s="39" t="s">
        <v>662</v>
      </c>
      <c r="E1530" s="40" t="s">
        <v>669</v>
      </c>
      <c r="F1530" s="39" t="s">
        <v>670</v>
      </c>
      <c r="G1530" s="40" t="s">
        <v>4912</v>
      </c>
      <c r="H1530" s="39" t="s">
        <v>4913</v>
      </c>
      <c r="I1530" s="40">
        <v>24.6</v>
      </c>
      <c r="J1530" s="40">
        <v>1</v>
      </c>
      <c r="K1530" s="40">
        <v>24.6</v>
      </c>
      <c r="L1530" s="40">
        <v>2.59867710433E-5</v>
      </c>
      <c r="M1530" s="40">
        <v>1.17142857</v>
      </c>
      <c r="N1530" s="34">
        <f t="shared" si="46"/>
        <v>0</v>
      </c>
      <c r="O1530" s="10">
        <f t="shared" si="47"/>
        <v>0</v>
      </c>
    </row>
    <row r="1531" spans="1:15" x14ac:dyDescent="0.25">
      <c r="A1531" s="40">
        <v>1530</v>
      </c>
      <c r="B1531" s="39" t="s">
        <v>2259</v>
      </c>
      <c r="C1531" s="39" t="s">
        <v>503</v>
      </c>
      <c r="D1531" s="39" t="s">
        <v>662</v>
      </c>
      <c r="E1531" s="40" t="s">
        <v>689</v>
      </c>
      <c r="F1531" s="39" t="s">
        <v>690</v>
      </c>
      <c r="G1531" s="40" t="s">
        <v>4914</v>
      </c>
      <c r="H1531" s="39" t="s">
        <v>4915</v>
      </c>
      <c r="I1531" s="40">
        <v>24.6</v>
      </c>
      <c r="J1531" s="40">
        <v>1</v>
      </c>
      <c r="K1531" s="40">
        <v>24.6</v>
      </c>
      <c r="L1531" s="40">
        <v>2.59867710433E-5</v>
      </c>
      <c r="M1531" s="40">
        <v>1.17142857</v>
      </c>
      <c r="N1531" s="34">
        <f t="shared" si="46"/>
        <v>0</v>
      </c>
      <c r="O1531" s="9">
        <f t="shared" si="47"/>
        <v>0</v>
      </c>
    </row>
    <row r="1532" spans="1:15" x14ac:dyDescent="0.25">
      <c r="A1532" s="40">
        <v>1531</v>
      </c>
      <c r="B1532" s="39" t="s">
        <v>2259</v>
      </c>
      <c r="C1532" s="39" t="s">
        <v>503</v>
      </c>
      <c r="D1532" s="39" t="s">
        <v>662</v>
      </c>
      <c r="E1532" s="40" t="s">
        <v>707</v>
      </c>
      <c r="F1532" s="39" t="s">
        <v>708</v>
      </c>
      <c r="G1532" s="40" t="s">
        <v>4916</v>
      </c>
      <c r="H1532" s="39" t="s">
        <v>4917</v>
      </c>
      <c r="I1532" s="40">
        <v>24.6</v>
      </c>
      <c r="J1532" s="40">
        <v>1</v>
      </c>
      <c r="K1532" s="40">
        <v>24.6</v>
      </c>
      <c r="L1532" s="40">
        <v>2.59867710433E-5</v>
      </c>
      <c r="M1532" s="40">
        <v>1.17142857</v>
      </c>
      <c r="N1532" s="34">
        <f t="shared" si="46"/>
        <v>0</v>
      </c>
      <c r="O1532" s="9">
        <f t="shared" si="47"/>
        <v>0</v>
      </c>
    </row>
    <row r="1533" spans="1:15" x14ac:dyDescent="0.25">
      <c r="A1533" s="40">
        <v>1532</v>
      </c>
      <c r="B1533" s="39" t="s">
        <v>2259</v>
      </c>
      <c r="C1533" s="39" t="s">
        <v>503</v>
      </c>
      <c r="D1533" s="39" t="s">
        <v>662</v>
      </c>
      <c r="E1533" s="40" t="s">
        <v>711</v>
      </c>
      <c r="F1533" s="39" t="s">
        <v>712</v>
      </c>
      <c r="G1533" s="40" t="s">
        <v>4918</v>
      </c>
      <c r="H1533" s="39" t="s">
        <v>4919</v>
      </c>
      <c r="I1533" s="40">
        <v>24.6</v>
      </c>
      <c r="J1533" s="40">
        <v>1</v>
      </c>
      <c r="K1533" s="40">
        <v>24.6</v>
      </c>
      <c r="L1533" s="40">
        <v>2.59867710433E-5</v>
      </c>
      <c r="M1533" s="40">
        <v>1.17142857</v>
      </c>
      <c r="N1533" s="34">
        <f t="shared" si="46"/>
        <v>0</v>
      </c>
      <c r="O1533" s="9">
        <f t="shared" si="47"/>
        <v>0</v>
      </c>
    </row>
    <row r="1534" spans="1:15" x14ac:dyDescent="0.25">
      <c r="A1534" s="40">
        <v>1533</v>
      </c>
      <c r="B1534" s="39" t="s">
        <v>2259</v>
      </c>
      <c r="C1534" s="39" t="s">
        <v>503</v>
      </c>
      <c r="D1534" s="39" t="s">
        <v>970</v>
      </c>
      <c r="E1534" s="40" t="s">
        <v>971</v>
      </c>
      <c r="F1534" s="39" t="s">
        <v>972</v>
      </c>
      <c r="G1534" s="40" t="s">
        <v>5487</v>
      </c>
      <c r="H1534" s="39" t="s">
        <v>5488</v>
      </c>
      <c r="I1534" s="40">
        <v>24.6</v>
      </c>
      <c r="J1534" s="40">
        <v>1</v>
      </c>
      <c r="K1534" s="40">
        <v>24.6</v>
      </c>
      <c r="L1534" s="40">
        <v>2.59867710433E-5</v>
      </c>
      <c r="M1534" s="40">
        <v>1.17142857</v>
      </c>
      <c r="N1534" s="34">
        <f t="shared" si="46"/>
        <v>0</v>
      </c>
      <c r="O1534" s="9">
        <f t="shared" si="47"/>
        <v>0</v>
      </c>
    </row>
    <row r="1535" spans="1:15" x14ac:dyDescent="0.25">
      <c r="A1535" s="40">
        <v>1534</v>
      </c>
      <c r="B1535" s="39" t="s">
        <v>2259</v>
      </c>
      <c r="C1535" s="39" t="s">
        <v>503</v>
      </c>
      <c r="D1535" s="39" t="s">
        <v>970</v>
      </c>
      <c r="E1535" s="40" t="s">
        <v>977</v>
      </c>
      <c r="F1535" s="39" t="s">
        <v>978</v>
      </c>
      <c r="G1535" s="40" t="s">
        <v>5489</v>
      </c>
      <c r="H1535" s="39" t="s">
        <v>2879</v>
      </c>
      <c r="I1535" s="40">
        <v>24.6</v>
      </c>
      <c r="J1535" s="40">
        <v>1</v>
      </c>
      <c r="K1535" s="40">
        <v>24.6</v>
      </c>
      <c r="L1535" s="40">
        <v>2.59867710433E-5</v>
      </c>
      <c r="M1535" s="40">
        <v>1.17142857</v>
      </c>
      <c r="N1535" s="34">
        <f t="shared" si="46"/>
        <v>0</v>
      </c>
      <c r="O1535" s="9">
        <f t="shared" si="47"/>
        <v>0</v>
      </c>
    </row>
    <row r="1536" spans="1:15" x14ac:dyDescent="0.25">
      <c r="A1536" s="40">
        <v>1535</v>
      </c>
      <c r="B1536" s="39" t="s">
        <v>2259</v>
      </c>
      <c r="C1536" s="39" t="s">
        <v>503</v>
      </c>
      <c r="D1536" s="39" t="s">
        <v>970</v>
      </c>
      <c r="E1536" s="40" t="s">
        <v>981</v>
      </c>
      <c r="F1536" s="39" t="s">
        <v>982</v>
      </c>
      <c r="G1536" s="40" t="s">
        <v>4920</v>
      </c>
      <c r="H1536" s="39" t="s">
        <v>4921</v>
      </c>
      <c r="I1536" s="40">
        <v>24.6</v>
      </c>
      <c r="J1536" s="40">
        <v>1</v>
      </c>
      <c r="K1536" s="40">
        <v>24.6</v>
      </c>
      <c r="L1536" s="40">
        <v>2.59867710433E-5</v>
      </c>
      <c r="M1536" s="40">
        <v>1.17142857</v>
      </c>
      <c r="N1536" s="34">
        <f t="shared" si="46"/>
        <v>0</v>
      </c>
      <c r="O1536" s="10">
        <f t="shared" si="47"/>
        <v>0</v>
      </c>
    </row>
    <row r="1537" spans="1:15" x14ac:dyDescent="0.25">
      <c r="A1537" s="40">
        <v>1536</v>
      </c>
      <c r="B1537" s="39" t="s">
        <v>2259</v>
      </c>
      <c r="C1537" s="39" t="s">
        <v>503</v>
      </c>
      <c r="D1537" s="39" t="s">
        <v>1056</v>
      </c>
      <c r="E1537" s="40" t="s">
        <v>1062</v>
      </c>
      <c r="F1537" s="39" t="s">
        <v>1063</v>
      </c>
      <c r="G1537" s="40" t="s">
        <v>5490</v>
      </c>
      <c r="H1537" s="39" t="s">
        <v>5491</v>
      </c>
      <c r="I1537" s="40">
        <v>24.6</v>
      </c>
      <c r="J1537" s="40">
        <v>1</v>
      </c>
      <c r="K1537" s="40">
        <v>24.6</v>
      </c>
      <c r="L1537" s="40">
        <v>2.59867710433E-5</v>
      </c>
      <c r="M1537" s="40">
        <v>1.17142857</v>
      </c>
      <c r="N1537" s="35">
        <f t="shared" si="46"/>
        <v>0</v>
      </c>
      <c r="O1537" s="11">
        <f t="shared" si="47"/>
        <v>0</v>
      </c>
    </row>
    <row r="1538" spans="1:15" x14ac:dyDescent="0.25">
      <c r="A1538" s="40">
        <v>1537</v>
      </c>
      <c r="B1538" s="39" t="s">
        <v>2259</v>
      </c>
      <c r="C1538" s="39" t="s">
        <v>503</v>
      </c>
      <c r="D1538" s="39" t="s">
        <v>1056</v>
      </c>
      <c r="E1538" s="40" t="s">
        <v>1084</v>
      </c>
      <c r="F1538" s="39" t="s">
        <v>1085</v>
      </c>
      <c r="G1538" s="40" t="s">
        <v>4922</v>
      </c>
      <c r="H1538" s="39" t="s">
        <v>4923</v>
      </c>
      <c r="I1538" s="40">
        <v>24.6</v>
      </c>
      <c r="J1538" s="40">
        <v>1</v>
      </c>
      <c r="K1538" s="40">
        <v>24.6</v>
      </c>
      <c r="L1538" s="40">
        <v>2.59867710433E-5</v>
      </c>
      <c r="M1538" s="40">
        <v>1.17142857</v>
      </c>
      <c r="N1538" s="34">
        <f t="shared" ref="N1538:N1601" si="48">IF(M1538&gt;=193.55,0.06,IF(M1538&gt;129.03,0.04,IF(M1538&gt;64.52,0.02,0)))</f>
        <v>0</v>
      </c>
      <c r="O1538" s="10">
        <f t="shared" ref="O1538:O1601" si="49">I1538*N1538*100</f>
        <v>0</v>
      </c>
    </row>
    <row r="1539" spans="1:15" x14ac:dyDescent="0.25">
      <c r="A1539" s="40">
        <v>1538</v>
      </c>
      <c r="B1539" s="39" t="s">
        <v>2259</v>
      </c>
      <c r="C1539" s="39" t="s">
        <v>503</v>
      </c>
      <c r="D1539" s="39" t="s">
        <v>1056</v>
      </c>
      <c r="E1539" s="40" t="s">
        <v>1094</v>
      </c>
      <c r="F1539" s="39" t="s">
        <v>1095</v>
      </c>
      <c r="G1539" s="40" t="s">
        <v>4924</v>
      </c>
      <c r="H1539" s="39" t="s">
        <v>4925</v>
      </c>
      <c r="I1539" s="40">
        <v>24.6</v>
      </c>
      <c r="J1539" s="40">
        <v>1</v>
      </c>
      <c r="K1539" s="40">
        <v>24.6</v>
      </c>
      <c r="L1539" s="40">
        <v>2.59867710433E-5</v>
      </c>
      <c r="M1539" s="40">
        <v>1.17142857</v>
      </c>
      <c r="N1539" s="34">
        <f t="shared" si="48"/>
        <v>0</v>
      </c>
      <c r="O1539" s="9">
        <f t="shared" si="49"/>
        <v>0</v>
      </c>
    </row>
    <row r="1540" spans="1:15" x14ac:dyDescent="0.25">
      <c r="A1540" s="40">
        <v>1539</v>
      </c>
      <c r="B1540" s="39" t="s">
        <v>2259</v>
      </c>
      <c r="C1540" s="39" t="s">
        <v>503</v>
      </c>
      <c r="D1540" s="39" t="s">
        <v>1056</v>
      </c>
      <c r="E1540" s="40" t="s">
        <v>1096</v>
      </c>
      <c r="F1540" s="39" t="s">
        <v>1097</v>
      </c>
      <c r="G1540" s="40" t="s">
        <v>4926</v>
      </c>
      <c r="H1540" s="39" t="s">
        <v>4927</v>
      </c>
      <c r="I1540" s="40">
        <v>24.6</v>
      </c>
      <c r="J1540" s="40">
        <v>1</v>
      </c>
      <c r="K1540" s="40">
        <v>24.6</v>
      </c>
      <c r="L1540" s="40">
        <v>2.59867710433E-5</v>
      </c>
      <c r="M1540" s="40">
        <v>1.17142857</v>
      </c>
      <c r="N1540" s="34">
        <f t="shared" si="48"/>
        <v>0</v>
      </c>
      <c r="O1540" s="9">
        <f t="shared" si="49"/>
        <v>0</v>
      </c>
    </row>
    <row r="1541" spans="1:15" x14ac:dyDescent="0.25">
      <c r="A1541" s="40">
        <v>1540</v>
      </c>
      <c r="B1541" s="39" t="s">
        <v>2259</v>
      </c>
      <c r="C1541" s="39" t="s">
        <v>503</v>
      </c>
      <c r="D1541" s="39" t="s">
        <v>999</v>
      </c>
      <c r="E1541" s="40" t="s">
        <v>1022</v>
      </c>
      <c r="F1541" s="39" t="s">
        <v>1023</v>
      </c>
      <c r="G1541" s="40" t="s">
        <v>4929</v>
      </c>
      <c r="H1541" s="39" t="s">
        <v>4930</v>
      </c>
      <c r="I1541" s="40">
        <v>24.6</v>
      </c>
      <c r="J1541" s="40">
        <v>1</v>
      </c>
      <c r="K1541" s="40">
        <v>24.6</v>
      </c>
      <c r="L1541" s="40">
        <v>2.59867710433E-5</v>
      </c>
      <c r="M1541" s="40">
        <v>1.17142857</v>
      </c>
      <c r="N1541" s="34">
        <f t="shared" si="48"/>
        <v>0</v>
      </c>
      <c r="O1541" s="9">
        <f t="shared" si="49"/>
        <v>0</v>
      </c>
    </row>
    <row r="1542" spans="1:15" x14ac:dyDescent="0.25">
      <c r="A1542" s="40">
        <v>1541</v>
      </c>
      <c r="B1542" s="39" t="s">
        <v>2259</v>
      </c>
      <c r="C1542" s="39" t="s">
        <v>503</v>
      </c>
      <c r="D1542" s="39" t="s">
        <v>999</v>
      </c>
      <c r="E1542" s="40" t="s">
        <v>1022</v>
      </c>
      <c r="F1542" s="39" t="s">
        <v>1023</v>
      </c>
      <c r="G1542" s="40" t="s">
        <v>4931</v>
      </c>
      <c r="H1542" s="39" t="s">
        <v>4932</v>
      </c>
      <c r="I1542" s="40">
        <v>24.6</v>
      </c>
      <c r="J1542" s="40">
        <v>1</v>
      </c>
      <c r="K1542" s="40">
        <v>24.6</v>
      </c>
      <c r="L1542" s="40">
        <v>2.59867710433E-5</v>
      </c>
      <c r="M1542" s="40">
        <v>1.17142857</v>
      </c>
      <c r="N1542" s="34">
        <f t="shared" si="48"/>
        <v>0</v>
      </c>
      <c r="O1542" s="10">
        <f t="shared" si="49"/>
        <v>0</v>
      </c>
    </row>
    <row r="1543" spans="1:15" x14ac:dyDescent="0.25">
      <c r="A1543" s="40">
        <v>1542</v>
      </c>
      <c r="B1543" s="39" t="s">
        <v>2259</v>
      </c>
      <c r="C1543" s="39" t="s">
        <v>503</v>
      </c>
      <c r="D1543" s="39" t="s">
        <v>999</v>
      </c>
      <c r="E1543" s="40" t="s">
        <v>1030</v>
      </c>
      <c r="F1543" s="39" t="s">
        <v>1031</v>
      </c>
      <c r="G1543" s="40" t="s">
        <v>4933</v>
      </c>
      <c r="H1543" s="39" t="s">
        <v>4934</v>
      </c>
      <c r="I1543" s="40">
        <v>24.6</v>
      </c>
      <c r="J1543" s="40">
        <v>1</v>
      </c>
      <c r="K1543" s="40">
        <v>24.6</v>
      </c>
      <c r="L1543" s="40">
        <v>2.59867710433E-5</v>
      </c>
      <c r="M1543" s="40">
        <v>1.17142857</v>
      </c>
      <c r="N1543" s="34">
        <f t="shared" si="48"/>
        <v>0</v>
      </c>
      <c r="O1543" s="9">
        <f t="shared" si="49"/>
        <v>0</v>
      </c>
    </row>
    <row r="1544" spans="1:15" x14ac:dyDescent="0.25">
      <c r="A1544" s="40">
        <v>1543</v>
      </c>
      <c r="B1544" s="39" t="s">
        <v>2259</v>
      </c>
      <c r="C1544" s="39" t="s">
        <v>503</v>
      </c>
      <c r="D1544" s="39" t="s">
        <v>999</v>
      </c>
      <c r="E1544" s="40" t="s">
        <v>1048</v>
      </c>
      <c r="F1544" s="39" t="s">
        <v>1049</v>
      </c>
      <c r="G1544" s="40" t="s">
        <v>4935</v>
      </c>
      <c r="H1544" s="39" t="s">
        <v>2811</v>
      </c>
      <c r="I1544" s="40">
        <v>24.6</v>
      </c>
      <c r="J1544" s="40">
        <v>1</v>
      </c>
      <c r="K1544" s="40">
        <v>24.6</v>
      </c>
      <c r="L1544" s="40">
        <v>2.59867710433E-5</v>
      </c>
      <c r="M1544" s="40">
        <v>1.17142857</v>
      </c>
      <c r="N1544" s="34">
        <f t="shared" si="48"/>
        <v>0</v>
      </c>
      <c r="O1544" s="9">
        <f t="shared" si="49"/>
        <v>0</v>
      </c>
    </row>
    <row r="1545" spans="1:15" x14ac:dyDescent="0.25">
      <c r="A1545" s="40">
        <v>1544</v>
      </c>
      <c r="B1545" s="39" t="s">
        <v>2259</v>
      </c>
      <c r="C1545" s="39" t="s">
        <v>503</v>
      </c>
      <c r="D1545" s="39" t="s">
        <v>999</v>
      </c>
      <c r="E1545" s="40" t="s">
        <v>1050</v>
      </c>
      <c r="F1545" s="39" t="s">
        <v>1051</v>
      </c>
      <c r="G1545" s="40" t="s">
        <v>4936</v>
      </c>
      <c r="H1545" s="39" t="s">
        <v>4937</v>
      </c>
      <c r="I1545" s="40">
        <v>24.6</v>
      </c>
      <c r="J1545" s="40">
        <v>1</v>
      </c>
      <c r="K1545" s="40">
        <v>24.6</v>
      </c>
      <c r="L1545" s="40">
        <v>2.59867710433E-5</v>
      </c>
      <c r="M1545" s="40">
        <v>1.17142857</v>
      </c>
      <c r="N1545" s="34">
        <f t="shared" si="48"/>
        <v>0</v>
      </c>
      <c r="O1545" s="9">
        <f t="shared" si="49"/>
        <v>0</v>
      </c>
    </row>
    <row r="1546" spans="1:15" x14ac:dyDescent="0.25">
      <c r="A1546" s="40">
        <v>1545</v>
      </c>
      <c r="B1546" s="39" t="s">
        <v>2259</v>
      </c>
      <c r="C1546" s="39" t="s">
        <v>503</v>
      </c>
      <c r="D1546" s="39" t="s">
        <v>774</v>
      </c>
      <c r="E1546" s="40" t="s">
        <v>789</v>
      </c>
      <c r="F1546" s="39" t="s">
        <v>790</v>
      </c>
      <c r="G1546" s="40" t="s">
        <v>4938</v>
      </c>
      <c r="H1546" s="39" t="s">
        <v>4939</v>
      </c>
      <c r="I1546" s="40">
        <v>24.6</v>
      </c>
      <c r="J1546" s="40">
        <v>1</v>
      </c>
      <c r="K1546" s="40">
        <v>24.6</v>
      </c>
      <c r="L1546" s="40">
        <v>2.59867710433E-5</v>
      </c>
      <c r="M1546" s="40">
        <v>1.17142857</v>
      </c>
      <c r="N1546" s="34">
        <f t="shared" si="48"/>
        <v>0</v>
      </c>
      <c r="O1546" s="9">
        <f t="shared" si="49"/>
        <v>0</v>
      </c>
    </row>
    <row r="1547" spans="1:15" x14ac:dyDescent="0.25">
      <c r="A1547" s="40">
        <v>1546</v>
      </c>
      <c r="B1547" s="39" t="s">
        <v>2259</v>
      </c>
      <c r="C1547" s="39" t="s">
        <v>503</v>
      </c>
      <c r="D1547" s="39" t="s">
        <v>774</v>
      </c>
      <c r="E1547" s="40" t="s">
        <v>795</v>
      </c>
      <c r="F1547" s="39" t="s">
        <v>796</v>
      </c>
      <c r="G1547" s="40" t="s">
        <v>4940</v>
      </c>
      <c r="H1547" s="39" t="s">
        <v>4941</v>
      </c>
      <c r="I1547" s="40">
        <v>24.6</v>
      </c>
      <c r="J1547" s="40">
        <v>1</v>
      </c>
      <c r="K1547" s="40">
        <v>24.6</v>
      </c>
      <c r="L1547" s="40">
        <v>2.59867710433E-5</v>
      </c>
      <c r="M1547" s="40">
        <v>1.17142857</v>
      </c>
      <c r="N1547" s="34">
        <f t="shared" si="48"/>
        <v>0</v>
      </c>
      <c r="O1547" s="9">
        <f t="shared" si="49"/>
        <v>0</v>
      </c>
    </row>
    <row r="1548" spans="1:15" x14ac:dyDescent="0.25">
      <c r="A1548" s="40">
        <v>1547</v>
      </c>
      <c r="B1548" s="39" t="s">
        <v>2259</v>
      </c>
      <c r="C1548" s="39" t="s">
        <v>503</v>
      </c>
      <c r="D1548" s="39" t="s">
        <v>774</v>
      </c>
      <c r="E1548" s="40" t="s">
        <v>801</v>
      </c>
      <c r="F1548" s="39" t="s">
        <v>802</v>
      </c>
      <c r="G1548" s="40" t="s">
        <v>4942</v>
      </c>
      <c r="H1548" s="39" t="s">
        <v>4943</v>
      </c>
      <c r="I1548" s="40">
        <v>24.6</v>
      </c>
      <c r="J1548" s="40">
        <v>1</v>
      </c>
      <c r="K1548" s="40">
        <v>24.6</v>
      </c>
      <c r="L1548" s="40">
        <v>2.59867710433E-5</v>
      </c>
      <c r="M1548" s="40">
        <v>1.17142857</v>
      </c>
      <c r="N1548" s="34">
        <f t="shared" si="48"/>
        <v>0</v>
      </c>
      <c r="O1548" s="9">
        <f t="shared" si="49"/>
        <v>0</v>
      </c>
    </row>
    <row r="1549" spans="1:15" x14ac:dyDescent="0.25">
      <c r="A1549" s="40">
        <v>1548</v>
      </c>
      <c r="B1549" s="39" t="s">
        <v>2259</v>
      </c>
      <c r="C1549" s="39" t="s">
        <v>503</v>
      </c>
      <c r="D1549" s="39" t="s">
        <v>611</v>
      </c>
      <c r="E1549" s="40" t="s">
        <v>612</v>
      </c>
      <c r="F1549" s="39" t="s">
        <v>613</v>
      </c>
      <c r="G1549" s="40" t="s">
        <v>4944</v>
      </c>
      <c r="H1549" s="39" t="s">
        <v>4945</v>
      </c>
      <c r="I1549" s="40">
        <v>24.6</v>
      </c>
      <c r="J1549" s="40">
        <v>1</v>
      </c>
      <c r="K1549" s="40">
        <v>24.6</v>
      </c>
      <c r="L1549" s="40">
        <v>2.59867710433E-5</v>
      </c>
      <c r="M1549" s="40">
        <v>1.17142857</v>
      </c>
      <c r="N1549" s="34">
        <f t="shared" si="48"/>
        <v>0</v>
      </c>
      <c r="O1549" s="9">
        <f t="shared" si="49"/>
        <v>0</v>
      </c>
    </row>
    <row r="1550" spans="1:15" x14ac:dyDescent="0.25">
      <c r="A1550" s="40">
        <v>1549</v>
      </c>
      <c r="B1550" s="39" t="s">
        <v>2259</v>
      </c>
      <c r="C1550" s="39" t="s">
        <v>503</v>
      </c>
      <c r="D1550" s="39" t="s">
        <v>611</v>
      </c>
      <c r="E1550" s="40" t="s">
        <v>618</v>
      </c>
      <c r="F1550" s="39" t="s">
        <v>619</v>
      </c>
      <c r="G1550" s="40" t="s">
        <v>4946</v>
      </c>
      <c r="H1550" s="39" t="s">
        <v>4947</v>
      </c>
      <c r="I1550" s="40">
        <v>24.6</v>
      </c>
      <c r="J1550" s="40">
        <v>1</v>
      </c>
      <c r="K1550" s="40">
        <v>24.6</v>
      </c>
      <c r="L1550" s="40">
        <v>2.59867710433E-5</v>
      </c>
      <c r="M1550" s="40">
        <v>1.17142857</v>
      </c>
      <c r="N1550" s="34">
        <f t="shared" si="48"/>
        <v>0</v>
      </c>
      <c r="O1550" s="9">
        <f t="shared" si="49"/>
        <v>0</v>
      </c>
    </row>
    <row r="1551" spans="1:15" x14ac:dyDescent="0.25">
      <c r="A1551" s="40">
        <v>1550</v>
      </c>
      <c r="B1551" s="39" t="s">
        <v>2259</v>
      </c>
      <c r="C1551" s="39" t="s">
        <v>503</v>
      </c>
      <c r="D1551" s="39" t="s">
        <v>611</v>
      </c>
      <c r="E1551" s="40" t="s">
        <v>618</v>
      </c>
      <c r="F1551" s="39" t="s">
        <v>619</v>
      </c>
      <c r="G1551" s="40" t="s">
        <v>4948</v>
      </c>
      <c r="H1551" s="39" t="s">
        <v>4949</v>
      </c>
      <c r="I1551" s="40">
        <v>24.6</v>
      </c>
      <c r="J1551" s="40">
        <v>1</v>
      </c>
      <c r="K1551" s="40">
        <v>24.6</v>
      </c>
      <c r="L1551" s="40">
        <v>2.59867710433E-5</v>
      </c>
      <c r="M1551" s="40">
        <v>1.17142857</v>
      </c>
      <c r="N1551" s="34">
        <f t="shared" si="48"/>
        <v>0</v>
      </c>
      <c r="O1551" s="9">
        <f t="shared" si="49"/>
        <v>0</v>
      </c>
    </row>
    <row r="1552" spans="1:15" x14ac:dyDescent="0.25">
      <c r="A1552" s="40">
        <v>1551</v>
      </c>
      <c r="B1552" s="39" t="s">
        <v>2259</v>
      </c>
      <c r="C1552" s="39" t="s">
        <v>503</v>
      </c>
      <c r="D1552" s="39" t="s">
        <v>611</v>
      </c>
      <c r="E1552" s="40" t="s">
        <v>626</v>
      </c>
      <c r="F1552" s="39" t="s">
        <v>627</v>
      </c>
      <c r="G1552" s="40" t="s">
        <v>4950</v>
      </c>
      <c r="H1552" s="39" t="s">
        <v>4951</v>
      </c>
      <c r="I1552" s="40">
        <v>24.6</v>
      </c>
      <c r="J1552" s="40">
        <v>1</v>
      </c>
      <c r="K1552" s="40">
        <v>24.6</v>
      </c>
      <c r="L1552" s="40">
        <v>2.59867710433E-5</v>
      </c>
      <c r="M1552" s="40">
        <v>1.17142857</v>
      </c>
      <c r="N1552" s="34">
        <f t="shared" si="48"/>
        <v>0</v>
      </c>
      <c r="O1552" s="9">
        <f t="shared" si="49"/>
        <v>0</v>
      </c>
    </row>
    <row r="1553" spans="1:15" x14ac:dyDescent="0.25">
      <c r="A1553" s="40">
        <v>1552</v>
      </c>
      <c r="B1553" s="39" t="s">
        <v>2259</v>
      </c>
      <c r="C1553" s="39" t="s">
        <v>503</v>
      </c>
      <c r="D1553" s="39" t="s">
        <v>611</v>
      </c>
      <c r="E1553" s="40" t="s">
        <v>630</v>
      </c>
      <c r="F1553" s="39" t="s">
        <v>631</v>
      </c>
      <c r="G1553" s="40" t="s">
        <v>4952</v>
      </c>
      <c r="H1553" s="39" t="s">
        <v>4953</v>
      </c>
      <c r="I1553" s="40">
        <v>24.6</v>
      </c>
      <c r="J1553" s="40">
        <v>1</v>
      </c>
      <c r="K1553" s="40">
        <v>24.6</v>
      </c>
      <c r="L1553" s="40">
        <v>2.59867710433E-5</v>
      </c>
      <c r="M1553" s="40">
        <v>1.17142857</v>
      </c>
      <c r="N1553" s="34">
        <f t="shared" si="48"/>
        <v>0</v>
      </c>
      <c r="O1553" s="9">
        <f t="shared" si="49"/>
        <v>0</v>
      </c>
    </row>
    <row r="1554" spans="1:15" x14ac:dyDescent="0.25">
      <c r="A1554" s="40">
        <v>1553</v>
      </c>
      <c r="B1554" s="39" t="s">
        <v>2259</v>
      </c>
      <c r="C1554" s="39" t="s">
        <v>503</v>
      </c>
      <c r="D1554" s="39" t="s">
        <v>611</v>
      </c>
      <c r="E1554" s="40" t="s">
        <v>652</v>
      </c>
      <c r="F1554" s="39" t="s">
        <v>653</v>
      </c>
      <c r="G1554" s="40" t="s">
        <v>4954</v>
      </c>
      <c r="H1554" s="39" t="s">
        <v>4955</v>
      </c>
      <c r="I1554" s="40">
        <v>24.6</v>
      </c>
      <c r="J1554" s="40">
        <v>1</v>
      </c>
      <c r="K1554" s="40">
        <v>24.6</v>
      </c>
      <c r="L1554" s="40">
        <v>2.59867710433E-5</v>
      </c>
      <c r="M1554" s="40">
        <v>1.17142857</v>
      </c>
      <c r="N1554" s="34">
        <f t="shared" si="48"/>
        <v>0</v>
      </c>
      <c r="O1554" s="9">
        <f t="shared" si="49"/>
        <v>0</v>
      </c>
    </row>
    <row r="1555" spans="1:15" x14ac:dyDescent="0.25">
      <c r="A1555" s="40">
        <v>1554</v>
      </c>
      <c r="B1555" s="39" t="s">
        <v>2259</v>
      </c>
      <c r="C1555" s="39" t="s">
        <v>503</v>
      </c>
      <c r="D1555" s="39" t="s">
        <v>611</v>
      </c>
      <c r="E1555" s="40" t="s">
        <v>656</v>
      </c>
      <c r="F1555" s="39" t="s">
        <v>657</v>
      </c>
      <c r="G1555" s="40" t="s">
        <v>4956</v>
      </c>
      <c r="H1555" s="39" t="s">
        <v>4957</v>
      </c>
      <c r="I1555" s="40">
        <v>24.6</v>
      </c>
      <c r="J1555" s="40">
        <v>1</v>
      </c>
      <c r="K1555" s="40">
        <v>24.6</v>
      </c>
      <c r="L1555" s="40">
        <v>2.59867710433E-5</v>
      </c>
      <c r="M1555" s="40">
        <v>1.17142857</v>
      </c>
      <c r="N1555" s="34">
        <f t="shared" si="48"/>
        <v>0</v>
      </c>
      <c r="O1555" s="9">
        <f t="shared" si="49"/>
        <v>0</v>
      </c>
    </row>
    <row r="1556" spans="1:15" x14ac:dyDescent="0.25">
      <c r="A1556" s="40">
        <v>1555</v>
      </c>
      <c r="B1556" s="39" t="s">
        <v>2259</v>
      </c>
      <c r="C1556" s="39" t="s">
        <v>503</v>
      </c>
      <c r="D1556" s="39" t="s">
        <v>851</v>
      </c>
      <c r="E1556" s="40" t="s">
        <v>856</v>
      </c>
      <c r="F1556" s="39" t="s">
        <v>857</v>
      </c>
      <c r="G1556" s="40" t="s">
        <v>4960</v>
      </c>
      <c r="H1556" s="39" t="s">
        <v>4961</v>
      </c>
      <c r="I1556" s="40">
        <v>24.6</v>
      </c>
      <c r="J1556" s="40">
        <v>1</v>
      </c>
      <c r="K1556" s="40">
        <v>24.6</v>
      </c>
      <c r="L1556" s="40">
        <v>2.59867710433E-5</v>
      </c>
      <c r="M1556" s="40">
        <v>1.17142857</v>
      </c>
      <c r="N1556" s="34">
        <f t="shared" si="48"/>
        <v>0</v>
      </c>
      <c r="O1556" s="9">
        <f t="shared" si="49"/>
        <v>0</v>
      </c>
    </row>
    <row r="1557" spans="1:15" x14ac:dyDescent="0.25">
      <c r="A1557" s="40">
        <v>1556</v>
      </c>
      <c r="B1557" s="39" t="s">
        <v>2259</v>
      </c>
      <c r="C1557" s="39" t="s">
        <v>503</v>
      </c>
      <c r="D1557" s="39" t="s">
        <v>851</v>
      </c>
      <c r="E1557" s="40" t="s">
        <v>860</v>
      </c>
      <c r="F1557" s="39" t="s">
        <v>861</v>
      </c>
      <c r="G1557" s="40" t="s">
        <v>4962</v>
      </c>
      <c r="H1557" s="39" t="s">
        <v>4963</v>
      </c>
      <c r="I1557" s="40">
        <v>24.6</v>
      </c>
      <c r="J1557" s="40">
        <v>1</v>
      </c>
      <c r="K1557" s="40">
        <v>24.6</v>
      </c>
      <c r="L1557" s="40">
        <v>2.59867710433E-5</v>
      </c>
      <c r="M1557" s="40">
        <v>1.17142857</v>
      </c>
      <c r="N1557" s="34">
        <f t="shared" si="48"/>
        <v>0</v>
      </c>
      <c r="O1557" s="9">
        <f t="shared" si="49"/>
        <v>0</v>
      </c>
    </row>
    <row r="1558" spans="1:15" x14ac:dyDescent="0.25">
      <c r="A1558" s="40">
        <v>1557</v>
      </c>
      <c r="B1558" s="39" t="s">
        <v>2259</v>
      </c>
      <c r="C1558" s="39" t="s">
        <v>503</v>
      </c>
      <c r="D1558" s="39" t="s">
        <v>851</v>
      </c>
      <c r="E1558" s="40" t="s">
        <v>868</v>
      </c>
      <c r="F1558" s="39" t="s">
        <v>869</v>
      </c>
      <c r="G1558" s="40" t="s">
        <v>4964</v>
      </c>
      <c r="H1558" s="39" t="s">
        <v>4965</v>
      </c>
      <c r="I1558" s="40">
        <v>24.6</v>
      </c>
      <c r="J1558" s="40">
        <v>1</v>
      </c>
      <c r="K1558" s="40">
        <v>24.6</v>
      </c>
      <c r="L1558" s="40">
        <v>2.59867710433E-5</v>
      </c>
      <c r="M1558" s="40">
        <v>1.17142857</v>
      </c>
      <c r="N1558" s="34">
        <f t="shared" si="48"/>
        <v>0</v>
      </c>
      <c r="O1558" s="9">
        <f t="shared" si="49"/>
        <v>0</v>
      </c>
    </row>
    <row r="1559" spans="1:15" x14ac:dyDescent="0.25">
      <c r="A1559" s="40">
        <v>1558</v>
      </c>
      <c r="B1559" s="39" t="s">
        <v>2259</v>
      </c>
      <c r="C1559" s="39" t="s">
        <v>503</v>
      </c>
      <c r="D1559" s="39" t="s">
        <v>851</v>
      </c>
      <c r="E1559" s="40" t="s">
        <v>870</v>
      </c>
      <c r="F1559" s="39" t="s">
        <v>871</v>
      </c>
      <c r="G1559" s="40" t="s">
        <v>4966</v>
      </c>
      <c r="H1559" s="39" t="s">
        <v>4967</v>
      </c>
      <c r="I1559" s="40">
        <v>24.6</v>
      </c>
      <c r="J1559" s="40">
        <v>1</v>
      </c>
      <c r="K1559" s="40">
        <v>24.6</v>
      </c>
      <c r="L1559" s="40">
        <v>2.59867710433E-5</v>
      </c>
      <c r="M1559" s="40">
        <v>1.17142857</v>
      </c>
      <c r="N1559" s="34">
        <f t="shared" si="48"/>
        <v>0</v>
      </c>
      <c r="O1559" s="9">
        <f t="shared" si="49"/>
        <v>0</v>
      </c>
    </row>
    <row r="1560" spans="1:15" x14ac:dyDescent="0.25">
      <c r="A1560" s="40">
        <v>1559</v>
      </c>
      <c r="B1560" s="39" t="s">
        <v>2259</v>
      </c>
      <c r="C1560" s="39" t="s">
        <v>503</v>
      </c>
      <c r="D1560" s="39" t="s">
        <v>851</v>
      </c>
      <c r="E1560" s="40" t="s">
        <v>878</v>
      </c>
      <c r="F1560" s="39" t="s">
        <v>879</v>
      </c>
      <c r="G1560" s="40" t="s">
        <v>4968</v>
      </c>
      <c r="H1560" s="39" t="s">
        <v>4969</v>
      </c>
      <c r="I1560" s="40">
        <v>24.6</v>
      </c>
      <c r="J1560" s="40">
        <v>1</v>
      </c>
      <c r="K1560" s="40">
        <v>24.6</v>
      </c>
      <c r="L1560" s="40">
        <v>2.59867710433E-5</v>
      </c>
      <c r="M1560" s="40">
        <v>1.17142857</v>
      </c>
      <c r="N1560" s="34">
        <f t="shared" si="48"/>
        <v>0</v>
      </c>
      <c r="O1560" s="9">
        <f t="shared" si="49"/>
        <v>0</v>
      </c>
    </row>
    <row r="1561" spans="1:15" x14ac:dyDescent="0.25">
      <c r="A1561" s="40">
        <v>1560</v>
      </c>
      <c r="B1561" s="39" t="s">
        <v>2259</v>
      </c>
      <c r="C1561" s="39" t="s">
        <v>503</v>
      </c>
      <c r="D1561" s="39" t="s">
        <v>851</v>
      </c>
      <c r="E1561" s="40" t="s">
        <v>884</v>
      </c>
      <c r="F1561" s="39" t="s">
        <v>885</v>
      </c>
      <c r="G1561" s="40" t="s">
        <v>4970</v>
      </c>
      <c r="H1561" s="39" t="s">
        <v>4971</v>
      </c>
      <c r="I1561" s="40">
        <v>24.6</v>
      </c>
      <c r="J1561" s="40">
        <v>1</v>
      </c>
      <c r="K1561" s="40">
        <v>24.6</v>
      </c>
      <c r="L1561" s="40">
        <v>2.59867710433E-5</v>
      </c>
      <c r="M1561" s="40">
        <v>1.17142857</v>
      </c>
      <c r="N1561" s="34">
        <f t="shared" si="48"/>
        <v>0</v>
      </c>
      <c r="O1561" s="9">
        <f t="shared" si="49"/>
        <v>0</v>
      </c>
    </row>
    <row r="1562" spans="1:15" x14ac:dyDescent="0.25">
      <c r="A1562" s="40">
        <v>1561</v>
      </c>
      <c r="B1562" s="39" t="s">
        <v>2259</v>
      </c>
      <c r="C1562" s="39" t="s">
        <v>503</v>
      </c>
      <c r="D1562" s="39" t="s">
        <v>851</v>
      </c>
      <c r="E1562" s="40" t="s">
        <v>902</v>
      </c>
      <c r="F1562" s="39" t="s">
        <v>903</v>
      </c>
      <c r="G1562" s="40" t="s">
        <v>4972</v>
      </c>
      <c r="H1562" s="39" t="s">
        <v>4973</v>
      </c>
      <c r="I1562" s="40">
        <v>24.6</v>
      </c>
      <c r="J1562" s="40">
        <v>1</v>
      </c>
      <c r="K1562" s="40">
        <v>24.6</v>
      </c>
      <c r="L1562" s="40">
        <v>2.59867710433E-5</v>
      </c>
      <c r="M1562" s="40">
        <v>1.17142857</v>
      </c>
      <c r="N1562" s="34">
        <f t="shared" si="48"/>
        <v>0</v>
      </c>
      <c r="O1562" s="9">
        <f t="shared" si="49"/>
        <v>0</v>
      </c>
    </row>
    <row r="1563" spans="1:15" x14ac:dyDescent="0.25">
      <c r="A1563" s="40">
        <v>1562</v>
      </c>
      <c r="B1563" s="39" t="s">
        <v>2259</v>
      </c>
      <c r="C1563" s="39" t="s">
        <v>503</v>
      </c>
      <c r="D1563" s="39" t="s">
        <v>851</v>
      </c>
      <c r="E1563" s="40" t="s">
        <v>918</v>
      </c>
      <c r="F1563" s="39" t="s">
        <v>919</v>
      </c>
      <c r="G1563" s="40" t="s">
        <v>4974</v>
      </c>
      <c r="H1563" s="39" t="s">
        <v>4975</v>
      </c>
      <c r="I1563" s="40">
        <v>24.6</v>
      </c>
      <c r="J1563" s="40">
        <v>1</v>
      </c>
      <c r="K1563" s="40">
        <v>24.6</v>
      </c>
      <c r="L1563" s="40">
        <v>2.59867710433E-5</v>
      </c>
      <c r="M1563" s="40">
        <v>1.17142857</v>
      </c>
      <c r="N1563" s="34">
        <f t="shared" si="48"/>
        <v>0</v>
      </c>
      <c r="O1563" s="9">
        <f t="shared" si="49"/>
        <v>0</v>
      </c>
    </row>
    <row r="1564" spans="1:15" x14ac:dyDescent="0.25">
      <c r="A1564" s="40">
        <v>1563</v>
      </c>
      <c r="B1564" s="39" t="s">
        <v>2259</v>
      </c>
      <c r="C1564" s="39" t="s">
        <v>503</v>
      </c>
      <c r="D1564" s="39" t="s">
        <v>851</v>
      </c>
      <c r="E1564" s="40" t="s">
        <v>918</v>
      </c>
      <c r="F1564" s="39" t="s">
        <v>919</v>
      </c>
      <c r="G1564" s="40" t="s">
        <v>4976</v>
      </c>
      <c r="H1564" s="39" t="s">
        <v>4977</v>
      </c>
      <c r="I1564" s="40">
        <v>24.6</v>
      </c>
      <c r="J1564" s="40">
        <v>1</v>
      </c>
      <c r="K1564" s="40">
        <v>24.6</v>
      </c>
      <c r="L1564" s="40">
        <v>2.59867710433E-5</v>
      </c>
      <c r="M1564" s="40">
        <v>1.17142857</v>
      </c>
      <c r="N1564" s="34">
        <f t="shared" si="48"/>
        <v>0</v>
      </c>
      <c r="O1564" s="9">
        <f t="shared" si="49"/>
        <v>0</v>
      </c>
    </row>
    <row r="1565" spans="1:15" x14ac:dyDescent="0.25">
      <c r="A1565" s="40">
        <v>1564</v>
      </c>
      <c r="B1565" s="39" t="s">
        <v>2259</v>
      </c>
      <c r="C1565" s="39" t="s">
        <v>503</v>
      </c>
      <c r="D1565" s="39" t="s">
        <v>504</v>
      </c>
      <c r="E1565" s="40" t="s">
        <v>507</v>
      </c>
      <c r="F1565" s="39" t="s">
        <v>508</v>
      </c>
      <c r="G1565" s="40" t="s">
        <v>4978</v>
      </c>
      <c r="H1565" s="39" t="s">
        <v>4979</v>
      </c>
      <c r="I1565" s="40">
        <v>24.6</v>
      </c>
      <c r="J1565" s="40">
        <v>1</v>
      </c>
      <c r="K1565" s="40">
        <v>24.6</v>
      </c>
      <c r="L1565" s="40">
        <v>2.59867710433E-5</v>
      </c>
      <c r="M1565" s="40">
        <v>1.17142857</v>
      </c>
      <c r="N1565" s="34">
        <f t="shared" si="48"/>
        <v>0</v>
      </c>
      <c r="O1565" s="9">
        <f t="shared" si="49"/>
        <v>0</v>
      </c>
    </row>
    <row r="1566" spans="1:15" x14ac:dyDescent="0.25">
      <c r="A1566" s="40">
        <v>1565</v>
      </c>
      <c r="B1566" s="39" t="s">
        <v>2259</v>
      </c>
      <c r="C1566" s="39" t="s">
        <v>503</v>
      </c>
      <c r="D1566" s="39" t="s">
        <v>504</v>
      </c>
      <c r="E1566" s="40" t="s">
        <v>515</v>
      </c>
      <c r="F1566" s="39" t="s">
        <v>516</v>
      </c>
      <c r="G1566" s="40" t="s">
        <v>4980</v>
      </c>
      <c r="H1566" s="39" t="s">
        <v>4981</v>
      </c>
      <c r="I1566" s="40">
        <v>24.6</v>
      </c>
      <c r="J1566" s="40">
        <v>1</v>
      </c>
      <c r="K1566" s="40">
        <v>24.6</v>
      </c>
      <c r="L1566" s="40">
        <v>2.59867710433E-5</v>
      </c>
      <c r="M1566" s="40">
        <v>1.17142857</v>
      </c>
      <c r="N1566" s="34">
        <f t="shared" si="48"/>
        <v>0</v>
      </c>
      <c r="O1566" s="9">
        <f t="shared" si="49"/>
        <v>0</v>
      </c>
    </row>
    <row r="1567" spans="1:15" x14ac:dyDescent="0.25">
      <c r="A1567" s="40">
        <v>1566</v>
      </c>
      <c r="B1567" s="39" t="s">
        <v>2259</v>
      </c>
      <c r="C1567" s="39" t="s">
        <v>503</v>
      </c>
      <c r="D1567" s="39" t="s">
        <v>504</v>
      </c>
      <c r="E1567" s="40" t="s">
        <v>533</v>
      </c>
      <c r="F1567" s="39" t="s">
        <v>534</v>
      </c>
      <c r="G1567" s="40" t="s">
        <v>4983</v>
      </c>
      <c r="H1567" s="39" t="s">
        <v>4984</v>
      </c>
      <c r="I1567" s="40">
        <v>24.6</v>
      </c>
      <c r="J1567" s="40">
        <v>1</v>
      </c>
      <c r="K1567" s="40">
        <v>24.6</v>
      </c>
      <c r="L1567" s="40">
        <v>2.59867710433E-5</v>
      </c>
      <c r="M1567" s="40">
        <v>1.17142857</v>
      </c>
      <c r="N1567" s="34">
        <f t="shared" si="48"/>
        <v>0</v>
      </c>
      <c r="O1567" s="9">
        <f t="shared" si="49"/>
        <v>0</v>
      </c>
    </row>
    <row r="1568" spans="1:15" x14ac:dyDescent="0.25">
      <c r="A1568" s="40">
        <v>1567</v>
      </c>
      <c r="B1568" s="39" t="s">
        <v>2259</v>
      </c>
      <c r="C1568" s="39" t="s">
        <v>503</v>
      </c>
      <c r="D1568" s="39" t="s">
        <v>504</v>
      </c>
      <c r="E1568" s="40" t="s">
        <v>549</v>
      </c>
      <c r="F1568" s="39" t="s">
        <v>550</v>
      </c>
      <c r="G1568" s="40" t="s">
        <v>4985</v>
      </c>
      <c r="H1568" s="39" t="s">
        <v>4986</v>
      </c>
      <c r="I1568" s="40">
        <v>24.6</v>
      </c>
      <c r="J1568" s="40">
        <v>1</v>
      </c>
      <c r="K1568" s="40">
        <v>24.6</v>
      </c>
      <c r="L1568" s="40">
        <v>2.59867710433E-5</v>
      </c>
      <c r="M1568" s="40">
        <v>1.17142857</v>
      </c>
      <c r="N1568" s="34">
        <f t="shared" si="48"/>
        <v>0</v>
      </c>
      <c r="O1568" s="9">
        <f t="shared" si="49"/>
        <v>0</v>
      </c>
    </row>
    <row r="1569" spans="1:15" x14ac:dyDescent="0.25">
      <c r="A1569" s="40">
        <v>1568</v>
      </c>
      <c r="B1569" s="39" t="s">
        <v>2259</v>
      </c>
      <c r="C1569" s="39" t="s">
        <v>503</v>
      </c>
      <c r="D1569" s="39" t="s">
        <v>504</v>
      </c>
      <c r="E1569" s="40" t="s">
        <v>559</v>
      </c>
      <c r="F1569" s="39" t="s">
        <v>560</v>
      </c>
      <c r="G1569" s="40" t="s">
        <v>5584</v>
      </c>
      <c r="H1569" s="39" t="s">
        <v>5585</v>
      </c>
      <c r="I1569" s="40">
        <v>24.6</v>
      </c>
      <c r="J1569" s="40">
        <v>1</v>
      </c>
      <c r="K1569" s="40">
        <v>24.6</v>
      </c>
      <c r="L1569" s="40">
        <v>2.59867710433E-5</v>
      </c>
      <c r="M1569" s="40">
        <v>1.17142857</v>
      </c>
      <c r="N1569" s="34">
        <f t="shared" si="48"/>
        <v>0</v>
      </c>
      <c r="O1569" s="9">
        <f t="shared" si="49"/>
        <v>0</v>
      </c>
    </row>
    <row r="1570" spans="1:15" x14ac:dyDescent="0.25">
      <c r="A1570" s="40">
        <v>1569</v>
      </c>
      <c r="B1570" s="39" t="s">
        <v>2259</v>
      </c>
      <c r="C1570" s="39" t="s">
        <v>503</v>
      </c>
      <c r="D1570" s="39" t="s">
        <v>504</v>
      </c>
      <c r="E1570" s="40" t="s">
        <v>579</v>
      </c>
      <c r="F1570" s="39" t="s">
        <v>580</v>
      </c>
      <c r="G1570" s="40" t="s">
        <v>4989</v>
      </c>
      <c r="H1570" s="39" t="s">
        <v>4990</v>
      </c>
      <c r="I1570" s="40">
        <v>24.6</v>
      </c>
      <c r="J1570" s="40">
        <v>1</v>
      </c>
      <c r="K1570" s="40">
        <v>24.6</v>
      </c>
      <c r="L1570" s="40">
        <v>2.59867710433E-5</v>
      </c>
      <c r="M1570" s="40">
        <v>1.17142857</v>
      </c>
      <c r="N1570" s="34">
        <f t="shared" si="48"/>
        <v>0</v>
      </c>
      <c r="O1570" s="9">
        <f t="shared" si="49"/>
        <v>0</v>
      </c>
    </row>
    <row r="1571" spans="1:15" x14ac:dyDescent="0.25">
      <c r="A1571" s="40">
        <v>1570</v>
      </c>
      <c r="B1571" s="39" t="s">
        <v>2259</v>
      </c>
      <c r="C1571" s="39" t="s">
        <v>503</v>
      </c>
      <c r="D1571" s="39" t="s">
        <v>504</v>
      </c>
      <c r="E1571" s="40" t="s">
        <v>587</v>
      </c>
      <c r="F1571" s="39" t="s">
        <v>588</v>
      </c>
      <c r="G1571" s="40" t="s">
        <v>4991</v>
      </c>
      <c r="H1571" s="39" t="s">
        <v>4992</v>
      </c>
      <c r="I1571" s="40">
        <v>24.6</v>
      </c>
      <c r="J1571" s="40">
        <v>1</v>
      </c>
      <c r="K1571" s="40">
        <v>24.6</v>
      </c>
      <c r="L1571" s="40">
        <v>2.59867710433E-5</v>
      </c>
      <c r="M1571" s="40">
        <v>1.17142857</v>
      </c>
      <c r="N1571" s="34">
        <f t="shared" si="48"/>
        <v>0</v>
      </c>
      <c r="O1571" s="9">
        <f t="shared" si="49"/>
        <v>0</v>
      </c>
    </row>
    <row r="1572" spans="1:15" x14ac:dyDescent="0.25">
      <c r="A1572" s="40">
        <v>1571</v>
      </c>
      <c r="B1572" s="39" t="s">
        <v>2259</v>
      </c>
      <c r="C1572" s="39" t="s">
        <v>503</v>
      </c>
      <c r="D1572" s="39" t="s">
        <v>504</v>
      </c>
      <c r="E1572" s="40" t="s">
        <v>589</v>
      </c>
      <c r="F1572" s="39" t="s">
        <v>590</v>
      </c>
      <c r="G1572" s="40" t="s">
        <v>4993</v>
      </c>
      <c r="H1572" s="39" t="s">
        <v>4994</v>
      </c>
      <c r="I1572" s="40">
        <v>24.6</v>
      </c>
      <c r="J1572" s="40">
        <v>1</v>
      </c>
      <c r="K1572" s="40">
        <v>24.6</v>
      </c>
      <c r="L1572" s="40">
        <v>2.59867710433E-5</v>
      </c>
      <c r="M1572" s="40">
        <v>1.17142857</v>
      </c>
      <c r="N1572" s="34">
        <f t="shared" si="48"/>
        <v>0</v>
      </c>
      <c r="O1572" s="9">
        <f t="shared" si="49"/>
        <v>0</v>
      </c>
    </row>
    <row r="1573" spans="1:15" x14ac:dyDescent="0.25">
      <c r="A1573" s="40">
        <v>1572</v>
      </c>
      <c r="B1573" s="39" t="s">
        <v>2259</v>
      </c>
      <c r="C1573" s="39" t="s">
        <v>503</v>
      </c>
      <c r="D1573" s="39" t="s">
        <v>504</v>
      </c>
      <c r="E1573" s="40" t="s">
        <v>595</v>
      </c>
      <c r="F1573" s="39" t="s">
        <v>596</v>
      </c>
      <c r="G1573" s="40" t="s">
        <v>4995</v>
      </c>
      <c r="H1573" s="39" t="s">
        <v>4996</v>
      </c>
      <c r="I1573" s="40">
        <v>24.6</v>
      </c>
      <c r="J1573" s="40">
        <v>1</v>
      </c>
      <c r="K1573" s="40">
        <v>24.6</v>
      </c>
      <c r="L1573" s="40">
        <v>2.59867710433E-5</v>
      </c>
      <c r="M1573" s="40">
        <v>1.17142857</v>
      </c>
      <c r="N1573" s="34">
        <f t="shared" si="48"/>
        <v>0</v>
      </c>
      <c r="O1573" s="9">
        <f t="shared" si="49"/>
        <v>0</v>
      </c>
    </row>
    <row r="1574" spans="1:15" x14ac:dyDescent="0.25">
      <c r="A1574" s="40">
        <v>1573</v>
      </c>
      <c r="B1574" s="39" t="s">
        <v>2259</v>
      </c>
      <c r="C1574" s="39" t="s">
        <v>503</v>
      </c>
      <c r="D1574" s="39" t="s">
        <v>504</v>
      </c>
      <c r="E1574" s="40" t="s">
        <v>601</v>
      </c>
      <c r="F1574" s="39" t="s">
        <v>602</v>
      </c>
      <c r="G1574" s="40" t="s">
        <v>5586</v>
      </c>
      <c r="H1574" s="39" t="s">
        <v>5587</v>
      </c>
      <c r="I1574" s="40">
        <v>24.6</v>
      </c>
      <c r="J1574" s="40">
        <v>1</v>
      </c>
      <c r="K1574" s="40">
        <v>24.6</v>
      </c>
      <c r="L1574" s="40">
        <v>2.59867710433E-5</v>
      </c>
      <c r="M1574" s="40">
        <v>1.17142857</v>
      </c>
      <c r="N1574" s="34">
        <f t="shared" si="48"/>
        <v>0</v>
      </c>
      <c r="O1574" s="9">
        <f t="shared" si="49"/>
        <v>0</v>
      </c>
    </row>
    <row r="1575" spans="1:15" x14ac:dyDescent="0.25">
      <c r="A1575" s="40">
        <v>1574</v>
      </c>
      <c r="B1575" s="39" t="s">
        <v>2259</v>
      </c>
      <c r="C1575" s="39" t="s">
        <v>503</v>
      </c>
      <c r="D1575" s="39" t="s">
        <v>504</v>
      </c>
      <c r="E1575" s="40" t="s">
        <v>609</v>
      </c>
      <c r="F1575" s="39" t="s">
        <v>610</v>
      </c>
      <c r="G1575" s="40" t="s">
        <v>5588</v>
      </c>
      <c r="H1575" s="39" t="s">
        <v>5589</v>
      </c>
      <c r="I1575" s="40">
        <v>24.6</v>
      </c>
      <c r="J1575" s="40">
        <v>1</v>
      </c>
      <c r="K1575" s="40">
        <v>24.6</v>
      </c>
      <c r="L1575" s="40">
        <v>2.59867710433E-5</v>
      </c>
      <c r="M1575" s="40">
        <v>1.17142857</v>
      </c>
      <c r="N1575" s="34">
        <f t="shared" si="48"/>
        <v>0</v>
      </c>
      <c r="O1575" s="9">
        <f t="shared" si="49"/>
        <v>0</v>
      </c>
    </row>
    <row r="1576" spans="1:15" x14ac:dyDescent="0.25">
      <c r="A1576" s="40">
        <v>1575</v>
      </c>
      <c r="B1576" s="39" t="s">
        <v>2259</v>
      </c>
      <c r="C1576" s="39" t="s">
        <v>1126</v>
      </c>
      <c r="D1576" s="39" t="s">
        <v>1359</v>
      </c>
      <c r="E1576" s="40" t="s">
        <v>1372</v>
      </c>
      <c r="F1576" s="39" t="s">
        <v>1373</v>
      </c>
      <c r="G1576" s="40" t="s">
        <v>4997</v>
      </c>
      <c r="H1576" s="39" t="s">
        <v>4998</v>
      </c>
      <c r="I1576" s="40">
        <v>24.6</v>
      </c>
      <c r="J1576" s="40">
        <v>1</v>
      </c>
      <c r="K1576" s="40">
        <v>24.6</v>
      </c>
      <c r="L1576" s="40">
        <v>2.59867710433E-5</v>
      </c>
      <c r="M1576" s="40">
        <v>1.17142857</v>
      </c>
      <c r="N1576" s="34">
        <f t="shared" si="48"/>
        <v>0</v>
      </c>
      <c r="O1576" s="9">
        <f t="shared" si="49"/>
        <v>0</v>
      </c>
    </row>
    <row r="1577" spans="1:15" x14ac:dyDescent="0.25">
      <c r="A1577" s="40">
        <v>1576</v>
      </c>
      <c r="B1577" s="39" t="s">
        <v>2259</v>
      </c>
      <c r="C1577" s="39" t="s">
        <v>1126</v>
      </c>
      <c r="D1577" s="39" t="s">
        <v>1336</v>
      </c>
      <c r="E1577" s="40" t="s">
        <v>1355</v>
      </c>
      <c r="F1577" s="39" t="s">
        <v>1356</v>
      </c>
      <c r="G1577" s="40" t="s">
        <v>5001</v>
      </c>
      <c r="H1577" s="39" t="s">
        <v>5002</v>
      </c>
      <c r="I1577" s="40">
        <v>24.6</v>
      </c>
      <c r="J1577" s="40">
        <v>1</v>
      </c>
      <c r="K1577" s="40">
        <v>24.6</v>
      </c>
      <c r="L1577" s="40">
        <v>2.59867710433E-5</v>
      </c>
      <c r="M1577" s="40">
        <v>1.17142857</v>
      </c>
      <c r="N1577" s="34">
        <f t="shared" si="48"/>
        <v>0</v>
      </c>
      <c r="O1577" s="9">
        <f t="shared" si="49"/>
        <v>0</v>
      </c>
    </row>
    <row r="1578" spans="1:15" x14ac:dyDescent="0.25">
      <c r="A1578" s="40">
        <v>1577</v>
      </c>
      <c r="B1578" s="39" t="s">
        <v>2259</v>
      </c>
      <c r="C1578" s="39" t="s">
        <v>1126</v>
      </c>
      <c r="D1578" s="39" t="s">
        <v>1200</v>
      </c>
      <c r="E1578" s="40" t="s">
        <v>1211</v>
      </c>
      <c r="F1578" s="39" t="s">
        <v>1212</v>
      </c>
      <c r="G1578" s="40" t="s">
        <v>5003</v>
      </c>
      <c r="H1578" s="39" t="s">
        <v>2204</v>
      </c>
      <c r="I1578" s="40">
        <v>24.6</v>
      </c>
      <c r="J1578" s="40">
        <v>1</v>
      </c>
      <c r="K1578" s="40">
        <v>24.6</v>
      </c>
      <c r="L1578" s="40">
        <v>2.59867710433E-5</v>
      </c>
      <c r="M1578" s="40">
        <v>1.17142857</v>
      </c>
      <c r="N1578" s="34">
        <f t="shared" si="48"/>
        <v>0</v>
      </c>
      <c r="O1578" s="9">
        <f t="shared" si="49"/>
        <v>0</v>
      </c>
    </row>
    <row r="1579" spans="1:15" x14ac:dyDescent="0.25">
      <c r="A1579" s="40">
        <v>1578</v>
      </c>
      <c r="B1579" s="39" t="s">
        <v>2259</v>
      </c>
      <c r="C1579" s="39" t="s">
        <v>1126</v>
      </c>
      <c r="D1579" s="39" t="s">
        <v>1200</v>
      </c>
      <c r="E1579" s="40" t="s">
        <v>1213</v>
      </c>
      <c r="F1579" s="39" t="s">
        <v>1214</v>
      </c>
      <c r="G1579" s="40" t="s">
        <v>5004</v>
      </c>
      <c r="H1579" s="39" t="s">
        <v>5005</v>
      </c>
      <c r="I1579" s="40">
        <v>24.6</v>
      </c>
      <c r="J1579" s="40">
        <v>1</v>
      </c>
      <c r="K1579" s="40">
        <v>24.6</v>
      </c>
      <c r="L1579" s="40">
        <v>2.59867710433E-5</v>
      </c>
      <c r="M1579" s="40">
        <v>1.17142857</v>
      </c>
      <c r="N1579" s="34">
        <f t="shared" si="48"/>
        <v>0</v>
      </c>
      <c r="O1579" s="9">
        <f t="shared" si="49"/>
        <v>0</v>
      </c>
    </row>
    <row r="1580" spans="1:15" x14ac:dyDescent="0.25">
      <c r="A1580" s="40">
        <v>1579</v>
      </c>
      <c r="B1580" s="39" t="s">
        <v>2259</v>
      </c>
      <c r="C1580" s="39" t="s">
        <v>1126</v>
      </c>
      <c r="D1580" s="39" t="s">
        <v>1150</v>
      </c>
      <c r="E1580" s="40" t="s">
        <v>1151</v>
      </c>
      <c r="F1580" s="39" t="s">
        <v>1152</v>
      </c>
      <c r="G1580" s="40" t="s">
        <v>5006</v>
      </c>
      <c r="H1580" s="39" t="s">
        <v>5007</v>
      </c>
      <c r="I1580" s="40">
        <v>24.6</v>
      </c>
      <c r="J1580" s="40">
        <v>1</v>
      </c>
      <c r="K1580" s="40">
        <v>24.6</v>
      </c>
      <c r="L1580" s="40">
        <v>2.59867710433E-5</v>
      </c>
      <c r="M1580" s="40">
        <v>1.17142857</v>
      </c>
      <c r="N1580" s="34">
        <f t="shared" si="48"/>
        <v>0</v>
      </c>
      <c r="O1580" s="9">
        <f t="shared" si="49"/>
        <v>0</v>
      </c>
    </row>
    <row r="1581" spans="1:15" x14ac:dyDescent="0.25">
      <c r="A1581" s="40">
        <v>1580</v>
      </c>
      <c r="B1581" s="39" t="s">
        <v>2259</v>
      </c>
      <c r="C1581" s="39" t="s">
        <v>1126</v>
      </c>
      <c r="D1581" s="39" t="s">
        <v>1150</v>
      </c>
      <c r="E1581" s="40" t="s">
        <v>1159</v>
      </c>
      <c r="F1581" s="39" t="s">
        <v>1160</v>
      </c>
      <c r="G1581" s="40" t="s">
        <v>5008</v>
      </c>
      <c r="H1581" s="39" t="s">
        <v>5009</v>
      </c>
      <c r="I1581" s="40">
        <v>24.6</v>
      </c>
      <c r="J1581" s="40">
        <v>1</v>
      </c>
      <c r="K1581" s="40">
        <v>24.6</v>
      </c>
      <c r="L1581" s="40">
        <v>2.59867710433E-5</v>
      </c>
      <c r="M1581" s="40">
        <v>1.17142857</v>
      </c>
      <c r="N1581" s="34">
        <f t="shared" si="48"/>
        <v>0</v>
      </c>
      <c r="O1581" s="9">
        <f t="shared" si="49"/>
        <v>0</v>
      </c>
    </row>
    <row r="1582" spans="1:15" x14ac:dyDescent="0.25">
      <c r="A1582" s="40">
        <v>1581</v>
      </c>
      <c r="B1582" s="39" t="s">
        <v>2259</v>
      </c>
      <c r="C1582" s="39" t="s">
        <v>1126</v>
      </c>
      <c r="D1582" s="39" t="s">
        <v>1150</v>
      </c>
      <c r="E1582" s="40" t="s">
        <v>1173</v>
      </c>
      <c r="F1582" s="39" t="s">
        <v>1174</v>
      </c>
      <c r="G1582" s="40" t="s">
        <v>5010</v>
      </c>
      <c r="H1582" s="39" t="s">
        <v>5011</v>
      </c>
      <c r="I1582" s="40">
        <v>24.6</v>
      </c>
      <c r="J1582" s="40">
        <v>1</v>
      </c>
      <c r="K1582" s="40">
        <v>24.6</v>
      </c>
      <c r="L1582" s="40">
        <v>2.59867710433E-5</v>
      </c>
      <c r="M1582" s="40">
        <v>1.17142857</v>
      </c>
      <c r="N1582" s="34">
        <f t="shared" si="48"/>
        <v>0</v>
      </c>
      <c r="O1582" s="9">
        <f t="shared" si="49"/>
        <v>0</v>
      </c>
    </row>
    <row r="1583" spans="1:15" x14ac:dyDescent="0.25">
      <c r="A1583" s="40">
        <v>1582</v>
      </c>
      <c r="B1583" s="39" t="s">
        <v>2259</v>
      </c>
      <c r="C1583" s="39" t="s">
        <v>1126</v>
      </c>
      <c r="D1583" s="39" t="s">
        <v>1267</v>
      </c>
      <c r="E1583" s="40" t="s">
        <v>1272</v>
      </c>
      <c r="F1583" s="39" t="s">
        <v>1273</v>
      </c>
      <c r="G1583" s="40" t="s">
        <v>5012</v>
      </c>
      <c r="H1583" s="39" t="s">
        <v>3512</v>
      </c>
      <c r="I1583" s="40">
        <v>24.6</v>
      </c>
      <c r="J1583" s="40">
        <v>1</v>
      </c>
      <c r="K1583" s="40">
        <v>24.6</v>
      </c>
      <c r="L1583" s="40">
        <v>2.59867710433E-5</v>
      </c>
      <c r="M1583" s="40">
        <v>1.17142857</v>
      </c>
      <c r="N1583" s="34">
        <f t="shared" si="48"/>
        <v>0</v>
      </c>
      <c r="O1583" s="9">
        <f t="shared" si="49"/>
        <v>0</v>
      </c>
    </row>
    <row r="1584" spans="1:15" x14ac:dyDescent="0.25">
      <c r="A1584" s="40">
        <v>1583</v>
      </c>
      <c r="B1584" s="39" t="s">
        <v>2259</v>
      </c>
      <c r="C1584" s="39" t="s">
        <v>1126</v>
      </c>
      <c r="D1584" s="39" t="s">
        <v>1267</v>
      </c>
      <c r="E1584" s="40" t="s">
        <v>1272</v>
      </c>
      <c r="F1584" s="39" t="s">
        <v>1273</v>
      </c>
      <c r="G1584" s="40" t="s">
        <v>5013</v>
      </c>
      <c r="H1584" s="39" t="s">
        <v>2667</v>
      </c>
      <c r="I1584" s="40">
        <v>24.6</v>
      </c>
      <c r="J1584" s="40">
        <v>1</v>
      </c>
      <c r="K1584" s="40">
        <v>24.6</v>
      </c>
      <c r="L1584" s="40">
        <v>2.59867710433E-5</v>
      </c>
      <c r="M1584" s="40">
        <v>1.17142857</v>
      </c>
      <c r="N1584" s="34">
        <f t="shared" si="48"/>
        <v>0</v>
      </c>
      <c r="O1584" s="9">
        <f t="shared" si="49"/>
        <v>0</v>
      </c>
    </row>
    <row r="1585" spans="1:15" x14ac:dyDescent="0.25">
      <c r="A1585" s="40">
        <v>1584</v>
      </c>
      <c r="B1585" s="39" t="s">
        <v>2259</v>
      </c>
      <c r="C1585" s="39" t="s">
        <v>1126</v>
      </c>
      <c r="D1585" s="39" t="s">
        <v>1127</v>
      </c>
      <c r="E1585" s="40" t="s">
        <v>1128</v>
      </c>
      <c r="F1585" s="39" t="s">
        <v>1129</v>
      </c>
      <c r="G1585" s="40" t="s">
        <v>5492</v>
      </c>
      <c r="H1585" s="39" t="s">
        <v>5493</v>
      </c>
      <c r="I1585" s="40">
        <v>24.6</v>
      </c>
      <c r="J1585" s="40">
        <v>1</v>
      </c>
      <c r="K1585" s="40">
        <v>24.6</v>
      </c>
      <c r="L1585" s="40">
        <v>2.59867710433E-5</v>
      </c>
      <c r="M1585" s="40">
        <v>1.17142857</v>
      </c>
      <c r="N1585" s="34">
        <f t="shared" si="48"/>
        <v>0</v>
      </c>
      <c r="O1585" s="9">
        <f t="shared" si="49"/>
        <v>0</v>
      </c>
    </row>
    <row r="1586" spans="1:15" x14ac:dyDescent="0.25">
      <c r="A1586" s="40">
        <v>1585</v>
      </c>
      <c r="B1586" s="39" t="s">
        <v>2259</v>
      </c>
      <c r="C1586" s="39" t="s">
        <v>1126</v>
      </c>
      <c r="D1586" s="39" t="s">
        <v>1127</v>
      </c>
      <c r="E1586" s="40" t="s">
        <v>1128</v>
      </c>
      <c r="F1586" s="39" t="s">
        <v>1129</v>
      </c>
      <c r="G1586" s="40" t="s">
        <v>5014</v>
      </c>
      <c r="H1586" s="39" t="s">
        <v>5015</v>
      </c>
      <c r="I1586" s="40">
        <v>24.6</v>
      </c>
      <c r="J1586" s="40">
        <v>1</v>
      </c>
      <c r="K1586" s="40">
        <v>24.6</v>
      </c>
      <c r="L1586" s="40">
        <v>2.59867710433E-5</v>
      </c>
      <c r="M1586" s="40">
        <v>1.17142857</v>
      </c>
      <c r="N1586" s="34">
        <f t="shared" si="48"/>
        <v>0</v>
      </c>
      <c r="O1586" s="9">
        <f t="shared" si="49"/>
        <v>0</v>
      </c>
    </row>
    <row r="1587" spans="1:15" x14ac:dyDescent="0.25">
      <c r="A1587" s="40">
        <v>1586</v>
      </c>
      <c r="B1587" s="39" t="s">
        <v>2259</v>
      </c>
      <c r="C1587" s="39" t="s">
        <v>1126</v>
      </c>
      <c r="D1587" s="39" t="s">
        <v>1127</v>
      </c>
      <c r="E1587" s="40" t="s">
        <v>1128</v>
      </c>
      <c r="F1587" s="39" t="s">
        <v>1129</v>
      </c>
      <c r="G1587" s="40" t="s">
        <v>5016</v>
      </c>
      <c r="H1587" s="39" t="s">
        <v>5017</v>
      </c>
      <c r="I1587" s="40">
        <v>24.6</v>
      </c>
      <c r="J1587" s="40">
        <v>1</v>
      </c>
      <c r="K1587" s="40">
        <v>24.6</v>
      </c>
      <c r="L1587" s="40">
        <v>2.59867710433E-5</v>
      </c>
      <c r="M1587" s="40">
        <v>1.17142857</v>
      </c>
      <c r="N1587" s="34">
        <f t="shared" si="48"/>
        <v>0</v>
      </c>
      <c r="O1587" s="9">
        <f t="shared" si="49"/>
        <v>0</v>
      </c>
    </row>
    <row r="1588" spans="1:15" x14ac:dyDescent="0.25">
      <c r="A1588" s="40">
        <v>1587</v>
      </c>
      <c r="B1588" s="39" t="s">
        <v>2259</v>
      </c>
      <c r="C1588" s="39" t="s">
        <v>1126</v>
      </c>
      <c r="D1588" s="39" t="s">
        <v>1177</v>
      </c>
      <c r="E1588" s="40" t="s">
        <v>1182</v>
      </c>
      <c r="F1588" s="39" t="s">
        <v>1183</v>
      </c>
      <c r="G1588" s="40" t="s">
        <v>5494</v>
      </c>
      <c r="H1588" s="39" t="s">
        <v>5495</v>
      </c>
      <c r="I1588" s="40">
        <v>24.6</v>
      </c>
      <c r="J1588" s="40">
        <v>1</v>
      </c>
      <c r="K1588" s="40">
        <v>24.6</v>
      </c>
      <c r="L1588" s="40">
        <v>2.59867710433E-5</v>
      </c>
      <c r="M1588" s="40">
        <v>1.17142857</v>
      </c>
      <c r="N1588" s="34">
        <f t="shared" si="48"/>
        <v>0</v>
      </c>
      <c r="O1588" s="9">
        <f t="shared" si="49"/>
        <v>0</v>
      </c>
    </row>
    <row r="1589" spans="1:15" x14ac:dyDescent="0.25">
      <c r="A1589" s="40">
        <v>1588</v>
      </c>
      <c r="B1589" s="39" t="s">
        <v>2259</v>
      </c>
      <c r="C1589" s="39" t="s">
        <v>1126</v>
      </c>
      <c r="D1589" s="39" t="s">
        <v>1177</v>
      </c>
      <c r="E1589" s="40" t="s">
        <v>1194</v>
      </c>
      <c r="F1589" s="39" t="s">
        <v>1195</v>
      </c>
      <c r="G1589" s="40" t="s">
        <v>5018</v>
      </c>
      <c r="H1589" s="39" t="s">
        <v>5019</v>
      </c>
      <c r="I1589" s="40">
        <v>24.6</v>
      </c>
      <c r="J1589" s="40">
        <v>1</v>
      </c>
      <c r="K1589" s="40">
        <v>24.6</v>
      </c>
      <c r="L1589" s="40">
        <v>2.59867710433E-5</v>
      </c>
      <c r="M1589" s="40">
        <v>1.17142857</v>
      </c>
      <c r="N1589" s="34">
        <f t="shared" si="48"/>
        <v>0</v>
      </c>
      <c r="O1589" s="9">
        <f t="shared" si="49"/>
        <v>0</v>
      </c>
    </row>
    <row r="1590" spans="1:15" x14ac:dyDescent="0.25">
      <c r="A1590" s="40">
        <v>1589</v>
      </c>
      <c r="B1590" s="39" t="s">
        <v>2259</v>
      </c>
      <c r="C1590" s="39" t="s">
        <v>1126</v>
      </c>
      <c r="D1590" s="39" t="s">
        <v>1296</v>
      </c>
      <c r="E1590" s="40" t="s">
        <v>1317</v>
      </c>
      <c r="F1590" s="39" t="s">
        <v>1318</v>
      </c>
      <c r="G1590" s="40" t="s">
        <v>5020</v>
      </c>
      <c r="H1590" s="39" t="s">
        <v>5021</v>
      </c>
      <c r="I1590" s="40">
        <v>24.6</v>
      </c>
      <c r="J1590" s="40">
        <v>1</v>
      </c>
      <c r="K1590" s="40">
        <v>24.6</v>
      </c>
      <c r="L1590" s="40">
        <v>2.59867710433E-5</v>
      </c>
      <c r="M1590" s="40">
        <v>1.17142857</v>
      </c>
      <c r="N1590" s="34">
        <f t="shared" si="48"/>
        <v>0</v>
      </c>
      <c r="O1590" s="9">
        <f t="shared" si="49"/>
        <v>0</v>
      </c>
    </row>
    <row r="1591" spans="1:15" x14ac:dyDescent="0.25">
      <c r="A1591" s="40">
        <v>1590</v>
      </c>
      <c r="B1591" s="39" t="s">
        <v>2259</v>
      </c>
      <c r="C1591" s="39" t="s">
        <v>1378</v>
      </c>
      <c r="D1591" s="39" t="s">
        <v>1379</v>
      </c>
      <c r="E1591" s="40" t="s">
        <v>1400</v>
      </c>
      <c r="F1591" s="39" t="s">
        <v>1401</v>
      </c>
      <c r="G1591" s="40" t="s">
        <v>5022</v>
      </c>
      <c r="H1591" s="39" t="s">
        <v>5023</v>
      </c>
      <c r="I1591" s="40">
        <v>24.6</v>
      </c>
      <c r="J1591" s="40">
        <v>1</v>
      </c>
      <c r="K1591" s="40">
        <v>24.6</v>
      </c>
      <c r="L1591" s="40">
        <v>2.59867710433E-5</v>
      </c>
      <c r="M1591" s="40">
        <v>1.17142857</v>
      </c>
      <c r="N1591" s="34">
        <f t="shared" si="48"/>
        <v>0</v>
      </c>
      <c r="O1591" s="9">
        <f t="shared" si="49"/>
        <v>0</v>
      </c>
    </row>
    <row r="1592" spans="1:15" x14ac:dyDescent="0.25">
      <c r="A1592" s="40">
        <v>1591</v>
      </c>
      <c r="B1592" s="39" t="s">
        <v>2259</v>
      </c>
      <c r="C1592" s="39" t="s">
        <v>1378</v>
      </c>
      <c r="D1592" s="39" t="s">
        <v>1624</v>
      </c>
      <c r="E1592" s="40" t="s">
        <v>1625</v>
      </c>
      <c r="F1592" s="39" t="s">
        <v>1626</v>
      </c>
      <c r="G1592" s="40" t="s">
        <v>5496</v>
      </c>
      <c r="H1592" s="39" t="s">
        <v>5497</v>
      </c>
      <c r="I1592" s="40">
        <v>24.6</v>
      </c>
      <c r="J1592" s="40">
        <v>1</v>
      </c>
      <c r="K1592" s="40">
        <v>24.6</v>
      </c>
      <c r="L1592" s="40">
        <v>2.59867710433E-5</v>
      </c>
      <c r="M1592" s="40">
        <v>1.17142857</v>
      </c>
      <c r="N1592" s="34">
        <f t="shared" si="48"/>
        <v>0</v>
      </c>
      <c r="O1592" s="9">
        <f t="shared" si="49"/>
        <v>0</v>
      </c>
    </row>
    <row r="1593" spans="1:15" x14ac:dyDescent="0.25">
      <c r="A1593" s="40">
        <v>1592</v>
      </c>
      <c r="B1593" s="39" t="s">
        <v>2259</v>
      </c>
      <c r="C1593" s="39" t="s">
        <v>1378</v>
      </c>
      <c r="D1593" s="39" t="s">
        <v>1624</v>
      </c>
      <c r="E1593" s="40" t="s">
        <v>1643</v>
      </c>
      <c r="F1593" s="39" t="s">
        <v>1644</v>
      </c>
      <c r="G1593" s="40" t="s">
        <v>5498</v>
      </c>
      <c r="H1593" s="39" t="s">
        <v>5499</v>
      </c>
      <c r="I1593" s="40">
        <v>24.6</v>
      </c>
      <c r="J1593" s="40">
        <v>1</v>
      </c>
      <c r="K1593" s="40">
        <v>24.6</v>
      </c>
      <c r="L1593" s="40">
        <v>2.59867710433E-5</v>
      </c>
      <c r="M1593" s="40">
        <v>1.17142857</v>
      </c>
      <c r="N1593" s="34">
        <f t="shared" si="48"/>
        <v>0</v>
      </c>
      <c r="O1593" s="9">
        <f t="shared" si="49"/>
        <v>0</v>
      </c>
    </row>
    <row r="1594" spans="1:15" x14ac:dyDescent="0.25">
      <c r="A1594" s="40">
        <v>1593</v>
      </c>
      <c r="B1594" s="39" t="s">
        <v>2259</v>
      </c>
      <c r="C1594" s="39" t="s">
        <v>1378</v>
      </c>
      <c r="D1594" s="39" t="s">
        <v>1418</v>
      </c>
      <c r="E1594" s="40" t="s">
        <v>1425</v>
      </c>
      <c r="F1594" s="39" t="s">
        <v>1426</v>
      </c>
      <c r="G1594" s="40" t="s">
        <v>5500</v>
      </c>
      <c r="H1594" s="39" t="s">
        <v>5501</v>
      </c>
      <c r="I1594" s="40">
        <v>24.6</v>
      </c>
      <c r="J1594" s="40">
        <v>1</v>
      </c>
      <c r="K1594" s="40">
        <v>24.6</v>
      </c>
      <c r="L1594" s="40">
        <v>2.59867710433E-5</v>
      </c>
      <c r="M1594" s="40">
        <v>1.17142857</v>
      </c>
      <c r="N1594" s="34">
        <f t="shared" si="48"/>
        <v>0</v>
      </c>
      <c r="O1594" s="9">
        <f t="shared" si="49"/>
        <v>0</v>
      </c>
    </row>
    <row r="1595" spans="1:15" x14ac:dyDescent="0.25">
      <c r="A1595" s="40">
        <v>1594</v>
      </c>
      <c r="B1595" s="39" t="s">
        <v>2259</v>
      </c>
      <c r="C1595" s="39" t="s">
        <v>1378</v>
      </c>
      <c r="D1595" s="39" t="s">
        <v>1492</v>
      </c>
      <c r="E1595" s="40" t="s">
        <v>1501</v>
      </c>
      <c r="F1595" s="39" t="s">
        <v>1502</v>
      </c>
      <c r="G1595" s="40" t="s">
        <v>5502</v>
      </c>
      <c r="H1595" s="39" t="s">
        <v>5503</v>
      </c>
      <c r="I1595" s="40">
        <v>24.6</v>
      </c>
      <c r="J1595" s="40">
        <v>1</v>
      </c>
      <c r="K1595" s="40">
        <v>24.6</v>
      </c>
      <c r="L1595" s="40">
        <v>2.59867710433E-5</v>
      </c>
      <c r="M1595" s="40">
        <v>1.17142857</v>
      </c>
      <c r="N1595" s="34">
        <f t="shared" si="48"/>
        <v>0</v>
      </c>
      <c r="O1595" s="9">
        <f t="shared" si="49"/>
        <v>0</v>
      </c>
    </row>
    <row r="1596" spans="1:15" x14ac:dyDescent="0.25">
      <c r="A1596" s="40">
        <v>1595</v>
      </c>
      <c r="B1596" s="39" t="s">
        <v>2259</v>
      </c>
      <c r="C1596" s="39" t="s">
        <v>1378</v>
      </c>
      <c r="D1596" s="39" t="s">
        <v>1492</v>
      </c>
      <c r="E1596" s="40" t="s">
        <v>1519</v>
      </c>
      <c r="F1596" s="39" t="s">
        <v>1520</v>
      </c>
      <c r="G1596" s="40" t="s">
        <v>5024</v>
      </c>
      <c r="H1596" s="39" t="s">
        <v>5025</v>
      </c>
      <c r="I1596" s="40">
        <v>24.6</v>
      </c>
      <c r="J1596" s="40">
        <v>1</v>
      </c>
      <c r="K1596" s="40">
        <v>24.6</v>
      </c>
      <c r="L1596" s="40">
        <v>2.59867710433E-5</v>
      </c>
      <c r="M1596" s="40">
        <v>1.17142857</v>
      </c>
      <c r="N1596" s="34">
        <f t="shared" si="48"/>
        <v>0</v>
      </c>
      <c r="O1596" s="9">
        <f t="shared" si="49"/>
        <v>0</v>
      </c>
    </row>
    <row r="1597" spans="1:15" x14ac:dyDescent="0.25">
      <c r="A1597" s="40">
        <v>1596</v>
      </c>
      <c r="B1597" s="39" t="s">
        <v>2259</v>
      </c>
      <c r="C1597" s="39" t="s">
        <v>1378</v>
      </c>
      <c r="D1597" s="39" t="s">
        <v>1521</v>
      </c>
      <c r="E1597" s="40" t="s">
        <v>1528</v>
      </c>
      <c r="F1597" s="39" t="s">
        <v>1529</v>
      </c>
      <c r="G1597" s="40" t="s">
        <v>5026</v>
      </c>
      <c r="H1597" s="39" t="s">
        <v>5027</v>
      </c>
      <c r="I1597" s="40">
        <v>24.6</v>
      </c>
      <c r="J1597" s="40">
        <v>1</v>
      </c>
      <c r="K1597" s="40">
        <v>24.6</v>
      </c>
      <c r="L1597" s="40">
        <v>2.59867710433E-5</v>
      </c>
      <c r="M1597" s="40">
        <v>1.17142857</v>
      </c>
      <c r="N1597" s="34">
        <f t="shared" si="48"/>
        <v>0</v>
      </c>
      <c r="O1597" s="9">
        <f t="shared" si="49"/>
        <v>0</v>
      </c>
    </row>
    <row r="1598" spans="1:15" x14ac:dyDescent="0.25">
      <c r="A1598" s="40">
        <v>1597</v>
      </c>
      <c r="B1598" s="39" t="s">
        <v>2259</v>
      </c>
      <c r="C1598" s="39" t="s">
        <v>1661</v>
      </c>
      <c r="D1598" s="39" t="s">
        <v>1932</v>
      </c>
      <c r="E1598" s="40" t="s">
        <v>1935</v>
      </c>
      <c r="F1598" s="39" t="s">
        <v>1936</v>
      </c>
      <c r="G1598" s="40" t="s">
        <v>5028</v>
      </c>
      <c r="H1598" s="39" t="s">
        <v>5029</v>
      </c>
      <c r="I1598" s="40">
        <v>24.6</v>
      </c>
      <c r="J1598" s="40">
        <v>1</v>
      </c>
      <c r="K1598" s="40">
        <v>24.6</v>
      </c>
      <c r="L1598" s="40">
        <v>2.59867710433E-5</v>
      </c>
      <c r="M1598" s="40">
        <v>1.17142857</v>
      </c>
      <c r="N1598" s="34">
        <f t="shared" si="48"/>
        <v>0</v>
      </c>
      <c r="O1598" s="9">
        <f t="shared" si="49"/>
        <v>0</v>
      </c>
    </row>
    <row r="1599" spans="1:15" x14ac:dyDescent="0.25">
      <c r="A1599" s="40">
        <v>1598</v>
      </c>
      <c r="B1599" s="39" t="s">
        <v>2259</v>
      </c>
      <c r="C1599" s="39" t="s">
        <v>1661</v>
      </c>
      <c r="D1599" s="39" t="s">
        <v>1849</v>
      </c>
      <c r="E1599" s="40" t="s">
        <v>1864</v>
      </c>
      <c r="F1599" s="39" t="s">
        <v>1865</v>
      </c>
      <c r="G1599" s="40" t="s">
        <v>5504</v>
      </c>
      <c r="H1599" s="39" t="s">
        <v>5505</v>
      </c>
      <c r="I1599" s="40">
        <v>24.6</v>
      </c>
      <c r="J1599" s="40">
        <v>1</v>
      </c>
      <c r="K1599" s="40">
        <v>24.6</v>
      </c>
      <c r="L1599" s="40">
        <v>2.59867710433E-5</v>
      </c>
      <c r="M1599" s="40">
        <v>1.17142857</v>
      </c>
      <c r="N1599" s="34">
        <f t="shared" si="48"/>
        <v>0</v>
      </c>
      <c r="O1599" s="9">
        <f t="shared" si="49"/>
        <v>0</v>
      </c>
    </row>
    <row r="1600" spans="1:15" x14ac:dyDescent="0.25">
      <c r="A1600" s="40">
        <v>1599</v>
      </c>
      <c r="B1600" s="39" t="s">
        <v>2259</v>
      </c>
      <c r="C1600" s="39" t="s">
        <v>1661</v>
      </c>
      <c r="D1600" s="39" t="s">
        <v>1975</v>
      </c>
      <c r="E1600" s="40" t="s">
        <v>1976</v>
      </c>
      <c r="F1600" s="39" t="s">
        <v>1977</v>
      </c>
      <c r="G1600" s="40" t="s">
        <v>5030</v>
      </c>
      <c r="H1600" s="39" t="s">
        <v>5031</v>
      </c>
      <c r="I1600" s="40">
        <v>24.6</v>
      </c>
      <c r="J1600" s="40">
        <v>1</v>
      </c>
      <c r="K1600" s="40">
        <v>24.6</v>
      </c>
      <c r="L1600" s="40">
        <v>2.59867710433E-5</v>
      </c>
      <c r="M1600" s="40">
        <v>1.17142857</v>
      </c>
      <c r="N1600" s="34">
        <f t="shared" si="48"/>
        <v>0</v>
      </c>
      <c r="O1600" s="9">
        <f t="shared" si="49"/>
        <v>0</v>
      </c>
    </row>
    <row r="1601" spans="1:15" x14ac:dyDescent="0.25">
      <c r="A1601" s="40">
        <v>1600</v>
      </c>
      <c r="B1601" s="39" t="s">
        <v>2259</v>
      </c>
      <c r="C1601" s="39" t="s">
        <v>1661</v>
      </c>
      <c r="D1601" s="39" t="s">
        <v>1824</v>
      </c>
      <c r="E1601" s="40" t="s">
        <v>1825</v>
      </c>
      <c r="F1601" s="39" t="s">
        <v>1826</v>
      </c>
      <c r="G1601" s="40" t="s">
        <v>5508</v>
      </c>
      <c r="H1601" s="39" t="s">
        <v>5509</v>
      </c>
      <c r="I1601" s="40">
        <v>24.6</v>
      </c>
      <c r="J1601" s="40">
        <v>1</v>
      </c>
      <c r="K1601" s="40">
        <v>24.6</v>
      </c>
      <c r="L1601" s="40">
        <v>2.59867710433E-5</v>
      </c>
      <c r="M1601" s="40">
        <v>1.17142857</v>
      </c>
      <c r="N1601" s="34">
        <f t="shared" si="48"/>
        <v>0</v>
      </c>
      <c r="O1601" s="9">
        <f t="shared" si="49"/>
        <v>0</v>
      </c>
    </row>
    <row r="1602" spans="1:15" x14ac:dyDescent="0.25">
      <c r="A1602" s="40">
        <v>1601</v>
      </c>
      <c r="B1602" s="39" t="s">
        <v>2259</v>
      </c>
      <c r="C1602" s="39" t="s">
        <v>1661</v>
      </c>
      <c r="D1602" s="39" t="s">
        <v>1824</v>
      </c>
      <c r="E1602" s="40" t="s">
        <v>1837</v>
      </c>
      <c r="F1602" s="39" t="s">
        <v>1838</v>
      </c>
      <c r="G1602" s="40" t="s">
        <v>5032</v>
      </c>
      <c r="H1602" s="39" t="s">
        <v>5033</v>
      </c>
      <c r="I1602" s="40">
        <v>24.6</v>
      </c>
      <c r="J1602" s="40">
        <v>1</v>
      </c>
      <c r="K1602" s="40">
        <v>24.6</v>
      </c>
      <c r="L1602" s="40">
        <v>2.59867710433E-5</v>
      </c>
      <c r="M1602" s="40">
        <v>1.17142857</v>
      </c>
      <c r="N1602" s="34">
        <f t="shared" ref="N1602:N1665" si="50">IF(M1602&gt;=193.55,0.06,IF(M1602&gt;129.03,0.04,IF(M1602&gt;64.52,0.02,0)))</f>
        <v>0</v>
      </c>
      <c r="O1602" s="9">
        <f t="shared" ref="O1602:O1665" si="51">I1602*N1602*100</f>
        <v>0</v>
      </c>
    </row>
    <row r="1603" spans="1:15" x14ac:dyDescent="0.25">
      <c r="A1603" s="40">
        <v>1602</v>
      </c>
      <c r="B1603" s="39" t="s">
        <v>2259</v>
      </c>
      <c r="C1603" s="39" t="s">
        <v>1661</v>
      </c>
      <c r="D1603" s="39" t="s">
        <v>1824</v>
      </c>
      <c r="E1603" s="40" t="s">
        <v>1837</v>
      </c>
      <c r="F1603" s="39" t="s">
        <v>1838</v>
      </c>
      <c r="G1603" s="40" t="s">
        <v>5034</v>
      </c>
      <c r="H1603" s="39" t="s">
        <v>5035</v>
      </c>
      <c r="I1603" s="40">
        <v>24.6</v>
      </c>
      <c r="J1603" s="40">
        <v>1</v>
      </c>
      <c r="K1603" s="40">
        <v>24.6</v>
      </c>
      <c r="L1603" s="40">
        <v>2.59867710433E-5</v>
      </c>
      <c r="M1603" s="40">
        <v>1.17142857</v>
      </c>
      <c r="N1603" s="34">
        <f t="shared" si="50"/>
        <v>0</v>
      </c>
      <c r="O1603" s="9">
        <f t="shared" si="51"/>
        <v>0</v>
      </c>
    </row>
    <row r="1604" spans="1:15" x14ac:dyDescent="0.25">
      <c r="A1604" s="40">
        <v>1603</v>
      </c>
      <c r="B1604" s="39" t="s">
        <v>2259</v>
      </c>
      <c r="C1604" s="39" t="s">
        <v>1661</v>
      </c>
      <c r="D1604" s="39" t="s">
        <v>1712</v>
      </c>
      <c r="E1604" s="40" t="s">
        <v>1743</v>
      </c>
      <c r="F1604" s="39" t="s">
        <v>1744</v>
      </c>
      <c r="G1604" s="40" t="s">
        <v>5036</v>
      </c>
      <c r="H1604" s="39" t="s">
        <v>5037</v>
      </c>
      <c r="I1604" s="40">
        <v>24.6</v>
      </c>
      <c r="J1604" s="40">
        <v>1</v>
      </c>
      <c r="K1604" s="40">
        <v>24.6</v>
      </c>
      <c r="L1604" s="40">
        <v>2.59867710433E-5</v>
      </c>
      <c r="M1604" s="40">
        <v>1.17142857</v>
      </c>
      <c r="N1604" s="34">
        <f t="shared" si="50"/>
        <v>0</v>
      </c>
      <c r="O1604" s="9">
        <f t="shared" si="51"/>
        <v>0</v>
      </c>
    </row>
    <row r="1605" spans="1:15" x14ac:dyDescent="0.25">
      <c r="A1605" s="40">
        <v>1604</v>
      </c>
      <c r="B1605" s="39" t="s">
        <v>2259</v>
      </c>
      <c r="C1605" s="39" t="s">
        <v>1661</v>
      </c>
      <c r="D1605" s="39" t="s">
        <v>1905</v>
      </c>
      <c r="E1605" s="40" t="s">
        <v>1908</v>
      </c>
      <c r="F1605" s="39" t="s">
        <v>1909</v>
      </c>
      <c r="G1605" s="40" t="s">
        <v>5038</v>
      </c>
      <c r="H1605" s="39" t="s">
        <v>5039</v>
      </c>
      <c r="I1605" s="40">
        <v>24.6</v>
      </c>
      <c r="J1605" s="40">
        <v>1</v>
      </c>
      <c r="K1605" s="40">
        <v>24.6</v>
      </c>
      <c r="L1605" s="40">
        <v>2.59867710433E-5</v>
      </c>
      <c r="M1605" s="40">
        <v>1.17142857</v>
      </c>
      <c r="N1605" s="34">
        <f t="shared" si="50"/>
        <v>0</v>
      </c>
      <c r="O1605" s="9">
        <f t="shared" si="51"/>
        <v>0</v>
      </c>
    </row>
    <row r="1606" spans="1:15" x14ac:dyDescent="0.25">
      <c r="A1606" s="40">
        <v>1605</v>
      </c>
      <c r="B1606" s="39" t="s">
        <v>2259</v>
      </c>
      <c r="C1606" s="39" t="s">
        <v>1661</v>
      </c>
      <c r="D1606" s="39" t="s">
        <v>1872</v>
      </c>
      <c r="E1606" s="40" t="s">
        <v>1903</v>
      </c>
      <c r="F1606" s="39" t="s">
        <v>1904</v>
      </c>
      <c r="G1606" s="40" t="s">
        <v>5040</v>
      </c>
      <c r="H1606" s="39" t="s">
        <v>5041</v>
      </c>
      <c r="I1606" s="40">
        <v>24.6</v>
      </c>
      <c r="J1606" s="40">
        <v>1</v>
      </c>
      <c r="K1606" s="40">
        <v>24.6</v>
      </c>
      <c r="L1606" s="40">
        <v>2.59867710433E-5</v>
      </c>
      <c r="M1606" s="40">
        <v>1.17142857</v>
      </c>
      <c r="N1606" s="34">
        <f t="shared" si="50"/>
        <v>0</v>
      </c>
      <c r="O1606" s="9">
        <f t="shared" si="51"/>
        <v>0</v>
      </c>
    </row>
    <row r="1607" spans="1:15" x14ac:dyDescent="0.25">
      <c r="A1607" s="40">
        <v>1606</v>
      </c>
      <c r="B1607" s="39" t="s">
        <v>2259</v>
      </c>
      <c r="C1607" s="39" t="s">
        <v>1661</v>
      </c>
      <c r="D1607" s="39" t="s">
        <v>5559</v>
      </c>
      <c r="E1607" s="40" t="s">
        <v>1680</v>
      </c>
      <c r="F1607" s="39" t="s">
        <v>1681</v>
      </c>
      <c r="G1607" s="40" t="s">
        <v>5042</v>
      </c>
      <c r="H1607" s="39" t="s">
        <v>5043</v>
      </c>
      <c r="I1607" s="40">
        <v>24.6</v>
      </c>
      <c r="J1607" s="40">
        <v>1</v>
      </c>
      <c r="K1607" s="40">
        <v>24.6</v>
      </c>
      <c r="L1607" s="40">
        <v>2.59867710433E-5</v>
      </c>
      <c r="M1607" s="40">
        <v>1.17142857</v>
      </c>
      <c r="N1607" s="34">
        <f t="shared" si="50"/>
        <v>0</v>
      </c>
      <c r="O1607" s="9">
        <f t="shared" si="51"/>
        <v>0</v>
      </c>
    </row>
    <row r="1608" spans="1:15" x14ac:dyDescent="0.25">
      <c r="A1608" s="40">
        <v>1607</v>
      </c>
      <c r="B1608" s="39" t="s">
        <v>2259</v>
      </c>
      <c r="C1608" s="39" t="s">
        <v>1661</v>
      </c>
      <c r="D1608" s="39" t="s">
        <v>5559</v>
      </c>
      <c r="E1608" s="40" t="s">
        <v>1684</v>
      </c>
      <c r="F1608" s="39" t="s">
        <v>1685</v>
      </c>
      <c r="G1608" s="40" t="s">
        <v>5044</v>
      </c>
      <c r="H1608" s="39" t="s">
        <v>5045</v>
      </c>
      <c r="I1608" s="40">
        <v>24.6</v>
      </c>
      <c r="J1608" s="40">
        <v>1</v>
      </c>
      <c r="K1608" s="40">
        <v>24.6</v>
      </c>
      <c r="L1608" s="40">
        <v>2.59867710433E-5</v>
      </c>
      <c r="M1608" s="40">
        <v>1.17142857</v>
      </c>
      <c r="N1608" s="34">
        <f t="shared" si="50"/>
        <v>0</v>
      </c>
      <c r="O1608" s="9">
        <f t="shared" si="51"/>
        <v>0</v>
      </c>
    </row>
    <row r="1609" spans="1:15" x14ac:dyDescent="0.25">
      <c r="A1609" s="40">
        <v>1608</v>
      </c>
      <c r="B1609" s="39" t="s">
        <v>2259</v>
      </c>
      <c r="C1609" s="39" t="s">
        <v>1661</v>
      </c>
      <c r="D1609" s="39" t="s">
        <v>5559</v>
      </c>
      <c r="E1609" s="40" t="s">
        <v>1704</v>
      </c>
      <c r="F1609" s="39" t="s">
        <v>1705</v>
      </c>
      <c r="G1609" s="40" t="s">
        <v>5052</v>
      </c>
      <c r="H1609" s="39" t="s">
        <v>5053</v>
      </c>
      <c r="I1609" s="40">
        <v>24.6</v>
      </c>
      <c r="J1609" s="40">
        <v>1</v>
      </c>
      <c r="K1609" s="40">
        <v>24.6</v>
      </c>
      <c r="L1609" s="40">
        <v>2.59867710433E-5</v>
      </c>
      <c r="M1609" s="40">
        <v>1.17142857</v>
      </c>
      <c r="N1609" s="34">
        <f t="shared" si="50"/>
        <v>0</v>
      </c>
      <c r="O1609" s="9">
        <f t="shared" si="51"/>
        <v>0</v>
      </c>
    </row>
    <row r="1610" spans="1:15" x14ac:dyDescent="0.25">
      <c r="A1610" s="40">
        <v>1609</v>
      </c>
      <c r="B1610" s="39" t="s">
        <v>2259</v>
      </c>
      <c r="C1610" s="39" t="s">
        <v>1661</v>
      </c>
      <c r="D1610" s="39" t="s">
        <v>5558</v>
      </c>
      <c r="E1610" s="40" t="s">
        <v>1694</v>
      </c>
      <c r="F1610" s="39" t="s">
        <v>1695</v>
      </c>
      <c r="G1610" s="40" t="s">
        <v>5046</v>
      </c>
      <c r="H1610" s="39" t="s">
        <v>5047</v>
      </c>
      <c r="I1610" s="40">
        <v>24.6</v>
      </c>
      <c r="J1610" s="40">
        <v>1</v>
      </c>
      <c r="K1610" s="40">
        <v>24.6</v>
      </c>
      <c r="L1610" s="40">
        <v>2.59867710433E-5</v>
      </c>
      <c r="M1610" s="40">
        <v>1.17142857</v>
      </c>
      <c r="N1610" s="34">
        <f t="shared" si="50"/>
        <v>0</v>
      </c>
      <c r="O1610" s="9">
        <f t="shared" si="51"/>
        <v>0</v>
      </c>
    </row>
    <row r="1611" spans="1:15" x14ac:dyDescent="0.25">
      <c r="A1611" s="40">
        <v>1610</v>
      </c>
      <c r="B1611" s="39" t="s">
        <v>2259</v>
      </c>
      <c r="C1611" s="39" t="s">
        <v>1661</v>
      </c>
      <c r="D1611" s="39" t="s">
        <v>5558</v>
      </c>
      <c r="E1611" s="40" t="s">
        <v>1696</v>
      </c>
      <c r="F1611" s="39" t="s">
        <v>1697</v>
      </c>
      <c r="G1611" s="40" t="s">
        <v>5048</v>
      </c>
      <c r="H1611" s="39" t="s">
        <v>5049</v>
      </c>
      <c r="I1611" s="40">
        <v>24.6</v>
      </c>
      <c r="J1611" s="40">
        <v>1</v>
      </c>
      <c r="K1611" s="40">
        <v>24.6</v>
      </c>
      <c r="L1611" s="40">
        <v>2.59867710433E-5</v>
      </c>
      <c r="M1611" s="40">
        <v>1.17142857</v>
      </c>
      <c r="N1611" s="34">
        <f t="shared" si="50"/>
        <v>0</v>
      </c>
      <c r="O1611" s="9">
        <f t="shared" si="51"/>
        <v>0</v>
      </c>
    </row>
    <row r="1612" spans="1:15" x14ac:dyDescent="0.25">
      <c r="A1612" s="40">
        <v>1611</v>
      </c>
      <c r="B1612" s="39" t="s">
        <v>2259</v>
      </c>
      <c r="C1612" s="39" t="s">
        <v>1661</v>
      </c>
      <c r="D1612" s="39" t="s">
        <v>1755</v>
      </c>
      <c r="E1612" s="40" t="s">
        <v>1772</v>
      </c>
      <c r="F1612" s="39" t="s">
        <v>1773</v>
      </c>
      <c r="G1612" s="40" t="s">
        <v>5054</v>
      </c>
      <c r="H1612" s="39" t="s">
        <v>5055</v>
      </c>
      <c r="I1612" s="40">
        <v>24.6</v>
      </c>
      <c r="J1612" s="40">
        <v>1</v>
      </c>
      <c r="K1612" s="40">
        <v>24.6</v>
      </c>
      <c r="L1612" s="40">
        <v>2.59867710433E-5</v>
      </c>
      <c r="M1612" s="40">
        <v>1.17142857</v>
      </c>
      <c r="N1612" s="34">
        <f t="shared" si="50"/>
        <v>0</v>
      </c>
      <c r="O1612" s="9">
        <f t="shared" si="51"/>
        <v>0</v>
      </c>
    </row>
    <row r="1613" spans="1:15" x14ac:dyDescent="0.25">
      <c r="A1613" s="40">
        <v>1612</v>
      </c>
      <c r="B1613" s="39" t="s">
        <v>2259</v>
      </c>
      <c r="C1613" s="39" t="s">
        <v>1661</v>
      </c>
      <c r="D1613" s="39" t="s">
        <v>1755</v>
      </c>
      <c r="E1613" s="40" t="s">
        <v>1776</v>
      </c>
      <c r="F1613" s="39" t="s">
        <v>1777</v>
      </c>
      <c r="G1613" s="40" t="s">
        <v>5056</v>
      </c>
      <c r="H1613" s="39" t="s">
        <v>5057</v>
      </c>
      <c r="I1613" s="40">
        <v>24.6</v>
      </c>
      <c r="J1613" s="40">
        <v>1</v>
      </c>
      <c r="K1613" s="40">
        <v>24.6</v>
      </c>
      <c r="L1613" s="40">
        <v>2.59867710433E-5</v>
      </c>
      <c r="M1613" s="40">
        <v>1.17142857</v>
      </c>
      <c r="N1613" s="34">
        <f t="shared" si="50"/>
        <v>0</v>
      </c>
      <c r="O1613" s="9">
        <f t="shared" si="51"/>
        <v>0</v>
      </c>
    </row>
    <row r="1614" spans="1:15" x14ac:dyDescent="0.25">
      <c r="A1614" s="40">
        <v>1613</v>
      </c>
      <c r="B1614" s="39" t="s">
        <v>2259</v>
      </c>
      <c r="C1614" s="39" t="s">
        <v>1661</v>
      </c>
      <c r="D1614" s="39" t="s">
        <v>1849</v>
      </c>
      <c r="E1614" s="40" t="s">
        <v>1862</v>
      </c>
      <c r="F1614" s="39" t="s">
        <v>1863</v>
      </c>
      <c r="G1614" s="40" t="s">
        <v>5510</v>
      </c>
      <c r="H1614" s="39" t="s">
        <v>5511</v>
      </c>
      <c r="I1614" s="40">
        <v>23.5</v>
      </c>
      <c r="J1614" s="40">
        <v>2</v>
      </c>
      <c r="K1614" s="40">
        <v>11.75</v>
      </c>
      <c r="L1614" s="40">
        <v>2.4824760955999999E-5</v>
      </c>
      <c r="M1614" s="40">
        <v>1.1190476199999999</v>
      </c>
      <c r="N1614" s="34">
        <f t="shared" si="50"/>
        <v>0</v>
      </c>
      <c r="O1614" s="9">
        <f t="shared" si="51"/>
        <v>0</v>
      </c>
    </row>
    <row r="1615" spans="1:15" x14ac:dyDescent="0.25">
      <c r="A1615" s="40">
        <v>1614</v>
      </c>
      <c r="B1615" s="39" t="s">
        <v>2259</v>
      </c>
      <c r="C1615" s="39" t="s">
        <v>9</v>
      </c>
      <c r="D1615" s="39" t="s">
        <v>10</v>
      </c>
      <c r="E1615" s="40" t="s">
        <v>55</v>
      </c>
      <c r="F1615" s="39" t="s">
        <v>56</v>
      </c>
      <c r="G1615" s="40" t="s">
        <v>5058</v>
      </c>
      <c r="H1615" s="39" t="s">
        <v>5059</v>
      </c>
      <c r="I1615" s="40">
        <v>23.2</v>
      </c>
      <c r="J1615" s="40">
        <v>4</v>
      </c>
      <c r="K1615" s="40">
        <v>5.8</v>
      </c>
      <c r="L1615" s="40">
        <v>2.4507849113999999E-5</v>
      </c>
      <c r="M1615" s="40">
        <v>1.1047619</v>
      </c>
      <c r="N1615" s="34">
        <f t="shared" si="50"/>
        <v>0</v>
      </c>
      <c r="O1615" s="9">
        <f t="shared" si="51"/>
        <v>0</v>
      </c>
    </row>
    <row r="1616" spans="1:15" x14ac:dyDescent="0.25">
      <c r="A1616" s="40">
        <v>1615</v>
      </c>
      <c r="B1616" s="39" t="s">
        <v>2259</v>
      </c>
      <c r="C1616" s="39" t="s">
        <v>9</v>
      </c>
      <c r="D1616" s="39" t="s">
        <v>10</v>
      </c>
      <c r="E1616" s="40" t="s">
        <v>47</v>
      </c>
      <c r="F1616" s="39" t="s">
        <v>48</v>
      </c>
      <c r="G1616" s="40" t="s">
        <v>5060</v>
      </c>
      <c r="H1616" s="39" t="s">
        <v>5061</v>
      </c>
      <c r="I1616" s="40">
        <v>22.4</v>
      </c>
      <c r="J1616" s="40">
        <v>7</v>
      </c>
      <c r="K1616" s="40">
        <v>3.2</v>
      </c>
      <c r="L1616" s="40">
        <v>2.3662750868699999E-5</v>
      </c>
      <c r="M1616" s="40">
        <v>1.06666667</v>
      </c>
      <c r="N1616" s="34">
        <f t="shared" si="50"/>
        <v>0</v>
      </c>
      <c r="O1616" s="9">
        <f t="shared" si="51"/>
        <v>0</v>
      </c>
    </row>
    <row r="1617" spans="1:15" x14ac:dyDescent="0.25">
      <c r="A1617" s="40">
        <v>1616</v>
      </c>
      <c r="B1617" s="39" t="s">
        <v>2259</v>
      </c>
      <c r="C1617" s="39" t="s">
        <v>503</v>
      </c>
      <c r="D1617" s="39" t="s">
        <v>662</v>
      </c>
      <c r="E1617" s="40" t="s">
        <v>689</v>
      </c>
      <c r="F1617" s="39" t="s">
        <v>690</v>
      </c>
      <c r="G1617" s="40" t="s">
        <v>5062</v>
      </c>
      <c r="H1617" s="39" t="s">
        <v>5063</v>
      </c>
      <c r="I1617" s="40">
        <v>22.4</v>
      </c>
      <c r="J1617" s="40">
        <v>7</v>
      </c>
      <c r="K1617" s="40">
        <v>3.2</v>
      </c>
      <c r="L1617" s="40">
        <v>2.3662750868699999E-5</v>
      </c>
      <c r="M1617" s="40">
        <v>1.06666667</v>
      </c>
      <c r="N1617" s="34">
        <f t="shared" si="50"/>
        <v>0</v>
      </c>
      <c r="O1617" s="9">
        <f t="shared" si="51"/>
        <v>0</v>
      </c>
    </row>
    <row r="1618" spans="1:15" x14ac:dyDescent="0.25">
      <c r="A1618" s="40">
        <v>1617</v>
      </c>
      <c r="B1618" s="39" t="s">
        <v>2259</v>
      </c>
      <c r="C1618" s="39" t="s">
        <v>9</v>
      </c>
      <c r="D1618" s="39" t="s">
        <v>377</v>
      </c>
      <c r="E1618" s="40" t="s">
        <v>426</v>
      </c>
      <c r="F1618" s="39" t="s">
        <v>427</v>
      </c>
      <c r="G1618" s="40" t="s">
        <v>5064</v>
      </c>
      <c r="H1618" s="39" t="s">
        <v>3154</v>
      </c>
      <c r="I1618" s="40">
        <v>21.4</v>
      </c>
      <c r="J1618" s="40">
        <v>1</v>
      </c>
      <c r="K1618" s="40">
        <v>21.4</v>
      </c>
      <c r="L1618" s="40">
        <v>2.2606378062100001E-5</v>
      </c>
      <c r="M1618" s="40">
        <v>1.01904762</v>
      </c>
      <c r="N1618" s="34">
        <f t="shared" si="50"/>
        <v>0</v>
      </c>
      <c r="O1618" s="9">
        <f t="shared" si="51"/>
        <v>0</v>
      </c>
    </row>
    <row r="1619" spans="1:15" x14ac:dyDescent="0.25">
      <c r="A1619" s="40">
        <v>1618</v>
      </c>
      <c r="B1619" s="39" t="s">
        <v>2259</v>
      </c>
      <c r="C1619" s="39" t="s">
        <v>9</v>
      </c>
      <c r="D1619" s="39" t="s">
        <v>138</v>
      </c>
      <c r="E1619" s="40" t="s">
        <v>185</v>
      </c>
      <c r="F1619" s="39" t="s">
        <v>186</v>
      </c>
      <c r="G1619" s="40" t="s">
        <v>5512</v>
      </c>
      <c r="H1619" s="39" t="s">
        <v>5513</v>
      </c>
      <c r="I1619" s="40">
        <v>21.4</v>
      </c>
      <c r="J1619" s="40">
        <v>1</v>
      </c>
      <c r="K1619" s="40">
        <v>21.4</v>
      </c>
      <c r="L1619" s="40">
        <v>2.2606378062100001E-5</v>
      </c>
      <c r="M1619" s="40">
        <v>1.01904762</v>
      </c>
      <c r="N1619" s="34">
        <f t="shared" si="50"/>
        <v>0</v>
      </c>
      <c r="O1619" s="9">
        <f t="shared" si="51"/>
        <v>0</v>
      </c>
    </row>
    <row r="1620" spans="1:15" x14ac:dyDescent="0.25">
      <c r="A1620" s="40">
        <v>1619</v>
      </c>
      <c r="B1620" s="39" t="s">
        <v>2259</v>
      </c>
      <c r="C1620" s="39" t="s">
        <v>9</v>
      </c>
      <c r="D1620" s="39" t="s">
        <v>300</v>
      </c>
      <c r="E1620" s="40" t="s">
        <v>353</v>
      </c>
      <c r="F1620" s="39" t="s">
        <v>354</v>
      </c>
      <c r="G1620" s="40" t="s">
        <v>5065</v>
      </c>
      <c r="H1620" s="39" t="s">
        <v>5066</v>
      </c>
      <c r="I1620" s="40">
        <v>21.4</v>
      </c>
      <c r="J1620" s="40">
        <v>1</v>
      </c>
      <c r="K1620" s="40">
        <v>21.4</v>
      </c>
      <c r="L1620" s="40">
        <v>2.2606378062100001E-5</v>
      </c>
      <c r="M1620" s="40">
        <v>1.01904762</v>
      </c>
      <c r="N1620" s="34">
        <f t="shared" si="50"/>
        <v>0</v>
      </c>
      <c r="O1620" s="9">
        <f t="shared" si="51"/>
        <v>0</v>
      </c>
    </row>
    <row r="1621" spans="1:15" x14ac:dyDescent="0.25">
      <c r="A1621" s="40">
        <v>1620</v>
      </c>
      <c r="B1621" s="39" t="s">
        <v>2259</v>
      </c>
      <c r="C1621" s="39" t="s">
        <v>503</v>
      </c>
      <c r="D1621" s="39" t="s">
        <v>713</v>
      </c>
      <c r="E1621" s="40" t="s">
        <v>746</v>
      </c>
      <c r="F1621" s="39" t="s">
        <v>747</v>
      </c>
      <c r="G1621" s="40" t="s">
        <v>5067</v>
      </c>
      <c r="H1621" s="39" t="s">
        <v>5068</v>
      </c>
      <c r="I1621" s="40">
        <v>21.4</v>
      </c>
      <c r="J1621" s="40">
        <v>1</v>
      </c>
      <c r="K1621" s="40">
        <v>21.4</v>
      </c>
      <c r="L1621" s="40">
        <v>2.2606378062100001E-5</v>
      </c>
      <c r="M1621" s="40">
        <v>1.01904762</v>
      </c>
      <c r="N1621" s="34">
        <f t="shared" si="50"/>
        <v>0</v>
      </c>
      <c r="O1621" s="9">
        <f t="shared" si="51"/>
        <v>0</v>
      </c>
    </row>
    <row r="1622" spans="1:15" x14ac:dyDescent="0.25">
      <c r="A1622" s="40">
        <v>1621</v>
      </c>
      <c r="B1622" s="39" t="s">
        <v>2259</v>
      </c>
      <c r="C1622" s="39" t="s">
        <v>503</v>
      </c>
      <c r="D1622" s="39" t="s">
        <v>713</v>
      </c>
      <c r="E1622" s="40" t="s">
        <v>746</v>
      </c>
      <c r="F1622" s="39" t="s">
        <v>747</v>
      </c>
      <c r="G1622" s="40" t="s">
        <v>5069</v>
      </c>
      <c r="H1622" s="39" t="s">
        <v>5070</v>
      </c>
      <c r="I1622" s="40">
        <v>21.4</v>
      </c>
      <c r="J1622" s="40">
        <v>1</v>
      </c>
      <c r="K1622" s="40">
        <v>21.4</v>
      </c>
      <c r="L1622" s="40">
        <v>2.2606378062100001E-5</v>
      </c>
      <c r="M1622" s="40">
        <v>1.01904762</v>
      </c>
      <c r="N1622" s="34">
        <f t="shared" si="50"/>
        <v>0</v>
      </c>
      <c r="O1622" s="9">
        <f t="shared" si="51"/>
        <v>0</v>
      </c>
    </row>
    <row r="1623" spans="1:15" x14ac:dyDescent="0.25">
      <c r="A1623" s="40">
        <v>1622</v>
      </c>
      <c r="B1623" s="39" t="s">
        <v>2259</v>
      </c>
      <c r="C1623" s="39" t="s">
        <v>503</v>
      </c>
      <c r="D1623" s="39" t="s">
        <v>920</v>
      </c>
      <c r="E1623" s="40" t="s">
        <v>940</v>
      </c>
      <c r="F1623" s="39" t="s">
        <v>941</v>
      </c>
      <c r="G1623" s="40" t="s">
        <v>5071</v>
      </c>
      <c r="H1623" s="39" t="s">
        <v>5072</v>
      </c>
      <c r="I1623" s="40">
        <v>21.4</v>
      </c>
      <c r="J1623" s="40">
        <v>1</v>
      </c>
      <c r="K1623" s="40">
        <v>21.4</v>
      </c>
      <c r="L1623" s="40">
        <v>2.2606378062100001E-5</v>
      </c>
      <c r="M1623" s="40">
        <v>1.01904762</v>
      </c>
      <c r="N1623" s="34">
        <f t="shared" si="50"/>
        <v>0</v>
      </c>
      <c r="O1623" s="9">
        <f t="shared" si="51"/>
        <v>0</v>
      </c>
    </row>
    <row r="1624" spans="1:15" x14ac:dyDescent="0.25">
      <c r="A1624" s="40">
        <v>1623</v>
      </c>
      <c r="B1624" s="39" t="s">
        <v>2259</v>
      </c>
      <c r="C1624" s="39" t="s">
        <v>503</v>
      </c>
      <c r="D1624" s="39" t="s">
        <v>1056</v>
      </c>
      <c r="E1624" s="40" t="s">
        <v>1064</v>
      </c>
      <c r="F1624" s="39" t="s">
        <v>1065</v>
      </c>
      <c r="G1624" s="40" t="s">
        <v>5075</v>
      </c>
      <c r="H1624" s="39" t="s">
        <v>5076</v>
      </c>
      <c r="I1624" s="40">
        <v>21.4</v>
      </c>
      <c r="J1624" s="40">
        <v>1</v>
      </c>
      <c r="K1624" s="40">
        <v>21.4</v>
      </c>
      <c r="L1624" s="40">
        <v>2.2606378062100001E-5</v>
      </c>
      <c r="M1624" s="40">
        <v>1.01904762</v>
      </c>
      <c r="N1624" s="34">
        <f t="shared" si="50"/>
        <v>0</v>
      </c>
      <c r="O1624" s="9">
        <f t="shared" si="51"/>
        <v>0</v>
      </c>
    </row>
    <row r="1625" spans="1:15" x14ac:dyDescent="0.25">
      <c r="A1625" s="40">
        <v>1624</v>
      </c>
      <c r="B1625" s="39" t="s">
        <v>2259</v>
      </c>
      <c r="C1625" s="39" t="s">
        <v>503</v>
      </c>
      <c r="D1625" s="39" t="s">
        <v>1056</v>
      </c>
      <c r="E1625" s="40" t="s">
        <v>1068</v>
      </c>
      <c r="F1625" s="39" t="s">
        <v>1069</v>
      </c>
      <c r="G1625" s="40" t="s">
        <v>5077</v>
      </c>
      <c r="H1625" s="39" t="s">
        <v>5078</v>
      </c>
      <c r="I1625" s="40">
        <v>21.4</v>
      </c>
      <c r="J1625" s="40">
        <v>1</v>
      </c>
      <c r="K1625" s="40">
        <v>21.4</v>
      </c>
      <c r="L1625" s="40">
        <v>2.2606378062100001E-5</v>
      </c>
      <c r="M1625" s="40">
        <v>1.01904762</v>
      </c>
      <c r="N1625" s="34">
        <f t="shared" si="50"/>
        <v>0</v>
      </c>
      <c r="O1625" s="9">
        <f t="shared" si="51"/>
        <v>0</v>
      </c>
    </row>
    <row r="1626" spans="1:15" x14ac:dyDescent="0.25">
      <c r="A1626" s="40">
        <v>1625</v>
      </c>
      <c r="B1626" s="39" t="s">
        <v>2259</v>
      </c>
      <c r="C1626" s="39" t="s">
        <v>503</v>
      </c>
      <c r="D1626" s="39" t="s">
        <v>999</v>
      </c>
      <c r="E1626" s="40" t="s">
        <v>1012</v>
      </c>
      <c r="F1626" s="39" t="s">
        <v>1013</v>
      </c>
      <c r="G1626" s="40" t="s">
        <v>5079</v>
      </c>
      <c r="H1626" s="39" t="s">
        <v>5080</v>
      </c>
      <c r="I1626" s="40">
        <v>21.4</v>
      </c>
      <c r="J1626" s="40">
        <v>1</v>
      </c>
      <c r="K1626" s="40">
        <v>21.4</v>
      </c>
      <c r="L1626" s="40">
        <v>2.2606378062100001E-5</v>
      </c>
      <c r="M1626" s="40">
        <v>1.01904762</v>
      </c>
      <c r="N1626" s="34">
        <f t="shared" si="50"/>
        <v>0</v>
      </c>
      <c r="O1626" s="9">
        <f t="shared" si="51"/>
        <v>0</v>
      </c>
    </row>
    <row r="1627" spans="1:15" x14ac:dyDescent="0.25">
      <c r="A1627" s="40">
        <v>1626</v>
      </c>
      <c r="B1627" s="39" t="s">
        <v>2259</v>
      </c>
      <c r="C1627" s="39" t="s">
        <v>503</v>
      </c>
      <c r="D1627" s="39" t="s">
        <v>999</v>
      </c>
      <c r="E1627" s="40" t="s">
        <v>1036</v>
      </c>
      <c r="F1627" s="39" t="s">
        <v>1037</v>
      </c>
      <c r="G1627" s="40" t="s">
        <v>5081</v>
      </c>
      <c r="H1627" s="39" t="s">
        <v>5082</v>
      </c>
      <c r="I1627" s="40">
        <v>21.4</v>
      </c>
      <c r="J1627" s="40">
        <v>1</v>
      </c>
      <c r="K1627" s="40">
        <v>21.4</v>
      </c>
      <c r="L1627" s="40">
        <v>2.2606378062100001E-5</v>
      </c>
      <c r="M1627" s="40">
        <v>1.01904762</v>
      </c>
      <c r="N1627" s="34">
        <f t="shared" si="50"/>
        <v>0</v>
      </c>
      <c r="O1627" s="9">
        <f t="shared" si="51"/>
        <v>0</v>
      </c>
    </row>
    <row r="1628" spans="1:15" x14ac:dyDescent="0.25">
      <c r="A1628" s="40">
        <v>1627</v>
      </c>
      <c r="B1628" s="39" t="s">
        <v>2259</v>
      </c>
      <c r="C1628" s="39" t="s">
        <v>503</v>
      </c>
      <c r="D1628" s="39" t="s">
        <v>851</v>
      </c>
      <c r="E1628" s="40" t="s">
        <v>908</v>
      </c>
      <c r="F1628" s="39" t="s">
        <v>909</v>
      </c>
      <c r="G1628" s="40" t="s">
        <v>5085</v>
      </c>
      <c r="H1628" s="39" t="s">
        <v>5086</v>
      </c>
      <c r="I1628" s="40">
        <v>21.4</v>
      </c>
      <c r="J1628" s="40">
        <v>1</v>
      </c>
      <c r="K1628" s="40">
        <v>21.4</v>
      </c>
      <c r="L1628" s="40">
        <v>2.2606378062100001E-5</v>
      </c>
      <c r="M1628" s="40">
        <v>1.01904762</v>
      </c>
      <c r="N1628" s="34">
        <f t="shared" si="50"/>
        <v>0</v>
      </c>
      <c r="O1628" s="9">
        <f t="shared" si="51"/>
        <v>0</v>
      </c>
    </row>
    <row r="1629" spans="1:15" x14ac:dyDescent="0.25">
      <c r="A1629" s="40">
        <v>1628</v>
      </c>
      <c r="B1629" s="39" t="s">
        <v>2259</v>
      </c>
      <c r="C1629" s="39" t="s">
        <v>1126</v>
      </c>
      <c r="D1629" s="39" t="s">
        <v>1319</v>
      </c>
      <c r="E1629" s="40" t="s">
        <v>1334</v>
      </c>
      <c r="F1629" s="39" t="s">
        <v>1335</v>
      </c>
      <c r="G1629" s="40" t="s">
        <v>5087</v>
      </c>
      <c r="H1629" s="39" t="s">
        <v>5088</v>
      </c>
      <c r="I1629" s="40">
        <v>21.4</v>
      </c>
      <c r="J1629" s="40">
        <v>1</v>
      </c>
      <c r="K1629" s="40">
        <v>21.4</v>
      </c>
      <c r="L1629" s="40">
        <v>2.2606378062100001E-5</v>
      </c>
      <c r="M1629" s="40">
        <v>1.01904762</v>
      </c>
      <c r="N1629" s="34">
        <f t="shared" si="50"/>
        <v>0</v>
      </c>
      <c r="O1629" s="9">
        <f t="shared" si="51"/>
        <v>0</v>
      </c>
    </row>
    <row r="1630" spans="1:15" x14ac:dyDescent="0.25">
      <c r="A1630" s="40">
        <v>1629</v>
      </c>
      <c r="B1630" s="39" t="s">
        <v>2259</v>
      </c>
      <c r="C1630" s="39" t="s">
        <v>1126</v>
      </c>
      <c r="D1630" s="39" t="s">
        <v>1150</v>
      </c>
      <c r="E1630" s="40" t="s">
        <v>1173</v>
      </c>
      <c r="F1630" s="39" t="s">
        <v>1174</v>
      </c>
      <c r="G1630" s="40" t="s">
        <v>5089</v>
      </c>
      <c r="H1630" s="39" t="s">
        <v>5090</v>
      </c>
      <c r="I1630" s="40">
        <v>21.4</v>
      </c>
      <c r="J1630" s="40">
        <v>1</v>
      </c>
      <c r="K1630" s="40">
        <v>21.4</v>
      </c>
      <c r="L1630" s="40">
        <v>2.2606378062100001E-5</v>
      </c>
      <c r="M1630" s="40">
        <v>1.01904762</v>
      </c>
      <c r="N1630" s="34">
        <f t="shared" si="50"/>
        <v>0</v>
      </c>
      <c r="O1630" s="9">
        <f t="shared" si="51"/>
        <v>0</v>
      </c>
    </row>
    <row r="1631" spans="1:15" x14ac:dyDescent="0.25">
      <c r="A1631" s="40">
        <v>1630</v>
      </c>
      <c r="B1631" s="39" t="s">
        <v>2259</v>
      </c>
      <c r="C1631" s="39" t="s">
        <v>1378</v>
      </c>
      <c r="D1631" s="39" t="s">
        <v>1578</v>
      </c>
      <c r="E1631" s="40" t="s">
        <v>1583</v>
      </c>
      <c r="F1631" s="39" t="s">
        <v>1584</v>
      </c>
      <c r="G1631" s="40" t="s">
        <v>5091</v>
      </c>
      <c r="H1631" s="39" t="s">
        <v>5092</v>
      </c>
      <c r="I1631" s="40">
        <v>21.4</v>
      </c>
      <c r="J1631" s="40">
        <v>1</v>
      </c>
      <c r="K1631" s="40">
        <v>21.4</v>
      </c>
      <c r="L1631" s="40">
        <v>2.2606378062100001E-5</v>
      </c>
      <c r="M1631" s="40">
        <v>1.01904762</v>
      </c>
      <c r="N1631" s="34">
        <f t="shared" si="50"/>
        <v>0</v>
      </c>
      <c r="O1631" s="9">
        <f t="shared" si="51"/>
        <v>0</v>
      </c>
    </row>
    <row r="1632" spans="1:15" x14ac:dyDescent="0.25">
      <c r="A1632" s="40">
        <v>1631</v>
      </c>
      <c r="B1632" s="39" t="s">
        <v>2259</v>
      </c>
      <c r="C1632" s="39" t="s">
        <v>1378</v>
      </c>
      <c r="D1632" s="39" t="s">
        <v>1624</v>
      </c>
      <c r="E1632" s="40" t="s">
        <v>1633</v>
      </c>
      <c r="F1632" s="39" t="s">
        <v>1634</v>
      </c>
      <c r="G1632" s="40" t="s">
        <v>5093</v>
      </c>
      <c r="H1632" s="39" t="s">
        <v>5094</v>
      </c>
      <c r="I1632" s="40">
        <v>21.4</v>
      </c>
      <c r="J1632" s="40">
        <v>1</v>
      </c>
      <c r="K1632" s="40">
        <v>21.4</v>
      </c>
      <c r="L1632" s="40">
        <v>2.2606378062100001E-5</v>
      </c>
      <c r="M1632" s="40">
        <v>1.01904762</v>
      </c>
      <c r="N1632" s="34">
        <f t="shared" si="50"/>
        <v>0</v>
      </c>
      <c r="O1632" s="9">
        <f t="shared" si="51"/>
        <v>0</v>
      </c>
    </row>
    <row r="1633" spans="1:15" x14ac:dyDescent="0.25">
      <c r="A1633" s="40">
        <v>1632</v>
      </c>
      <c r="B1633" s="39" t="s">
        <v>2259</v>
      </c>
      <c r="C1633" s="39" t="s">
        <v>1378</v>
      </c>
      <c r="D1633" s="39" t="s">
        <v>1593</v>
      </c>
      <c r="E1633" s="40" t="s">
        <v>1600</v>
      </c>
      <c r="F1633" s="39" t="s">
        <v>1601</v>
      </c>
      <c r="G1633" s="40" t="s">
        <v>5095</v>
      </c>
      <c r="H1633" s="39" t="s">
        <v>5096</v>
      </c>
      <c r="I1633" s="40">
        <v>21.4</v>
      </c>
      <c r="J1633" s="40">
        <v>1</v>
      </c>
      <c r="K1633" s="40">
        <v>21.4</v>
      </c>
      <c r="L1633" s="40">
        <v>2.2606378062100001E-5</v>
      </c>
      <c r="M1633" s="40">
        <v>1.01904762</v>
      </c>
      <c r="N1633" s="34">
        <f t="shared" si="50"/>
        <v>0</v>
      </c>
      <c r="O1633" s="9">
        <f t="shared" si="51"/>
        <v>0</v>
      </c>
    </row>
    <row r="1634" spans="1:15" x14ac:dyDescent="0.25">
      <c r="A1634" s="40">
        <v>1633</v>
      </c>
      <c r="B1634" s="39" t="s">
        <v>2259</v>
      </c>
      <c r="C1634" s="39" t="s">
        <v>1378</v>
      </c>
      <c r="D1634" s="39" t="s">
        <v>1593</v>
      </c>
      <c r="E1634" s="40" t="s">
        <v>1604</v>
      </c>
      <c r="F1634" s="39" t="s">
        <v>1605</v>
      </c>
      <c r="G1634" s="40" t="s">
        <v>5097</v>
      </c>
      <c r="H1634" s="39" t="s">
        <v>5098</v>
      </c>
      <c r="I1634" s="40">
        <v>21.4</v>
      </c>
      <c r="J1634" s="40">
        <v>1</v>
      </c>
      <c r="K1634" s="40">
        <v>21.4</v>
      </c>
      <c r="L1634" s="40">
        <v>2.2606378062100001E-5</v>
      </c>
      <c r="M1634" s="40">
        <v>1.01904762</v>
      </c>
      <c r="N1634" s="34">
        <f t="shared" si="50"/>
        <v>0</v>
      </c>
      <c r="O1634" s="9">
        <f t="shared" si="51"/>
        <v>0</v>
      </c>
    </row>
    <row r="1635" spans="1:15" x14ac:dyDescent="0.25">
      <c r="A1635" s="40">
        <v>1634</v>
      </c>
      <c r="B1635" s="39" t="s">
        <v>2259</v>
      </c>
      <c r="C1635" s="39" t="s">
        <v>1378</v>
      </c>
      <c r="D1635" s="39" t="s">
        <v>1593</v>
      </c>
      <c r="E1635" s="40" t="s">
        <v>1606</v>
      </c>
      <c r="F1635" s="39" t="s">
        <v>1607</v>
      </c>
      <c r="G1635" s="40" t="s">
        <v>5099</v>
      </c>
      <c r="H1635" s="39" t="s">
        <v>5100</v>
      </c>
      <c r="I1635" s="40">
        <v>21.4</v>
      </c>
      <c r="J1635" s="40">
        <v>1</v>
      </c>
      <c r="K1635" s="40">
        <v>21.4</v>
      </c>
      <c r="L1635" s="40">
        <v>2.2606378062100001E-5</v>
      </c>
      <c r="M1635" s="40">
        <v>1.01904762</v>
      </c>
      <c r="N1635" s="34">
        <f t="shared" si="50"/>
        <v>0</v>
      </c>
      <c r="O1635" s="9">
        <f t="shared" si="51"/>
        <v>0</v>
      </c>
    </row>
    <row r="1636" spans="1:15" x14ac:dyDescent="0.25">
      <c r="A1636" s="40">
        <v>1635</v>
      </c>
      <c r="B1636" s="39" t="s">
        <v>2259</v>
      </c>
      <c r="C1636" s="39" t="s">
        <v>1661</v>
      </c>
      <c r="D1636" s="39" t="s">
        <v>1849</v>
      </c>
      <c r="E1636" s="40" t="s">
        <v>1850</v>
      </c>
      <c r="F1636" s="39" t="s">
        <v>1851</v>
      </c>
      <c r="G1636" s="40" t="s">
        <v>5101</v>
      </c>
      <c r="H1636" s="39" t="s">
        <v>5102</v>
      </c>
      <c r="I1636" s="40">
        <v>21.4</v>
      </c>
      <c r="J1636" s="40">
        <v>1</v>
      </c>
      <c r="K1636" s="40">
        <v>21.4</v>
      </c>
      <c r="L1636" s="40">
        <v>2.2606378062100001E-5</v>
      </c>
      <c r="M1636" s="40">
        <v>1.01904762</v>
      </c>
      <c r="N1636" s="34">
        <f t="shared" si="50"/>
        <v>0</v>
      </c>
      <c r="O1636" s="9">
        <f t="shared" si="51"/>
        <v>0</v>
      </c>
    </row>
    <row r="1637" spans="1:15" x14ac:dyDescent="0.25">
      <c r="A1637" s="40">
        <v>1636</v>
      </c>
      <c r="B1637" s="39" t="s">
        <v>2259</v>
      </c>
      <c r="C1637" s="39" t="s">
        <v>1661</v>
      </c>
      <c r="D1637" s="39" t="s">
        <v>1849</v>
      </c>
      <c r="E1637" s="40" t="s">
        <v>1850</v>
      </c>
      <c r="F1637" s="39" t="s">
        <v>1851</v>
      </c>
      <c r="G1637" s="40" t="s">
        <v>5103</v>
      </c>
      <c r="H1637" s="39" t="s">
        <v>5104</v>
      </c>
      <c r="I1637" s="40">
        <v>21.4</v>
      </c>
      <c r="J1637" s="40">
        <v>1</v>
      </c>
      <c r="K1637" s="40">
        <v>21.4</v>
      </c>
      <c r="L1637" s="40">
        <v>2.2606378062100001E-5</v>
      </c>
      <c r="M1637" s="40">
        <v>1.01904762</v>
      </c>
      <c r="N1637" s="34">
        <f t="shared" si="50"/>
        <v>0</v>
      </c>
      <c r="O1637" s="9">
        <f t="shared" si="51"/>
        <v>0</v>
      </c>
    </row>
    <row r="1638" spans="1:15" x14ac:dyDescent="0.25">
      <c r="A1638" s="40">
        <v>1637</v>
      </c>
      <c r="B1638" s="39" t="s">
        <v>2259</v>
      </c>
      <c r="C1638" s="39" t="s">
        <v>1661</v>
      </c>
      <c r="D1638" s="39" t="s">
        <v>1872</v>
      </c>
      <c r="E1638" s="40" t="s">
        <v>1889</v>
      </c>
      <c r="F1638" s="39" t="s">
        <v>1890</v>
      </c>
      <c r="G1638" s="40" t="s">
        <v>5105</v>
      </c>
      <c r="H1638" s="39" t="s">
        <v>5106</v>
      </c>
      <c r="I1638" s="40">
        <v>21.4</v>
      </c>
      <c r="J1638" s="40">
        <v>1</v>
      </c>
      <c r="K1638" s="40">
        <v>21.4</v>
      </c>
      <c r="L1638" s="40">
        <v>2.2606378062100001E-5</v>
      </c>
      <c r="M1638" s="40">
        <v>1.01904762</v>
      </c>
      <c r="N1638" s="34">
        <f t="shared" si="50"/>
        <v>0</v>
      </c>
      <c r="O1638" s="9">
        <f t="shared" si="51"/>
        <v>0</v>
      </c>
    </row>
    <row r="1639" spans="1:15" x14ac:dyDescent="0.25">
      <c r="A1639" s="40">
        <v>1638</v>
      </c>
      <c r="B1639" s="39" t="s">
        <v>2259</v>
      </c>
      <c r="C1639" s="39" t="s">
        <v>1661</v>
      </c>
      <c r="D1639" s="39" t="s">
        <v>5558</v>
      </c>
      <c r="E1639" s="40" t="s">
        <v>1674</v>
      </c>
      <c r="F1639" s="39" t="s">
        <v>1675</v>
      </c>
      <c r="G1639" s="40" t="s">
        <v>5107</v>
      </c>
      <c r="H1639" s="39" t="s">
        <v>5108</v>
      </c>
      <c r="I1639" s="40">
        <v>21.4</v>
      </c>
      <c r="J1639" s="40">
        <v>1</v>
      </c>
      <c r="K1639" s="40">
        <v>21.4</v>
      </c>
      <c r="L1639" s="40">
        <v>2.2606378062100001E-5</v>
      </c>
      <c r="M1639" s="40">
        <v>1.01904762</v>
      </c>
      <c r="N1639" s="34">
        <f t="shared" si="50"/>
        <v>0</v>
      </c>
      <c r="O1639" s="9">
        <f t="shared" si="51"/>
        <v>0</v>
      </c>
    </row>
    <row r="1640" spans="1:15" x14ac:dyDescent="0.25">
      <c r="A1640" s="40">
        <v>1639</v>
      </c>
      <c r="B1640" s="39" t="s">
        <v>2259</v>
      </c>
      <c r="C1640" s="39" t="s">
        <v>1661</v>
      </c>
      <c r="D1640" s="39" t="s">
        <v>1824</v>
      </c>
      <c r="E1640" s="40" t="s">
        <v>1841</v>
      </c>
      <c r="F1640" s="39" t="s">
        <v>1842</v>
      </c>
      <c r="G1640" s="40" t="s">
        <v>5109</v>
      </c>
      <c r="H1640" s="39" t="s">
        <v>5110</v>
      </c>
      <c r="I1640" s="40">
        <v>21.2</v>
      </c>
      <c r="J1640" s="40">
        <v>5</v>
      </c>
      <c r="K1640" s="40">
        <v>4.24</v>
      </c>
      <c r="L1640" s="40">
        <v>2.23951035008E-5</v>
      </c>
      <c r="M1640" s="40">
        <v>1.0095238099999999</v>
      </c>
      <c r="N1640" s="34">
        <f t="shared" si="50"/>
        <v>0</v>
      </c>
      <c r="O1640" s="9">
        <f t="shared" si="51"/>
        <v>0</v>
      </c>
    </row>
    <row r="1641" spans="1:15" x14ac:dyDescent="0.25">
      <c r="A1641" s="40">
        <v>1640</v>
      </c>
      <c r="B1641" s="39" t="s">
        <v>2259</v>
      </c>
      <c r="C1641" s="39" t="s">
        <v>9</v>
      </c>
      <c r="D1641" s="39" t="s">
        <v>203</v>
      </c>
      <c r="E1641" s="40" t="s">
        <v>262</v>
      </c>
      <c r="F1641" s="39" t="s">
        <v>263</v>
      </c>
      <c r="G1641" s="40" t="s">
        <v>5590</v>
      </c>
      <c r="H1641" s="39" t="s">
        <v>5591</v>
      </c>
      <c r="I1641" s="40">
        <v>20</v>
      </c>
      <c r="J1641" s="40">
        <v>1</v>
      </c>
      <c r="K1641" s="40">
        <v>20</v>
      </c>
      <c r="L1641" s="40">
        <v>2.1127456132800001E-5</v>
      </c>
      <c r="M1641" s="40">
        <v>0.95238095</v>
      </c>
      <c r="N1641" s="34">
        <f t="shared" si="50"/>
        <v>0</v>
      </c>
      <c r="O1641" s="9">
        <f t="shared" si="51"/>
        <v>0</v>
      </c>
    </row>
    <row r="1642" spans="1:15" x14ac:dyDescent="0.25">
      <c r="A1642" s="40">
        <v>1641</v>
      </c>
      <c r="B1642" s="39" t="s">
        <v>2259</v>
      </c>
      <c r="C1642" s="39" t="s">
        <v>503</v>
      </c>
      <c r="D1642" s="39" t="s">
        <v>851</v>
      </c>
      <c r="E1642" s="40" t="s">
        <v>852</v>
      </c>
      <c r="F1642" s="39" t="s">
        <v>853</v>
      </c>
      <c r="G1642" s="40" t="s">
        <v>5111</v>
      </c>
      <c r="H1642" s="39" t="s">
        <v>5112</v>
      </c>
      <c r="I1642" s="40">
        <v>20</v>
      </c>
      <c r="J1642" s="40">
        <v>3</v>
      </c>
      <c r="K1642" s="40">
        <v>6.666666666666667</v>
      </c>
      <c r="L1642" s="40">
        <v>2.1127456132800001E-5</v>
      </c>
      <c r="M1642" s="40">
        <v>0.95238095</v>
      </c>
      <c r="N1642" s="34">
        <f t="shared" si="50"/>
        <v>0</v>
      </c>
      <c r="O1642" s="9">
        <f t="shared" si="51"/>
        <v>0</v>
      </c>
    </row>
    <row r="1643" spans="1:15" x14ac:dyDescent="0.25">
      <c r="A1643" s="40">
        <v>1642</v>
      </c>
      <c r="B1643" s="39" t="s">
        <v>2259</v>
      </c>
      <c r="C1643" s="39" t="s">
        <v>503</v>
      </c>
      <c r="D1643" s="39" t="s">
        <v>504</v>
      </c>
      <c r="E1643" s="40" t="s">
        <v>603</v>
      </c>
      <c r="F1643" s="39" t="s">
        <v>604</v>
      </c>
      <c r="G1643" s="40" t="s">
        <v>5514</v>
      </c>
      <c r="H1643" s="39" t="s">
        <v>5515</v>
      </c>
      <c r="I1643" s="40">
        <v>20</v>
      </c>
      <c r="J1643" s="40">
        <v>3</v>
      </c>
      <c r="K1643" s="40">
        <v>6.666666666666667</v>
      </c>
      <c r="L1643" s="40">
        <v>2.1127456132800001E-5</v>
      </c>
      <c r="M1643" s="40">
        <v>0.95238095</v>
      </c>
      <c r="N1643" s="34">
        <f t="shared" si="50"/>
        <v>0</v>
      </c>
      <c r="O1643" s="9">
        <f t="shared" si="51"/>
        <v>0</v>
      </c>
    </row>
    <row r="1644" spans="1:15" x14ac:dyDescent="0.25">
      <c r="A1644" s="40">
        <v>1643</v>
      </c>
      <c r="B1644" s="39" t="s">
        <v>2259</v>
      </c>
      <c r="C1644" s="39" t="s">
        <v>1126</v>
      </c>
      <c r="D1644" s="39" t="s">
        <v>1319</v>
      </c>
      <c r="E1644" s="40" t="s">
        <v>1324</v>
      </c>
      <c r="F1644" s="39" t="s">
        <v>1325</v>
      </c>
      <c r="G1644" s="40" t="s">
        <v>5215</v>
      </c>
      <c r="H1644" s="39" t="s">
        <v>5216</v>
      </c>
      <c r="I1644" s="40">
        <v>20</v>
      </c>
      <c r="J1644" s="40">
        <v>3</v>
      </c>
      <c r="K1644" s="40">
        <v>6.666666666666667</v>
      </c>
      <c r="L1644" s="40">
        <v>2.1127456132800001E-5</v>
      </c>
      <c r="M1644" s="40">
        <v>0.95238095</v>
      </c>
      <c r="N1644" s="34">
        <f t="shared" si="50"/>
        <v>0</v>
      </c>
      <c r="O1644" s="9">
        <f t="shared" si="51"/>
        <v>0</v>
      </c>
    </row>
    <row r="1645" spans="1:15" x14ac:dyDescent="0.25">
      <c r="A1645" s="40">
        <v>1644</v>
      </c>
      <c r="B1645" s="39" t="s">
        <v>2259</v>
      </c>
      <c r="C1645" s="39" t="s">
        <v>1126</v>
      </c>
      <c r="D1645" s="39" t="s">
        <v>1200</v>
      </c>
      <c r="E1645" s="40" t="s">
        <v>1201</v>
      </c>
      <c r="F1645" s="39" t="s">
        <v>1202</v>
      </c>
      <c r="G1645" s="40" t="s">
        <v>5113</v>
      </c>
      <c r="H1645" s="39" t="s">
        <v>5114</v>
      </c>
      <c r="I1645" s="40">
        <v>20</v>
      </c>
      <c r="J1645" s="40">
        <v>3</v>
      </c>
      <c r="K1645" s="40">
        <v>6.666666666666667</v>
      </c>
      <c r="L1645" s="40">
        <v>2.1127456132800001E-5</v>
      </c>
      <c r="M1645" s="40">
        <v>0.95238095</v>
      </c>
      <c r="N1645" s="34">
        <f t="shared" si="50"/>
        <v>0</v>
      </c>
      <c r="O1645" s="9">
        <f t="shared" si="51"/>
        <v>0</v>
      </c>
    </row>
    <row r="1646" spans="1:15" x14ac:dyDescent="0.25">
      <c r="A1646" s="40">
        <v>1645</v>
      </c>
      <c r="B1646" s="39" t="s">
        <v>2259</v>
      </c>
      <c r="C1646" s="39" t="s">
        <v>503</v>
      </c>
      <c r="D1646" s="39" t="s">
        <v>774</v>
      </c>
      <c r="E1646" s="40" t="s">
        <v>779</v>
      </c>
      <c r="F1646" s="39" t="s">
        <v>780</v>
      </c>
      <c r="G1646" s="40" t="s">
        <v>5115</v>
      </c>
      <c r="H1646" s="39" t="s">
        <v>5116</v>
      </c>
      <c r="I1646" s="40">
        <v>19.2</v>
      </c>
      <c r="J1646" s="40">
        <v>6</v>
      </c>
      <c r="K1646" s="40">
        <v>3.2</v>
      </c>
      <c r="L1646" s="40">
        <v>2.02823578875E-5</v>
      </c>
      <c r="M1646" s="40">
        <v>0.91428571000000003</v>
      </c>
      <c r="N1646" s="34">
        <f t="shared" si="50"/>
        <v>0</v>
      </c>
      <c r="O1646" s="9">
        <f t="shared" si="51"/>
        <v>0</v>
      </c>
    </row>
    <row r="1647" spans="1:15" x14ac:dyDescent="0.25">
      <c r="A1647" s="40">
        <v>1646</v>
      </c>
      <c r="B1647" s="39" t="s">
        <v>2259</v>
      </c>
      <c r="C1647" s="39" t="s">
        <v>503</v>
      </c>
      <c r="D1647" s="39" t="s">
        <v>774</v>
      </c>
      <c r="E1647" s="40" t="s">
        <v>793</v>
      </c>
      <c r="F1647" s="39" t="s">
        <v>794</v>
      </c>
      <c r="G1647" s="40" t="s">
        <v>5117</v>
      </c>
      <c r="H1647" s="39" t="s">
        <v>5118</v>
      </c>
      <c r="I1647" s="40">
        <v>19.2</v>
      </c>
      <c r="J1647" s="40">
        <v>6</v>
      </c>
      <c r="K1647" s="40">
        <v>3.2</v>
      </c>
      <c r="L1647" s="40">
        <v>2.02823578875E-5</v>
      </c>
      <c r="M1647" s="40">
        <v>0.91428571000000003</v>
      </c>
      <c r="N1647" s="34">
        <f t="shared" si="50"/>
        <v>0</v>
      </c>
      <c r="O1647" s="9">
        <f t="shared" si="51"/>
        <v>0</v>
      </c>
    </row>
    <row r="1648" spans="1:15" x14ac:dyDescent="0.25">
      <c r="A1648" s="40">
        <v>1647</v>
      </c>
      <c r="B1648" s="39" t="s">
        <v>2259</v>
      </c>
      <c r="C1648" s="39" t="s">
        <v>503</v>
      </c>
      <c r="D1648" s="39" t="s">
        <v>920</v>
      </c>
      <c r="E1648" s="40" t="s">
        <v>942</v>
      </c>
      <c r="F1648" s="39" t="s">
        <v>943</v>
      </c>
      <c r="G1648" s="40" t="s">
        <v>5120</v>
      </c>
      <c r="H1648" s="39" t="s">
        <v>5121</v>
      </c>
      <c r="I1648" s="40">
        <v>18</v>
      </c>
      <c r="J1648" s="40">
        <v>4</v>
      </c>
      <c r="K1648" s="40">
        <v>4.5</v>
      </c>
      <c r="L1648" s="40">
        <v>1.9014710519500001E-5</v>
      </c>
      <c r="M1648" s="40">
        <v>0.85714285999999995</v>
      </c>
      <c r="N1648" s="34">
        <f t="shared" si="50"/>
        <v>0</v>
      </c>
      <c r="O1648" s="9">
        <f t="shared" si="51"/>
        <v>0</v>
      </c>
    </row>
    <row r="1649" spans="1:15" x14ac:dyDescent="0.25">
      <c r="A1649" s="40">
        <v>1648</v>
      </c>
      <c r="B1649" s="39" t="s">
        <v>2259</v>
      </c>
      <c r="C1649" s="39" t="s">
        <v>9</v>
      </c>
      <c r="D1649" s="39" t="s">
        <v>203</v>
      </c>
      <c r="E1649" s="40" t="s">
        <v>264</v>
      </c>
      <c r="F1649" s="39" t="s">
        <v>265</v>
      </c>
      <c r="G1649" s="40" t="s">
        <v>5516</v>
      </c>
      <c r="H1649" s="39" t="s">
        <v>5517</v>
      </c>
      <c r="I1649" s="40">
        <v>16.8</v>
      </c>
      <c r="J1649" s="40">
        <v>2</v>
      </c>
      <c r="K1649" s="40">
        <v>8.4</v>
      </c>
      <c r="L1649" s="40">
        <v>1.7747063151599999E-5</v>
      </c>
      <c r="M1649" s="40">
        <v>0.8</v>
      </c>
      <c r="N1649" s="34">
        <f t="shared" si="50"/>
        <v>0</v>
      </c>
      <c r="O1649" s="9">
        <f t="shared" si="51"/>
        <v>0</v>
      </c>
    </row>
    <row r="1650" spans="1:15" x14ac:dyDescent="0.25">
      <c r="A1650" s="40">
        <v>1649</v>
      </c>
      <c r="B1650" s="39" t="s">
        <v>2259</v>
      </c>
      <c r="C1650" s="39" t="s">
        <v>9</v>
      </c>
      <c r="D1650" s="39" t="s">
        <v>203</v>
      </c>
      <c r="E1650" s="40" t="s">
        <v>276</v>
      </c>
      <c r="F1650" s="39" t="s">
        <v>277</v>
      </c>
      <c r="G1650" s="40" t="s">
        <v>5124</v>
      </c>
      <c r="H1650" s="39" t="s">
        <v>5125</v>
      </c>
      <c r="I1650" s="40">
        <v>16.8</v>
      </c>
      <c r="J1650" s="40">
        <v>2</v>
      </c>
      <c r="K1650" s="40">
        <v>8.4</v>
      </c>
      <c r="L1650" s="40">
        <v>1.7747063151599999E-5</v>
      </c>
      <c r="M1650" s="40">
        <v>0.8</v>
      </c>
      <c r="N1650" s="34">
        <f t="shared" si="50"/>
        <v>0</v>
      </c>
      <c r="O1650" s="9">
        <f t="shared" si="51"/>
        <v>0</v>
      </c>
    </row>
    <row r="1651" spans="1:15" x14ac:dyDescent="0.25">
      <c r="A1651" s="40">
        <v>1650</v>
      </c>
      <c r="B1651" s="39" t="s">
        <v>2259</v>
      </c>
      <c r="C1651" s="39" t="s">
        <v>9</v>
      </c>
      <c r="D1651" s="39" t="s">
        <v>203</v>
      </c>
      <c r="E1651" s="40" t="s">
        <v>298</v>
      </c>
      <c r="F1651" s="39" t="s">
        <v>299</v>
      </c>
      <c r="G1651" s="40" t="s">
        <v>5126</v>
      </c>
      <c r="H1651" s="39" t="s">
        <v>5127</v>
      </c>
      <c r="I1651" s="40">
        <v>16.8</v>
      </c>
      <c r="J1651" s="40">
        <v>2</v>
      </c>
      <c r="K1651" s="40">
        <v>8.4</v>
      </c>
      <c r="L1651" s="40">
        <v>1.7747063151599999E-5</v>
      </c>
      <c r="M1651" s="40">
        <v>0.8</v>
      </c>
      <c r="N1651" s="34">
        <f t="shared" si="50"/>
        <v>0</v>
      </c>
      <c r="O1651" s="9">
        <f t="shared" si="51"/>
        <v>0</v>
      </c>
    </row>
    <row r="1652" spans="1:15" x14ac:dyDescent="0.25">
      <c r="A1652" s="40">
        <v>1651</v>
      </c>
      <c r="B1652" s="39" t="s">
        <v>2259</v>
      </c>
      <c r="C1652" s="39" t="s">
        <v>9</v>
      </c>
      <c r="D1652" s="39" t="s">
        <v>300</v>
      </c>
      <c r="E1652" s="40" t="s">
        <v>307</v>
      </c>
      <c r="F1652" s="39" t="s">
        <v>308</v>
      </c>
      <c r="G1652" s="40" t="s">
        <v>5128</v>
      </c>
      <c r="H1652" s="39" t="s">
        <v>5129</v>
      </c>
      <c r="I1652" s="40">
        <v>16.8</v>
      </c>
      <c r="J1652" s="40">
        <v>2</v>
      </c>
      <c r="K1652" s="40">
        <v>8.4</v>
      </c>
      <c r="L1652" s="40">
        <v>1.7747063151599999E-5</v>
      </c>
      <c r="M1652" s="40">
        <v>0.8</v>
      </c>
      <c r="N1652" s="34">
        <f t="shared" si="50"/>
        <v>0</v>
      </c>
      <c r="O1652" s="9">
        <f t="shared" si="51"/>
        <v>0</v>
      </c>
    </row>
    <row r="1653" spans="1:15" x14ac:dyDescent="0.25">
      <c r="A1653" s="40">
        <v>1652</v>
      </c>
      <c r="B1653" s="39" t="s">
        <v>2259</v>
      </c>
      <c r="C1653" s="39" t="s">
        <v>9</v>
      </c>
      <c r="D1653" s="39" t="s">
        <v>300</v>
      </c>
      <c r="E1653" s="40" t="s">
        <v>333</v>
      </c>
      <c r="F1653" s="39" t="s">
        <v>334</v>
      </c>
      <c r="G1653" s="40" t="s">
        <v>5130</v>
      </c>
      <c r="H1653" s="39" t="s">
        <v>5131</v>
      </c>
      <c r="I1653" s="40">
        <v>16.8</v>
      </c>
      <c r="J1653" s="40">
        <v>2</v>
      </c>
      <c r="K1653" s="40">
        <v>8.4</v>
      </c>
      <c r="L1653" s="40">
        <v>1.7747063151599999E-5</v>
      </c>
      <c r="M1653" s="40">
        <v>0.8</v>
      </c>
      <c r="N1653" s="34">
        <f t="shared" si="50"/>
        <v>0</v>
      </c>
      <c r="O1653" s="9">
        <f t="shared" si="51"/>
        <v>0</v>
      </c>
    </row>
    <row r="1654" spans="1:15" x14ac:dyDescent="0.25">
      <c r="A1654" s="40">
        <v>1653</v>
      </c>
      <c r="B1654" s="39" t="s">
        <v>2259</v>
      </c>
      <c r="C1654" s="39" t="s">
        <v>9</v>
      </c>
      <c r="D1654" s="39" t="s">
        <v>300</v>
      </c>
      <c r="E1654" s="40" t="s">
        <v>335</v>
      </c>
      <c r="F1654" s="39" t="s">
        <v>336</v>
      </c>
      <c r="G1654" s="40" t="s">
        <v>5518</v>
      </c>
      <c r="H1654" s="39" t="s">
        <v>5519</v>
      </c>
      <c r="I1654" s="40">
        <v>16.8</v>
      </c>
      <c r="J1654" s="40">
        <v>2</v>
      </c>
      <c r="K1654" s="40">
        <v>8.4</v>
      </c>
      <c r="L1654" s="40">
        <v>1.7747063151599999E-5</v>
      </c>
      <c r="M1654" s="40">
        <v>0.8</v>
      </c>
      <c r="N1654" s="34">
        <f t="shared" si="50"/>
        <v>0</v>
      </c>
      <c r="O1654" s="9">
        <f t="shared" si="51"/>
        <v>0</v>
      </c>
    </row>
    <row r="1655" spans="1:15" x14ac:dyDescent="0.25">
      <c r="A1655" s="40">
        <v>1654</v>
      </c>
      <c r="B1655" s="39" t="s">
        <v>2259</v>
      </c>
      <c r="C1655" s="39" t="s">
        <v>9</v>
      </c>
      <c r="D1655" s="39" t="s">
        <v>300</v>
      </c>
      <c r="E1655" s="40" t="s">
        <v>353</v>
      </c>
      <c r="F1655" s="39" t="s">
        <v>354</v>
      </c>
      <c r="G1655" s="40" t="s">
        <v>5132</v>
      </c>
      <c r="H1655" s="39" t="s">
        <v>5133</v>
      </c>
      <c r="I1655" s="40">
        <v>16.8</v>
      </c>
      <c r="J1655" s="40">
        <v>2</v>
      </c>
      <c r="K1655" s="40">
        <v>8.4</v>
      </c>
      <c r="L1655" s="40">
        <v>1.7747063151599999E-5</v>
      </c>
      <c r="M1655" s="40">
        <v>0.8</v>
      </c>
      <c r="N1655" s="34">
        <f t="shared" si="50"/>
        <v>0</v>
      </c>
      <c r="O1655" s="9">
        <f t="shared" si="51"/>
        <v>0</v>
      </c>
    </row>
    <row r="1656" spans="1:15" x14ac:dyDescent="0.25">
      <c r="A1656" s="40">
        <v>1655</v>
      </c>
      <c r="B1656" s="39" t="s">
        <v>2259</v>
      </c>
      <c r="C1656" s="39" t="s">
        <v>503</v>
      </c>
      <c r="D1656" s="39" t="s">
        <v>713</v>
      </c>
      <c r="E1656" s="40" t="s">
        <v>766</v>
      </c>
      <c r="F1656" s="39" t="s">
        <v>767</v>
      </c>
      <c r="G1656" s="40" t="s">
        <v>5134</v>
      </c>
      <c r="H1656" s="39" t="s">
        <v>5135</v>
      </c>
      <c r="I1656" s="40">
        <v>16.8</v>
      </c>
      <c r="J1656" s="40">
        <v>2</v>
      </c>
      <c r="K1656" s="40">
        <v>8.4</v>
      </c>
      <c r="L1656" s="40">
        <v>1.7747063151599999E-5</v>
      </c>
      <c r="M1656" s="40">
        <v>0.8</v>
      </c>
      <c r="N1656" s="34">
        <f t="shared" si="50"/>
        <v>0</v>
      </c>
      <c r="O1656" s="9">
        <f t="shared" si="51"/>
        <v>0</v>
      </c>
    </row>
    <row r="1657" spans="1:15" x14ac:dyDescent="0.25">
      <c r="A1657" s="40">
        <v>1656</v>
      </c>
      <c r="B1657" s="39" t="s">
        <v>2259</v>
      </c>
      <c r="C1657" s="39" t="s">
        <v>503</v>
      </c>
      <c r="D1657" s="39" t="s">
        <v>920</v>
      </c>
      <c r="E1657" s="40" t="s">
        <v>927</v>
      </c>
      <c r="F1657" s="39" t="s">
        <v>855</v>
      </c>
      <c r="G1657" s="40" t="s">
        <v>5136</v>
      </c>
      <c r="H1657" s="39" t="s">
        <v>5137</v>
      </c>
      <c r="I1657" s="40">
        <v>16.8</v>
      </c>
      <c r="J1657" s="40">
        <v>2</v>
      </c>
      <c r="K1657" s="40">
        <v>8.4</v>
      </c>
      <c r="L1657" s="40">
        <v>1.7747063151599999E-5</v>
      </c>
      <c r="M1657" s="40">
        <v>0.8</v>
      </c>
      <c r="N1657" s="34">
        <f t="shared" si="50"/>
        <v>0</v>
      </c>
      <c r="O1657" s="9">
        <f t="shared" si="51"/>
        <v>0</v>
      </c>
    </row>
    <row r="1658" spans="1:15" x14ac:dyDescent="0.25">
      <c r="A1658" s="40">
        <v>1657</v>
      </c>
      <c r="B1658" s="39" t="s">
        <v>2259</v>
      </c>
      <c r="C1658" s="39" t="s">
        <v>503</v>
      </c>
      <c r="D1658" s="39" t="s">
        <v>920</v>
      </c>
      <c r="E1658" s="40" t="s">
        <v>968</v>
      </c>
      <c r="F1658" s="39" t="s">
        <v>969</v>
      </c>
      <c r="G1658" s="40" t="s">
        <v>5138</v>
      </c>
      <c r="H1658" s="39" t="s">
        <v>5139</v>
      </c>
      <c r="I1658" s="40">
        <v>16.8</v>
      </c>
      <c r="J1658" s="40">
        <v>2</v>
      </c>
      <c r="K1658" s="40">
        <v>8.4</v>
      </c>
      <c r="L1658" s="40">
        <v>1.7747063151599999E-5</v>
      </c>
      <c r="M1658" s="40">
        <v>0.8</v>
      </c>
      <c r="N1658" s="34">
        <f t="shared" si="50"/>
        <v>0</v>
      </c>
      <c r="O1658" s="9">
        <f t="shared" si="51"/>
        <v>0</v>
      </c>
    </row>
    <row r="1659" spans="1:15" x14ac:dyDescent="0.25">
      <c r="A1659" s="40">
        <v>1658</v>
      </c>
      <c r="B1659" s="39" t="s">
        <v>2259</v>
      </c>
      <c r="C1659" s="39" t="s">
        <v>503</v>
      </c>
      <c r="D1659" s="39" t="s">
        <v>662</v>
      </c>
      <c r="E1659" s="40" t="s">
        <v>693</v>
      </c>
      <c r="F1659" s="39" t="s">
        <v>694</v>
      </c>
      <c r="G1659" s="40" t="s">
        <v>5140</v>
      </c>
      <c r="H1659" s="39" t="s">
        <v>2783</v>
      </c>
      <c r="I1659" s="40">
        <v>16.8</v>
      </c>
      <c r="J1659" s="40">
        <v>2</v>
      </c>
      <c r="K1659" s="40">
        <v>8.4</v>
      </c>
      <c r="L1659" s="40">
        <v>1.7747063151599999E-5</v>
      </c>
      <c r="M1659" s="40">
        <v>0.8</v>
      </c>
      <c r="N1659" s="34">
        <f t="shared" si="50"/>
        <v>0</v>
      </c>
      <c r="O1659" s="9">
        <f t="shared" si="51"/>
        <v>0</v>
      </c>
    </row>
    <row r="1660" spans="1:15" x14ac:dyDescent="0.25">
      <c r="A1660" s="40">
        <v>1659</v>
      </c>
      <c r="B1660" s="39" t="s">
        <v>2259</v>
      </c>
      <c r="C1660" s="39" t="s">
        <v>503</v>
      </c>
      <c r="D1660" s="39" t="s">
        <v>662</v>
      </c>
      <c r="E1660" s="40" t="s">
        <v>705</v>
      </c>
      <c r="F1660" s="39" t="s">
        <v>706</v>
      </c>
      <c r="G1660" s="40" t="s">
        <v>5141</v>
      </c>
      <c r="H1660" s="39" t="s">
        <v>5142</v>
      </c>
      <c r="I1660" s="40">
        <v>16.8</v>
      </c>
      <c r="J1660" s="40">
        <v>2</v>
      </c>
      <c r="K1660" s="40">
        <v>8.4</v>
      </c>
      <c r="L1660" s="40">
        <v>1.7747063151599999E-5</v>
      </c>
      <c r="M1660" s="40">
        <v>0.8</v>
      </c>
      <c r="N1660" s="34">
        <f t="shared" si="50"/>
        <v>0</v>
      </c>
      <c r="O1660" s="9">
        <f t="shared" si="51"/>
        <v>0</v>
      </c>
    </row>
    <row r="1661" spans="1:15" x14ac:dyDescent="0.25">
      <c r="A1661" s="40">
        <v>1660</v>
      </c>
      <c r="B1661" s="39" t="s">
        <v>2259</v>
      </c>
      <c r="C1661" s="39" t="s">
        <v>503</v>
      </c>
      <c r="D1661" s="39" t="s">
        <v>970</v>
      </c>
      <c r="E1661" s="40" t="s">
        <v>973</v>
      </c>
      <c r="F1661" s="39" t="s">
        <v>974</v>
      </c>
      <c r="G1661" s="40" t="s">
        <v>5143</v>
      </c>
      <c r="H1661" s="39" t="s">
        <v>5144</v>
      </c>
      <c r="I1661" s="40">
        <v>16.8</v>
      </c>
      <c r="J1661" s="40">
        <v>2</v>
      </c>
      <c r="K1661" s="40">
        <v>8.4</v>
      </c>
      <c r="L1661" s="40">
        <v>1.7747063151599999E-5</v>
      </c>
      <c r="M1661" s="40">
        <v>0.8</v>
      </c>
      <c r="N1661" s="34">
        <f t="shared" si="50"/>
        <v>0</v>
      </c>
      <c r="O1661" s="9">
        <f t="shared" si="51"/>
        <v>0</v>
      </c>
    </row>
    <row r="1662" spans="1:15" x14ac:dyDescent="0.25">
      <c r="A1662" s="40">
        <v>1661</v>
      </c>
      <c r="B1662" s="39" t="s">
        <v>2259</v>
      </c>
      <c r="C1662" s="39" t="s">
        <v>503</v>
      </c>
      <c r="D1662" s="39" t="s">
        <v>970</v>
      </c>
      <c r="E1662" s="40" t="s">
        <v>977</v>
      </c>
      <c r="F1662" s="39" t="s">
        <v>978</v>
      </c>
      <c r="G1662" s="40" t="s">
        <v>5145</v>
      </c>
      <c r="H1662" s="39" t="s">
        <v>5146</v>
      </c>
      <c r="I1662" s="40">
        <v>16.8</v>
      </c>
      <c r="J1662" s="40">
        <v>2</v>
      </c>
      <c r="K1662" s="40">
        <v>8.4</v>
      </c>
      <c r="L1662" s="40">
        <v>1.7747063151599999E-5</v>
      </c>
      <c r="M1662" s="40">
        <v>0.8</v>
      </c>
      <c r="N1662" s="34">
        <f t="shared" si="50"/>
        <v>0</v>
      </c>
      <c r="O1662" s="9">
        <f t="shared" si="51"/>
        <v>0</v>
      </c>
    </row>
    <row r="1663" spans="1:15" x14ac:dyDescent="0.25">
      <c r="A1663" s="40">
        <v>1662</v>
      </c>
      <c r="B1663" s="39" t="s">
        <v>2259</v>
      </c>
      <c r="C1663" s="39" t="s">
        <v>503</v>
      </c>
      <c r="D1663" s="39" t="s">
        <v>970</v>
      </c>
      <c r="E1663" s="40" t="s">
        <v>989</v>
      </c>
      <c r="F1663" s="39" t="s">
        <v>990</v>
      </c>
      <c r="G1663" s="40" t="s">
        <v>5147</v>
      </c>
      <c r="H1663" s="39" t="s">
        <v>5148</v>
      </c>
      <c r="I1663" s="40">
        <v>16.8</v>
      </c>
      <c r="J1663" s="40">
        <v>2</v>
      </c>
      <c r="K1663" s="40">
        <v>8.4</v>
      </c>
      <c r="L1663" s="40">
        <v>1.7747063151599999E-5</v>
      </c>
      <c r="M1663" s="40">
        <v>0.8</v>
      </c>
      <c r="N1663" s="34">
        <f t="shared" si="50"/>
        <v>0</v>
      </c>
      <c r="O1663" s="9">
        <f t="shared" si="51"/>
        <v>0</v>
      </c>
    </row>
    <row r="1664" spans="1:15" x14ac:dyDescent="0.25">
      <c r="A1664" s="40">
        <v>1663</v>
      </c>
      <c r="B1664" s="39" t="s">
        <v>2259</v>
      </c>
      <c r="C1664" s="39" t="s">
        <v>503</v>
      </c>
      <c r="D1664" s="39" t="s">
        <v>1056</v>
      </c>
      <c r="E1664" s="40" t="s">
        <v>1106</v>
      </c>
      <c r="F1664" s="39" t="s">
        <v>1107</v>
      </c>
      <c r="G1664" s="40" t="s">
        <v>5149</v>
      </c>
      <c r="H1664" s="39" t="s">
        <v>5150</v>
      </c>
      <c r="I1664" s="40">
        <v>16.8</v>
      </c>
      <c r="J1664" s="40">
        <v>2</v>
      </c>
      <c r="K1664" s="40">
        <v>8.4</v>
      </c>
      <c r="L1664" s="40">
        <v>1.7747063151599999E-5</v>
      </c>
      <c r="M1664" s="40">
        <v>0.8</v>
      </c>
      <c r="N1664" s="34">
        <f t="shared" si="50"/>
        <v>0</v>
      </c>
      <c r="O1664" s="9">
        <f t="shared" si="51"/>
        <v>0</v>
      </c>
    </row>
    <row r="1665" spans="1:15" x14ac:dyDescent="0.25">
      <c r="A1665" s="40">
        <v>1664</v>
      </c>
      <c r="B1665" s="39" t="s">
        <v>2259</v>
      </c>
      <c r="C1665" s="39" t="s">
        <v>503</v>
      </c>
      <c r="D1665" s="39" t="s">
        <v>774</v>
      </c>
      <c r="E1665" s="40" t="s">
        <v>781</v>
      </c>
      <c r="F1665" s="39" t="s">
        <v>782</v>
      </c>
      <c r="G1665" s="40" t="s">
        <v>5151</v>
      </c>
      <c r="H1665" s="39" t="s">
        <v>5152</v>
      </c>
      <c r="I1665" s="40">
        <v>16.8</v>
      </c>
      <c r="J1665" s="40">
        <v>2</v>
      </c>
      <c r="K1665" s="40">
        <v>8.4</v>
      </c>
      <c r="L1665" s="40">
        <v>1.7747063151599999E-5</v>
      </c>
      <c r="M1665" s="40">
        <v>0.8</v>
      </c>
      <c r="N1665" s="34">
        <f t="shared" si="50"/>
        <v>0</v>
      </c>
      <c r="O1665" s="9">
        <f t="shared" si="51"/>
        <v>0</v>
      </c>
    </row>
    <row r="1666" spans="1:15" x14ac:dyDescent="0.25">
      <c r="A1666" s="40">
        <v>1665</v>
      </c>
      <c r="B1666" s="39" t="s">
        <v>2259</v>
      </c>
      <c r="C1666" s="39" t="s">
        <v>503</v>
      </c>
      <c r="D1666" s="39" t="s">
        <v>774</v>
      </c>
      <c r="E1666" s="40" t="s">
        <v>789</v>
      </c>
      <c r="F1666" s="39" t="s">
        <v>790</v>
      </c>
      <c r="G1666" s="40" t="s">
        <v>5153</v>
      </c>
      <c r="H1666" s="39" t="s">
        <v>5154</v>
      </c>
      <c r="I1666" s="40">
        <v>16.8</v>
      </c>
      <c r="J1666" s="40">
        <v>2</v>
      </c>
      <c r="K1666" s="40">
        <v>8.4</v>
      </c>
      <c r="L1666" s="40">
        <v>1.7747063151599999E-5</v>
      </c>
      <c r="M1666" s="40">
        <v>0.8</v>
      </c>
      <c r="N1666" s="34">
        <f t="shared" ref="N1666:N1729" si="52">IF(M1666&gt;=193.55,0.06,IF(M1666&gt;129.03,0.04,IF(M1666&gt;64.52,0.02,0)))</f>
        <v>0</v>
      </c>
      <c r="O1666" s="9">
        <f t="shared" ref="O1666:O1729" si="53">I1666*N1666*100</f>
        <v>0</v>
      </c>
    </row>
    <row r="1667" spans="1:15" x14ac:dyDescent="0.25">
      <c r="A1667" s="40">
        <v>1666</v>
      </c>
      <c r="B1667" s="39" t="s">
        <v>2259</v>
      </c>
      <c r="C1667" s="39" t="s">
        <v>503</v>
      </c>
      <c r="D1667" s="39" t="s">
        <v>851</v>
      </c>
      <c r="E1667" s="40" t="s">
        <v>854</v>
      </c>
      <c r="F1667" s="39" t="s">
        <v>855</v>
      </c>
      <c r="G1667" s="40" t="s">
        <v>5155</v>
      </c>
      <c r="H1667" s="39" t="s">
        <v>5156</v>
      </c>
      <c r="I1667" s="40">
        <v>16.8</v>
      </c>
      <c r="J1667" s="40">
        <v>2</v>
      </c>
      <c r="K1667" s="40">
        <v>8.4</v>
      </c>
      <c r="L1667" s="40">
        <v>1.7747063151599999E-5</v>
      </c>
      <c r="M1667" s="40">
        <v>0.8</v>
      </c>
      <c r="N1667" s="34">
        <f t="shared" si="52"/>
        <v>0</v>
      </c>
      <c r="O1667" s="9">
        <f t="shared" si="53"/>
        <v>0</v>
      </c>
    </row>
    <row r="1668" spans="1:15" x14ac:dyDescent="0.25">
      <c r="A1668" s="40">
        <v>1667</v>
      </c>
      <c r="B1668" s="39" t="s">
        <v>2259</v>
      </c>
      <c r="C1668" s="39" t="s">
        <v>503</v>
      </c>
      <c r="D1668" s="39" t="s">
        <v>851</v>
      </c>
      <c r="E1668" s="40" t="s">
        <v>916</v>
      </c>
      <c r="F1668" s="39" t="s">
        <v>917</v>
      </c>
      <c r="G1668" s="40" t="s">
        <v>5157</v>
      </c>
      <c r="H1668" s="39" t="s">
        <v>5158</v>
      </c>
      <c r="I1668" s="40">
        <v>16.8</v>
      </c>
      <c r="J1668" s="40">
        <v>2</v>
      </c>
      <c r="K1668" s="40">
        <v>8.4</v>
      </c>
      <c r="L1668" s="40">
        <v>1.7747063151599999E-5</v>
      </c>
      <c r="M1668" s="40">
        <v>0.8</v>
      </c>
      <c r="N1668" s="34">
        <f t="shared" si="52"/>
        <v>0</v>
      </c>
      <c r="O1668" s="9">
        <f t="shared" si="53"/>
        <v>0</v>
      </c>
    </row>
    <row r="1669" spans="1:15" x14ac:dyDescent="0.25">
      <c r="A1669" s="40">
        <v>1668</v>
      </c>
      <c r="B1669" s="39" t="s">
        <v>2259</v>
      </c>
      <c r="C1669" s="39" t="s">
        <v>503</v>
      </c>
      <c r="D1669" s="39" t="s">
        <v>504</v>
      </c>
      <c r="E1669" s="40" t="s">
        <v>515</v>
      </c>
      <c r="F1669" s="39" t="s">
        <v>516</v>
      </c>
      <c r="G1669" s="40" t="s">
        <v>5592</v>
      </c>
      <c r="H1669" s="39" t="s">
        <v>5593</v>
      </c>
      <c r="I1669" s="40">
        <v>16.8</v>
      </c>
      <c r="J1669" s="40">
        <v>2</v>
      </c>
      <c r="K1669" s="40">
        <v>8.4</v>
      </c>
      <c r="L1669" s="40">
        <v>1.7747063151599999E-5</v>
      </c>
      <c r="M1669" s="40">
        <v>0.8</v>
      </c>
      <c r="N1669" s="34">
        <f t="shared" si="52"/>
        <v>0</v>
      </c>
      <c r="O1669" s="9">
        <f t="shared" si="53"/>
        <v>0</v>
      </c>
    </row>
    <row r="1670" spans="1:15" x14ac:dyDescent="0.25">
      <c r="A1670" s="40">
        <v>1669</v>
      </c>
      <c r="B1670" s="39" t="s">
        <v>2259</v>
      </c>
      <c r="C1670" s="39" t="s">
        <v>503</v>
      </c>
      <c r="D1670" s="39" t="s">
        <v>504</v>
      </c>
      <c r="E1670" s="40" t="s">
        <v>521</v>
      </c>
      <c r="F1670" s="39" t="s">
        <v>522</v>
      </c>
      <c r="G1670" s="40" t="s">
        <v>5159</v>
      </c>
      <c r="H1670" s="39" t="s">
        <v>5160</v>
      </c>
      <c r="I1670" s="40">
        <v>16.8</v>
      </c>
      <c r="J1670" s="40">
        <v>2</v>
      </c>
      <c r="K1670" s="40">
        <v>8.4</v>
      </c>
      <c r="L1670" s="40">
        <v>1.7747063151599999E-5</v>
      </c>
      <c r="M1670" s="40">
        <v>0.8</v>
      </c>
      <c r="N1670" s="34">
        <f t="shared" si="52"/>
        <v>0</v>
      </c>
      <c r="O1670" s="9">
        <f t="shared" si="53"/>
        <v>0</v>
      </c>
    </row>
    <row r="1671" spans="1:15" x14ac:dyDescent="0.25">
      <c r="A1671" s="40">
        <v>1670</v>
      </c>
      <c r="B1671" s="39" t="s">
        <v>2259</v>
      </c>
      <c r="C1671" s="39" t="s">
        <v>503</v>
      </c>
      <c r="D1671" s="39" t="s">
        <v>504</v>
      </c>
      <c r="E1671" s="40" t="s">
        <v>529</v>
      </c>
      <c r="F1671" s="39" t="s">
        <v>530</v>
      </c>
      <c r="G1671" s="40" t="s">
        <v>5161</v>
      </c>
      <c r="H1671" s="39" t="s">
        <v>5162</v>
      </c>
      <c r="I1671" s="40">
        <v>16.8</v>
      </c>
      <c r="J1671" s="40">
        <v>2</v>
      </c>
      <c r="K1671" s="40">
        <v>8.4</v>
      </c>
      <c r="L1671" s="40">
        <v>1.7747063151599999E-5</v>
      </c>
      <c r="M1671" s="40">
        <v>0.8</v>
      </c>
      <c r="N1671" s="34">
        <f t="shared" si="52"/>
        <v>0</v>
      </c>
      <c r="O1671" s="9">
        <f t="shared" si="53"/>
        <v>0</v>
      </c>
    </row>
    <row r="1672" spans="1:15" x14ac:dyDescent="0.25">
      <c r="A1672" s="40">
        <v>1671</v>
      </c>
      <c r="B1672" s="39" t="s">
        <v>2259</v>
      </c>
      <c r="C1672" s="39" t="s">
        <v>503</v>
      </c>
      <c r="D1672" s="39" t="s">
        <v>504</v>
      </c>
      <c r="E1672" s="40" t="s">
        <v>573</v>
      </c>
      <c r="F1672" s="39" t="s">
        <v>574</v>
      </c>
      <c r="G1672" s="40" t="s">
        <v>5163</v>
      </c>
      <c r="H1672" s="39" t="s">
        <v>5164</v>
      </c>
      <c r="I1672" s="40">
        <v>16.8</v>
      </c>
      <c r="J1672" s="40">
        <v>2</v>
      </c>
      <c r="K1672" s="40">
        <v>8.4</v>
      </c>
      <c r="L1672" s="40">
        <v>1.7747063151599999E-5</v>
      </c>
      <c r="M1672" s="40">
        <v>0.8</v>
      </c>
      <c r="N1672" s="34">
        <f t="shared" si="52"/>
        <v>0</v>
      </c>
      <c r="O1672" s="9">
        <f t="shared" si="53"/>
        <v>0</v>
      </c>
    </row>
    <row r="1673" spans="1:15" x14ac:dyDescent="0.25">
      <c r="A1673" s="40">
        <v>1672</v>
      </c>
      <c r="B1673" s="39" t="s">
        <v>2259</v>
      </c>
      <c r="C1673" s="39" t="s">
        <v>1126</v>
      </c>
      <c r="D1673" s="39" t="s">
        <v>1359</v>
      </c>
      <c r="E1673" s="40" t="s">
        <v>1360</v>
      </c>
      <c r="F1673" s="39" t="s">
        <v>1361</v>
      </c>
      <c r="G1673" s="40" t="s">
        <v>5520</v>
      </c>
      <c r="H1673" s="39" t="s">
        <v>5521</v>
      </c>
      <c r="I1673" s="40">
        <v>16.8</v>
      </c>
      <c r="J1673" s="40">
        <v>2</v>
      </c>
      <c r="K1673" s="40">
        <v>8.4</v>
      </c>
      <c r="L1673" s="40">
        <v>1.7747063151599999E-5</v>
      </c>
      <c r="M1673" s="40">
        <v>0.8</v>
      </c>
      <c r="N1673" s="34">
        <f t="shared" si="52"/>
        <v>0</v>
      </c>
      <c r="O1673" s="9">
        <f t="shared" si="53"/>
        <v>0</v>
      </c>
    </row>
    <row r="1674" spans="1:15" x14ac:dyDescent="0.25">
      <c r="A1674" s="40">
        <v>1673</v>
      </c>
      <c r="B1674" s="39" t="s">
        <v>2259</v>
      </c>
      <c r="C1674" s="39" t="s">
        <v>1126</v>
      </c>
      <c r="D1674" s="39" t="s">
        <v>1359</v>
      </c>
      <c r="E1674" s="40" t="s">
        <v>1368</v>
      </c>
      <c r="F1674" s="39" t="s">
        <v>1369</v>
      </c>
      <c r="G1674" s="40" t="s">
        <v>5167</v>
      </c>
      <c r="H1674" s="39" t="s">
        <v>5168</v>
      </c>
      <c r="I1674" s="40">
        <v>16.8</v>
      </c>
      <c r="J1674" s="40">
        <v>2</v>
      </c>
      <c r="K1674" s="40">
        <v>8.4</v>
      </c>
      <c r="L1674" s="40">
        <v>1.7747063151599999E-5</v>
      </c>
      <c r="M1674" s="40">
        <v>0.8</v>
      </c>
      <c r="N1674" s="34">
        <f t="shared" si="52"/>
        <v>0</v>
      </c>
      <c r="O1674" s="9">
        <f t="shared" si="53"/>
        <v>0</v>
      </c>
    </row>
    <row r="1675" spans="1:15" x14ac:dyDescent="0.25">
      <c r="A1675" s="40">
        <v>1674</v>
      </c>
      <c r="B1675" s="39" t="s">
        <v>2259</v>
      </c>
      <c r="C1675" s="39" t="s">
        <v>1126</v>
      </c>
      <c r="D1675" s="39" t="s">
        <v>1359</v>
      </c>
      <c r="E1675" s="40" t="s">
        <v>1372</v>
      </c>
      <c r="F1675" s="39" t="s">
        <v>1373</v>
      </c>
      <c r="G1675" s="40" t="s">
        <v>5169</v>
      </c>
      <c r="H1675" s="39" t="s">
        <v>5170</v>
      </c>
      <c r="I1675" s="40">
        <v>16.8</v>
      </c>
      <c r="J1675" s="40">
        <v>2</v>
      </c>
      <c r="K1675" s="40">
        <v>8.4</v>
      </c>
      <c r="L1675" s="40">
        <v>1.7747063151599999E-5</v>
      </c>
      <c r="M1675" s="40">
        <v>0.8</v>
      </c>
      <c r="N1675" s="34">
        <f t="shared" si="52"/>
        <v>0</v>
      </c>
      <c r="O1675" s="9">
        <f t="shared" si="53"/>
        <v>0</v>
      </c>
    </row>
    <row r="1676" spans="1:15" x14ac:dyDescent="0.25">
      <c r="A1676" s="40">
        <v>1675</v>
      </c>
      <c r="B1676" s="39" t="s">
        <v>2259</v>
      </c>
      <c r="C1676" s="39" t="s">
        <v>1126</v>
      </c>
      <c r="D1676" s="39" t="s">
        <v>1319</v>
      </c>
      <c r="E1676" s="40" t="s">
        <v>1332</v>
      </c>
      <c r="F1676" s="39" t="s">
        <v>1333</v>
      </c>
      <c r="G1676" s="40" t="s">
        <v>5171</v>
      </c>
      <c r="H1676" s="39" t="s">
        <v>5172</v>
      </c>
      <c r="I1676" s="40">
        <v>16.8</v>
      </c>
      <c r="J1676" s="40">
        <v>2</v>
      </c>
      <c r="K1676" s="40">
        <v>8.4</v>
      </c>
      <c r="L1676" s="40">
        <v>1.7747063151599999E-5</v>
      </c>
      <c r="M1676" s="40">
        <v>0.8</v>
      </c>
      <c r="N1676" s="34">
        <f t="shared" si="52"/>
        <v>0</v>
      </c>
      <c r="O1676" s="9">
        <f t="shared" si="53"/>
        <v>0</v>
      </c>
    </row>
    <row r="1677" spans="1:15" x14ac:dyDescent="0.25">
      <c r="A1677" s="40">
        <v>1676</v>
      </c>
      <c r="B1677" s="39" t="s">
        <v>2259</v>
      </c>
      <c r="C1677" s="39" t="s">
        <v>1126</v>
      </c>
      <c r="D1677" s="39" t="s">
        <v>1244</v>
      </c>
      <c r="E1677" s="40" t="s">
        <v>1265</v>
      </c>
      <c r="F1677" s="39" t="s">
        <v>1266</v>
      </c>
      <c r="G1677" s="40" t="s">
        <v>5522</v>
      </c>
      <c r="H1677" s="39" t="s">
        <v>5523</v>
      </c>
      <c r="I1677" s="40">
        <v>16.8</v>
      </c>
      <c r="J1677" s="40">
        <v>2</v>
      </c>
      <c r="K1677" s="40">
        <v>8.4</v>
      </c>
      <c r="L1677" s="40">
        <v>1.7747063151599999E-5</v>
      </c>
      <c r="M1677" s="40">
        <v>0.8</v>
      </c>
      <c r="N1677" s="34">
        <f t="shared" si="52"/>
        <v>0</v>
      </c>
      <c r="O1677" s="9">
        <f t="shared" si="53"/>
        <v>0</v>
      </c>
    </row>
    <row r="1678" spans="1:15" x14ac:dyDescent="0.25">
      <c r="A1678" s="40">
        <v>1677</v>
      </c>
      <c r="B1678" s="39" t="s">
        <v>2259</v>
      </c>
      <c r="C1678" s="39" t="s">
        <v>1126</v>
      </c>
      <c r="D1678" s="39" t="s">
        <v>1336</v>
      </c>
      <c r="E1678" s="40" t="s">
        <v>1337</v>
      </c>
      <c r="F1678" s="39" t="s">
        <v>1338</v>
      </c>
      <c r="G1678" s="40" t="s">
        <v>5173</v>
      </c>
      <c r="H1678" s="39" t="s">
        <v>5174</v>
      </c>
      <c r="I1678" s="40">
        <v>16.8</v>
      </c>
      <c r="J1678" s="40">
        <v>2</v>
      </c>
      <c r="K1678" s="40">
        <v>8.4</v>
      </c>
      <c r="L1678" s="40">
        <v>1.7747063151599999E-5</v>
      </c>
      <c r="M1678" s="40">
        <v>0.8</v>
      </c>
      <c r="N1678" s="34">
        <f t="shared" si="52"/>
        <v>0</v>
      </c>
      <c r="O1678" s="9">
        <f t="shared" si="53"/>
        <v>0</v>
      </c>
    </row>
    <row r="1679" spans="1:15" x14ac:dyDescent="0.25">
      <c r="A1679" s="40">
        <v>1678</v>
      </c>
      <c r="B1679" s="39" t="s">
        <v>2259</v>
      </c>
      <c r="C1679" s="39" t="s">
        <v>1126</v>
      </c>
      <c r="D1679" s="39" t="s">
        <v>1150</v>
      </c>
      <c r="E1679" s="40" t="s">
        <v>1161</v>
      </c>
      <c r="F1679" s="39" t="s">
        <v>1162</v>
      </c>
      <c r="G1679" s="40" t="s">
        <v>5175</v>
      </c>
      <c r="H1679" s="39" t="s">
        <v>5176</v>
      </c>
      <c r="I1679" s="40">
        <v>16.8</v>
      </c>
      <c r="J1679" s="40">
        <v>2</v>
      </c>
      <c r="K1679" s="40">
        <v>8.4</v>
      </c>
      <c r="L1679" s="40">
        <v>1.7747063151599999E-5</v>
      </c>
      <c r="M1679" s="40">
        <v>0.8</v>
      </c>
      <c r="N1679" s="34">
        <f t="shared" si="52"/>
        <v>0</v>
      </c>
      <c r="O1679" s="9">
        <f t="shared" si="53"/>
        <v>0</v>
      </c>
    </row>
    <row r="1680" spans="1:15" x14ac:dyDescent="0.25">
      <c r="A1680" s="40">
        <v>1679</v>
      </c>
      <c r="B1680" s="39" t="s">
        <v>2259</v>
      </c>
      <c r="C1680" s="39" t="s">
        <v>1378</v>
      </c>
      <c r="D1680" s="39" t="s">
        <v>1379</v>
      </c>
      <c r="E1680" s="40" t="s">
        <v>1392</v>
      </c>
      <c r="F1680" s="39" t="s">
        <v>1393</v>
      </c>
      <c r="G1680" s="40" t="s">
        <v>5524</v>
      </c>
      <c r="H1680" s="39" t="s">
        <v>5525</v>
      </c>
      <c r="I1680" s="40">
        <v>16.8</v>
      </c>
      <c r="J1680" s="40">
        <v>2</v>
      </c>
      <c r="K1680" s="40">
        <v>8.4</v>
      </c>
      <c r="L1680" s="40">
        <v>1.7747063151599999E-5</v>
      </c>
      <c r="M1680" s="40">
        <v>0.8</v>
      </c>
      <c r="N1680" s="34">
        <f t="shared" si="52"/>
        <v>0</v>
      </c>
      <c r="O1680" s="9">
        <f t="shared" si="53"/>
        <v>0</v>
      </c>
    </row>
    <row r="1681" spans="1:15" x14ac:dyDescent="0.25">
      <c r="A1681" s="40">
        <v>1680</v>
      </c>
      <c r="B1681" s="39" t="s">
        <v>2259</v>
      </c>
      <c r="C1681" s="39" t="s">
        <v>1378</v>
      </c>
      <c r="D1681" s="39" t="s">
        <v>1624</v>
      </c>
      <c r="E1681" s="40" t="s">
        <v>1625</v>
      </c>
      <c r="F1681" s="39" t="s">
        <v>1626</v>
      </c>
      <c r="G1681" s="40" t="s">
        <v>5177</v>
      </c>
      <c r="H1681" s="39" t="s">
        <v>5178</v>
      </c>
      <c r="I1681" s="40">
        <v>16.8</v>
      </c>
      <c r="J1681" s="40">
        <v>2</v>
      </c>
      <c r="K1681" s="40">
        <v>8.4</v>
      </c>
      <c r="L1681" s="40">
        <v>1.7747063151599999E-5</v>
      </c>
      <c r="M1681" s="40">
        <v>0.8</v>
      </c>
      <c r="N1681" s="34">
        <f t="shared" si="52"/>
        <v>0</v>
      </c>
      <c r="O1681" s="9">
        <f t="shared" si="53"/>
        <v>0</v>
      </c>
    </row>
    <row r="1682" spans="1:15" x14ac:dyDescent="0.25">
      <c r="A1682" s="40">
        <v>1681</v>
      </c>
      <c r="B1682" s="39" t="s">
        <v>2259</v>
      </c>
      <c r="C1682" s="39" t="s">
        <v>1661</v>
      </c>
      <c r="D1682" s="39" t="s">
        <v>1849</v>
      </c>
      <c r="E1682" s="40" t="s">
        <v>1856</v>
      </c>
      <c r="F1682" s="39" t="s">
        <v>1857</v>
      </c>
      <c r="G1682" s="40" t="s">
        <v>5179</v>
      </c>
      <c r="H1682" s="39" t="s">
        <v>5180</v>
      </c>
      <c r="I1682" s="40">
        <v>16.8</v>
      </c>
      <c r="J1682" s="40">
        <v>2</v>
      </c>
      <c r="K1682" s="40">
        <v>8.4</v>
      </c>
      <c r="L1682" s="40">
        <v>1.7747063151599999E-5</v>
      </c>
      <c r="M1682" s="40">
        <v>0.8</v>
      </c>
      <c r="N1682" s="34">
        <f t="shared" si="52"/>
        <v>0</v>
      </c>
      <c r="O1682" s="9">
        <f t="shared" si="53"/>
        <v>0</v>
      </c>
    </row>
    <row r="1683" spans="1:15" x14ac:dyDescent="0.25">
      <c r="A1683" s="40">
        <v>1682</v>
      </c>
      <c r="B1683" s="39" t="s">
        <v>2259</v>
      </c>
      <c r="C1683" s="39" t="s">
        <v>1661</v>
      </c>
      <c r="D1683" s="39" t="s">
        <v>926</v>
      </c>
      <c r="E1683" s="40" t="s">
        <v>1963</v>
      </c>
      <c r="F1683" s="39" t="s">
        <v>1964</v>
      </c>
      <c r="G1683" s="40" t="s">
        <v>5594</v>
      </c>
      <c r="H1683" s="39" t="s">
        <v>5595</v>
      </c>
      <c r="I1683" s="40">
        <v>16.8</v>
      </c>
      <c r="J1683" s="40">
        <v>2</v>
      </c>
      <c r="K1683" s="40">
        <v>8.4</v>
      </c>
      <c r="L1683" s="40">
        <v>1.7747063151599999E-5</v>
      </c>
      <c r="M1683" s="40">
        <v>0.8</v>
      </c>
      <c r="N1683" s="34">
        <f t="shared" si="52"/>
        <v>0</v>
      </c>
      <c r="O1683" s="9">
        <f t="shared" si="53"/>
        <v>0</v>
      </c>
    </row>
    <row r="1684" spans="1:15" x14ac:dyDescent="0.25">
      <c r="A1684" s="40">
        <v>1683</v>
      </c>
      <c r="B1684" s="39" t="s">
        <v>2259</v>
      </c>
      <c r="C1684" s="39" t="s">
        <v>1661</v>
      </c>
      <c r="D1684" s="39" t="s">
        <v>926</v>
      </c>
      <c r="E1684" s="40" t="s">
        <v>1965</v>
      </c>
      <c r="F1684" s="39" t="s">
        <v>1966</v>
      </c>
      <c r="G1684" s="40" t="s">
        <v>5181</v>
      </c>
      <c r="H1684" s="39" t="s">
        <v>5182</v>
      </c>
      <c r="I1684" s="40">
        <v>16.8</v>
      </c>
      <c r="J1684" s="40">
        <v>2</v>
      </c>
      <c r="K1684" s="40">
        <v>8.4</v>
      </c>
      <c r="L1684" s="40">
        <v>1.7747063151599999E-5</v>
      </c>
      <c r="M1684" s="40">
        <v>0.8</v>
      </c>
      <c r="N1684" s="34">
        <f t="shared" si="52"/>
        <v>0</v>
      </c>
      <c r="O1684" s="9">
        <f t="shared" si="53"/>
        <v>0</v>
      </c>
    </row>
    <row r="1685" spans="1:15" x14ac:dyDescent="0.25">
      <c r="A1685" s="40">
        <v>1684</v>
      </c>
      <c r="B1685" s="39" t="s">
        <v>2259</v>
      </c>
      <c r="C1685" s="39" t="s">
        <v>1661</v>
      </c>
      <c r="D1685" s="39" t="s">
        <v>1824</v>
      </c>
      <c r="E1685" s="40" t="s">
        <v>1827</v>
      </c>
      <c r="F1685" s="39" t="s">
        <v>1828</v>
      </c>
      <c r="G1685" s="40" t="s">
        <v>5528</v>
      </c>
      <c r="H1685" s="39" t="s">
        <v>5529</v>
      </c>
      <c r="I1685" s="40">
        <v>16.8</v>
      </c>
      <c r="J1685" s="40">
        <v>2</v>
      </c>
      <c r="K1685" s="40">
        <v>8.4</v>
      </c>
      <c r="L1685" s="40">
        <v>1.7747063151599999E-5</v>
      </c>
      <c r="M1685" s="40">
        <v>0.8</v>
      </c>
      <c r="N1685" s="34">
        <f t="shared" si="52"/>
        <v>0</v>
      </c>
      <c r="O1685" s="9">
        <f t="shared" si="53"/>
        <v>0</v>
      </c>
    </row>
    <row r="1686" spans="1:15" x14ac:dyDescent="0.25">
      <c r="A1686" s="40">
        <v>1685</v>
      </c>
      <c r="B1686" s="39" t="s">
        <v>2259</v>
      </c>
      <c r="C1686" s="39" t="s">
        <v>1661</v>
      </c>
      <c r="D1686" s="39" t="s">
        <v>5558</v>
      </c>
      <c r="E1686" s="40" t="s">
        <v>1694</v>
      </c>
      <c r="F1686" s="39" t="s">
        <v>1695</v>
      </c>
      <c r="G1686" s="40" t="s">
        <v>5183</v>
      </c>
      <c r="H1686" s="39" t="s">
        <v>5184</v>
      </c>
      <c r="I1686" s="40">
        <v>16.8</v>
      </c>
      <c r="J1686" s="40">
        <v>2</v>
      </c>
      <c r="K1686" s="40">
        <v>8.4</v>
      </c>
      <c r="L1686" s="40">
        <v>1.7747063151599999E-5</v>
      </c>
      <c r="M1686" s="40">
        <v>0.8</v>
      </c>
      <c r="N1686" s="34">
        <f t="shared" si="52"/>
        <v>0</v>
      </c>
      <c r="O1686" s="9">
        <f t="shared" si="53"/>
        <v>0</v>
      </c>
    </row>
    <row r="1687" spans="1:15" x14ac:dyDescent="0.25">
      <c r="A1687" s="40">
        <v>1686</v>
      </c>
      <c r="B1687" s="39" t="s">
        <v>2259</v>
      </c>
      <c r="C1687" s="39" t="s">
        <v>1661</v>
      </c>
      <c r="D1687" s="39" t="s">
        <v>1755</v>
      </c>
      <c r="E1687" s="40" t="s">
        <v>1762</v>
      </c>
      <c r="F1687" s="39" t="s">
        <v>1763</v>
      </c>
      <c r="G1687" s="40" t="s">
        <v>5185</v>
      </c>
      <c r="H1687" s="39" t="s">
        <v>5186</v>
      </c>
      <c r="I1687" s="40">
        <v>16.8</v>
      </c>
      <c r="J1687" s="40">
        <v>2</v>
      </c>
      <c r="K1687" s="40">
        <v>8.4</v>
      </c>
      <c r="L1687" s="40">
        <v>1.7747063151599999E-5</v>
      </c>
      <c r="M1687" s="40">
        <v>0.8</v>
      </c>
      <c r="N1687" s="34">
        <f t="shared" si="52"/>
        <v>0</v>
      </c>
      <c r="O1687" s="9">
        <f t="shared" si="53"/>
        <v>0</v>
      </c>
    </row>
    <row r="1688" spans="1:15" x14ac:dyDescent="0.25">
      <c r="A1688" s="40">
        <v>1687</v>
      </c>
      <c r="B1688" s="39" t="s">
        <v>2259</v>
      </c>
      <c r="C1688" s="39" t="s">
        <v>9</v>
      </c>
      <c r="D1688" s="39" t="s">
        <v>138</v>
      </c>
      <c r="E1688" s="40" t="s">
        <v>141</v>
      </c>
      <c r="F1688" s="39" t="s">
        <v>142</v>
      </c>
      <c r="G1688" s="40" t="s">
        <v>5187</v>
      </c>
      <c r="H1688" s="39" t="s">
        <v>5188</v>
      </c>
      <c r="I1688" s="40">
        <v>16</v>
      </c>
      <c r="J1688" s="40">
        <v>5</v>
      </c>
      <c r="K1688" s="40">
        <v>3.2</v>
      </c>
      <c r="L1688" s="40">
        <v>1.6901964906200001E-5</v>
      </c>
      <c r="M1688" s="40">
        <v>0.76190475999999996</v>
      </c>
      <c r="N1688" s="34">
        <f t="shared" si="52"/>
        <v>0</v>
      </c>
      <c r="O1688" s="9">
        <f t="shared" si="53"/>
        <v>0</v>
      </c>
    </row>
    <row r="1689" spans="1:15" x14ac:dyDescent="0.25">
      <c r="A1689" s="40">
        <v>1688</v>
      </c>
      <c r="B1689" s="39" t="s">
        <v>2259</v>
      </c>
      <c r="C1689" s="39" t="s">
        <v>9</v>
      </c>
      <c r="D1689" s="39" t="s">
        <v>300</v>
      </c>
      <c r="E1689" s="40" t="s">
        <v>349</v>
      </c>
      <c r="F1689" s="39" t="s">
        <v>350</v>
      </c>
      <c r="G1689" s="40" t="s">
        <v>5189</v>
      </c>
      <c r="H1689" s="39" t="s">
        <v>5190</v>
      </c>
      <c r="I1689" s="40">
        <v>16</v>
      </c>
      <c r="J1689" s="40">
        <v>5</v>
      </c>
      <c r="K1689" s="40">
        <v>3.2</v>
      </c>
      <c r="L1689" s="40">
        <v>1.6901964906200001E-5</v>
      </c>
      <c r="M1689" s="40">
        <v>0.76190475999999996</v>
      </c>
      <c r="N1689" s="34">
        <f t="shared" si="52"/>
        <v>0</v>
      </c>
      <c r="O1689" s="9">
        <f t="shared" si="53"/>
        <v>0</v>
      </c>
    </row>
    <row r="1690" spans="1:15" x14ac:dyDescent="0.25">
      <c r="A1690" s="40">
        <v>1689</v>
      </c>
      <c r="B1690" s="39" t="s">
        <v>2259</v>
      </c>
      <c r="C1690" s="39" t="s">
        <v>1661</v>
      </c>
      <c r="D1690" s="39" t="s">
        <v>5558</v>
      </c>
      <c r="E1690" s="40" t="s">
        <v>1686</v>
      </c>
      <c r="F1690" s="39" t="s">
        <v>1687</v>
      </c>
      <c r="G1690" s="40" t="s">
        <v>5191</v>
      </c>
      <c r="H1690" s="39" t="s">
        <v>5192</v>
      </c>
      <c r="I1690" s="40">
        <v>16</v>
      </c>
      <c r="J1690" s="40">
        <v>5</v>
      </c>
      <c r="K1690" s="40">
        <v>3.2</v>
      </c>
      <c r="L1690" s="40">
        <v>1.6901964906200001E-5</v>
      </c>
      <c r="M1690" s="40">
        <v>0.76190475999999996</v>
      </c>
      <c r="N1690" s="34">
        <f t="shared" si="52"/>
        <v>0</v>
      </c>
      <c r="O1690" s="9">
        <f t="shared" si="53"/>
        <v>0</v>
      </c>
    </row>
    <row r="1691" spans="1:15" x14ac:dyDescent="0.25">
      <c r="A1691" s="40">
        <v>1690</v>
      </c>
      <c r="B1691" s="39" t="s">
        <v>2259</v>
      </c>
      <c r="C1691" s="39" t="s">
        <v>9</v>
      </c>
      <c r="D1691" s="39" t="s">
        <v>300</v>
      </c>
      <c r="E1691" s="40" t="s">
        <v>307</v>
      </c>
      <c r="F1691" s="39" t="s">
        <v>308</v>
      </c>
      <c r="G1691" s="40" t="s">
        <v>5193</v>
      </c>
      <c r="H1691" s="39" t="s">
        <v>5194</v>
      </c>
      <c r="I1691" s="40">
        <v>14.8</v>
      </c>
      <c r="J1691" s="40">
        <v>3</v>
      </c>
      <c r="K1691" s="40">
        <v>4.9333333333333336</v>
      </c>
      <c r="L1691" s="40">
        <v>1.5634317538299999E-5</v>
      </c>
      <c r="M1691" s="40">
        <v>0.70476190000000005</v>
      </c>
      <c r="N1691" s="34">
        <f t="shared" si="52"/>
        <v>0</v>
      </c>
      <c r="O1691" s="9">
        <f t="shared" si="53"/>
        <v>0</v>
      </c>
    </row>
    <row r="1692" spans="1:15" x14ac:dyDescent="0.25">
      <c r="A1692" s="40">
        <v>1691</v>
      </c>
      <c r="B1692" s="39" t="s">
        <v>2259</v>
      </c>
      <c r="C1692" s="39" t="s">
        <v>503</v>
      </c>
      <c r="D1692" s="39" t="s">
        <v>1056</v>
      </c>
      <c r="E1692" s="40" t="s">
        <v>1104</v>
      </c>
      <c r="F1692" s="39" t="s">
        <v>1105</v>
      </c>
      <c r="G1692" s="40" t="s">
        <v>5195</v>
      </c>
      <c r="H1692" s="39" t="s">
        <v>5196</v>
      </c>
      <c r="I1692" s="40">
        <v>14.8</v>
      </c>
      <c r="J1692" s="40">
        <v>3</v>
      </c>
      <c r="K1692" s="40">
        <v>4.9333333333333336</v>
      </c>
      <c r="L1692" s="40">
        <v>1.5634317538299999E-5</v>
      </c>
      <c r="M1692" s="40">
        <v>0.70476190000000005</v>
      </c>
      <c r="N1692" s="34">
        <f t="shared" si="52"/>
        <v>0</v>
      </c>
      <c r="O1692" s="9">
        <f t="shared" si="53"/>
        <v>0</v>
      </c>
    </row>
    <row r="1693" spans="1:15" x14ac:dyDescent="0.25">
      <c r="A1693" s="40">
        <v>1692</v>
      </c>
      <c r="B1693" s="39" t="s">
        <v>2259</v>
      </c>
      <c r="C1693" s="39" t="s">
        <v>503</v>
      </c>
      <c r="D1693" s="39" t="s">
        <v>504</v>
      </c>
      <c r="E1693" s="40" t="s">
        <v>609</v>
      </c>
      <c r="F1693" s="39" t="s">
        <v>610</v>
      </c>
      <c r="G1693" s="40" t="s">
        <v>5197</v>
      </c>
      <c r="H1693" s="39" t="s">
        <v>5198</v>
      </c>
      <c r="I1693" s="40">
        <v>14.8</v>
      </c>
      <c r="J1693" s="40">
        <v>3</v>
      </c>
      <c r="K1693" s="40">
        <v>4.9333333333333336</v>
      </c>
      <c r="L1693" s="40">
        <v>1.5634317538299999E-5</v>
      </c>
      <c r="M1693" s="40">
        <v>0.70476190000000005</v>
      </c>
      <c r="N1693" s="34">
        <f t="shared" si="52"/>
        <v>0</v>
      </c>
      <c r="O1693" s="9">
        <f t="shared" si="53"/>
        <v>0</v>
      </c>
    </row>
    <row r="1694" spans="1:15" x14ac:dyDescent="0.25">
      <c r="A1694" s="40">
        <v>1693</v>
      </c>
      <c r="B1694" s="39" t="s">
        <v>2259</v>
      </c>
      <c r="C1694" s="39" t="s">
        <v>9</v>
      </c>
      <c r="D1694" s="39" t="s">
        <v>300</v>
      </c>
      <c r="E1694" s="40" t="s">
        <v>347</v>
      </c>
      <c r="F1694" s="39" t="s">
        <v>348</v>
      </c>
      <c r="G1694" s="40" t="s">
        <v>5199</v>
      </c>
      <c r="H1694" s="39" t="s">
        <v>5200</v>
      </c>
      <c r="I1694" s="40">
        <v>12.8</v>
      </c>
      <c r="J1694" s="40">
        <v>4</v>
      </c>
      <c r="K1694" s="40">
        <v>3.2</v>
      </c>
      <c r="L1694" s="40">
        <v>1.3521571925000001E-5</v>
      </c>
      <c r="M1694" s="40">
        <v>0.60952381</v>
      </c>
      <c r="N1694" s="34">
        <f t="shared" si="52"/>
        <v>0</v>
      </c>
      <c r="O1694" s="9">
        <f t="shared" si="53"/>
        <v>0</v>
      </c>
    </row>
    <row r="1695" spans="1:15" x14ac:dyDescent="0.25">
      <c r="A1695" s="40">
        <v>1694</v>
      </c>
      <c r="B1695" s="39" t="s">
        <v>2259</v>
      </c>
      <c r="C1695" s="39" t="s">
        <v>503</v>
      </c>
      <c r="D1695" s="39" t="s">
        <v>920</v>
      </c>
      <c r="E1695" s="40" t="s">
        <v>948</v>
      </c>
      <c r="F1695" s="39" t="s">
        <v>949</v>
      </c>
      <c r="G1695" s="40" t="s">
        <v>5201</v>
      </c>
      <c r="H1695" s="39" t="s">
        <v>5202</v>
      </c>
      <c r="I1695" s="40">
        <v>12.8</v>
      </c>
      <c r="J1695" s="40">
        <v>4</v>
      </c>
      <c r="K1695" s="40">
        <v>3.2</v>
      </c>
      <c r="L1695" s="40">
        <v>1.3521571925000001E-5</v>
      </c>
      <c r="M1695" s="40">
        <v>0.60952381</v>
      </c>
      <c r="N1695" s="34">
        <f t="shared" si="52"/>
        <v>0</v>
      </c>
      <c r="O1695" s="9">
        <f t="shared" si="53"/>
        <v>0</v>
      </c>
    </row>
    <row r="1696" spans="1:15" x14ac:dyDescent="0.25">
      <c r="A1696" s="40">
        <v>1695</v>
      </c>
      <c r="B1696" s="39" t="s">
        <v>2259</v>
      </c>
      <c r="C1696" s="39" t="s">
        <v>503</v>
      </c>
      <c r="D1696" s="39" t="s">
        <v>774</v>
      </c>
      <c r="E1696" s="40" t="s">
        <v>823</v>
      </c>
      <c r="F1696" s="39" t="s">
        <v>824</v>
      </c>
      <c r="G1696" s="40" t="s">
        <v>5203</v>
      </c>
      <c r="H1696" s="39" t="s">
        <v>5204</v>
      </c>
      <c r="I1696" s="40">
        <v>12.8</v>
      </c>
      <c r="J1696" s="40">
        <v>4</v>
      </c>
      <c r="K1696" s="40">
        <v>3.2</v>
      </c>
      <c r="L1696" s="40">
        <v>1.3521571925000001E-5</v>
      </c>
      <c r="M1696" s="40">
        <v>0.60952381</v>
      </c>
      <c r="N1696" s="34">
        <f t="shared" si="52"/>
        <v>0</v>
      </c>
      <c r="O1696" s="9">
        <f t="shared" si="53"/>
        <v>0</v>
      </c>
    </row>
    <row r="1697" spans="1:15" x14ac:dyDescent="0.25">
      <c r="A1697" s="40">
        <v>1696</v>
      </c>
      <c r="B1697" s="39" t="s">
        <v>2259</v>
      </c>
      <c r="C1697" s="39" t="s">
        <v>1126</v>
      </c>
      <c r="D1697" s="39" t="s">
        <v>1359</v>
      </c>
      <c r="E1697" s="40" t="s">
        <v>1370</v>
      </c>
      <c r="F1697" s="39" t="s">
        <v>1371</v>
      </c>
      <c r="G1697" s="40" t="s">
        <v>5205</v>
      </c>
      <c r="H1697" s="39" t="s">
        <v>5206</v>
      </c>
      <c r="I1697" s="40">
        <v>12.8</v>
      </c>
      <c r="J1697" s="40">
        <v>4</v>
      </c>
      <c r="K1697" s="40">
        <v>3.2</v>
      </c>
      <c r="L1697" s="40">
        <v>1.3521571925000001E-5</v>
      </c>
      <c r="M1697" s="40">
        <v>0.60952381</v>
      </c>
      <c r="N1697" s="34">
        <f t="shared" si="52"/>
        <v>0</v>
      </c>
      <c r="O1697" s="9">
        <f t="shared" si="53"/>
        <v>0</v>
      </c>
    </row>
    <row r="1698" spans="1:15" x14ac:dyDescent="0.25">
      <c r="A1698" s="40">
        <v>1697</v>
      </c>
      <c r="B1698" s="39" t="s">
        <v>2259</v>
      </c>
      <c r="C1698" s="39" t="s">
        <v>9</v>
      </c>
      <c r="D1698" s="39" t="s">
        <v>69</v>
      </c>
      <c r="E1698" s="40" t="s">
        <v>78</v>
      </c>
      <c r="F1698" s="39" t="s">
        <v>79</v>
      </c>
      <c r="G1698" s="40" t="s">
        <v>5207</v>
      </c>
      <c r="H1698" s="39" t="s">
        <v>5208</v>
      </c>
      <c r="I1698" s="40">
        <v>11.6</v>
      </c>
      <c r="J1698" s="40">
        <v>2</v>
      </c>
      <c r="K1698" s="40">
        <v>5.8</v>
      </c>
      <c r="L1698" s="40">
        <v>1.2253924557E-5</v>
      </c>
      <c r="M1698" s="40">
        <v>0.55238094999999998</v>
      </c>
      <c r="N1698" s="34">
        <f t="shared" si="52"/>
        <v>0</v>
      </c>
      <c r="O1698" s="9">
        <f t="shared" si="53"/>
        <v>0</v>
      </c>
    </row>
    <row r="1699" spans="1:15" x14ac:dyDescent="0.25">
      <c r="A1699" s="40">
        <v>1698</v>
      </c>
      <c r="B1699" s="39" t="s">
        <v>2259</v>
      </c>
      <c r="C1699" s="39" t="s">
        <v>503</v>
      </c>
      <c r="D1699" s="39" t="s">
        <v>920</v>
      </c>
      <c r="E1699" s="40" t="s">
        <v>946</v>
      </c>
      <c r="F1699" s="39" t="s">
        <v>947</v>
      </c>
      <c r="G1699" s="40" t="s">
        <v>5209</v>
      </c>
      <c r="H1699" s="39" t="s">
        <v>5210</v>
      </c>
      <c r="I1699" s="40">
        <v>11.6</v>
      </c>
      <c r="J1699" s="40">
        <v>2</v>
      </c>
      <c r="K1699" s="40">
        <v>5.8</v>
      </c>
      <c r="L1699" s="40">
        <v>1.2253924557E-5</v>
      </c>
      <c r="M1699" s="40">
        <v>0.55238094999999998</v>
      </c>
      <c r="N1699" s="34">
        <f t="shared" si="52"/>
        <v>0</v>
      </c>
      <c r="O1699" s="9">
        <f t="shared" si="53"/>
        <v>0</v>
      </c>
    </row>
    <row r="1700" spans="1:15" x14ac:dyDescent="0.25">
      <c r="A1700" s="40">
        <v>1699</v>
      </c>
      <c r="B1700" s="39" t="s">
        <v>2259</v>
      </c>
      <c r="C1700" s="39" t="s">
        <v>503</v>
      </c>
      <c r="D1700" s="39" t="s">
        <v>504</v>
      </c>
      <c r="E1700" s="40" t="s">
        <v>585</v>
      </c>
      <c r="F1700" s="39" t="s">
        <v>586</v>
      </c>
      <c r="G1700" s="40" t="s">
        <v>5213</v>
      </c>
      <c r="H1700" s="39" t="s">
        <v>5214</v>
      </c>
      <c r="I1700" s="40">
        <v>11.6</v>
      </c>
      <c r="J1700" s="40">
        <v>2</v>
      </c>
      <c r="K1700" s="40">
        <v>5.8</v>
      </c>
      <c r="L1700" s="40">
        <v>1.2253924557E-5</v>
      </c>
      <c r="M1700" s="40">
        <v>0.55238094999999998</v>
      </c>
      <c r="N1700" s="34">
        <f t="shared" si="52"/>
        <v>0</v>
      </c>
      <c r="O1700" s="9">
        <f t="shared" si="53"/>
        <v>0</v>
      </c>
    </row>
    <row r="1701" spans="1:15" x14ac:dyDescent="0.25">
      <c r="A1701" s="40">
        <v>1700</v>
      </c>
      <c r="B1701" s="39" t="s">
        <v>2259</v>
      </c>
      <c r="C1701" s="39" t="s">
        <v>1126</v>
      </c>
      <c r="D1701" s="39" t="s">
        <v>1244</v>
      </c>
      <c r="E1701" s="40" t="s">
        <v>1245</v>
      </c>
      <c r="F1701" s="39" t="s">
        <v>1246</v>
      </c>
      <c r="G1701" s="40" t="s">
        <v>5217</v>
      </c>
      <c r="H1701" s="39" t="s">
        <v>5218</v>
      </c>
      <c r="I1701" s="40">
        <v>11.6</v>
      </c>
      <c r="J1701" s="40">
        <v>2</v>
      </c>
      <c r="K1701" s="40">
        <v>5.8</v>
      </c>
      <c r="L1701" s="40">
        <v>1.2253924557E-5</v>
      </c>
      <c r="M1701" s="40">
        <v>0.55238094999999998</v>
      </c>
      <c r="N1701" s="34">
        <f t="shared" si="52"/>
        <v>0</v>
      </c>
      <c r="O1701" s="9">
        <f t="shared" si="53"/>
        <v>0</v>
      </c>
    </row>
    <row r="1702" spans="1:15" x14ac:dyDescent="0.25">
      <c r="A1702" s="40">
        <v>1701</v>
      </c>
      <c r="B1702" s="39" t="s">
        <v>2259</v>
      </c>
      <c r="C1702" s="39" t="s">
        <v>1378</v>
      </c>
      <c r="D1702" s="39" t="s">
        <v>1379</v>
      </c>
      <c r="E1702" s="40" t="s">
        <v>1380</v>
      </c>
      <c r="F1702" s="39" t="s">
        <v>1381</v>
      </c>
      <c r="G1702" s="40" t="s">
        <v>5219</v>
      </c>
      <c r="H1702" s="39" t="s">
        <v>5220</v>
      </c>
      <c r="I1702" s="40">
        <v>11.6</v>
      </c>
      <c r="J1702" s="40">
        <v>2</v>
      </c>
      <c r="K1702" s="40">
        <v>5.8</v>
      </c>
      <c r="L1702" s="40">
        <v>1.2253924557E-5</v>
      </c>
      <c r="M1702" s="40">
        <v>0.55238094999999998</v>
      </c>
      <c r="N1702" s="34">
        <f t="shared" si="52"/>
        <v>0</v>
      </c>
      <c r="O1702" s="9">
        <f t="shared" si="53"/>
        <v>0</v>
      </c>
    </row>
    <row r="1703" spans="1:15" x14ac:dyDescent="0.25">
      <c r="A1703" s="40">
        <v>1702</v>
      </c>
      <c r="B1703" s="39" t="s">
        <v>2259</v>
      </c>
      <c r="C1703" s="39" t="s">
        <v>1378</v>
      </c>
      <c r="D1703" s="39" t="s">
        <v>1521</v>
      </c>
      <c r="E1703" s="40" t="s">
        <v>1566</v>
      </c>
      <c r="F1703" s="39" t="s">
        <v>1567</v>
      </c>
      <c r="G1703" s="40" t="s">
        <v>5221</v>
      </c>
      <c r="H1703" s="39" t="s">
        <v>5222</v>
      </c>
      <c r="I1703" s="40">
        <v>11.6</v>
      </c>
      <c r="J1703" s="40">
        <v>2</v>
      </c>
      <c r="K1703" s="40">
        <v>5.8</v>
      </c>
      <c r="L1703" s="40">
        <v>1.2253924557E-5</v>
      </c>
      <c r="M1703" s="40">
        <v>0.55238094999999998</v>
      </c>
      <c r="N1703" s="34">
        <f t="shared" si="52"/>
        <v>0</v>
      </c>
      <c r="O1703" s="9">
        <f t="shared" si="53"/>
        <v>0</v>
      </c>
    </row>
    <row r="1704" spans="1:15" x14ac:dyDescent="0.25">
      <c r="A1704" s="40">
        <v>1703</v>
      </c>
      <c r="B1704" s="39" t="s">
        <v>2259</v>
      </c>
      <c r="C1704" s="39" t="s">
        <v>1661</v>
      </c>
      <c r="D1704" s="39" t="s">
        <v>1905</v>
      </c>
      <c r="E1704" s="40" t="s">
        <v>1908</v>
      </c>
      <c r="F1704" s="39" t="s">
        <v>1909</v>
      </c>
      <c r="G1704" s="40" t="s">
        <v>5530</v>
      </c>
      <c r="H1704" s="39" t="s">
        <v>5531</v>
      </c>
      <c r="I1704" s="40">
        <v>11.5</v>
      </c>
      <c r="J1704" s="40">
        <v>2</v>
      </c>
      <c r="K1704" s="40">
        <v>5.75</v>
      </c>
      <c r="L1704" s="40">
        <v>1.21482872764E-5</v>
      </c>
      <c r="M1704" s="40">
        <v>0.54761905</v>
      </c>
      <c r="N1704" s="34">
        <f t="shared" si="52"/>
        <v>0</v>
      </c>
      <c r="O1704" s="9">
        <f t="shared" si="53"/>
        <v>0</v>
      </c>
    </row>
    <row r="1705" spans="1:15" x14ac:dyDescent="0.25">
      <c r="A1705" s="40">
        <v>1704</v>
      </c>
      <c r="B1705" s="39" t="s">
        <v>2259</v>
      </c>
      <c r="C1705" s="39" t="s">
        <v>9</v>
      </c>
      <c r="D1705" s="39" t="s">
        <v>138</v>
      </c>
      <c r="E1705" s="40" t="s">
        <v>185</v>
      </c>
      <c r="F1705" s="39" t="s">
        <v>186</v>
      </c>
      <c r="G1705" s="40" t="s">
        <v>5223</v>
      </c>
      <c r="H1705" s="39" t="s">
        <v>5224</v>
      </c>
      <c r="I1705" s="40">
        <v>9.6</v>
      </c>
      <c r="J1705" s="40">
        <v>3</v>
      </c>
      <c r="K1705" s="40">
        <v>3.2</v>
      </c>
      <c r="L1705" s="40">
        <v>1.01411789437E-5</v>
      </c>
      <c r="M1705" s="40">
        <v>0.45714285999999998</v>
      </c>
      <c r="N1705" s="34">
        <f t="shared" si="52"/>
        <v>0</v>
      </c>
      <c r="O1705" s="9">
        <f t="shared" si="53"/>
        <v>0</v>
      </c>
    </row>
    <row r="1706" spans="1:15" x14ac:dyDescent="0.25">
      <c r="A1706" s="40">
        <v>1705</v>
      </c>
      <c r="B1706" s="39" t="s">
        <v>2259</v>
      </c>
      <c r="C1706" s="39" t="s">
        <v>9</v>
      </c>
      <c r="D1706" s="39" t="s">
        <v>300</v>
      </c>
      <c r="E1706" s="40" t="s">
        <v>307</v>
      </c>
      <c r="F1706" s="39" t="s">
        <v>308</v>
      </c>
      <c r="G1706" s="40" t="s">
        <v>5225</v>
      </c>
      <c r="H1706" s="39" t="s">
        <v>5226</v>
      </c>
      <c r="I1706" s="40">
        <v>9.6</v>
      </c>
      <c r="J1706" s="40">
        <v>3</v>
      </c>
      <c r="K1706" s="40">
        <v>3.2</v>
      </c>
      <c r="L1706" s="40">
        <v>1.01411789437E-5</v>
      </c>
      <c r="M1706" s="40">
        <v>0.45714285999999998</v>
      </c>
      <c r="N1706" s="34">
        <f t="shared" si="52"/>
        <v>0</v>
      </c>
      <c r="O1706" s="9">
        <f t="shared" si="53"/>
        <v>0</v>
      </c>
    </row>
    <row r="1707" spans="1:15" x14ac:dyDescent="0.25">
      <c r="A1707" s="40">
        <v>1706</v>
      </c>
      <c r="B1707" s="39" t="s">
        <v>2259</v>
      </c>
      <c r="C1707" s="39" t="s">
        <v>503</v>
      </c>
      <c r="D1707" s="39" t="s">
        <v>504</v>
      </c>
      <c r="E1707" s="40" t="s">
        <v>531</v>
      </c>
      <c r="F1707" s="39" t="s">
        <v>532</v>
      </c>
      <c r="G1707" s="40" t="s">
        <v>5229</v>
      </c>
      <c r="H1707" s="39" t="s">
        <v>5230</v>
      </c>
      <c r="I1707" s="40">
        <v>9.6</v>
      </c>
      <c r="J1707" s="40">
        <v>3</v>
      </c>
      <c r="K1707" s="40">
        <v>3.2</v>
      </c>
      <c r="L1707" s="40">
        <v>1.01411789437E-5</v>
      </c>
      <c r="M1707" s="40">
        <v>0.45714285999999998</v>
      </c>
      <c r="N1707" s="34">
        <f t="shared" si="52"/>
        <v>0</v>
      </c>
      <c r="O1707" s="9">
        <f t="shared" si="53"/>
        <v>0</v>
      </c>
    </row>
    <row r="1708" spans="1:15" x14ac:dyDescent="0.25">
      <c r="A1708" s="40">
        <v>1707</v>
      </c>
      <c r="B1708" s="39" t="s">
        <v>2259</v>
      </c>
      <c r="C1708" s="39" t="s">
        <v>1126</v>
      </c>
      <c r="D1708" s="39" t="s">
        <v>1319</v>
      </c>
      <c r="E1708" s="40" t="s">
        <v>1332</v>
      </c>
      <c r="F1708" s="39" t="s">
        <v>1333</v>
      </c>
      <c r="G1708" s="40" t="s">
        <v>5231</v>
      </c>
      <c r="H1708" s="39" t="s">
        <v>5232</v>
      </c>
      <c r="I1708" s="40">
        <v>9.6</v>
      </c>
      <c r="J1708" s="40">
        <v>3</v>
      </c>
      <c r="K1708" s="40">
        <v>3.2</v>
      </c>
      <c r="L1708" s="40">
        <v>1.01411789437E-5</v>
      </c>
      <c r="M1708" s="40">
        <v>0.45714285999999998</v>
      </c>
      <c r="N1708" s="34">
        <f t="shared" si="52"/>
        <v>0</v>
      </c>
      <c r="O1708" s="9">
        <f t="shared" si="53"/>
        <v>0</v>
      </c>
    </row>
    <row r="1709" spans="1:15" x14ac:dyDescent="0.25">
      <c r="A1709" s="40">
        <v>1708</v>
      </c>
      <c r="B1709" s="39" t="s">
        <v>2259</v>
      </c>
      <c r="C1709" s="39" t="s">
        <v>1378</v>
      </c>
      <c r="D1709" s="39" t="s">
        <v>1521</v>
      </c>
      <c r="E1709" s="40" t="s">
        <v>1574</v>
      </c>
      <c r="F1709" s="39" t="s">
        <v>1575</v>
      </c>
      <c r="G1709" s="40" t="s">
        <v>5233</v>
      </c>
      <c r="H1709" s="39" t="s">
        <v>5234</v>
      </c>
      <c r="I1709" s="40">
        <v>9.6</v>
      </c>
      <c r="J1709" s="40">
        <v>3</v>
      </c>
      <c r="K1709" s="40">
        <v>3.2</v>
      </c>
      <c r="L1709" s="40">
        <v>1.01411789437E-5</v>
      </c>
      <c r="M1709" s="40">
        <v>0.45714285999999998</v>
      </c>
      <c r="N1709" s="34">
        <f t="shared" si="52"/>
        <v>0</v>
      </c>
      <c r="O1709" s="9">
        <f t="shared" si="53"/>
        <v>0</v>
      </c>
    </row>
    <row r="1710" spans="1:15" x14ac:dyDescent="0.25">
      <c r="A1710" s="40">
        <v>1709</v>
      </c>
      <c r="B1710" s="39" t="s">
        <v>2259</v>
      </c>
      <c r="C1710" s="39" t="s">
        <v>9</v>
      </c>
      <c r="D1710" s="39" t="s">
        <v>438</v>
      </c>
      <c r="E1710" s="40" t="s">
        <v>481</v>
      </c>
      <c r="F1710" s="39" t="s">
        <v>482</v>
      </c>
      <c r="G1710" s="40" t="s">
        <v>5239</v>
      </c>
      <c r="H1710" s="39" t="s">
        <v>5240</v>
      </c>
      <c r="I1710" s="40">
        <v>8.4</v>
      </c>
      <c r="J1710" s="40">
        <v>1</v>
      </c>
      <c r="K1710" s="40">
        <v>8.4</v>
      </c>
      <c r="L1710" s="40">
        <v>8.8735315757999994E-6</v>
      </c>
      <c r="M1710" s="40">
        <v>0.4</v>
      </c>
      <c r="N1710" s="34">
        <f t="shared" si="52"/>
        <v>0</v>
      </c>
      <c r="O1710" s="9">
        <f t="shared" si="53"/>
        <v>0</v>
      </c>
    </row>
    <row r="1711" spans="1:15" x14ac:dyDescent="0.25">
      <c r="A1711" s="40">
        <v>1710</v>
      </c>
      <c r="B1711" s="39" t="s">
        <v>2259</v>
      </c>
      <c r="C1711" s="39" t="s">
        <v>9</v>
      </c>
      <c r="D1711" s="39" t="s">
        <v>203</v>
      </c>
      <c r="E1711" s="40" t="s">
        <v>212</v>
      </c>
      <c r="F1711" s="39" t="s">
        <v>213</v>
      </c>
      <c r="G1711" s="40" t="s">
        <v>5241</v>
      </c>
      <c r="H1711" s="39" t="s">
        <v>5242</v>
      </c>
      <c r="I1711" s="40">
        <v>8.4</v>
      </c>
      <c r="J1711" s="40">
        <v>1</v>
      </c>
      <c r="K1711" s="40">
        <v>8.4</v>
      </c>
      <c r="L1711" s="40">
        <v>8.8735315757999994E-6</v>
      </c>
      <c r="M1711" s="40">
        <v>0.4</v>
      </c>
      <c r="N1711" s="34">
        <f t="shared" si="52"/>
        <v>0</v>
      </c>
      <c r="O1711" s="9">
        <f t="shared" si="53"/>
        <v>0</v>
      </c>
    </row>
    <row r="1712" spans="1:15" x14ac:dyDescent="0.25">
      <c r="A1712" s="40">
        <v>1711</v>
      </c>
      <c r="B1712" s="39" t="s">
        <v>2259</v>
      </c>
      <c r="C1712" s="39" t="s">
        <v>9</v>
      </c>
      <c r="D1712" s="39" t="s">
        <v>203</v>
      </c>
      <c r="E1712" s="40" t="s">
        <v>236</v>
      </c>
      <c r="F1712" s="39" t="s">
        <v>237</v>
      </c>
      <c r="G1712" s="40" t="s">
        <v>5243</v>
      </c>
      <c r="H1712" s="39" t="s">
        <v>5244</v>
      </c>
      <c r="I1712" s="40">
        <v>8.4</v>
      </c>
      <c r="J1712" s="40">
        <v>1</v>
      </c>
      <c r="K1712" s="40">
        <v>8.4</v>
      </c>
      <c r="L1712" s="40">
        <v>8.8735315757999994E-6</v>
      </c>
      <c r="M1712" s="40">
        <v>0.4</v>
      </c>
      <c r="N1712" s="34">
        <f t="shared" si="52"/>
        <v>0</v>
      </c>
      <c r="O1712" s="9">
        <f t="shared" si="53"/>
        <v>0</v>
      </c>
    </row>
    <row r="1713" spans="1:15" x14ac:dyDescent="0.25">
      <c r="A1713" s="40">
        <v>1712</v>
      </c>
      <c r="B1713" s="39" t="s">
        <v>2259</v>
      </c>
      <c r="C1713" s="39" t="s">
        <v>9</v>
      </c>
      <c r="D1713" s="39" t="s">
        <v>300</v>
      </c>
      <c r="E1713" s="40" t="s">
        <v>349</v>
      </c>
      <c r="F1713" s="39" t="s">
        <v>350</v>
      </c>
      <c r="G1713" s="40" t="s">
        <v>5245</v>
      </c>
      <c r="H1713" s="39" t="s">
        <v>5246</v>
      </c>
      <c r="I1713" s="40">
        <v>8.4</v>
      </c>
      <c r="J1713" s="40">
        <v>1</v>
      </c>
      <c r="K1713" s="40">
        <v>8.4</v>
      </c>
      <c r="L1713" s="40">
        <v>8.8735315757999994E-6</v>
      </c>
      <c r="M1713" s="40">
        <v>0.4</v>
      </c>
      <c r="N1713" s="34">
        <f t="shared" si="52"/>
        <v>0</v>
      </c>
      <c r="O1713" s="9">
        <f t="shared" si="53"/>
        <v>0</v>
      </c>
    </row>
    <row r="1714" spans="1:15" x14ac:dyDescent="0.25">
      <c r="A1714" s="40">
        <v>1713</v>
      </c>
      <c r="B1714" s="39" t="s">
        <v>2259</v>
      </c>
      <c r="C1714" s="39" t="s">
        <v>503</v>
      </c>
      <c r="D1714" s="39" t="s">
        <v>713</v>
      </c>
      <c r="E1714" s="40" t="s">
        <v>718</v>
      </c>
      <c r="F1714" s="39" t="s">
        <v>719</v>
      </c>
      <c r="G1714" s="40" t="s">
        <v>5247</v>
      </c>
      <c r="H1714" s="39" t="s">
        <v>5248</v>
      </c>
      <c r="I1714" s="40">
        <v>8.4</v>
      </c>
      <c r="J1714" s="40">
        <v>1</v>
      </c>
      <c r="K1714" s="40">
        <v>8.4</v>
      </c>
      <c r="L1714" s="40">
        <v>8.8735315757999994E-6</v>
      </c>
      <c r="M1714" s="40">
        <v>0.4</v>
      </c>
      <c r="N1714" s="34">
        <f t="shared" si="52"/>
        <v>0</v>
      </c>
      <c r="O1714" s="9">
        <f t="shared" si="53"/>
        <v>0</v>
      </c>
    </row>
    <row r="1715" spans="1:15" x14ac:dyDescent="0.25">
      <c r="A1715" s="40">
        <v>1714</v>
      </c>
      <c r="B1715" s="39" t="s">
        <v>2259</v>
      </c>
      <c r="C1715" s="39" t="s">
        <v>503</v>
      </c>
      <c r="D1715" s="39" t="s">
        <v>713</v>
      </c>
      <c r="E1715" s="40" t="s">
        <v>762</v>
      </c>
      <c r="F1715" s="39" t="s">
        <v>763</v>
      </c>
      <c r="G1715" s="40" t="s">
        <v>5249</v>
      </c>
      <c r="H1715" s="39" t="s">
        <v>5250</v>
      </c>
      <c r="I1715" s="40">
        <v>8.4</v>
      </c>
      <c r="J1715" s="40">
        <v>1</v>
      </c>
      <c r="K1715" s="40">
        <v>8.4</v>
      </c>
      <c r="L1715" s="40">
        <v>8.8735315757999994E-6</v>
      </c>
      <c r="M1715" s="40">
        <v>0.4</v>
      </c>
      <c r="N1715" s="34">
        <f t="shared" si="52"/>
        <v>0</v>
      </c>
      <c r="O1715" s="9">
        <f t="shared" si="53"/>
        <v>0</v>
      </c>
    </row>
    <row r="1716" spans="1:15" x14ac:dyDescent="0.25">
      <c r="A1716" s="40">
        <v>1715</v>
      </c>
      <c r="B1716" s="39" t="s">
        <v>2259</v>
      </c>
      <c r="C1716" s="39" t="s">
        <v>503</v>
      </c>
      <c r="D1716" s="39" t="s">
        <v>920</v>
      </c>
      <c r="E1716" s="40" t="s">
        <v>960</v>
      </c>
      <c r="F1716" s="39" t="s">
        <v>961</v>
      </c>
      <c r="G1716" s="40" t="s">
        <v>5251</v>
      </c>
      <c r="H1716" s="39" t="s">
        <v>5252</v>
      </c>
      <c r="I1716" s="40">
        <v>8.4</v>
      </c>
      <c r="J1716" s="40">
        <v>1</v>
      </c>
      <c r="K1716" s="40">
        <v>8.4</v>
      </c>
      <c r="L1716" s="40">
        <v>8.8735315757999994E-6</v>
      </c>
      <c r="M1716" s="40">
        <v>0.4</v>
      </c>
      <c r="N1716" s="34">
        <f t="shared" si="52"/>
        <v>0</v>
      </c>
      <c r="O1716" s="9">
        <f t="shared" si="53"/>
        <v>0</v>
      </c>
    </row>
    <row r="1717" spans="1:15" x14ac:dyDescent="0.25">
      <c r="A1717" s="40">
        <v>1716</v>
      </c>
      <c r="B1717" s="39" t="s">
        <v>2259</v>
      </c>
      <c r="C1717" s="39" t="s">
        <v>503</v>
      </c>
      <c r="D1717" s="39" t="s">
        <v>662</v>
      </c>
      <c r="E1717" s="40" t="s">
        <v>703</v>
      </c>
      <c r="F1717" s="39" t="s">
        <v>704</v>
      </c>
      <c r="G1717" s="40" t="s">
        <v>5253</v>
      </c>
      <c r="H1717" s="39" t="s">
        <v>5254</v>
      </c>
      <c r="I1717" s="40">
        <v>8.4</v>
      </c>
      <c r="J1717" s="40">
        <v>1</v>
      </c>
      <c r="K1717" s="40">
        <v>8.4</v>
      </c>
      <c r="L1717" s="40">
        <v>8.8735315757999994E-6</v>
      </c>
      <c r="M1717" s="40">
        <v>0.4</v>
      </c>
      <c r="N1717" s="34">
        <f t="shared" si="52"/>
        <v>0</v>
      </c>
      <c r="O1717" s="9">
        <f t="shared" si="53"/>
        <v>0</v>
      </c>
    </row>
    <row r="1718" spans="1:15" x14ac:dyDescent="0.25">
      <c r="A1718" s="40">
        <v>1717</v>
      </c>
      <c r="B1718" s="39" t="s">
        <v>2259</v>
      </c>
      <c r="C1718" s="39" t="s">
        <v>503</v>
      </c>
      <c r="D1718" s="39" t="s">
        <v>662</v>
      </c>
      <c r="E1718" s="40" t="s">
        <v>709</v>
      </c>
      <c r="F1718" s="39" t="s">
        <v>710</v>
      </c>
      <c r="G1718" s="40" t="s">
        <v>5596</v>
      </c>
      <c r="H1718" s="39" t="s">
        <v>5597</v>
      </c>
      <c r="I1718" s="40">
        <v>8.4</v>
      </c>
      <c r="J1718" s="40">
        <v>1</v>
      </c>
      <c r="K1718" s="40">
        <v>8.4</v>
      </c>
      <c r="L1718" s="40">
        <v>8.8735315757999994E-6</v>
      </c>
      <c r="M1718" s="40">
        <v>0.4</v>
      </c>
      <c r="N1718" s="34">
        <f t="shared" si="52"/>
        <v>0</v>
      </c>
      <c r="O1718" s="9">
        <f t="shared" si="53"/>
        <v>0</v>
      </c>
    </row>
    <row r="1719" spans="1:15" x14ac:dyDescent="0.25">
      <c r="A1719" s="40">
        <v>1718</v>
      </c>
      <c r="B1719" s="39" t="s">
        <v>2259</v>
      </c>
      <c r="C1719" s="39" t="s">
        <v>503</v>
      </c>
      <c r="D1719" s="39" t="s">
        <v>999</v>
      </c>
      <c r="E1719" s="40" t="s">
        <v>1050</v>
      </c>
      <c r="F1719" s="39" t="s">
        <v>1051</v>
      </c>
      <c r="G1719" s="40" t="s">
        <v>5255</v>
      </c>
      <c r="H1719" s="39" t="s">
        <v>5256</v>
      </c>
      <c r="I1719" s="40">
        <v>8.4</v>
      </c>
      <c r="J1719" s="40">
        <v>1</v>
      </c>
      <c r="K1719" s="40">
        <v>8.4</v>
      </c>
      <c r="L1719" s="40">
        <v>8.8735315757999994E-6</v>
      </c>
      <c r="M1719" s="40">
        <v>0.4</v>
      </c>
      <c r="N1719" s="34">
        <f t="shared" si="52"/>
        <v>0</v>
      </c>
      <c r="O1719" s="9">
        <f t="shared" si="53"/>
        <v>0</v>
      </c>
    </row>
    <row r="1720" spans="1:15" x14ac:dyDescent="0.25">
      <c r="A1720" s="40">
        <v>1719</v>
      </c>
      <c r="B1720" s="39" t="s">
        <v>2259</v>
      </c>
      <c r="C1720" s="39" t="s">
        <v>503</v>
      </c>
      <c r="D1720" s="39" t="s">
        <v>774</v>
      </c>
      <c r="E1720" s="40" t="s">
        <v>781</v>
      </c>
      <c r="F1720" s="39" t="s">
        <v>782</v>
      </c>
      <c r="G1720" s="40" t="s">
        <v>5532</v>
      </c>
      <c r="H1720" s="39" t="s">
        <v>5533</v>
      </c>
      <c r="I1720" s="40">
        <v>8.4</v>
      </c>
      <c r="J1720" s="40">
        <v>1</v>
      </c>
      <c r="K1720" s="40">
        <v>8.4</v>
      </c>
      <c r="L1720" s="40">
        <v>8.8735315757999994E-6</v>
      </c>
      <c r="M1720" s="40">
        <v>0.4</v>
      </c>
      <c r="N1720" s="34">
        <f t="shared" si="52"/>
        <v>0</v>
      </c>
      <c r="O1720" s="9">
        <f t="shared" si="53"/>
        <v>0</v>
      </c>
    </row>
    <row r="1721" spans="1:15" x14ac:dyDescent="0.25">
      <c r="A1721" s="40">
        <v>1720</v>
      </c>
      <c r="B1721" s="39" t="s">
        <v>2259</v>
      </c>
      <c r="C1721" s="39" t="s">
        <v>503</v>
      </c>
      <c r="D1721" s="39" t="s">
        <v>611</v>
      </c>
      <c r="E1721" s="40" t="s">
        <v>616</v>
      </c>
      <c r="F1721" s="39" t="s">
        <v>617</v>
      </c>
      <c r="G1721" s="40" t="s">
        <v>5259</v>
      </c>
      <c r="H1721" s="39" t="s">
        <v>5260</v>
      </c>
      <c r="I1721" s="40">
        <v>8.4</v>
      </c>
      <c r="J1721" s="40">
        <v>1</v>
      </c>
      <c r="K1721" s="40">
        <v>8.4</v>
      </c>
      <c r="L1721" s="40">
        <v>8.8735315757999994E-6</v>
      </c>
      <c r="M1721" s="40">
        <v>0.4</v>
      </c>
      <c r="N1721" s="34">
        <f t="shared" si="52"/>
        <v>0</v>
      </c>
      <c r="O1721" s="9">
        <f t="shared" si="53"/>
        <v>0</v>
      </c>
    </row>
    <row r="1722" spans="1:15" x14ac:dyDescent="0.25">
      <c r="A1722" s="40">
        <v>1721</v>
      </c>
      <c r="B1722" s="39" t="s">
        <v>2259</v>
      </c>
      <c r="C1722" s="39" t="s">
        <v>503</v>
      </c>
      <c r="D1722" s="39" t="s">
        <v>611</v>
      </c>
      <c r="E1722" s="40" t="s">
        <v>630</v>
      </c>
      <c r="F1722" s="39" t="s">
        <v>631</v>
      </c>
      <c r="G1722" s="40" t="s">
        <v>5261</v>
      </c>
      <c r="H1722" s="39" t="s">
        <v>5262</v>
      </c>
      <c r="I1722" s="40">
        <v>8.4</v>
      </c>
      <c r="J1722" s="40">
        <v>1</v>
      </c>
      <c r="K1722" s="40">
        <v>8.4</v>
      </c>
      <c r="L1722" s="40">
        <v>8.8735315757999994E-6</v>
      </c>
      <c r="M1722" s="40">
        <v>0.4</v>
      </c>
      <c r="N1722" s="34">
        <f t="shared" si="52"/>
        <v>0</v>
      </c>
      <c r="O1722" s="9">
        <f t="shared" si="53"/>
        <v>0</v>
      </c>
    </row>
    <row r="1723" spans="1:15" x14ac:dyDescent="0.25">
      <c r="A1723" s="40">
        <v>1722</v>
      </c>
      <c r="B1723" s="39" t="s">
        <v>2259</v>
      </c>
      <c r="C1723" s="39" t="s">
        <v>503</v>
      </c>
      <c r="D1723" s="39" t="s">
        <v>851</v>
      </c>
      <c r="E1723" s="40" t="s">
        <v>852</v>
      </c>
      <c r="F1723" s="39" t="s">
        <v>853</v>
      </c>
      <c r="G1723" s="40" t="s">
        <v>5263</v>
      </c>
      <c r="H1723" s="39" t="s">
        <v>5264</v>
      </c>
      <c r="I1723" s="40">
        <v>8.4</v>
      </c>
      <c r="J1723" s="40">
        <v>1</v>
      </c>
      <c r="K1723" s="40">
        <v>8.4</v>
      </c>
      <c r="L1723" s="40">
        <v>8.8735315757999994E-6</v>
      </c>
      <c r="M1723" s="40">
        <v>0.4</v>
      </c>
      <c r="N1723" s="34">
        <f t="shared" si="52"/>
        <v>0</v>
      </c>
      <c r="O1723" s="9">
        <f t="shared" si="53"/>
        <v>0</v>
      </c>
    </row>
    <row r="1724" spans="1:15" x14ac:dyDescent="0.25">
      <c r="A1724" s="40">
        <v>1723</v>
      </c>
      <c r="B1724" s="39" t="s">
        <v>2259</v>
      </c>
      <c r="C1724" s="39" t="s">
        <v>503</v>
      </c>
      <c r="D1724" s="39" t="s">
        <v>851</v>
      </c>
      <c r="E1724" s="40" t="s">
        <v>876</v>
      </c>
      <c r="F1724" s="39" t="s">
        <v>877</v>
      </c>
      <c r="G1724" s="40" t="s">
        <v>5265</v>
      </c>
      <c r="H1724" s="39" t="s">
        <v>5266</v>
      </c>
      <c r="I1724" s="40">
        <v>8.4</v>
      </c>
      <c r="J1724" s="40">
        <v>1</v>
      </c>
      <c r="K1724" s="40">
        <v>8.4</v>
      </c>
      <c r="L1724" s="40">
        <v>8.8735315757999994E-6</v>
      </c>
      <c r="M1724" s="40">
        <v>0.4</v>
      </c>
      <c r="N1724" s="34">
        <f t="shared" si="52"/>
        <v>0</v>
      </c>
      <c r="O1724" s="9">
        <f t="shared" si="53"/>
        <v>0</v>
      </c>
    </row>
    <row r="1725" spans="1:15" x14ac:dyDescent="0.25">
      <c r="A1725" s="40">
        <v>1724</v>
      </c>
      <c r="B1725" s="39" t="s">
        <v>2259</v>
      </c>
      <c r="C1725" s="39" t="s">
        <v>503</v>
      </c>
      <c r="D1725" s="39" t="s">
        <v>851</v>
      </c>
      <c r="E1725" s="40" t="s">
        <v>880</v>
      </c>
      <c r="F1725" s="39" t="s">
        <v>881</v>
      </c>
      <c r="G1725" s="40" t="s">
        <v>5267</v>
      </c>
      <c r="H1725" s="39" t="s">
        <v>5268</v>
      </c>
      <c r="I1725" s="40">
        <v>8.4</v>
      </c>
      <c r="J1725" s="40">
        <v>1</v>
      </c>
      <c r="K1725" s="40">
        <v>8.4</v>
      </c>
      <c r="L1725" s="40">
        <v>8.8735315757999994E-6</v>
      </c>
      <c r="M1725" s="40">
        <v>0.4</v>
      </c>
      <c r="N1725" s="34">
        <f t="shared" si="52"/>
        <v>0</v>
      </c>
      <c r="O1725" s="9">
        <f t="shared" si="53"/>
        <v>0</v>
      </c>
    </row>
    <row r="1726" spans="1:15" x14ac:dyDescent="0.25">
      <c r="A1726" s="40">
        <v>1725</v>
      </c>
      <c r="B1726" s="39" t="s">
        <v>2259</v>
      </c>
      <c r="C1726" s="39" t="s">
        <v>503</v>
      </c>
      <c r="D1726" s="39" t="s">
        <v>851</v>
      </c>
      <c r="E1726" s="40" t="s">
        <v>916</v>
      </c>
      <c r="F1726" s="39" t="s">
        <v>917</v>
      </c>
      <c r="G1726" s="40" t="s">
        <v>5269</v>
      </c>
      <c r="H1726" s="39" t="s">
        <v>5270</v>
      </c>
      <c r="I1726" s="40">
        <v>8.4</v>
      </c>
      <c r="J1726" s="40">
        <v>1</v>
      </c>
      <c r="K1726" s="40">
        <v>8.4</v>
      </c>
      <c r="L1726" s="40">
        <v>8.8735315757999994E-6</v>
      </c>
      <c r="M1726" s="40">
        <v>0.4</v>
      </c>
      <c r="N1726" s="34">
        <f t="shared" si="52"/>
        <v>0</v>
      </c>
      <c r="O1726" s="9">
        <f t="shared" si="53"/>
        <v>0</v>
      </c>
    </row>
    <row r="1727" spans="1:15" x14ac:dyDescent="0.25">
      <c r="A1727" s="40">
        <v>1726</v>
      </c>
      <c r="B1727" s="39" t="s">
        <v>2259</v>
      </c>
      <c r="C1727" s="39" t="s">
        <v>503</v>
      </c>
      <c r="D1727" s="39" t="s">
        <v>504</v>
      </c>
      <c r="E1727" s="40" t="s">
        <v>513</v>
      </c>
      <c r="F1727" s="39" t="s">
        <v>514</v>
      </c>
      <c r="G1727" s="40" t="s">
        <v>5534</v>
      </c>
      <c r="H1727" s="39" t="s">
        <v>5535</v>
      </c>
      <c r="I1727" s="40">
        <v>8.4</v>
      </c>
      <c r="J1727" s="40">
        <v>1</v>
      </c>
      <c r="K1727" s="40">
        <v>8.4</v>
      </c>
      <c r="L1727" s="40">
        <v>8.8735315757999994E-6</v>
      </c>
      <c r="M1727" s="40">
        <v>0.4</v>
      </c>
      <c r="N1727" s="34">
        <f t="shared" si="52"/>
        <v>0</v>
      </c>
      <c r="O1727" s="9">
        <f t="shared" si="53"/>
        <v>0</v>
      </c>
    </row>
    <row r="1728" spans="1:15" x14ac:dyDescent="0.25">
      <c r="A1728" s="40">
        <v>1727</v>
      </c>
      <c r="B1728" s="39" t="s">
        <v>2259</v>
      </c>
      <c r="C1728" s="39" t="s">
        <v>503</v>
      </c>
      <c r="D1728" s="39" t="s">
        <v>504</v>
      </c>
      <c r="E1728" s="40" t="s">
        <v>581</v>
      </c>
      <c r="F1728" s="39" t="s">
        <v>582</v>
      </c>
      <c r="G1728" s="40" t="s">
        <v>5536</v>
      </c>
      <c r="H1728" s="39" t="s">
        <v>5537</v>
      </c>
      <c r="I1728" s="40">
        <v>8.4</v>
      </c>
      <c r="J1728" s="40">
        <v>1</v>
      </c>
      <c r="K1728" s="40">
        <v>8.4</v>
      </c>
      <c r="L1728" s="40">
        <v>8.8735315757999994E-6</v>
      </c>
      <c r="M1728" s="40">
        <v>0.4</v>
      </c>
      <c r="N1728" s="34">
        <f t="shared" si="52"/>
        <v>0</v>
      </c>
      <c r="O1728" s="9">
        <f t="shared" si="53"/>
        <v>0</v>
      </c>
    </row>
    <row r="1729" spans="1:15" x14ac:dyDescent="0.25">
      <c r="A1729" s="40">
        <v>1728</v>
      </c>
      <c r="B1729" s="39" t="s">
        <v>2259</v>
      </c>
      <c r="C1729" s="39" t="s">
        <v>1126</v>
      </c>
      <c r="D1729" s="39" t="s">
        <v>1244</v>
      </c>
      <c r="E1729" s="40" t="s">
        <v>1253</v>
      </c>
      <c r="F1729" s="39" t="s">
        <v>1254</v>
      </c>
      <c r="G1729" s="40" t="s">
        <v>5273</v>
      </c>
      <c r="H1729" s="39" t="s">
        <v>5274</v>
      </c>
      <c r="I1729" s="40">
        <v>8.4</v>
      </c>
      <c r="J1729" s="40">
        <v>1</v>
      </c>
      <c r="K1729" s="40">
        <v>8.4</v>
      </c>
      <c r="L1729" s="40">
        <v>8.8735315757999994E-6</v>
      </c>
      <c r="M1729" s="40">
        <v>0.4</v>
      </c>
      <c r="N1729" s="34">
        <f t="shared" si="52"/>
        <v>0</v>
      </c>
      <c r="O1729" s="9">
        <f t="shared" si="53"/>
        <v>0</v>
      </c>
    </row>
    <row r="1730" spans="1:15" x14ac:dyDescent="0.25">
      <c r="A1730" s="40">
        <v>1729</v>
      </c>
      <c r="B1730" s="39" t="s">
        <v>2259</v>
      </c>
      <c r="C1730" s="39" t="s">
        <v>1126</v>
      </c>
      <c r="D1730" s="39" t="s">
        <v>1244</v>
      </c>
      <c r="E1730" s="40" t="s">
        <v>1265</v>
      </c>
      <c r="F1730" s="39" t="s">
        <v>1266</v>
      </c>
      <c r="G1730" s="40" t="s">
        <v>5275</v>
      </c>
      <c r="H1730" s="39" t="s">
        <v>5276</v>
      </c>
      <c r="I1730" s="40">
        <v>8.4</v>
      </c>
      <c r="J1730" s="40">
        <v>1</v>
      </c>
      <c r="K1730" s="40">
        <v>8.4</v>
      </c>
      <c r="L1730" s="40">
        <v>8.8735315757999994E-6</v>
      </c>
      <c r="M1730" s="40">
        <v>0.4</v>
      </c>
      <c r="N1730" s="34">
        <f t="shared" ref="N1730:N1754" si="54">IF(M1730&gt;=193.55,0.06,IF(M1730&gt;129.03,0.04,IF(M1730&gt;64.52,0.02,0)))</f>
        <v>0</v>
      </c>
      <c r="O1730" s="9">
        <f t="shared" ref="O1730:O1754" si="55">I1730*N1730*100</f>
        <v>0</v>
      </c>
    </row>
    <row r="1731" spans="1:15" x14ac:dyDescent="0.25">
      <c r="A1731" s="40">
        <v>1730</v>
      </c>
      <c r="B1731" s="39" t="s">
        <v>2259</v>
      </c>
      <c r="C1731" s="39" t="s">
        <v>1126</v>
      </c>
      <c r="D1731" s="39" t="s">
        <v>1267</v>
      </c>
      <c r="E1731" s="40" t="s">
        <v>1290</v>
      </c>
      <c r="F1731" s="39" t="s">
        <v>1291</v>
      </c>
      <c r="G1731" s="40" t="s">
        <v>5277</v>
      </c>
      <c r="H1731" s="39" t="s">
        <v>5278</v>
      </c>
      <c r="I1731" s="40">
        <v>8.4</v>
      </c>
      <c r="J1731" s="40">
        <v>1</v>
      </c>
      <c r="K1731" s="40">
        <v>8.4</v>
      </c>
      <c r="L1731" s="40">
        <v>8.8735315757999994E-6</v>
      </c>
      <c r="M1731" s="40">
        <v>0.4</v>
      </c>
      <c r="N1731" s="34">
        <f t="shared" si="54"/>
        <v>0</v>
      </c>
      <c r="O1731" s="9">
        <f t="shared" si="55"/>
        <v>0</v>
      </c>
    </row>
    <row r="1732" spans="1:15" x14ac:dyDescent="0.25">
      <c r="A1732" s="40">
        <v>1731</v>
      </c>
      <c r="B1732" s="39" t="s">
        <v>2259</v>
      </c>
      <c r="C1732" s="39" t="s">
        <v>1378</v>
      </c>
      <c r="D1732" s="39" t="s">
        <v>1624</v>
      </c>
      <c r="E1732" s="40" t="s">
        <v>1629</v>
      </c>
      <c r="F1732" s="39" t="s">
        <v>1630</v>
      </c>
      <c r="G1732" s="40" t="s">
        <v>5279</v>
      </c>
      <c r="H1732" s="39" t="s">
        <v>5280</v>
      </c>
      <c r="I1732" s="40">
        <v>8.4</v>
      </c>
      <c r="J1732" s="40">
        <v>1</v>
      </c>
      <c r="K1732" s="40">
        <v>8.4</v>
      </c>
      <c r="L1732" s="40">
        <v>8.8735315757999994E-6</v>
      </c>
      <c r="M1732" s="40">
        <v>0.4</v>
      </c>
      <c r="N1732" s="34">
        <f t="shared" si="54"/>
        <v>0</v>
      </c>
      <c r="O1732" s="9">
        <f t="shared" si="55"/>
        <v>0</v>
      </c>
    </row>
    <row r="1733" spans="1:15" x14ac:dyDescent="0.25">
      <c r="A1733" s="40">
        <v>1732</v>
      </c>
      <c r="B1733" s="39" t="s">
        <v>2259</v>
      </c>
      <c r="C1733" s="39" t="s">
        <v>1378</v>
      </c>
      <c r="D1733" s="39" t="s">
        <v>1624</v>
      </c>
      <c r="E1733" s="40" t="s">
        <v>1637</v>
      </c>
      <c r="F1733" s="39" t="s">
        <v>1638</v>
      </c>
      <c r="G1733" s="40" t="s">
        <v>5538</v>
      </c>
      <c r="H1733" s="39" t="s">
        <v>5539</v>
      </c>
      <c r="I1733" s="40">
        <v>8.4</v>
      </c>
      <c r="J1733" s="40">
        <v>1</v>
      </c>
      <c r="K1733" s="40">
        <v>8.4</v>
      </c>
      <c r="L1733" s="40">
        <v>8.8735315757999994E-6</v>
      </c>
      <c r="M1733" s="40">
        <v>0.4</v>
      </c>
      <c r="N1733" s="34">
        <f t="shared" si="54"/>
        <v>0</v>
      </c>
      <c r="O1733" s="9">
        <f t="shared" si="55"/>
        <v>0</v>
      </c>
    </row>
    <row r="1734" spans="1:15" x14ac:dyDescent="0.25">
      <c r="A1734" s="40">
        <v>1733</v>
      </c>
      <c r="B1734" s="39" t="s">
        <v>2259</v>
      </c>
      <c r="C1734" s="39" t="s">
        <v>1378</v>
      </c>
      <c r="D1734" s="39" t="s">
        <v>1521</v>
      </c>
      <c r="E1734" s="40" t="s">
        <v>1534</v>
      </c>
      <c r="F1734" s="39" t="s">
        <v>1535</v>
      </c>
      <c r="G1734" s="40" t="s">
        <v>5281</v>
      </c>
      <c r="H1734" s="39" t="s">
        <v>5282</v>
      </c>
      <c r="I1734" s="40">
        <v>8.4</v>
      </c>
      <c r="J1734" s="40">
        <v>1</v>
      </c>
      <c r="K1734" s="40">
        <v>8.4</v>
      </c>
      <c r="L1734" s="40">
        <v>8.8735315757999994E-6</v>
      </c>
      <c r="M1734" s="40">
        <v>0.4</v>
      </c>
      <c r="N1734" s="34">
        <f t="shared" si="54"/>
        <v>0</v>
      </c>
      <c r="O1734" s="9">
        <f t="shared" si="55"/>
        <v>0</v>
      </c>
    </row>
    <row r="1735" spans="1:15" x14ac:dyDescent="0.25">
      <c r="A1735" s="40">
        <v>1734</v>
      </c>
      <c r="B1735" s="39" t="s">
        <v>2259</v>
      </c>
      <c r="C1735" s="39" t="s">
        <v>1378</v>
      </c>
      <c r="D1735" s="39" t="s">
        <v>1521</v>
      </c>
      <c r="E1735" s="40" t="s">
        <v>1566</v>
      </c>
      <c r="F1735" s="39" t="s">
        <v>1567</v>
      </c>
      <c r="G1735" s="40" t="s">
        <v>5283</v>
      </c>
      <c r="H1735" s="39" t="s">
        <v>5284</v>
      </c>
      <c r="I1735" s="40">
        <v>8.4</v>
      </c>
      <c r="J1735" s="40">
        <v>1</v>
      </c>
      <c r="K1735" s="40">
        <v>8.4</v>
      </c>
      <c r="L1735" s="40">
        <v>8.8735315757999994E-6</v>
      </c>
      <c r="M1735" s="40">
        <v>0.4</v>
      </c>
      <c r="N1735" s="34">
        <f t="shared" si="54"/>
        <v>0</v>
      </c>
      <c r="O1735" s="9">
        <f t="shared" si="55"/>
        <v>0</v>
      </c>
    </row>
    <row r="1736" spans="1:15" x14ac:dyDescent="0.25">
      <c r="A1736" s="40">
        <v>1735</v>
      </c>
      <c r="B1736" s="39" t="s">
        <v>2259</v>
      </c>
      <c r="C1736" s="39" t="s">
        <v>1661</v>
      </c>
      <c r="D1736" s="39" t="s">
        <v>1849</v>
      </c>
      <c r="E1736" s="40" t="s">
        <v>1860</v>
      </c>
      <c r="F1736" s="39" t="s">
        <v>1861</v>
      </c>
      <c r="G1736" s="40" t="s">
        <v>5285</v>
      </c>
      <c r="H1736" s="39" t="s">
        <v>5286</v>
      </c>
      <c r="I1736" s="40">
        <v>8.4</v>
      </c>
      <c r="J1736" s="40">
        <v>1</v>
      </c>
      <c r="K1736" s="40">
        <v>8.4</v>
      </c>
      <c r="L1736" s="40">
        <v>8.8735315757999994E-6</v>
      </c>
      <c r="M1736" s="40">
        <v>0.4</v>
      </c>
      <c r="N1736" s="34">
        <f t="shared" si="54"/>
        <v>0</v>
      </c>
      <c r="O1736" s="9">
        <f t="shared" si="55"/>
        <v>0</v>
      </c>
    </row>
    <row r="1737" spans="1:15" x14ac:dyDescent="0.25">
      <c r="A1737" s="40">
        <v>1736</v>
      </c>
      <c r="B1737" s="39" t="s">
        <v>2259</v>
      </c>
      <c r="C1737" s="39" t="s">
        <v>1661</v>
      </c>
      <c r="D1737" s="39" t="s">
        <v>926</v>
      </c>
      <c r="E1737" s="40" t="s">
        <v>1951</v>
      </c>
      <c r="F1737" s="39" t="s">
        <v>1952</v>
      </c>
      <c r="G1737" s="40" t="s">
        <v>5287</v>
      </c>
      <c r="H1737" s="39" t="s">
        <v>5288</v>
      </c>
      <c r="I1737" s="40">
        <v>8.4</v>
      </c>
      <c r="J1737" s="40">
        <v>1</v>
      </c>
      <c r="K1737" s="40">
        <v>8.4</v>
      </c>
      <c r="L1737" s="40">
        <v>8.8735315757999994E-6</v>
      </c>
      <c r="M1737" s="40">
        <v>0.4</v>
      </c>
      <c r="N1737" s="34">
        <f t="shared" si="54"/>
        <v>0</v>
      </c>
      <c r="O1737" s="9">
        <f t="shared" si="55"/>
        <v>0</v>
      </c>
    </row>
    <row r="1738" spans="1:15" x14ac:dyDescent="0.25">
      <c r="A1738" s="40">
        <v>1737</v>
      </c>
      <c r="B1738" s="39" t="s">
        <v>2259</v>
      </c>
      <c r="C1738" s="39" t="s">
        <v>1661</v>
      </c>
      <c r="D1738" s="39" t="s">
        <v>926</v>
      </c>
      <c r="E1738" s="40" t="s">
        <v>1959</v>
      </c>
      <c r="F1738" s="39" t="s">
        <v>1960</v>
      </c>
      <c r="G1738" s="40" t="s">
        <v>5289</v>
      </c>
      <c r="H1738" s="39" t="s">
        <v>5290</v>
      </c>
      <c r="I1738" s="40">
        <v>8.4</v>
      </c>
      <c r="J1738" s="40">
        <v>1</v>
      </c>
      <c r="K1738" s="40">
        <v>8.4</v>
      </c>
      <c r="L1738" s="40">
        <v>8.8735315757999994E-6</v>
      </c>
      <c r="M1738" s="40">
        <v>0.4</v>
      </c>
      <c r="N1738" s="34">
        <f t="shared" si="54"/>
        <v>0</v>
      </c>
      <c r="O1738" s="9">
        <f t="shared" si="55"/>
        <v>0</v>
      </c>
    </row>
    <row r="1739" spans="1:15" x14ac:dyDescent="0.25">
      <c r="A1739" s="40">
        <v>1738</v>
      </c>
      <c r="B1739" s="39" t="s">
        <v>2259</v>
      </c>
      <c r="C1739" s="39" t="s">
        <v>1661</v>
      </c>
      <c r="D1739" s="39" t="s">
        <v>926</v>
      </c>
      <c r="E1739" s="40" t="s">
        <v>1971</v>
      </c>
      <c r="F1739" s="39" t="s">
        <v>1972</v>
      </c>
      <c r="G1739" s="40" t="s">
        <v>5598</v>
      </c>
      <c r="H1739" s="39" t="s">
        <v>5599</v>
      </c>
      <c r="I1739" s="40">
        <v>8.4</v>
      </c>
      <c r="J1739" s="40">
        <v>1</v>
      </c>
      <c r="K1739" s="40">
        <v>8.4</v>
      </c>
      <c r="L1739" s="40">
        <v>8.8735315757999994E-6</v>
      </c>
      <c r="M1739" s="40">
        <v>0.4</v>
      </c>
      <c r="N1739" s="34">
        <f t="shared" si="54"/>
        <v>0</v>
      </c>
      <c r="O1739" s="9">
        <f t="shared" si="55"/>
        <v>0</v>
      </c>
    </row>
    <row r="1740" spans="1:15" x14ac:dyDescent="0.25">
      <c r="A1740" s="40">
        <v>1739</v>
      </c>
      <c r="B1740" s="39" t="s">
        <v>2259</v>
      </c>
      <c r="C1740" s="39" t="s">
        <v>1661</v>
      </c>
      <c r="D1740" s="39" t="s">
        <v>1824</v>
      </c>
      <c r="E1740" s="40" t="s">
        <v>1831</v>
      </c>
      <c r="F1740" s="39" t="s">
        <v>1832</v>
      </c>
      <c r="G1740" s="40" t="s">
        <v>5540</v>
      </c>
      <c r="H1740" s="39" t="s">
        <v>5541</v>
      </c>
      <c r="I1740" s="40">
        <v>8.4</v>
      </c>
      <c r="J1740" s="40">
        <v>1</v>
      </c>
      <c r="K1740" s="40">
        <v>8.4</v>
      </c>
      <c r="L1740" s="40">
        <v>8.8735315757999994E-6</v>
      </c>
      <c r="M1740" s="40">
        <v>0.4</v>
      </c>
      <c r="N1740" s="34">
        <f t="shared" si="54"/>
        <v>0</v>
      </c>
      <c r="O1740" s="9">
        <f t="shared" si="55"/>
        <v>0</v>
      </c>
    </row>
    <row r="1741" spans="1:15" x14ac:dyDescent="0.25">
      <c r="A1741" s="40">
        <v>1740</v>
      </c>
      <c r="B1741" s="39" t="s">
        <v>2259</v>
      </c>
      <c r="C1741" s="39" t="s">
        <v>1661</v>
      </c>
      <c r="D1741" s="39" t="s">
        <v>1824</v>
      </c>
      <c r="E1741" s="40" t="s">
        <v>1845</v>
      </c>
      <c r="F1741" s="39" t="s">
        <v>1846</v>
      </c>
      <c r="G1741" s="40" t="s">
        <v>5542</v>
      </c>
      <c r="H1741" s="39" t="s">
        <v>5543</v>
      </c>
      <c r="I1741" s="40">
        <v>8.4</v>
      </c>
      <c r="J1741" s="40">
        <v>1</v>
      </c>
      <c r="K1741" s="40">
        <v>8.4</v>
      </c>
      <c r="L1741" s="40">
        <v>8.8735315757999994E-6</v>
      </c>
      <c r="M1741" s="40">
        <v>0.4</v>
      </c>
      <c r="N1741" s="34">
        <f t="shared" si="54"/>
        <v>0</v>
      </c>
      <c r="O1741" s="9">
        <f t="shared" si="55"/>
        <v>0</v>
      </c>
    </row>
    <row r="1742" spans="1:15" x14ac:dyDescent="0.25">
      <c r="A1742" s="40">
        <v>1741</v>
      </c>
      <c r="B1742" s="39" t="s">
        <v>2259</v>
      </c>
      <c r="C1742" s="39" t="s">
        <v>1661</v>
      </c>
      <c r="D1742" s="39" t="s">
        <v>1712</v>
      </c>
      <c r="E1742" s="40" t="s">
        <v>1741</v>
      </c>
      <c r="F1742" s="39" t="s">
        <v>1742</v>
      </c>
      <c r="G1742" s="40" t="s">
        <v>5291</v>
      </c>
      <c r="H1742" s="39" t="s">
        <v>5292</v>
      </c>
      <c r="I1742" s="40">
        <v>8.4</v>
      </c>
      <c r="J1742" s="40">
        <v>1</v>
      </c>
      <c r="K1742" s="40">
        <v>8.4</v>
      </c>
      <c r="L1742" s="40">
        <v>8.8735315757999994E-6</v>
      </c>
      <c r="M1742" s="40">
        <v>0.4</v>
      </c>
      <c r="N1742" s="34">
        <f t="shared" si="54"/>
        <v>0</v>
      </c>
      <c r="O1742" s="9">
        <f t="shared" si="55"/>
        <v>0</v>
      </c>
    </row>
    <row r="1743" spans="1:15" x14ac:dyDescent="0.25">
      <c r="A1743" s="40">
        <v>1742</v>
      </c>
      <c r="B1743" s="39" t="s">
        <v>2259</v>
      </c>
      <c r="C1743" s="39" t="s">
        <v>1661</v>
      </c>
      <c r="D1743" s="39" t="s">
        <v>1872</v>
      </c>
      <c r="E1743" s="40" t="s">
        <v>1883</v>
      </c>
      <c r="F1743" s="39" t="s">
        <v>1884</v>
      </c>
      <c r="G1743" s="40" t="s">
        <v>5293</v>
      </c>
      <c r="H1743" s="39" t="s">
        <v>5294</v>
      </c>
      <c r="I1743" s="40">
        <v>8.4</v>
      </c>
      <c r="J1743" s="40">
        <v>1</v>
      </c>
      <c r="K1743" s="40">
        <v>8.4</v>
      </c>
      <c r="L1743" s="40">
        <v>8.8735315757999994E-6</v>
      </c>
      <c r="M1743" s="40">
        <v>0.4</v>
      </c>
      <c r="N1743" s="34">
        <f t="shared" si="54"/>
        <v>0</v>
      </c>
      <c r="O1743" s="9">
        <f t="shared" si="55"/>
        <v>0</v>
      </c>
    </row>
    <row r="1744" spans="1:15" x14ac:dyDescent="0.25">
      <c r="A1744" s="40">
        <v>1743</v>
      </c>
      <c r="B1744" s="39" t="s">
        <v>2259</v>
      </c>
      <c r="C1744" s="39" t="s">
        <v>1661</v>
      </c>
      <c r="D1744" s="39" t="s">
        <v>1872</v>
      </c>
      <c r="E1744" s="40" t="s">
        <v>1891</v>
      </c>
      <c r="F1744" s="39" t="s">
        <v>1892</v>
      </c>
      <c r="G1744" s="40" t="s">
        <v>5295</v>
      </c>
      <c r="H1744" s="39" t="s">
        <v>5296</v>
      </c>
      <c r="I1744" s="40">
        <v>8.4</v>
      </c>
      <c r="J1744" s="40">
        <v>1</v>
      </c>
      <c r="K1744" s="40">
        <v>8.4</v>
      </c>
      <c r="L1744" s="40">
        <v>8.8735315757999994E-6</v>
      </c>
      <c r="M1744" s="40">
        <v>0.4</v>
      </c>
      <c r="N1744" s="34">
        <f t="shared" si="54"/>
        <v>0</v>
      </c>
      <c r="O1744" s="9">
        <f t="shared" si="55"/>
        <v>0</v>
      </c>
    </row>
    <row r="1745" spans="1:15" x14ac:dyDescent="0.25">
      <c r="A1745" s="40">
        <v>1744</v>
      </c>
      <c r="B1745" s="39" t="s">
        <v>2259</v>
      </c>
      <c r="C1745" s="39" t="s">
        <v>1661</v>
      </c>
      <c r="D1745" s="39" t="s">
        <v>5559</v>
      </c>
      <c r="E1745" s="40" t="s">
        <v>1662</v>
      </c>
      <c r="F1745" s="39" t="s">
        <v>1663</v>
      </c>
      <c r="G1745" s="40" t="s">
        <v>5297</v>
      </c>
      <c r="H1745" s="39" t="s">
        <v>5298</v>
      </c>
      <c r="I1745" s="40">
        <v>8.4</v>
      </c>
      <c r="J1745" s="40">
        <v>1</v>
      </c>
      <c r="K1745" s="40">
        <v>8.4</v>
      </c>
      <c r="L1745" s="40">
        <v>8.8735315757999994E-6</v>
      </c>
      <c r="M1745" s="40">
        <v>0.4</v>
      </c>
      <c r="N1745" s="34">
        <f t="shared" si="54"/>
        <v>0</v>
      </c>
      <c r="O1745" s="9">
        <f t="shared" si="55"/>
        <v>0</v>
      </c>
    </row>
    <row r="1746" spans="1:15" x14ac:dyDescent="0.25">
      <c r="A1746" s="40">
        <v>1745</v>
      </c>
      <c r="B1746" s="39" t="s">
        <v>2259</v>
      </c>
      <c r="C1746" s="39" t="s">
        <v>1661</v>
      </c>
      <c r="D1746" s="39" t="s">
        <v>5559</v>
      </c>
      <c r="E1746" s="40" t="s">
        <v>1672</v>
      </c>
      <c r="F1746" s="39" t="s">
        <v>1673</v>
      </c>
      <c r="G1746" s="40" t="s">
        <v>5303</v>
      </c>
      <c r="H1746" s="39" t="s">
        <v>5304</v>
      </c>
      <c r="I1746" s="40">
        <v>8.4</v>
      </c>
      <c r="J1746" s="40">
        <v>1</v>
      </c>
      <c r="K1746" s="40">
        <v>8.4</v>
      </c>
      <c r="L1746" s="40">
        <v>8.8735315757999994E-6</v>
      </c>
      <c r="M1746" s="40">
        <v>0.4</v>
      </c>
      <c r="N1746" s="34">
        <f t="shared" si="54"/>
        <v>0</v>
      </c>
      <c r="O1746" s="9">
        <f t="shared" si="55"/>
        <v>0</v>
      </c>
    </row>
    <row r="1747" spans="1:15" x14ac:dyDescent="0.25">
      <c r="A1747" s="40">
        <v>1746</v>
      </c>
      <c r="B1747" s="39" t="s">
        <v>2259</v>
      </c>
      <c r="C1747" s="39" t="s">
        <v>1661</v>
      </c>
      <c r="D1747" s="39" t="s">
        <v>5559</v>
      </c>
      <c r="E1747" s="40" t="s">
        <v>1680</v>
      </c>
      <c r="F1747" s="39" t="s">
        <v>1681</v>
      </c>
      <c r="G1747" s="40" t="s">
        <v>5305</v>
      </c>
      <c r="H1747" s="39" t="s">
        <v>5306</v>
      </c>
      <c r="I1747" s="40">
        <v>8.4</v>
      </c>
      <c r="J1747" s="40">
        <v>1</v>
      </c>
      <c r="K1747" s="40">
        <v>8.4</v>
      </c>
      <c r="L1747" s="40">
        <v>8.8735315757999994E-6</v>
      </c>
      <c r="M1747" s="40">
        <v>0.4</v>
      </c>
      <c r="N1747" s="34">
        <f t="shared" si="54"/>
        <v>0</v>
      </c>
      <c r="O1747" s="9">
        <f t="shared" si="55"/>
        <v>0</v>
      </c>
    </row>
    <row r="1748" spans="1:15" x14ac:dyDescent="0.25">
      <c r="A1748" s="40">
        <v>1747</v>
      </c>
      <c r="B1748" s="39" t="s">
        <v>2259</v>
      </c>
      <c r="C1748" s="39" t="s">
        <v>1661</v>
      </c>
      <c r="D1748" s="39" t="s">
        <v>5559</v>
      </c>
      <c r="E1748" s="40" t="s">
        <v>1702</v>
      </c>
      <c r="F1748" s="39" t="s">
        <v>1703</v>
      </c>
      <c r="G1748" s="40" t="s">
        <v>5309</v>
      </c>
      <c r="H1748" s="39" t="s">
        <v>5310</v>
      </c>
      <c r="I1748" s="40">
        <v>8.4</v>
      </c>
      <c r="J1748" s="40">
        <v>1</v>
      </c>
      <c r="K1748" s="40">
        <v>8.4</v>
      </c>
      <c r="L1748" s="40">
        <v>8.8735315757999994E-6</v>
      </c>
      <c r="M1748" s="40">
        <v>0.4</v>
      </c>
      <c r="N1748" s="34">
        <f t="shared" si="54"/>
        <v>0</v>
      </c>
      <c r="O1748" s="9">
        <f t="shared" si="55"/>
        <v>0</v>
      </c>
    </row>
    <row r="1749" spans="1:15" x14ac:dyDescent="0.25">
      <c r="A1749" s="40">
        <v>1748</v>
      </c>
      <c r="B1749" s="39" t="s">
        <v>2259</v>
      </c>
      <c r="C1749" s="39" t="s">
        <v>1661</v>
      </c>
      <c r="D1749" s="39" t="s">
        <v>5558</v>
      </c>
      <c r="E1749" s="40" t="s">
        <v>1664</v>
      </c>
      <c r="F1749" s="39" t="s">
        <v>1665</v>
      </c>
      <c r="G1749" s="40" t="s">
        <v>5299</v>
      </c>
      <c r="H1749" s="39" t="s">
        <v>5300</v>
      </c>
      <c r="I1749" s="40">
        <v>8.4</v>
      </c>
      <c r="J1749" s="40">
        <v>1</v>
      </c>
      <c r="K1749" s="40">
        <v>8.4</v>
      </c>
      <c r="L1749" s="40">
        <v>8.8735315757999994E-6</v>
      </c>
      <c r="M1749" s="40">
        <v>0.4</v>
      </c>
      <c r="N1749" s="34">
        <f t="shared" si="54"/>
        <v>0</v>
      </c>
      <c r="O1749" s="9">
        <f t="shared" si="55"/>
        <v>0</v>
      </c>
    </row>
    <row r="1750" spans="1:15" x14ac:dyDescent="0.25">
      <c r="A1750" s="40">
        <v>1749</v>
      </c>
      <c r="B1750" s="39" t="s">
        <v>2259</v>
      </c>
      <c r="C1750" s="39" t="s">
        <v>1661</v>
      </c>
      <c r="D1750" s="39" t="s">
        <v>5558</v>
      </c>
      <c r="E1750" s="40" t="s">
        <v>1668</v>
      </c>
      <c r="F1750" s="39" t="s">
        <v>1669</v>
      </c>
      <c r="G1750" s="40" t="s">
        <v>5301</v>
      </c>
      <c r="H1750" s="39" t="s">
        <v>5302</v>
      </c>
      <c r="I1750" s="40">
        <v>8.4</v>
      </c>
      <c r="J1750" s="40">
        <v>1</v>
      </c>
      <c r="K1750" s="40">
        <v>8.4</v>
      </c>
      <c r="L1750" s="40">
        <v>8.8735315757999994E-6</v>
      </c>
      <c r="M1750" s="40">
        <v>0.4</v>
      </c>
      <c r="N1750" s="34">
        <f t="shared" si="54"/>
        <v>0</v>
      </c>
      <c r="O1750" s="9">
        <f t="shared" si="55"/>
        <v>0</v>
      </c>
    </row>
    <row r="1751" spans="1:15" x14ac:dyDescent="0.25">
      <c r="A1751" s="40">
        <v>1750</v>
      </c>
      <c r="B1751" s="39" t="s">
        <v>2259</v>
      </c>
      <c r="C1751" s="39" t="s">
        <v>1661</v>
      </c>
      <c r="D1751" s="39" t="s">
        <v>5558</v>
      </c>
      <c r="E1751" s="40" t="s">
        <v>1686</v>
      </c>
      <c r="F1751" s="39" t="s">
        <v>1687</v>
      </c>
      <c r="G1751" s="40" t="s">
        <v>5307</v>
      </c>
      <c r="H1751" s="39" t="s">
        <v>5308</v>
      </c>
      <c r="I1751" s="40">
        <v>8.4</v>
      </c>
      <c r="J1751" s="40">
        <v>1</v>
      </c>
      <c r="K1751" s="40">
        <v>8.4</v>
      </c>
      <c r="L1751" s="40">
        <v>8.8735315757999994E-6</v>
      </c>
      <c r="M1751" s="40">
        <v>0.4</v>
      </c>
      <c r="N1751" s="34">
        <f t="shared" si="54"/>
        <v>0</v>
      </c>
      <c r="O1751" s="9">
        <f t="shared" si="55"/>
        <v>0</v>
      </c>
    </row>
    <row r="1752" spans="1:15" x14ac:dyDescent="0.25">
      <c r="A1752" s="40">
        <v>1751</v>
      </c>
      <c r="B1752" s="39" t="s">
        <v>2259</v>
      </c>
      <c r="C1752" s="39" t="s">
        <v>1661</v>
      </c>
      <c r="D1752" s="39" t="s">
        <v>5558</v>
      </c>
      <c r="E1752" s="40" t="s">
        <v>1694</v>
      </c>
      <c r="F1752" s="39" t="s">
        <v>1695</v>
      </c>
      <c r="G1752" s="40" t="s">
        <v>5600</v>
      </c>
      <c r="H1752" s="39" t="s">
        <v>5601</v>
      </c>
      <c r="I1752" s="40">
        <v>8.4</v>
      </c>
      <c r="J1752" s="40">
        <v>1</v>
      </c>
      <c r="K1752" s="40">
        <v>8.4</v>
      </c>
      <c r="L1752" s="40">
        <v>8.8735315757999994E-6</v>
      </c>
      <c r="M1752" s="40">
        <v>0.4</v>
      </c>
      <c r="N1752" s="34">
        <f t="shared" si="54"/>
        <v>0</v>
      </c>
      <c r="O1752" s="9">
        <f t="shared" si="55"/>
        <v>0</v>
      </c>
    </row>
    <row r="1753" spans="1:15" x14ac:dyDescent="0.25">
      <c r="A1753" s="40">
        <v>1752</v>
      </c>
      <c r="B1753" s="39" t="s">
        <v>2259</v>
      </c>
      <c r="C1753" s="39" t="s">
        <v>1661</v>
      </c>
      <c r="D1753" s="39" t="s">
        <v>1755</v>
      </c>
      <c r="E1753" s="40" t="s">
        <v>1770</v>
      </c>
      <c r="F1753" s="39" t="s">
        <v>1771</v>
      </c>
      <c r="G1753" s="40" t="s">
        <v>5311</v>
      </c>
      <c r="H1753" s="39" t="s">
        <v>5312</v>
      </c>
      <c r="I1753" s="40">
        <v>8.4</v>
      </c>
      <c r="J1753" s="40">
        <v>1</v>
      </c>
      <c r="K1753" s="40">
        <v>8.4</v>
      </c>
      <c r="L1753" s="40">
        <v>8.8735315757999994E-6</v>
      </c>
      <c r="M1753" s="40">
        <v>0.4</v>
      </c>
      <c r="N1753" s="34">
        <f t="shared" si="54"/>
        <v>0</v>
      </c>
      <c r="O1753" s="9">
        <f t="shared" si="55"/>
        <v>0</v>
      </c>
    </row>
    <row r="1754" spans="1:15" x14ac:dyDescent="0.25">
      <c r="A1754" s="40">
        <v>1753</v>
      </c>
      <c r="B1754" s="39" t="s">
        <v>2259</v>
      </c>
      <c r="C1754" s="39" t="s">
        <v>9</v>
      </c>
      <c r="D1754" s="39" t="s">
        <v>300</v>
      </c>
      <c r="E1754" s="40" t="s">
        <v>359</v>
      </c>
      <c r="F1754" s="39" t="s">
        <v>360</v>
      </c>
      <c r="G1754" s="40" t="s">
        <v>5313</v>
      </c>
      <c r="H1754" s="39" t="s">
        <v>5314</v>
      </c>
      <c r="I1754" s="40">
        <v>6.4</v>
      </c>
      <c r="J1754" s="40">
        <v>2</v>
      </c>
      <c r="K1754" s="40">
        <v>3.2</v>
      </c>
      <c r="L1754" s="40">
        <v>6.7607859625000004E-6</v>
      </c>
      <c r="M1754" s="40">
        <v>0.30476189999999997</v>
      </c>
      <c r="N1754" s="34">
        <f t="shared" si="54"/>
        <v>0</v>
      </c>
      <c r="O1754" s="9">
        <f t="shared" si="55"/>
        <v>0</v>
      </c>
    </row>
    <row r="1755" spans="1:15" x14ac:dyDescent="0.25">
      <c r="A1755" s="40">
        <v>1754</v>
      </c>
      <c r="B1755" s="39" t="s">
        <v>2259</v>
      </c>
      <c r="C1755" s="39" t="s">
        <v>503</v>
      </c>
      <c r="D1755" s="39" t="s">
        <v>920</v>
      </c>
      <c r="E1755" s="40" t="s">
        <v>958</v>
      </c>
      <c r="F1755" s="39" t="s">
        <v>959</v>
      </c>
      <c r="G1755" s="40" t="s">
        <v>5315</v>
      </c>
      <c r="H1755" s="39" t="s">
        <v>5316</v>
      </c>
      <c r="I1755" s="40">
        <v>6.4</v>
      </c>
      <c r="J1755" s="40">
        <v>2</v>
      </c>
      <c r="K1755" s="40">
        <v>3.2</v>
      </c>
      <c r="L1755" s="40">
        <v>6.7607859625000004E-6</v>
      </c>
      <c r="M1755" s="40">
        <v>0.30476189999999997</v>
      </c>
    </row>
    <row r="1756" spans="1:15" x14ac:dyDescent="0.25">
      <c r="A1756" s="40">
        <v>1755</v>
      </c>
      <c r="B1756" s="39" t="s">
        <v>2259</v>
      </c>
      <c r="C1756" s="39" t="s">
        <v>503</v>
      </c>
      <c r="D1756" s="39" t="s">
        <v>504</v>
      </c>
      <c r="E1756" s="40" t="s">
        <v>585</v>
      </c>
      <c r="F1756" s="39" t="s">
        <v>586</v>
      </c>
      <c r="G1756" s="40" t="s">
        <v>5317</v>
      </c>
      <c r="H1756" s="39" t="s">
        <v>5318</v>
      </c>
      <c r="I1756" s="40">
        <v>6.4</v>
      </c>
      <c r="J1756" s="40">
        <v>2</v>
      </c>
      <c r="K1756" s="40">
        <v>3.2</v>
      </c>
      <c r="L1756" s="40">
        <v>6.7607859625000004E-6</v>
      </c>
      <c r="M1756" s="40">
        <v>0.30476189999999997</v>
      </c>
    </row>
    <row r="1757" spans="1:15" x14ac:dyDescent="0.25">
      <c r="A1757" s="40">
        <v>1756</v>
      </c>
      <c r="B1757" s="39" t="s">
        <v>2259</v>
      </c>
      <c r="C1757" s="39" t="s">
        <v>1126</v>
      </c>
      <c r="D1757" s="39" t="s">
        <v>1221</v>
      </c>
      <c r="E1757" s="40" t="s">
        <v>1240</v>
      </c>
      <c r="F1757" s="39" t="s">
        <v>1241</v>
      </c>
      <c r="G1757" s="40" t="s">
        <v>5319</v>
      </c>
      <c r="H1757" s="39" t="s">
        <v>5320</v>
      </c>
      <c r="I1757" s="40">
        <v>6.4</v>
      </c>
      <c r="J1757" s="40">
        <v>2</v>
      </c>
      <c r="K1757" s="40">
        <v>3.2</v>
      </c>
      <c r="L1757" s="40">
        <v>6.7607859625000004E-6</v>
      </c>
      <c r="M1757" s="40">
        <v>0.30476189999999997</v>
      </c>
    </row>
    <row r="1758" spans="1:15" x14ac:dyDescent="0.25">
      <c r="A1758" s="40">
        <v>1757</v>
      </c>
      <c r="B1758" s="39" t="s">
        <v>2259</v>
      </c>
      <c r="C1758" s="39" t="s">
        <v>1126</v>
      </c>
      <c r="D1758" s="39" t="s">
        <v>1244</v>
      </c>
      <c r="E1758" s="40" t="s">
        <v>1257</v>
      </c>
      <c r="F1758" s="39" t="s">
        <v>1258</v>
      </c>
      <c r="G1758" s="40" t="s">
        <v>5321</v>
      </c>
      <c r="H1758" s="39" t="s">
        <v>5322</v>
      </c>
      <c r="I1758" s="40">
        <v>6.4</v>
      </c>
      <c r="J1758" s="40">
        <v>2</v>
      </c>
      <c r="K1758" s="40">
        <v>3.2</v>
      </c>
      <c r="L1758" s="40">
        <v>6.7607859625000004E-6</v>
      </c>
      <c r="M1758" s="40">
        <v>0.30476189999999997</v>
      </c>
    </row>
    <row r="1759" spans="1:15" x14ac:dyDescent="0.25">
      <c r="A1759" s="40">
        <v>1758</v>
      </c>
      <c r="B1759" s="39" t="s">
        <v>2259</v>
      </c>
      <c r="C1759" s="39" t="s">
        <v>1378</v>
      </c>
      <c r="D1759" s="39" t="s">
        <v>1379</v>
      </c>
      <c r="E1759" s="40" t="s">
        <v>1408</v>
      </c>
      <c r="F1759" s="39" t="s">
        <v>1409</v>
      </c>
      <c r="G1759" s="40" t="s">
        <v>5323</v>
      </c>
      <c r="H1759" s="39" t="s">
        <v>5324</v>
      </c>
      <c r="I1759" s="40">
        <v>6.4</v>
      </c>
      <c r="J1759" s="40">
        <v>2</v>
      </c>
      <c r="K1759" s="40">
        <v>3.2</v>
      </c>
      <c r="L1759" s="40">
        <v>6.7607859625000004E-6</v>
      </c>
      <c r="M1759" s="40">
        <v>0.30476189999999997</v>
      </c>
    </row>
    <row r="1760" spans="1:15" x14ac:dyDescent="0.25">
      <c r="A1760" s="40">
        <v>1759</v>
      </c>
      <c r="B1760" s="39" t="s">
        <v>2259</v>
      </c>
      <c r="C1760" s="39" t="s">
        <v>1378</v>
      </c>
      <c r="D1760" s="39" t="s">
        <v>1379</v>
      </c>
      <c r="E1760" s="40" t="s">
        <v>1408</v>
      </c>
      <c r="F1760" s="39" t="s">
        <v>1409</v>
      </c>
      <c r="G1760" s="40" t="s">
        <v>5325</v>
      </c>
      <c r="H1760" s="39" t="s">
        <v>5326</v>
      </c>
      <c r="I1760" s="40">
        <v>6.4</v>
      </c>
      <c r="J1760" s="40">
        <v>2</v>
      </c>
      <c r="K1760" s="40">
        <v>3.2</v>
      </c>
      <c r="L1760" s="40">
        <v>6.7607859625000004E-6</v>
      </c>
      <c r="M1760" s="40">
        <v>0.30476189999999997</v>
      </c>
    </row>
    <row r="1761" spans="1:13" x14ac:dyDescent="0.25">
      <c r="A1761" s="40">
        <v>1760</v>
      </c>
      <c r="B1761" s="39" t="s">
        <v>2259</v>
      </c>
      <c r="C1761" s="39" t="s">
        <v>1378</v>
      </c>
      <c r="D1761" s="39" t="s">
        <v>1521</v>
      </c>
      <c r="E1761" s="40" t="s">
        <v>1534</v>
      </c>
      <c r="F1761" s="39" t="s">
        <v>1535</v>
      </c>
      <c r="G1761" s="40" t="s">
        <v>5327</v>
      </c>
      <c r="H1761" s="39" t="s">
        <v>5328</v>
      </c>
      <c r="I1761" s="40">
        <v>6.4</v>
      </c>
      <c r="J1761" s="40">
        <v>2</v>
      </c>
      <c r="K1761" s="40">
        <v>3.2</v>
      </c>
      <c r="L1761" s="40">
        <v>6.7607859625000004E-6</v>
      </c>
      <c r="M1761" s="40">
        <v>0.30476189999999997</v>
      </c>
    </row>
    <row r="1762" spans="1:13" x14ac:dyDescent="0.25">
      <c r="A1762" s="40">
        <v>1761</v>
      </c>
      <c r="B1762" s="39" t="s">
        <v>2259</v>
      </c>
      <c r="C1762" s="39" t="s">
        <v>1661</v>
      </c>
      <c r="D1762" s="39" t="s">
        <v>1849</v>
      </c>
      <c r="E1762" s="40" t="s">
        <v>1854</v>
      </c>
      <c r="F1762" s="39" t="s">
        <v>1855</v>
      </c>
      <c r="G1762" s="40" t="s">
        <v>5329</v>
      </c>
      <c r="H1762" s="39" t="s">
        <v>5330</v>
      </c>
      <c r="I1762" s="40">
        <v>6.4</v>
      </c>
      <c r="J1762" s="40">
        <v>2</v>
      </c>
      <c r="K1762" s="40">
        <v>3.2</v>
      </c>
      <c r="L1762" s="40">
        <v>6.7607859625000004E-6</v>
      </c>
      <c r="M1762" s="40">
        <v>0.30476189999999997</v>
      </c>
    </row>
    <row r="1763" spans="1:13" x14ac:dyDescent="0.25">
      <c r="A1763" s="40">
        <v>1762</v>
      </c>
      <c r="B1763" s="39" t="s">
        <v>2259</v>
      </c>
      <c r="C1763" s="39" t="s">
        <v>9</v>
      </c>
      <c r="D1763" s="39" t="s">
        <v>69</v>
      </c>
      <c r="E1763" s="40" t="s">
        <v>128</v>
      </c>
      <c r="F1763" s="39" t="s">
        <v>129</v>
      </c>
      <c r="G1763" s="40" t="s">
        <v>5333</v>
      </c>
      <c r="H1763" s="39" t="s">
        <v>5334</v>
      </c>
      <c r="I1763" s="40">
        <v>3.2</v>
      </c>
      <c r="J1763" s="40">
        <v>1</v>
      </c>
      <c r="K1763" s="40">
        <v>3.2</v>
      </c>
      <c r="L1763" s="40">
        <v>3.3803929811999998E-6</v>
      </c>
      <c r="M1763" s="40">
        <v>0.15238094999999999</v>
      </c>
    </row>
    <row r="1764" spans="1:13" x14ac:dyDescent="0.25">
      <c r="A1764" s="40">
        <v>1763</v>
      </c>
      <c r="B1764" s="39" t="s">
        <v>2259</v>
      </c>
      <c r="C1764" s="39" t="s">
        <v>503</v>
      </c>
      <c r="D1764" s="39" t="s">
        <v>920</v>
      </c>
      <c r="E1764" s="40" t="s">
        <v>946</v>
      </c>
      <c r="F1764" s="39" t="s">
        <v>947</v>
      </c>
      <c r="G1764" s="40" t="s">
        <v>5335</v>
      </c>
      <c r="H1764" s="39" t="s">
        <v>5336</v>
      </c>
      <c r="I1764" s="40">
        <v>3.2</v>
      </c>
      <c r="J1764" s="40">
        <v>1</v>
      </c>
      <c r="K1764" s="40">
        <v>3.2</v>
      </c>
      <c r="L1764" s="40">
        <v>3.3803929811999998E-6</v>
      </c>
      <c r="M1764" s="40">
        <v>0.15238094999999999</v>
      </c>
    </row>
    <row r="1765" spans="1:13" x14ac:dyDescent="0.25">
      <c r="A1765" s="40">
        <v>1764</v>
      </c>
      <c r="B1765" s="39" t="s">
        <v>2259</v>
      </c>
      <c r="C1765" s="39" t="s">
        <v>503</v>
      </c>
      <c r="D1765" s="39" t="s">
        <v>774</v>
      </c>
      <c r="E1765" s="40" t="s">
        <v>843</v>
      </c>
      <c r="F1765" s="39" t="s">
        <v>844</v>
      </c>
      <c r="G1765" s="40" t="s">
        <v>5337</v>
      </c>
      <c r="H1765" s="39" t="s">
        <v>5338</v>
      </c>
      <c r="I1765" s="40">
        <v>3.2</v>
      </c>
      <c r="J1765" s="40">
        <v>1</v>
      </c>
      <c r="K1765" s="40">
        <v>3.2</v>
      </c>
      <c r="L1765" s="40">
        <v>3.3803929811999998E-6</v>
      </c>
      <c r="M1765" s="40">
        <v>0.15238094999999999</v>
      </c>
    </row>
    <row r="1766" spans="1:13" x14ac:dyDescent="0.25">
      <c r="A1766" s="40">
        <v>1765</v>
      </c>
      <c r="B1766" s="39" t="s">
        <v>2259</v>
      </c>
      <c r="C1766" s="39" t="s">
        <v>503</v>
      </c>
      <c r="D1766" s="39" t="s">
        <v>611</v>
      </c>
      <c r="E1766" s="40" t="s">
        <v>650</v>
      </c>
      <c r="F1766" s="39" t="s">
        <v>651</v>
      </c>
      <c r="G1766" s="40" t="s">
        <v>5339</v>
      </c>
      <c r="H1766" s="39" t="s">
        <v>5340</v>
      </c>
      <c r="I1766" s="40">
        <v>3.2</v>
      </c>
      <c r="J1766" s="40">
        <v>1</v>
      </c>
      <c r="K1766" s="40">
        <v>3.2</v>
      </c>
      <c r="L1766" s="40">
        <v>3.3803929811999998E-6</v>
      </c>
      <c r="M1766" s="40">
        <v>0.15238094999999999</v>
      </c>
    </row>
    <row r="1767" spans="1:13" x14ac:dyDescent="0.25">
      <c r="A1767" s="40">
        <v>1766</v>
      </c>
      <c r="B1767" s="39" t="s">
        <v>2259</v>
      </c>
      <c r="C1767" s="39" t="s">
        <v>1126</v>
      </c>
      <c r="D1767" s="39" t="s">
        <v>1359</v>
      </c>
      <c r="E1767" s="40" t="s">
        <v>1364</v>
      </c>
      <c r="F1767" s="39" t="s">
        <v>1365</v>
      </c>
      <c r="G1767" s="40" t="s">
        <v>5544</v>
      </c>
      <c r="H1767" s="39" t="s">
        <v>5545</v>
      </c>
      <c r="I1767" s="40">
        <v>3.2</v>
      </c>
      <c r="J1767" s="40">
        <v>1</v>
      </c>
      <c r="K1767" s="40">
        <v>3.2</v>
      </c>
      <c r="L1767" s="40">
        <v>3.3803929811999998E-6</v>
      </c>
      <c r="M1767" s="40">
        <v>0.15238094999999999</v>
      </c>
    </row>
    <row r="1768" spans="1:13" x14ac:dyDescent="0.25">
      <c r="A1768" s="40">
        <v>1767</v>
      </c>
      <c r="B1768" s="39" t="s">
        <v>2259</v>
      </c>
      <c r="C1768" s="39" t="s">
        <v>1126</v>
      </c>
      <c r="D1768" s="39" t="s">
        <v>1336</v>
      </c>
      <c r="E1768" s="40" t="s">
        <v>1357</v>
      </c>
      <c r="F1768" s="39" t="s">
        <v>1358</v>
      </c>
      <c r="G1768" s="40" t="s">
        <v>5546</v>
      </c>
      <c r="H1768" s="39" t="s">
        <v>5547</v>
      </c>
      <c r="I1768" s="40">
        <v>3.2</v>
      </c>
      <c r="J1768" s="40">
        <v>1</v>
      </c>
      <c r="K1768" s="40">
        <v>3.2</v>
      </c>
      <c r="L1768" s="40">
        <v>3.3803929811999998E-6</v>
      </c>
      <c r="M1768" s="40">
        <v>0.15238094999999999</v>
      </c>
    </row>
    <row r="1769" spans="1:13" x14ac:dyDescent="0.25">
      <c r="A1769" s="40">
        <v>1768</v>
      </c>
      <c r="B1769" s="39" t="s">
        <v>2259</v>
      </c>
      <c r="C1769" s="39" t="s">
        <v>1378</v>
      </c>
      <c r="D1769" s="39" t="s">
        <v>1379</v>
      </c>
      <c r="E1769" s="40" t="s">
        <v>1404</v>
      </c>
      <c r="F1769" s="39" t="s">
        <v>1405</v>
      </c>
      <c r="G1769" s="40" t="s">
        <v>5341</v>
      </c>
      <c r="H1769" s="39" t="s">
        <v>5342</v>
      </c>
      <c r="I1769" s="40">
        <v>3.2</v>
      </c>
      <c r="J1769" s="40">
        <v>1</v>
      </c>
      <c r="K1769" s="40">
        <v>3.2</v>
      </c>
      <c r="L1769" s="40">
        <v>3.3803929811999998E-6</v>
      </c>
      <c r="M1769" s="40">
        <v>0.15238094999999999</v>
      </c>
    </row>
    <row r="1770" spans="1:13" x14ac:dyDescent="0.25">
      <c r="A1770" s="40">
        <v>1769</v>
      </c>
      <c r="B1770" s="39" t="s">
        <v>2259</v>
      </c>
      <c r="C1770" s="39" t="s">
        <v>1378</v>
      </c>
      <c r="D1770" s="39" t="s">
        <v>1379</v>
      </c>
      <c r="E1770" s="40" t="s">
        <v>1408</v>
      </c>
      <c r="F1770" s="39" t="s">
        <v>1409</v>
      </c>
      <c r="G1770" s="40" t="s">
        <v>5343</v>
      </c>
      <c r="H1770" s="39" t="s">
        <v>5344</v>
      </c>
      <c r="I1770" s="40">
        <v>3.2</v>
      </c>
      <c r="J1770" s="40">
        <v>1</v>
      </c>
      <c r="K1770" s="40">
        <v>3.2</v>
      </c>
      <c r="L1770" s="40">
        <v>3.3803929811999998E-6</v>
      </c>
      <c r="M1770" s="40">
        <v>0.15238094999999999</v>
      </c>
    </row>
    <row r="1771" spans="1:13" x14ac:dyDescent="0.25">
      <c r="A1771" s="40">
        <v>1770</v>
      </c>
      <c r="B1771" s="39" t="s">
        <v>2259</v>
      </c>
      <c r="C1771" s="39" t="s">
        <v>1378</v>
      </c>
      <c r="D1771" s="39" t="s">
        <v>1624</v>
      </c>
      <c r="E1771" s="40" t="s">
        <v>1639</v>
      </c>
      <c r="F1771" s="39" t="s">
        <v>1640</v>
      </c>
      <c r="G1771" s="40" t="s">
        <v>5345</v>
      </c>
      <c r="H1771" s="39" t="s">
        <v>5346</v>
      </c>
      <c r="I1771" s="40">
        <v>3.2</v>
      </c>
      <c r="J1771" s="40">
        <v>1</v>
      </c>
      <c r="K1771" s="40">
        <v>3.2</v>
      </c>
      <c r="L1771" s="40">
        <v>3.3803929811999998E-6</v>
      </c>
      <c r="M1771" s="40">
        <v>0.15238094999999999</v>
      </c>
    </row>
    <row r="1772" spans="1:13" x14ac:dyDescent="0.25">
      <c r="A1772" s="40">
        <v>1771</v>
      </c>
      <c r="B1772" s="39" t="s">
        <v>2259</v>
      </c>
      <c r="C1772" s="39" t="s">
        <v>1378</v>
      </c>
      <c r="D1772" s="39" t="s">
        <v>1593</v>
      </c>
      <c r="E1772" s="40" t="s">
        <v>1616</v>
      </c>
      <c r="F1772" s="39" t="s">
        <v>1617</v>
      </c>
      <c r="G1772" s="40" t="s">
        <v>5548</v>
      </c>
      <c r="H1772" s="39" t="s">
        <v>5549</v>
      </c>
      <c r="I1772" s="40">
        <v>3.2</v>
      </c>
      <c r="J1772" s="40">
        <v>1</v>
      </c>
      <c r="K1772" s="40">
        <v>3.2</v>
      </c>
      <c r="L1772" s="40">
        <v>3.3803929811999998E-6</v>
      </c>
      <c r="M1772" s="40">
        <v>0.15238094999999999</v>
      </c>
    </row>
    <row r="1773" spans="1:13" x14ac:dyDescent="0.25">
      <c r="A1773" s="40">
        <v>1772</v>
      </c>
      <c r="B1773" s="39" t="s">
        <v>2259</v>
      </c>
      <c r="C1773" s="39" t="s">
        <v>1661</v>
      </c>
      <c r="D1773" s="39" t="s">
        <v>1932</v>
      </c>
      <c r="E1773" s="40" t="s">
        <v>1933</v>
      </c>
      <c r="F1773" s="39" t="s">
        <v>1934</v>
      </c>
      <c r="G1773" s="40" t="s">
        <v>5550</v>
      </c>
      <c r="H1773" s="39" t="s">
        <v>5551</v>
      </c>
      <c r="I1773" s="40">
        <v>3.2</v>
      </c>
      <c r="J1773" s="40">
        <v>1</v>
      </c>
      <c r="K1773" s="40">
        <v>3.2</v>
      </c>
      <c r="L1773" s="40">
        <v>3.3803929811999998E-6</v>
      </c>
      <c r="M1773" s="40">
        <v>0.15238094999999999</v>
      </c>
    </row>
    <row r="1774" spans="1:13" x14ac:dyDescent="0.25">
      <c r="A1774" s="40">
        <v>1773</v>
      </c>
      <c r="B1774" s="39" t="s">
        <v>2259</v>
      </c>
      <c r="C1774" s="39" t="s">
        <v>1661</v>
      </c>
      <c r="D1774" s="39" t="s">
        <v>1905</v>
      </c>
      <c r="E1774" s="40" t="s">
        <v>1914</v>
      </c>
      <c r="F1774" s="39" t="s">
        <v>1915</v>
      </c>
      <c r="G1774" s="40" t="s">
        <v>5349</v>
      </c>
      <c r="H1774" s="39" t="s">
        <v>5350</v>
      </c>
      <c r="I1774" s="40">
        <v>3.2</v>
      </c>
      <c r="J1774" s="40">
        <v>1</v>
      </c>
      <c r="K1774" s="40">
        <v>3.2</v>
      </c>
      <c r="L1774" s="40">
        <v>3.3803929811999998E-6</v>
      </c>
      <c r="M1774" s="40">
        <v>0.15238094999999999</v>
      </c>
    </row>
    <row r="1775" spans="1:13" x14ac:dyDescent="0.25">
      <c r="A1775" s="40">
        <v>1774</v>
      </c>
      <c r="B1775" s="39" t="s">
        <v>2259</v>
      </c>
      <c r="C1775" s="39" t="s">
        <v>1661</v>
      </c>
      <c r="D1775" s="39" t="s">
        <v>1872</v>
      </c>
      <c r="E1775" s="40" t="s">
        <v>1885</v>
      </c>
      <c r="F1775" s="39" t="s">
        <v>1886</v>
      </c>
      <c r="G1775" s="40" t="s">
        <v>5351</v>
      </c>
      <c r="H1775" s="39" t="s">
        <v>5352</v>
      </c>
      <c r="I1775" s="40">
        <v>3.2</v>
      </c>
      <c r="J1775" s="40">
        <v>1</v>
      </c>
      <c r="K1775" s="40">
        <v>3.2</v>
      </c>
      <c r="L1775" s="40">
        <v>3.3803929811999998E-6</v>
      </c>
      <c r="M1775" s="40">
        <v>0.15238094999999999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分公司</vt:lpstr>
      <vt:lpstr>片区</vt:lpstr>
      <vt:lpstr>满勤油站  30</vt:lpstr>
      <vt:lpstr>油站日活</vt:lpstr>
      <vt:lpstr>零兑换油站 241</vt:lpstr>
      <vt:lpstr>油站</vt:lpstr>
      <vt:lpstr>达量返奖</vt:lpstr>
      <vt:lpstr>个人排名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2022-03-18T01:26:25Z</cp:lastPrinted>
  <dcterms:created xsi:type="dcterms:W3CDTF">2022-03-18T01:26:25Z</dcterms:created>
  <dcterms:modified xsi:type="dcterms:W3CDTF">2022-03-22T04:21:05Z</dcterms:modified>
</cp:coreProperties>
</file>