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hanyong\Documents\workfile\6.乐山金蜜\模型回测\"/>
    </mc:Choice>
  </mc:AlternateContent>
  <xr:revisionPtr revIDLastSave="0" documentId="13_ncr:1_{4A8FEAB4-BC10-4D93-B021-07A135B33B99}" xr6:coauthVersionLast="43" xr6:coauthVersionMax="43" xr10:uidLastSave="{00000000-0000-0000-0000-000000000000}"/>
  <bookViews>
    <workbookView xWindow="-110" yWindow="-110" windowWidth="22780" windowHeight="14660" tabRatio="854" firstSheet="1" activeTab="2" xr2:uid="{00000000-000D-0000-FFFF-FFFF00000000}"/>
  </bookViews>
  <sheets>
    <sheet name="0.版本" sheetId="13" r:id="rId1"/>
    <sheet name="1.风控框架" sheetId="30" r:id="rId2"/>
    <sheet name="2.风险规则-贷前" sheetId="2" r:id="rId3"/>
    <sheet name="3.1模型框架" sheetId="22" r:id="rId4"/>
    <sheet name="3.2模型变量-委托采购" sheetId="25" r:id="rId5"/>
    <sheet name="3.2变量分档-委托采购" sheetId="37" state="hidden" r:id="rId6"/>
    <sheet name="委托采购-变量分档" sheetId="39" r:id="rId7"/>
    <sheet name="3.2模型变量-委托销售" sheetId="33" r:id="rId8"/>
    <sheet name="4.风险规则-贷后" sheetId="27" state="hidden" r:id="rId9"/>
    <sheet name="委托销售-变量分档" sheetId="41" r:id="rId10"/>
    <sheet name="企业信息" sheetId="31" r:id="rId11"/>
    <sheet name="铁合金在线" sheetId="32" r:id="rId12"/>
    <sheet name="附件_补充信息" sheetId="35" state="hidden" r:id="rId13"/>
    <sheet name="3.3变量分档-委托销售" sheetId="38" state="hidden" r:id="rId14"/>
    <sheet name="附件_货物清单表" sheetId="34" r:id="rId15"/>
    <sheet name="附件_生产能力评估" sheetId="36" r:id="rId16"/>
  </sheets>
  <definedNames>
    <definedName name="_xlnm._FilterDatabase" localSheetId="2" hidden="1">'2.风险规则-贷前'!$B$6:$G$44</definedName>
    <definedName name="_xlnm._FilterDatabase" localSheetId="4" hidden="1">'3.2模型变量-委托采购'!$B$28:$J$127</definedName>
    <definedName name="_xlnm._FilterDatabase" localSheetId="7" hidden="1">'3.2模型变量-委托销售'!$B$29:$L$99</definedName>
    <definedName name="_xlnm._FilterDatabase" localSheetId="8" hidden="1">'4.风险规则-贷后'!$B$4:$D$59</definedName>
    <definedName name="_xlnm.Print_Area" localSheetId="3">'3.1模型框架'!$A$1:$I$30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3" i="38" l="1"/>
  <c r="F72" i="38"/>
  <c r="F71" i="38"/>
  <c r="F70" i="38"/>
  <c r="F69" i="38"/>
  <c r="F68" i="38"/>
  <c r="F66" i="38"/>
  <c r="F65" i="38"/>
  <c r="F64" i="38"/>
  <c r="F63" i="38"/>
  <c r="F62" i="38"/>
  <c r="F60" i="38"/>
  <c r="F59" i="38"/>
  <c r="F58" i="38"/>
  <c r="F57" i="38"/>
  <c r="F56" i="38"/>
  <c r="F55" i="38"/>
  <c r="F53" i="38"/>
  <c r="F52" i="38"/>
  <c r="F51" i="38"/>
  <c r="F50" i="38"/>
  <c r="F49" i="38"/>
  <c r="F48" i="38"/>
  <c r="F46" i="38"/>
  <c r="F45" i="38"/>
  <c r="F44" i="38"/>
  <c r="F43" i="38"/>
  <c r="F42" i="38"/>
  <c r="F41" i="38"/>
  <c r="F40" i="38"/>
  <c r="F38" i="38"/>
  <c r="F37" i="38"/>
  <c r="F36" i="38"/>
  <c r="F35" i="38"/>
  <c r="F34" i="38"/>
  <c r="F33" i="38"/>
  <c r="F31" i="38"/>
  <c r="F30" i="38"/>
  <c r="F29" i="38"/>
  <c r="F28" i="38"/>
  <c r="F27" i="38"/>
  <c r="F26" i="38"/>
  <c r="F25" i="38"/>
  <c r="F23" i="38"/>
  <c r="F22" i="38"/>
  <c r="F21" i="38"/>
  <c r="F20" i="38"/>
  <c r="F19" i="38"/>
  <c r="F17" i="38"/>
  <c r="F16" i="38"/>
  <c r="F15" i="38"/>
  <c r="F14" i="38"/>
  <c r="F12" i="38"/>
  <c r="F11" i="38"/>
  <c r="F10" i="38"/>
  <c r="F9" i="38"/>
  <c r="F7" i="38"/>
  <c r="F6" i="38"/>
  <c r="F5" i="38"/>
  <c r="F4" i="38"/>
  <c r="D3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勇哥</author>
  </authors>
  <commentList>
    <comment ref="B31" authorId="0" shapeId="0" xr:uid="{F6047099-696C-4315-9E6E-190484314CCB}">
      <text>
        <r>
          <rPr>
            <b/>
            <sz val="9"/>
            <color indexed="81"/>
            <rFont val="宋体"/>
            <family val="3"/>
            <charset val="134"/>
          </rPr>
          <t>勇哥:</t>
        </r>
        <r>
          <rPr>
            <sz val="9"/>
            <color indexed="81"/>
            <rFont val="宋体"/>
            <family val="3"/>
            <charset val="134"/>
          </rPr>
          <t xml:space="preserve">
调整模块权重</t>
        </r>
      </text>
    </comment>
    <comment ref="B34" authorId="0" shapeId="0" xr:uid="{DE2C9857-CDFE-498A-AC99-371D99757732}">
      <text>
        <r>
          <rPr>
            <b/>
            <sz val="9"/>
            <color indexed="81"/>
            <rFont val="宋体"/>
            <family val="3"/>
            <charset val="134"/>
          </rPr>
          <t>勇哥:</t>
        </r>
        <r>
          <rPr>
            <sz val="9"/>
            <color indexed="81"/>
            <rFont val="宋体"/>
            <family val="3"/>
            <charset val="134"/>
          </rPr>
          <t xml:space="preserve">
调整模块权重</t>
        </r>
      </text>
    </comment>
    <comment ref="B38" authorId="0" shapeId="0" xr:uid="{A216065B-7EFD-4BBA-B425-34F79E470BA0}">
      <text>
        <r>
          <rPr>
            <b/>
            <sz val="9"/>
            <color indexed="81"/>
            <rFont val="宋体"/>
            <family val="3"/>
            <charset val="134"/>
          </rPr>
          <t>勇哥:</t>
        </r>
        <r>
          <rPr>
            <sz val="9"/>
            <color indexed="81"/>
            <rFont val="宋体"/>
            <family val="3"/>
            <charset val="134"/>
          </rPr>
          <t xml:space="preserve">
删除货代公司模型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勇哥</author>
  </authors>
  <commentList>
    <comment ref="H28" authorId="0" shapeId="0" xr:uid="{C08F4C82-5BBD-4AF7-A768-C613DE0916C5}">
      <text>
        <r>
          <rPr>
            <b/>
            <sz val="9"/>
            <color indexed="81"/>
            <rFont val="宋体"/>
            <family val="3"/>
            <charset val="134"/>
          </rPr>
          <t>勇哥:</t>
        </r>
        <r>
          <rPr>
            <sz val="9"/>
            <color indexed="81"/>
            <rFont val="宋体"/>
            <family val="3"/>
            <charset val="134"/>
          </rPr>
          <t xml:space="preserve">
统一修改指标权重，将其从模块内部权重调整为最终权重，即sum(变量权重) = 1</t>
        </r>
      </text>
    </comment>
    <comment ref="C47" authorId="0" shapeId="0" xr:uid="{758A1775-6528-4DA9-B9BD-9D13BCD9EE88}">
      <text>
        <r>
          <rPr>
            <b/>
            <sz val="9"/>
            <color indexed="81"/>
            <rFont val="宋体"/>
            <family val="3"/>
            <charset val="134"/>
          </rPr>
          <t>勇哥:</t>
        </r>
        <r>
          <rPr>
            <sz val="9"/>
            <color indexed="81"/>
            <rFont val="宋体"/>
            <family val="3"/>
            <charset val="134"/>
          </rPr>
          <t xml:space="preserve">
调整模块权重为10%</t>
        </r>
      </text>
    </comment>
    <comment ref="C52" authorId="0" shapeId="0" xr:uid="{B81D040A-B503-41E4-A9D6-92523C35555A}">
      <text>
        <r>
          <rPr>
            <b/>
            <sz val="9"/>
            <color indexed="81"/>
            <rFont val="宋体"/>
            <family val="3"/>
            <charset val="134"/>
          </rPr>
          <t>勇哥:</t>
        </r>
        <r>
          <rPr>
            <sz val="9"/>
            <color indexed="81"/>
            <rFont val="宋体"/>
            <family val="3"/>
            <charset val="134"/>
          </rPr>
          <t xml:space="preserve">
调整模块权重为10%</t>
        </r>
      </text>
    </comment>
    <comment ref="C74" authorId="0" shapeId="0" xr:uid="{072B0B9B-C132-4FD2-B559-C7A9D1155724}">
      <text>
        <r>
          <rPr>
            <b/>
            <sz val="9"/>
            <color indexed="81"/>
            <rFont val="宋体"/>
            <family val="3"/>
            <charset val="134"/>
          </rPr>
          <t>勇哥:</t>
        </r>
        <r>
          <rPr>
            <sz val="9"/>
            <color indexed="81"/>
            <rFont val="宋体"/>
            <family val="3"/>
            <charset val="134"/>
          </rPr>
          <t xml:space="preserve">
调整模块权重为10%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勇哥</author>
  </authors>
  <commentList>
    <comment ref="G29" authorId="0" shapeId="0" xr:uid="{82B533AE-AA56-4372-A2A5-9C5403114135}">
      <text>
        <r>
          <rPr>
            <b/>
            <sz val="9"/>
            <color indexed="81"/>
            <rFont val="宋体"/>
            <family val="3"/>
            <charset val="134"/>
          </rPr>
          <t>勇哥:</t>
        </r>
        <r>
          <rPr>
            <sz val="9"/>
            <color indexed="81"/>
            <rFont val="宋体"/>
            <family val="3"/>
            <charset val="134"/>
          </rPr>
          <t xml:space="preserve">
统一修改指标权重,同委托采购</t>
        </r>
      </text>
    </comment>
    <comment ref="B30" authorId="0" shapeId="0" xr:uid="{DFBA5A06-1F13-40C2-A54E-10304A286EFF}">
      <text>
        <r>
          <rPr>
            <b/>
            <sz val="9"/>
            <color indexed="81"/>
            <rFont val="宋体"/>
            <family val="3"/>
            <charset val="134"/>
          </rPr>
          <t>勇哥:</t>
        </r>
        <r>
          <rPr>
            <sz val="9"/>
            <color indexed="81"/>
            <rFont val="宋体"/>
            <family val="3"/>
            <charset val="134"/>
          </rPr>
          <t xml:space="preserve">
调整模块权重</t>
        </r>
      </text>
    </comment>
    <comment ref="B84" authorId="0" shapeId="0" xr:uid="{8C43FF1D-C76C-4B98-AB24-80F279EC5EC3}">
      <text>
        <r>
          <rPr>
            <b/>
            <sz val="9"/>
            <color indexed="81"/>
            <rFont val="宋体"/>
            <family val="3"/>
            <charset val="134"/>
          </rPr>
          <t>勇哥:</t>
        </r>
        <r>
          <rPr>
            <sz val="9"/>
            <color indexed="81"/>
            <rFont val="宋体"/>
            <family val="3"/>
            <charset val="134"/>
          </rPr>
          <t xml:space="preserve">
删除该模块</t>
        </r>
      </text>
    </comment>
  </commentList>
</comments>
</file>

<file path=xl/sharedStrings.xml><?xml version="1.0" encoding="utf-8"?>
<sst xmlns="http://schemas.openxmlformats.org/spreadsheetml/2006/main" count="6934" uniqueCount="1195">
  <si>
    <t>编辑时间</t>
  </si>
  <si>
    <t>版本号</t>
  </si>
  <si>
    <t>编辑人</t>
  </si>
  <si>
    <t>描述</t>
  </si>
  <si>
    <t>附注</t>
  </si>
  <si>
    <t>29/08/2018</t>
  </si>
  <si>
    <t>V1.0</t>
  </si>
  <si>
    <t>李平</t>
  </si>
  <si>
    <t>创建</t>
  </si>
  <si>
    <t>创建工业云风控方案</t>
  </si>
  <si>
    <t>03/09/2018</t>
  </si>
  <si>
    <t>V1.1</t>
  </si>
  <si>
    <t>修订</t>
  </si>
  <si>
    <t>修订工业云风控方案</t>
  </si>
  <si>
    <t>V1.3</t>
  </si>
  <si>
    <t>韩勇</t>
  </si>
  <si>
    <t>工业云风控框架</t>
  </si>
  <si>
    <t>解决立项前相关企业主体的外部风险评估：包括经营风险、关联风险、法律风险、外部黑名单、涉诉风险等</t>
  </si>
  <si>
    <t>通过对业务立项中涉及货物、参与主体中诸多风险因子的综合测算，给出项目是否可以立项的决策参考</t>
  </si>
  <si>
    <t>立项批准通过后，对项目执行过程中影响货物价值、主体履约情况的因子进行监控，在实际风险暴露前发出
风险预警，提前采取必要风险规避措施</t>
  </si>
  <si>
    <t>风险规则</t>
  </si>
  <si>
    <t>1.委托采购业务</t>
  </si>
  <si>
    <t>规则类型</t>
  </si>
  <si>
    <t>风险维度</t>
  </si>
  <si>
    <t>规则对象</t>
  </si>
  <si>
    <t>规则名称</t>
  </si>
  <si>
    <t>数据来源</t>
  </si>
  <si>
    <t>备注</t>
  </si>
  <si>
    <t>数据源</t>
  </si>
  <si>
    <t>严重程度</t>
  </si>
  <si>
    <t>风险事件</t>
  </si>
  <si>
    <t>经营风险</t>
  </si>
  <si>
    <t>委托企业</t>
  </si>
  <si>
    <t>委托企业经营年限小于3年</t>
  </si>
  <si>
    <t>工商信息</t>
  </si>
  <si>
    <t>低</t>
  </si>
  <si>
    <t>委托企业在工商行政部门登记状态非正常</t>
  </si>
  <si>
    <t>高</t>
  </si>
  <si>
    <t>相互担保风险</t>
  </si>
  <si>
    <t>委托企业原料加工销售毛利率小于5%</t>
  </si>
  <si>
    <t>环评手续不齐全</t>
  </si>
  <si>
    <t>不具有生产许可证</t>
  </si>
  <si>
    <t>最近一次安全评价未通过</t>
  </si>
  <si>
    <t>法律风险</t>
  </si>
  <si>
    <t>委托企业命中被执行名单</t>
  </si>
  <si>
    <t>信用中国</t>
  </si>
  <si>
    <t>http://zxgk.court.gov.cn/zhixing/new_index.html</t>
  </si>
  <si>
    <t>委托企业命中失信被执行人名单</t>
  </si>
  <si>
    <t>http://zxgk.court.gov.cn/shixin/new_index.html</t>
  </si>
  <si>
    <t>黑名单</t>
  </si>
  <si>
    <t>委托企业命中信用黑名单</t>
  </si>
  <si>
    <t>委托企业命中信用重点关注名单</t>
  </si>
  <si>
    <t>关注事件</t>
  </si>
  <si>
    <t>委托企业命中环保失信黑名单</t>
  </si>
  <si>
    <t>委托企业近2年内经营企业法定代表人变更记录大于等于1</t>
  </si>
  <si>
    <t>中</t>
  </si>
  <si>
    <t>委托企业近2年内经营企业名称变更记录数大于等于1</t>
  </si>
  <si>
    <t>委托企业近2年内经营企业股东变更记录数大约等于1</t>
  </si>
  <si>
    <t>委托企业采购货物量异常(大于实际产能2倍)</t>
  </si>
  <si>
    <t>用户输入</t>
  </si>
  <si>
    <t>委托企业法人</t>
  </si>
  <si>
    <t>委托企业法人命中被执行名单</t>
  </si>
  <si>
    <t>委托企业法人命中失信被执行人名单</t>
  </si>
  <si>
    <t>委托企业法人命中信用黑名单</t>
  </si>
  <si>
    <t>委托企业大股东</t>
  </si>
  <si>
    <t>委托企业第一大股东命中被执行名单</t>
  </si>
  <si>
    <t>第一大股东可以是自然人或者法人</t>
  </si>
  <si>
    <t>委托企业第一大股东命中失信被执行人名单</t>
  </si>
  <si>
    <t>委托企业第一大股东命中信用黑名单</t>
  </si>
  <si>
    <t>委托企业第一大股东命中信用重点关注名单</t>
  </si>
  <si>
    <t>关联风险</t>
  </si>
  <si>
    <t>委托企业股东</t>
  </si>
  <si>
    <t>委托企业股东中无供货企业</t>
  </si>
  <si>
    <t>委托企业股东中无供货企业法人</t>
  </si>
  <si>
    <t>委托企业股东中无货代企业</t>
  </si>
  <si>
    <t>委托企业股东中无货代企业法人</t>
  </si>
  <si>
    <t>委托企业法人非供货企业股东</t>
  </si>
  <si>
    <t>委托企业法人非供货企业法人</t>
  </si>
  <si>
    <t>委托企业法人非货代企业股东</t>
  </si>
  <si>
    <t>委托企业法人非货代企业法人</t>
  </si>
  <si>
    <t>供货企业</t>
  </si>
  <si>
    <t>供货企业经营年限小于等于3年</t>
  </si>
  <si>
    <t>供货企业在工商行政部门登记状态非正常</t>
  </si>
  <si>
    <t>供货企业命中被执行名单</t>
  </si>
  <si>
    <t>供货企业命中失信被执行人名单</t>
  </si>
  <si>
    <t>供货企业命中信用黑名单</t>
  </si>
  <si>
    <t>供货企业命中信用重点关注名单</t>
  </si>
  <si>
    <t>供货企业命中环保失信黑名单</t>
  </si>
  <si>
    <t>供货企业近2年内经营企业法定代表人变更记录大于等于1</t>
  </si>
  <si>
    <t>供货企业近2年内经营企业名称变更记录数大于等于1</t>
  </si>
  <si>
    <t>供货企业近2年内经营企业股东变更记录数大约等于1</t>
  </si>
  <si>
    <t>供货企业股东</t>
  </si>
  <si>
    <t>供货企业股东中无委托企业</t>
  </si>
  <si>
    <t>供货企业股东中无委托业法人</t>
  </si>
  <si>
    <t>供货企业股东中无货代企业</t>
  </si>
  <si>
    <t>供货企业股东中无货代企业法人</t>
  </si>
  <si>
    <t>供货企业法人</t>
  </si>
  <si>
    <t>供货企业法人非货代企业股东</t>
  </si>
  <si>
    <t>供货企业法人非无货代企业法人</t>
  </si>
  <si>
    <t>供货企业法人非委托企业股东</t>
  </si>
  <si>
    <t>供货企业法人命中被执行名单</t>
  </si>
  <si>
    <t>供货企业法人命中失信被执行人名单</t>
  </si>
  <si>
    <t>供货企业法人命中信用黑名单</t>
  </si>
  <si>
    <t>担保企业</t>
  </si>
  <si>
    <t>担保企业经营年限小于等于3年</t>
  </si>
  <si>
    <t>担保企业在工商行政部门登记状态非正常</t>
  </si>
  <si>
    <t>担保企业命中被执行名单</t>
  </si>
  <si>
    <t>担保企业命中失信被执行人名单</t>
  </si>
  <si>
    <t>担保企业命中信用黑名单</t>
  </si>
  <si>
    <t>担保企业命中信用重点关注名单</t>
  </si>
  <si>
    <t>担保企业近2年内经营企业法定代表人变更记录大于等于1</t>
  </si>
  <si>
    <t>担保企业近2年内经营企业名称变更记录数大于等于1</t>
  </si>
  <si>
    <t>担保企业近2年内经营企业股东变更记录数大约等于1</t>
  </si>
  <si>
    <t>担保企业法人</t>
  </si>
  <si>
    <t>担保企业法人命中被执行名单</t>
  </si>
  <si>
    <t>担保企业法人命中失信被执行人名单</t>
  </si>
  <si>
    <t>担保企业法人命中信用黑名单</t>
  </si>
  <si>
    <t>货代企业</t>
  </si>
  <si>
    <t>货代企业经营年限大于等于3年</t>
  </si>
  <si>
    <t>货代企业在工商行政部门登记状态正常</t>
  </si>
  <si>
    <t>货代企业命中被执行名单</t>
  </si>
  <si>
    <t>货代企业命中失信被执行人名单</t>
  </si>
  <si>
    <t>货代企业命中信用黑名单</t>
  </si>
  <si>
    <t>货代企业命中信用重点关注名单</t>
  </si>
  <si>
    <t>货代企业近2年内经营企业法定代表人变更记录大于等于1</t>
  </si>
  <si>
    <t>货代企业近2年内经营企业名称变更记录数大于等于1</t>
  </si>
  <si>
    <t>货代企业近2年内经营企业股东变更记录数大约等于1</t>
  </si>
  <si>
    <t>货代企业法人</t>
  </si>
  <si>
    <t>货代企业法人命中被执行名单</t>
  </si>
  <si>
    <t>货代企业法人命中失信被执行人名单</t>
  </si>
  <si>
    <t>货代企业法人命中信用黑名单</t>
  </si>
  <si>
    <t>2.委托销售业务</t>
  </si>
  <si>
    <t>委托企业经营年限小于等于3年</t>
  </si>
  <si>
    <t>购货企业</t>
  </si>
  <si>
    <t>购货企业经营年限小于等于3年</t>
  </si>
  <si>
    <t>购货企业在工商行政部门登记状态非正常</t>
  </si>
  <si>
    <t>购货企业购买原料加工销售毛利率小于5%</t>
  </si>
  <si>
    <t>购货企业命中被执行名单</t>
  </si>
  <si>
    <t>购货企业命中失信被执行人名单</t>
  </si>
  <si>
    <t>购货企业命中信用黑名单</t>
  </si>
  <si>
    <t>购货企业命中信用重点关注名单</t>
  </si>
  <si>
    <t>购货企业命中环保失信黑名单</t>
  </si>
  <si>
    <t>购货企业近2年内经营企业法定代表人变更记录大于等于1</t>
  </si>
  <si>
    <t>购货企业近2年内经营企业名称变更记录数大于等于1</t>
  </si>
  <si>
    <t>购货企业近2年内经营企业股东变更记录数大约等于1</t>
  </si>
  <si>
    <t>购货企业法人</t>
  </si>
  <si>
    <t>购货企业法人命中被执行名单</t>
  </si>
  <si>
    <t>购货企业法人命中失信被执行人名单</t>
  </si>
  <si>
    <t>购货企业法人命中信用黑名单</t>
  </si>
  <si>
    <t>货代企业经营年限小于等于3年</t>
  </si>
  <si>
    <t>货代企业在工商行政部门登记状态非正常</t>
  </si>
  <si>
    <t>工业云项目融资评级模型框架</t>
  </si>
  <si>
    <r>
      <rPr>
        <b/>
        <sz val="10"/>
        <color theme="0"/>
        <rFont val="等线"/>
        <family val="3"/>
        <charset val="134"/>
      </rPr>
      <t>一级模型</t>
    </r>
  </si>
  <si>
    <r>
      <rPr>
        <b/>
        <sz val="10"/>
        <color theme="0"/>
        <rFont val="等线"/>
        <family val="3"/>
        <charset val="134"/>
      </rPr>
      <t>模块维度</t>
    </r>
  </si>
  <si>
    <r>
      <rPr>
        <b/>
        <sz val="10"/>
        <color theme="0"/>
        <rFont val="等线"/>
        <family val="3"/>
        <charset val="134"/>
      </rPr>
      <t>指标项</t>
    </r>
  </si>
  <si>
    <r>
      <rPr>
        <sz val="10"/>
        <color theme="1"/>
        <rFont val="宋体"/>
        <family val="3"/>
        <charset val="134"/>
      </rPr>
      <t xml:space="preserve">供货商模型
</t>
    </r>
    <r>
      <rPr>
        <sz val="10"/>
        <color theme="1"/>
        <rFont val="Consolas"/>
        <family val="3"/>
      </rPr>
      <t>(40%)</t>
    </r>
  </si>
  <si>
    <r>
      <rPr>
        <sz val="10"/>
        <color theme="1"/>
        <rFont val="宋体"/>
        <family val="3"/>
        <charset val="134"/>
      </rPr>
      <t>基本信息</t>
    </r>
  </si>
  <si>
    <r>
      <rPr>
        <sz val="10"/>
        <color theme="1"/>
        <rFont val="宋体"/>
        <family val="3"/>
        <charset val="134"/>
      </rPr>
      <t>工商企业注册基本信息</t>
    </r>
  </si>
  <si>
    <t>定价</t>
  </si>
  <si>
    <r>
      <rPr>
        <sz val="10"/>
        <color theme="1"/>
        <rFont val="宋体"/>
        <family val="3"/>
        <charset val="134"/>
      </rPr>
      <t>经营信息</t>
    </r>
  </si>
  <si>
    <t>生产经营、业务往来历史记录、合同履约信息等</t>
  </si>
  <si>
    <r>
      <rPr>
        <sz val="10"/>
        <color theme="1"/>
        <rFont val="宋体"/>
        <family val="3"/>
        <charset val="134"/>
      </rPr>
      <t>财务信息</t>
    </r>
  </si>
  <si>
    <r>
      <rPr>
        <sz val="10"/>
        <color theme="1"/>
        <rFont val="宋体"/>
        <family val="3"/>
        <charset val="134"/>
      </rPr>
      <t>财务审计报告</t>
    </r>
    <r>
      <rPr>
        <sz val="10"/>
        <color theme="1"/>
        <rFont val="Console"/>
        <family val="1"/>
      </rPr>
      <t>(</t>
    </r>
    <r>
      <rPr>
        <sz val="10"/>
        <color theme="1"/>
        <rFont val="宋体"/>
        <family val="3"/>
        <charset val="134"/>
      </rPr>
      <t>公开</t>
    </r>
    <r>
      <rPr>
        <sz val="10"/>
        <color theme="1"/>
        <rFont val="Console"/>
        <family val="1"/>
      </rPr>
      <t>)</t>
    </r>
  </si>
  <si>
    <t>1.如果供货企业较差，权重转移至货值模块和货代企业</t>
  </si>
  <si>
    <r>
      <rPr>
        <sz val="10"/>
        <color theme="1"/>
        <rFont val="宋体"/>
        <family val="3"/>
        <charset val="134"/>
      </rPr>
      <t xml:space="preserve">委托企业模型
</t>
    </r>
    <r>
      <rPr>
        <sz val="10"/>
        <color theme="1"/>
        <rFont val="Consolas"/>
        <family val="3"/>
      </rPr>
      <t>(15%)</t>
    </r>
  </si>
  <si>
    <r>
      <rPr>
        <sz val="10"/>
        <color theme="1"/>
        <rFont val="宋体"/>
        <family val="3"/>
        <charset val="134"/>
      </rPr>
      <t>业务开展规模、用电、历史往来记录</t>
    </r>
  </si>
  <si>
    <t>担保信息</t>
  </si>
  <si>
    <r>
      <rPr>
        <sz val="10"/>
        <color theme="1"/>
        <rFont val="宋体"/>
        <family val="3"/>
        <charset val="134"/>
      </rPr>
      <t xml:space="preserve">担保公司模型
</t>
    </r>
    <r>
      <rPr>
        <sz val="10"/>
        <color theme="1"/>
        <rFont val="Consolas"/>
        <family val="3"/>
      </rPr>
      <t>(5%)</t>
    </r>
  </si>
  <si>
    <r>
      <rPr>
        <sz val="10"/>
        <color theme="1"/>
        <rFont val="宋体"/>
        <family val="3"/>
        <charset val="134"/>
      </rPr>
      <t>经营状况信息</t>
    </r>
  </si>
  <si>
    <r>
      <rPr>
        <sz val="10"/>
        <color theme="1"/>
        <rFont val="宋体"/>
        <family val="3"/>
        <charset val="134"/>
      </rPr>
      <t xml:space="preserve">货代公司模型
</t>
    </r>
    <r>
      <rPr>
        <sz val="10"/>
        <color theme="1"/>
        <rFont val="Consolas"/>
        <family val="3"/>
      </rPr>
      <t>(45%)</t>
    </r>
  </si>
  <si>
    <t>基本信息</t>
  </si>
  <si>
    <t>财务指标</t>
  </si>
  <si>
    <t>设备设施</t>
  </si>
  <si>
    <t>自由设备情况</t>
  </si>
  <si>
    <t>管理及服务</t>
  </si>
  <si>
    <t>内部管理</t>
  </si>
  <si>
    <t>人员素质</t>
  </si>
  <si>
    <t>员工素质</t>
  </si>
  <si>
    <t>信息化水平</t>
  </si>
  <si>
    <t>系统信息化</t>
  </si>
  <si>
    <r>
      <rPr>
        <sz val="10"/>
        <color theme="1"/>
        <rFont val="宋体"/>
        <family val="3"/>
        <charset val="134"/>
      </rPr>
      <t>标的物模块</t>
    </r>
  </si>
  <si>
    <r>
      <rPr>
        <sz val="10"/>
        <color theme="1"/>
        <rFont val="宋体"/>
        <family val="3"/>
        <charset val="134"/>
      </rPr>
      <t>标的物质量指标</t>
    </r>
  </si>
  <si>
    <r>
      <rPr>
        <sz val="10"/>
        <color theme="1"/>
        <rFont val="宋体"/>
        <family val="3"/>
        <charset val="134"/>
      </rPr>
      <t>标的物价格波动率</t>
    </r>
  </si>
  <si>
    <r>
      <rPr>
        <sz val="10"/>
        <color theme="1"/>
        <rFont val="宋体"/>
        <family val="3"/>
        <charset val="134"/>
      </rPr>
      <t>标的物类型</t>
    </r>
    <r>
      <rPr>
        <sz val="10"/>
        <color theme="1"/>
        <rFont val="Console"/>
        <family val="1"/>
      </rPr>
      <t>(</t>
    </r>
    <r>
      <rPr>
        <sz val="10"/>
        <color theme="1"/>
        <rFont val="宋体"/>
        <family val="3"/>
        <charset val="134"/>
      </rPr>
      <t>现货</t>
    </r>
    <r>
      <rPr>
        <sz val="10"/>
        <color theme="1"/>
        <rFont val="Console"/>
        <family val="1"/>
      </rPr>
      <t>/</t>
    </r>
    <r>
      <rPr>
        <sz val="10"/>
        <color theme="1"/>
        <rFont val="宋体"/>
        <family val="3"/>
        <charset val="134"/>
      </rPr>
      <t>期货</t>
    </r>
    <r>
      <rPr>
        <sz val="10"/>
        <color theme="1"/>
        <rFont val="Console"/>
        <family val="1"/>
      </rPr>
      <t>)
……</t>
    </r>
  </si>
  <si>
    <r>
      <rPr>
        <b/>
        <sz val="12"/>
        <color theme="0"/>
        <rFont val="等线"/>
        <family val="3"/>
        <charset val="134"/>
      </rPr>
      <t>一级模型</t>
    </r>
  </si>
  <si>
    <r>
      <rPr>
        <b/>
        <sz val="12"/>
        <color theme="0"/>
        <rFont val="等线"/>
        <family val="3"/>
        <charset val="134"/>
      </rPr>
      <t>模块维度</t>
    </r>
  </si>
  <si>
    <r>
      <rPr>
        <b/>
        <sz val="12"/>
        <color theme="0"/>
        <rFont val="等线"/>
        <family val="3"/>
        <charset val="134"/>
      </rPr>
      <t>指标项</t>
    </r>
  </si>
  <si>
    <t>模型使用策略</t>
  </si>
  <si>
    <r>
      <rPr>
        <sz val="10"/>
        <color theme="1"/>
        <rFont val="宋体"/>
        <family val="3"/>
        <charset val="134"/>
      </rPr>
      <t>财务审计报告</t>
    </r>
    <r>
      <rPr>
        <sz val="10"/>
        <color theme="1"/>
        <rFont val="Consolas"/>
        <family val="3"/>
      </rPr>
      <t>(</t>
    </r>
    <r>
      <rPr>
        <sz val="10"/>
        <color theme="1"/>
        <rFont val="宋体"/>
        <family val="3"/>
        <charset val="134"/>
      </rPr>
      <t>公开</t>
    </r>
    <r>
      <rPr>
        <sz val="10"/>
        <color theme="1"/>
        <rFont val="Consolas"/>
        <family val="3"/>
      </rPr>
      <t>)</t>
    </r>
  </si>
  <si>
    <t>1.核心企业评分模块</t>
  </si>
  <si>
    <t>决定业务是否可以执行哪些业务(代采、代销)、以及业务敞口</t>
  </si>
  <si>
    <t>2.货值评估模块</t>
  </si>
  <si>
    <t>出定价、敞口策略</t>
  </si>
  <si>
    <t>3.委托企业模块</t>
  </si>
  <si>
    <r>
      <rPr>
        <sz val="10"/>
        <color theme="1"/>
        <rFont val="宋体"/>
        <family val="3"/>
        <charset val="134"/>
      </rPr>
      <t>企业征信</t>
    </r>
  </si>
  <si>
    <r>
      <rPr>
        <sz val="10"/>
        <color theme="1"/>
        <rFont val="宋体"/>
        <family val="3"/>
        <charset val="134"/>
      </rPr>
      <t>负债余额</t>
    </r>
  </si>
  <si>
    <t>标的物模块</t>
  </si>
  <si>
    <t>贷前风控模型</t>
  </si>
  <si>
    <t>1.1 债项评级模型</t>
  </si>
  <si>
    <t>一级模块</t>
  </si>
  <si>
    <t>二级模块</t>
  </si>
  <si>
    <t>变量代码</t>
  </si>
  <si>
    <r>
      <rPr>
        <b/>
        <sz val="11"/>
        <color theme="0"/>
        <rFont val="等线"/>
        <family val="3"/>
        <charset val="134"/>
      </rPr>
      <t>变量</t>
    </r>
  </si>
  <si>
    <t>取值含义</t>
  </si>
  <si>
    <r>
      <rPr>
        <b/>
        <sz val="11"/>
        <color theme="0"/>
        <rFont val="等线"/>
        <family val="3"/>
        <charset val="134"/>
      </rPr>
      <t>变量权重</t>
    </r>
  </si>
  <si>
    <r>
      <rPr>
        <sz val="11"/>
        <color theme="0"/>
        <rFont val="等线"/>
        <family val="3"/>
        <charset val="134"/>
      </rPr>
      <t xml:space="preserve">债项评级
</t>
    </r>
    <r>
      <rPr>
        <sz val="11"/>
        <color theme="0"/>
        <rFont val="Consolas"/>
        <family val="3"/>
      </rPr>
      <t>40%</t>
    </r>
  </si>
  <si>
    <r>
      <rPr>
        <sz val="10"/>
        <color theme="0"/>
        <rFont val="宋体"/>
        <family val="3"/>
        <charset val="134"/>
      </rPr>
      <t xml:space="preserve">标的物模块
</t>
    </r>
    <r>
      <rPr>
        <sz val="10"/>
        <color theme="0"/>
        <rFont val="Consolas"/>
        <family val="3"/>
      </rPr>
      <t>70%</t>
    </r>
  </si>
  <si>
    <t>DC01</t>
  </si>
  <si>
    <t>货物易损耗性</t>
  </si>
  <si>
    <r>
      <rPr>
        <sz val="10"/>
        <color theme="0"/>
        <rFont val="宋体"/>
        <family val="3"/>
        <charset val="134"/>
      </rPr>
      <t>易损耗</t>
    </r>
    <r>
      <rPr>
        <sz val="10"/>
        <color theme="0"/>
        <rFont val="Consolas"/>
        <family val="3"/>
      </rPr>
      <t>/</t>
    </r>
    <r>
      <rPr>
        <sz val="10"/>
        <color theme="0"/>
        <rFont val="宋体"/>
        <family val="3"/>
        <charset val="134"/>
      </rPr>
      <t>正常</t>
    </r>
    <r>
      <rPr>
        <sz val="10"/>
        <color theme="0"/>
        <rFont val="Consolas"/>
        <family val="3"/>
      </rPr>
      <t>/</t>
    </r>
    <r>
      <rPr>
        <sz val="10"/>
        <color theme="0"/>
        <rFont val="宋体"/>
        <family val="3"/>
        <charset val="134"/>
      </rPr>
      <t>不损耗</t>
    </r>
    <r>
      <rPr>
        <sz val="10"/>
        <color theme="0"/>
        <rFont val="Consolas"/>
        <family val="3"/>
      </rPr>
      <t>/</t>
    </r>
    <r>
      <rPr>
        <sz val="10"/>
        <color theme="0"/>
        <rFont val="宋体"/>
        <family val="3"/>
        <charset val="134"/>
      </rPr>
      <t>无法判断</t>
    </r>
  </si>
  <si>
    <t>DC02</t>
  </si>
  <si>
    <t>货物稳定性</t>
  </si>
  <si>
    <r>
      <rPr>
        <sz val="10"/>
        <color theme="0"/>
        <rFont val="宋体"/>
        <family val="3"/>
        <charset val="134"/>
      </rPr>
      <t>不稳定</t>
    </r>
    <r>
      <rPr>
        <sz val="10"/>
        <color theme="0"/>
        <rFont val="Consolas"/>
        <family val="3"/>
      </rPr>
      <t>/</t>
    </r>
    <r>
      <rPr>
        <sz val="10"/>
        <color theme="0"/>
        <rFont val="宋体"/>
        <family val="3"/>
        <charset val="134"/>
      </rPr>
      <t>一般稳定</t>
    </r>
    <r>
      <rPr>
        <sz val="10"/>
        <color theme="0"/>
        <rFont val="Consolas"/>
        <family val="3"/>
      </rPr>
      <t>/</t>
    </r>
    <r>
      <rPr>
        <sz val="10"/>
        <color theme="0"/>
        <rFont val="宋体"/>
        <family val="3"/>
        <charset val="134"/>
      </rPr>
      <t>较稳定</t>
    </r>
    <r>
      <rPr>
        <sz val="10"/>
        <color theme="0"/>
        <rFont val="Consolas"/>
        <family val="3"/>
      </rPr>
      <t>/</t>
    </r>
    <r>
      <rPr>
        <sz val="10"/>
        <color theme="0"/>
        <rFont val="宋体"/>
        <family val="3"/>
        <charset val="134"/>
      </rPr>
      <t>无法判断</t>
    </r>
  </si>
  <si>
    <t>DC03</t>
  </si>
  <si>
    <t>货物交割类型</t>
  </si>
  <si>
    <r>
      <rPr>
        <sz val="10"/>
        <color theme="0"/>
        <rFont val="宋体"/>
        <family val="3"/>
        <charset val="134"/>
      </rPr>
      <t>现货</t>
    </r>
    <r>
      <rPr>
        <sz val="10"/>
        <color theme="0"/>
        <rFont val="Consolas"/>
        <family val="3"/>
      </rPr>
      <t>/</t>
    </r>
    <r>
      <rPr>
        <sz val="10"/>
        <color theme="0"/>
        <rFont val="宋体"/>
        <family val="3"/>
        <charset val="134"/>
      </rPr>
      <t>期货</t>
    </r>
  </si>
  <si>
    <t>DC04</t>
  </si>
  <si>
    <t>货物价格变异系数</t>
  </si>
  <si>
    <t>刻画货物价格近1年波动风险，近1年的价格变异系数，标准差/均值</t>
  </si>
  <si>
    <t>DC05</t>
  </si>
  <si>
    <t>货物月均价格下跌指数</t>
  </si>
  <si>
    <t>近1年月均价格差分和/12</t>
  </si>
  <si>
    <t>DC06</t>
  </si>
  <si>
    <t>货物当前价格波动系数</t>
  </si>
  <si>
    <t>客户货物价格下跌风险， (当前价格-近1年均值)/近1年标准差，越大则下跌风险越高</t>
  </si>
  <si>
    <t>三个维度</t>
  </si>
  <si>
    <t>DC07</t>
  </si>
  <si>
    <t>货物月均价格波动</t>
  </si>
  <si>
    <t>当期环比月均增长率/同期环比月均增长率，刻画货物价格季节性下跌风险</t>
  </si>
  <si>
    <r>
      <rPr>
        <sz val="10"/>
        <color theme="0"/>
        <rFont val="宋体"/>
        <family val="3"/>
        <charset val="134"/>
      </rPr>
      <t xml:space="preserve">合同模块
</t>
    </r>
    <r>
      <rPr>
        <sz val="10"/>
        <color theme="0"/>
        <rFont val="Consolas"/>
        <family val="3"/>
      </rPr>
      <t>30%</t>
    </r>
  </si>
  <si>
    <t>DC08</t>
  </si>
  <si>
    <t>开票模式(供货企业）</t>
  </si>
  <si>
    <r>
      <rPr>
        <sz val="10"/>
        <color theme="0"/>
        <rFont val="宋体"/>
        <family val="3"/>
        <charset val="134"/>
      </rPr>
      <t>预开发票</t>
    </r>
    <r>
      <rPr>
        <sz val="10"/>
        <color theme="0"/>
        <rFont val="Consolas"/>
        <family val="3"/>
      </rPr>
      <t>/</t>
    </r>
    <r>
      <rPr>
        <sz val="10"/>
        <color theme="0"/>
        <rFont val="宋体"/>
        <family val="3"/>
        <charset val="134"/>
      </rPr>
      <t>货到开票</t>
    </r>
    <r>
      <rPr>
        <sz val="10"/>
        <color theme="0"/>
        <rFont val="Consolas"/>
        <family val="3"/>
      </rPr>
      <t>/</t>
    </r>
    <r>
      <rPr>
        <sz val="10"/>
        <color theme="0"/>
        <rFont val="宋体"/>
        <family val="3"/>
        <charset val="134"/>
      </rPr>
      <t>其他</t>
    </r>
  </si>
  <si>
    <t>3.委托企业</t>
  </si>
  <si>
    <t>DC09</t>
  </si>
  <si>
    <t>预开票比例(供货企业）</t>
  </si>
  <si>
    <t>DC10</t>
  </si>
  <si>
    <t>供货周期（供货企业）</t>
  </si>
  <si>
    <r>
      <rPr>
        <sz val="10"/>
        <color theme="0"/>
        <rFont val="宋体"/>
        <family val="3"/>
        <charset val="134"/>
      </rPr>
      <t>不大于</t>
    </r>
    <r>
      <rPr>
        <sz val="10"/>
        <color theme="0"/>
        <rFont val="Consolas"/>
        <family val="3"/>
      </rPr>
      <t>60</t>
    </r>
    <r>
      <rPr>
        <sz val="10"/>
        <color theme="0"/>
        <rFont val="宋体"/>
        <family val="3"/>
        <charset val="134"/>
      </rPr>
      <t>天</t>
    </r>
  </si>
  <si>
    <t>DC11</t>
  </si>
  <si>
    <t>保证金比例（委托企业）</t>
  </si>
  <si>
    <t>2.产品货值：单价（货物本身、下游）、数量、品质</t>
  </si>
  <si>
    <t>DC12</t>
  </si>
  <si>
    <t>是否有担保（委托企业）</t>
  </si>
  <si>
    <r>
      <rPr>
        <sz val="10"/>
        <color theme="0"/>
        <rFont val="宋体"/>
        <family val="3"/>
        <charset val="134"/>
      </rPr>
      <t>是</t>
    </r>
    <r>
      <rPr>
        <sz val="10"/>
        <color theme="0"/>
        <rFont val="Consolas"/>
        <family val="3"/>
      </rPr>
      <t>/</t>
    </r>
    <r>
      <rPr>
        <sz val="10"/>
        <color theme="0"/>
        <rFont val="宋体"/>
        <family val="3"/>
        <charset val="134"/>
      </rPr>
      <t>否</t>
    </r>
  </si>
  <si>
    <t>产品分类</t>
  </si>
  <si>
    <t>DC13</t>
  </si>
  <si>
    <t>担保类型（委托企业）</t>
  </si>
  <si>
    <r>
      <rPr>
        <sz val="10"/>
        <color theme="0"/>
        <rFont val="宋体"/>
        <family val="3"/>
        <charset val="134"/>
      </rPr>
      <t>信用</t>
    </r>
    <r>
      <rPr>
        <sz val="10"/>
        <color theme="0"/>
        <rFont val="Consolas"/>
        <family val="3"/>
      </rPr>
      <t>/</t>
    </r>
    <r>
      <rPr>
        <sz val="10"/>
        <color theme="0"/>
        <rFont val="宋体"/>
        <family val="3"/>
        <charset val="134"/>
      </rPr>
      <t>抵押</t>
    </r>
    <r>
      <rPr>
        <sz val="10"/>
        <color theme="0"/>
        <rFont val="Consolas"/>
        <family val="3"/>
      </rPr>
      <t>/</t>
    </r>
    <r>
      <rPr>
        <sz val="10"/>
        <color theme="0"/>
        <rFont val="宋体"/>
        <family val="3"/>
        <charset val="134"/>
      </rPr>
      <t>质押</t>
    </r>
    <r>
      <rPr>
        <sz val="10"/>
        <color theme="0"/>
        <rFont val="Consolas"/>
        <family val="3"/>
      </rPr>
      <t>/</t>
    </r>
    <r>
      <rPr>
        <sz val="10"/>
        <color theme="0"/>
        <rFont val="宋体"/>
        <family val="3"/>
        <charset val="134"/>
      </rPr>
      <t>无</t>
    </r>
  </si>
  <si>
    <t>1.原煤</t>
  </si>
  <si>
    <t>DC14</t>
  </si>
  <si>
    <t>担保金额比例（委托企业）</t>
  </si>
  <si>
    <r>
      <rPr>
        <sz val="10"/>
        <color theme="0"/>
        <rFont val="宋体"/>
        <family val="3"/>
        <charset val="134"/>
      </rPr>
      <t>担保金额</t>
    </r>
    <r>
      <rPr>
        <sz val="10"/>
        <color theme="0"/>
        <rFont val="Consolas"/>
        <family val="3"/>
      </rPr>
      <t>/</t>
    </r>
    <r>
      <rPr>
        <sz val="10"/>
        <color theme="0"/>
        <rFont val="宋体"/>
        <family val="3"/>
        <charset val="134"/>
      </rPr>
      <t>货物总金额</t>
    </r>
  </si>
  <si>
    <t>2.矿石</t>
  </si>
  <si>
    <t>DC15</t>
  </si>
  <si>
    <t>是否有追索权（委托企业）</t>
  </si>
  <si>
    <t>3.钢材（不锈钢）</t>
  </si>
  <si>
    <t>DC16</t>
  </si>
  <si>
    <t>是否三方货代公司（委托企业）</t>
  </si>
  <si>
    <r>
      <rPr>
        <b/>
        <sz val="11"/>
        <rFont val="等线"/>
        <family val="3"/>
        <charset val="134"/>
      </rPr>
      <t>变量</t>
    </r>
  </si>
  <si>
    <r>
      <rPr>
        <b/>
        <sz val="11"/>
        <rFont val="等线"/>
        <family val="3"/>
        <charset val="134"/>
      </rPr>
      <t>变量权重</t>
    </r>
  </si>
  <si>
    <t>委托企业评级
15%</t>
  </si>
  <si>
    <t>基本信息(委托企业）
20%</t>
  </si>
  <si>
    <t>DC18</t>
  </si>
  <si>
    <t>经营年限</t>
  </si>
  <si>
    <t>DC19</t>
  </si>
  <si>
    <t>注册资本</t>
  </si>
  <si>
    <t>DC20</t>
  </si>
  <si>
    <t>参股企业数</t>
  </si>
  <si>
    <t>企业作为股东参股的企业个数</t>
  </si>
  <si>
    <t>DC21</t>
  </si>
  <si>
    <t>工商注册类型</t>
  </si>
  <si>
    <t>DC22</t>
  </si>
  <si>
    <t>法人股东个数</t>
  </si>
  <si>
    <t>法人股东数量</t>
  </si>
  <si>
    <t>DC23</t>
  </si>
  <si>
    <t>第一大股东对外投资企业个数</t>
  </si>
  <si>
    <t>第一大股东对外投资个数</t>
  </si>
  <si>
    <t>DC24</t>
  </si>
  <si>
    <t>法人股权占比</t>
  </si>
  <si>
    <t>财务信息（委托企业）
20%</t>
  </si>
  <si>
    <t>DC27</t>
  </si>
  <si>
    <t>资产负债率</t>
  </si>
  <si>
    <t>DC28</t>
  </si>
  <si>
    <t>流动比率</t>
  </si>
  <si>
    <t>DC29</t>
  </si>
  <si>
    <t>速动比率</t>
  </si>
  <si>
    <t>DC30</t>
  </si>
  <si>
    <t>利息保障倍数</t>
  </si>
  <si>
    <t>DC31</t>
  </si>
  <si>
    <t>经营性现金净额货值比</t>
  </si>
  <si>
    <t>DC32</t>
  </si>
  <si>
    <t>净利润现金净额货值比</t>
  </si>
  <si>
    <t>DC35</t>
  </si>
  <si>
    <t>销售利润增长率</t>
  </si>
  <si>
    <t>DC36</t>
  </si>
  <si>
    <t>净利润增长率</t>
  </si>
  <si>
    <t>DC37</t>
  </si>
  <si>
    <t>应收账款周转率</t>
  </si>
  <si>
    <t>DC38</t>
  </si>
  <si>
    <t>存货周转率</t>
  </si>
  <si>
    <t>DC100</t>
  </si>
  <si>
    <t>委托企业生产销售毛利润率</t>
  </si>
  <si>
    <t>DC39</t>
  </si>
  <si>
    <t>信贷年限</t>
  </si>
  <si>
    <t>DC40</t>
  </si>
  <si>
    <t>信贷合作机构数</t>
  </si>
  <si>
    <t>DC41</t>
  </si>
  <si>
    <t>未结清信贷机构数</t>
  </si>
  <si>
    <t>DC42</t>
  </si>
  <si>
    <t>未结清信贷余额</t>
  </si>
  <si>
    <t>DC43</t>
  </si>
  <si>
    <t>未结清贷款比例</t>
  </si>
  <si>
    <t>DC44</t>
  </si>
  <si>
    <t>设备类型</t>
  </si>
  <si>
    <t>高炉/生产线/其他</t>
  </si>
  <si>
    <t>DC45</t>
  </si>
  <si>
    <t>设备数量</t>
  </si>
  <si>
    <t>DC46</t>
  </si>
  <si>
    <t>设备老化率</t>
  </si>
  <si>
    <t>老旧设备、淘汰设备数量/设备数量</t>
  </si>
  <si>
    <t>DC47</t>
  </si>
  <si>
    <t>每日产能</t>
  </si>
  <si>
    <t>DC48</t>
  </si>
  <si>
    <t>每日炉/生产线委托产品消耗量</t>
  </si>
  <si>
    <t>每日货物消耗量</t>
  </si>
  <si>
    <t>DC49</t>
  </si>
  <si>
    <t>单位产出耗电量</t>
  </si>
  <si>
    <t>单位产出的耗电量</t>
  </si>
  <si>
    <t>DC50</t>
  </si>
  <si>
    <t>DC51</t>
  </si>
  <si>
    <t>近六个月环保设备故障率</t>
  </si>
  <si>
    <t>出现故障、维修、停运的天数/180，环保设备运行台账</t>
  </si>
  <si>
    <t>DC52</t>
  </si>
  <si>
    <t>当前环保设备是否正常运行</t>
  </si>
  <si>
    <t>是/否</t>
  </si>
  <si>
    <t>DC53</t>
  </si>
  <si>
    <t>DC54</t>
  </si>
  <si>
    <t>最近三年进行安全评价的次数</t>
  </si>
  <si>
    <t>DC55</t>
  </si>
  <si>
    <t>DC56</t>
  </si>
  <si>
    <t>最近3个月开工率</t>
  </si>
  <si>
    <t>正常用电用气天数/90</t>
  </si>
  <si>
    <t>DC57</t>
  </si>
  <si>
    <t>库存量</t>
  </si>
  <si>
    <t>基本信息(担保公司)
30%</t>
  </si>
  <si>
    <t>DC58</t>
  </si>
  <si>
    <t>DC59</t>
  </si>
  <si>
    <t>DC60</t>
  </si>
  <si>
    <t>DC61</t>
  </si>
  <si>
    <t>DC62</t>
  </si>
  <si>
    <t>DC63</t>
  </si>
  <si>
    <t>DC64</t>
  </si>
  <si>
    <t>DC65</t>
  </si>
  <si>
    <t>是否核心企业</t>
  </si>
  <si>
    <t>DC66</t>
  </si>
  <si>
    <t>是否上市企业(包括新三板)</t>
  </si>
  <si>
    <t>DC67</t>
  </si>
  <si>
    <t>是否国企、央企</t>
  </si>
  <si>
    <t>DC68</t>
  </si>
  <si>
    <t>近三年世界五百强平均排名</t>
  </si>
  <si>
    <t>DC88</t>
  </si>
  <si>
    <t>DC89</t>
  </si>
  <si>
    <t>DC90</t>
  </si>
  <si>
    <t>DC91</t>
  </si>
  <si>
    <t>DC92</t>
  </si>
  <si>
    <t>经营性现金净流量</t>
  </si>
  <si>
    <t>DC93</t>
  </si>
  <si>
    <t>净利润现金含量</t>
  </si>
  <si>
    <t>DC94</t>
  </si>
  <si>
    <t>市盈率</t>
  </si>
  <si>
    <t>DC95</t>
  </si>
  <si>
    <t>市净率</t>
  </si>
  <si>
    <t>DC96</t>
  </si>
  <si>
    <t>DC97</t>
  </si>
  <si>
    <t>DC98</t>
  </si>
  <si>
    <t>DC99</t>
  </si>
  <si>
    <t>供货商评级
40%</t>
  </si>
  <si>
    <t>基本信息
50%</t>
  </si>
  <si>
    <t>根据白名单确定</t>
  </si>
  <si>
    <t>DCXX</t>
  </si>
  <si>
    <t>指数变化效率*(当前景气指数 - min(近6个月标的物景气指数))/近6个月景气指数极差</t>
  </si>
  <si>
    <t>DXXX</t>
  </si>
  <si>
    <r>
      <rPr>
        <sz val="10"/>
        <color theme="1"/>
        <rFont val="宋体"/>
        <family val="3"/>
        <charset val="134"/>
      </rPr>
      <t>指数变化效率</t>
    </r>
    <r>
      <rPr>
        <sz val="10"/>
        <color theme="1"/>
        <rFont val="Consolas"/>
        <family val="3"/>
      </rPr>
      <t>:(</t>
    </r>
    <r>
      <rPr>
        <sz val="10"/>
        <color theme="1"/>
        <rFont val="宋体"/>
        <family val="3"/>
        <charset val="134"/>
      </rPr>
      <t>期末值</t>
    </r>
    <r>
      <rPr>
        <sz val="10"/>
        <color theme="1"/>
        <rFont val="Consolas"/>
        <family val="3"/>
      </rPr>
      <t xml:space="preserve"> - </t>
    </r>
    <r>
      <rPr>
        <sz val="10"/>
        <color theme="1"/>
        <rFont val="宋体"/>
        <family val="3"/>
        <charset val="134"/>
      </rPr>
      <t>期初值</t>
    </r>
    <r>
      <rPr>
        <sz val="10"/>
        <color theme="1"/>
        <rFont val="Consolas"/>
        <family val="3"/>
      </rPr>
      <t>)/sum(</t>
    </r>
    <r>
      <rPr>
        <sz val="10"/>
        <color theme="1"/>
        <rFont val="宋体"/>
        <family val="3"/>
        <charset val="134"/>
      </rPr>
      <t>相邻两期变化的绝对值</t>
    </r>
    <r>
      <rPr>
        <sz val="10"/>
        <color theme="1"/>
        <rFont val="Consolas"/>
        <family val="3"/>
      </rPr>
      <t>),</t>
    </r>
    <r>
      <rPr>
        <sz val="10"/>
        <color theme="1"/>
        <rFont val="宋体"/>
        <family val="3"/>
        <charset val="134"/>
      </rPr>
      <t>即位移</t>
    </r>
    <r>
      <rPr>
        <sz val="10"/>
        <color theme="1"/>
        <rFont val="Consolas"/>
        <family val="3"/>
      </rPr>
      <t>/</t>
    </r>
    <r>
      <rPr>
        <sz val="10"/>
        <color theme="1"/>
        <rFont val="宋体"/>
        <family val="3"/>
        <charset val="134"/>
      </rPr>
      <t>路程，衡量价格变化的效率</t>
    </r>
  </si>
  <si>
    <t>财务信息
40%</t>
  </si>
  <si>
    <t>DC69</t>
  </si>
  <si>
    <t>DC70</t>
  </si>
  <si>
    <t>DC71</t>
  </si>
  <si>
    <t>DC72</t>
  </si>
  <si>
    <t>DC73</t>
  </si>
  <si>
    <t>经营信息
10%</t>
  </si>
  <si>
    <t>DC74</t>
  </si>
  <si>
    <t>订单需求量 / 产能 - 合同要求的供货时间</t>
  </si>
  <si>
    <t>DC75</t>
  </si>
  <si>
    <t>库存量与需求量之比</t>
  </si>
  <si>
    <t>货代公司评级
45%</t>
  </si>
  <si>
    <t>基本信息
15%</t>
  </si>
  <si>
    <t>DC101</t>
  </si>
  <si>
    <t>DC102</t>
  </si>
  <si>
    <t>DC103</t>
  </si>
  <si>
    <t>DC104</t>
  </si>
  <si>
    <t>DC105</t>
  </si>
  <si>
    <t>DC106</t>
  </si>
  <si>
    <t>第一大自然人股东和是否与企业法人一致</t>
  </si>
  <si>
    <t>DC107</t>
  </si>
  <si>
    <t>是否央企国企</t>
  </si>
  <si>
    <t>标的物模块
85%</t>
  </si>
  <si>
    <t>货物变现能力</t>
  </si>
  <si>
    <t>高/中/低</t>
  </si>
  <si>
    <r>
      <rPr>
        <sz val="10"/>
        <color theme="1"/>
        <rFont val="宋体"/>
        <family val="3"/>
        <charset val="134"/>
      </rPr>
      <t>易损耗</t>
    </r>
    <r>
      <rPr>
        <sz val="10"/>
        <color theme="1"/>
        <rFont val="Consolas"/>
        <family val="3"/>
      </rPr>
      <t>/</t>
    </r>
    <r>
      <rPr>
        <sz val="10"/>
        <color theme="1"/>
        <rFont val="宋体"/>
        <family val="3"/>
        <charset val="134"/>
      </rPr>
      <t>正常</t>
    </r>
    <r>
      <rPr>
        <sz val="10"/>
        <color theme="1"/>
        <rFont val="Consolas"/>
        <family val="3"/>
      </rPr>
      <t>/</t>
    </r>
    <r>
      <rPr>
        <sz val="10"/>
        <color theme="1"/>
        <rFont val="宋体"/>
        <family val="3"/>
        <charset val="134"/>
      </rPr>
      <t>不损耗</t>
    </r>
    <r>
      <rPr>
        <sz val="10"/>
        <color theme="1"/>
        <rFont val="Consolas"/>
        <family val="3"/>
      </rPr>
      <t>/</t>
    </r>
    <r>
      <rPr>
        <sz val="10"/>
        <color theme="1"/>
        <rFont val="宋体"/>
        <family val="3"/>
        <charset val="134"/>
      </rPr>
      <t>无法判断</t>
    </r>
  </si>
  <si>
    <r>
      <rPr>
        <sz val="10"/>
        <color theme="1"/>
        <rFont val="宋体"/>
        <family val="3"/>
        <charset val="134"/>
      </rPr>
      <t>不稳定</t>
    </r>
    <r>
      <rPr>
        <sz val="10"/>
        <color theme="1"/>
        <rFont val="Consolas"/>
        <family val="3"/>
      </rPr>
      <t>/</t>
    </r>
    <r>
      <rPr>
        <sz val="10"/>
        <color theme="1"/>
        <rFont val="宋体"/>
        <family val="3"/>
        <charset val="134"/>
      </rPr>
      <t>一般稳定</t>
    </r>
    <r>
      <rPr>
        <sz val="10"/>
        <color theme="1"/>
        <rFont val="Consolas"/>
        <family val="3"/>
      </rPr>
      <t>/</t>
    </r>
    <r>
      <rPr>
        <sz val="10"/>
        <color theme="1"/>
        <rFont val="宋体"/>
        <family val="3"/>
        <charset val="134"/>
      </rPr>
      <t>较稳定</t>
    </r>
    <r>
      <rPr>
        <sz val="10"/>
        <color theme="1"/>
        <rFont val="Consolas"/>
        <family val="3"/>
      </rPr>
      <t>/</t>
    </r>
    <r>
      <rPr>
        <sz val="10"/>
        <color theme="1"/>
        <rFont val="宋体"/>
        <family val="3"/>
        <charset val="134"/>
      </rPr>
      <t>无法判断</t>
    </r>
  </si>
  <si>
    <r>
      <rPr>
        <sz val="10"/>
        <color theme="1"/>
        <rFont val="宋体"/>
        <family val="3"/>
        <charset val="134"/>
      </rPr>
      <t>现货</t>
    </r>
    <r>
      <rPr>
        <sz val="10"/>
        <color theme="1"/>
        <rFont val="Consolas"/>
        <family val="3"/>
      </rPr>
      <t>/</t>
    </r>
    <r>
      <rPr>
        <sz val="10"/>
        <color theme="1"/>
        <rFont val="宋体"/>
        <family val="3"/>
        <charset val="134"/>
      </rPr>
      <t>期货</t>
    </r>
  </si>
  <si>
    <r>
      <rPr>
        <b/>
        <sz val="10"/>
        <rFont val="等线"/>
        <family val="3"/>
        <charset val="134"/>
      </rPr>
      <t>一级模块</t>
    </r>
  </si>
  <si>
    <r>
      <rPr>
        <b/>
        <sz val="10"/>
        <rFont val="等线"/>
        <family val="3"/>
        <charset val="134"/>
      </rPr>
      <t>二级模块</t>
    </r>
  </si>
  <si>
    <r>
      <rPr>
        <b/>
        <sz val="10"/>
        <rFont val="等线"/>
        <family val="3"/>
        <charset val="134"/>
      </rPr>
      <t>变量名</t>
    </r>
  </si>
  <si>
    <r>
      <rPr>
        <b/>
        <sz val="10"/>
        <rFont val="宋体"/>
        <family val="3"/>
        <charset val="134"/>
      </rPr>
      <t>变量分档</t>
    </r>
  </si>
  <si>
    <r>
      <rPr>
        <b/>
        <sz val="10"/>
        <rFont val="宋体"/>
        <family val="3"/>
        <charset val="134"/>
      </rPr>
      <t>变量相对分数</t>
    </r>
  </si>
  <si>
    <r>
      <rPr>
        <b/>
        <sz val="10"/>
        <color theme="1"/>
        <rFont val="宋体"/>
        <family val="3"/>
        <charset val="134"/>
      </rPr>
      <t>委托企业</t>
    </r>
  </si>
  <si>
    <t>基本信息(委托企业)</t>
  </si>
  <si>
    <r>
      <rPr>
        <sz val="10"/>
        <rFont val="宋体"/>
        <family val="3"/>
        <charset val="134"/>
      </rPr>
      <t>经营年限</t>
    </r>
  </si>
  <si>
    <t>[0, 1]</t>
  </si>
  <si>
    <t>(1, 5]</t>
  </si>
  <si>
    <t>(5, 8]</t>
  </si>
  <si>
    <t>(8, 10]</t>
  </si>
  <si>
    <r>
      <rPr>
        <sz val="10"/>
        <rFont val="宋体"/>
        <family val="3"/>
        <charset val="134"/>
      </rPr>
      <t>注册资本</t>
    </r>
  </si>
  <si>
    <t>(0, 5000000]</t>
  </si>
  <si>
    <t>(5000000, 10000000]</t>
  </si>
  <si>
    <t>(10000000, 50000000]</t>
  </si>
  <si>
    <t>(50000000, 80000000]</t>
  </si>
  <si>
    <r>
      <rPr>
        <sz val="10"/>
        <rFont val="宋体"/>
        <family val="3"/>
        <charset val="134"/>
      </rPr>
      <t>参股企业数</t>
    </r>
  </si>
  <si>
    <t>[0, 1)</t>
  </si>
  <si>
    <t>[1, 3)</t>
  </si>
  <si>
    <t>[3, 10)</t>
  </si>
  <si>
    <r>
      <rPr>
        <sz val="10"/>
        <color theme="1"/>
        <rFont val="宋体"/>
        <family val="3"/>
        <charset val="134"/>
      </rPr>
      <t>工商注册类型</t>
    </r>
  </si>
  <si>
    <r>
      <rPr>
        <sz val="10"/>
        <color theme="1"/>
        <rFont val="宋体"/>
        <family val="3"/>
        <charset val="134"/>
      </rPr>
      <t>国有或集体企业</t>
    </r>
  </si>
  <si>
    <r>
      <rPr>
        <sz val="10"/>
        <color theme="1"/>
        <rFont val="宋体"/>
        <family val="3"/>
        <charset val="134"/>
      </rPr>
      <t>有限责任公司</t>
    </r>
  </si>
  <si>
    <r>
      <rPr>
        <sz val="10"/>
        <color theme="1"/>
        <rFont val="宋体"/>
        <family val="3"/>
        <charset val="134"/>
      </rPr>
      <t>股份有限公司</t>
    </r>
  </si>
  <si>
    <r>
      <rPr>
        <sz val="10"/>
        <color theme="1"/>
        <rFont val="宋体"/>
        <family val="3"/>
        <charset val="134"/>
      </rPr>
      <t>其他企业</t>
    </r>
  </si>
  <si>
    <r>
      <rPr>
        <sz val="10"/>
        <color theme="1"/>
        <rFont val="宋体"/>
        <family val="3"/>
        <charset val="134"/>
      </rPr>
      <t>法人股东个数</t>
    </r>
  </si>
  <si>
    <t>[0, 0.01)</t>
  </si>
  <si>
    <t>[0.01, 0.10)</t>
  </si>
  <si>
    <t>[0.1, 0.5)</t>
  </si>
  <si>
    <t>[0.5, 1)</t>
  </si>
  <si>
    <r>
      <rPr>
        <sz val="10"/>
        <color theme="1"/>
        <rFont val="宋体"/>
        <family val="3"/>
        <charset val="134"/>
      </rPr>
      <t>第一大股东对外投资企业个数</t>
    </r>
  </si>
  <si>
    <t>[1, 5)</t>
  </si>
  <si>
    <t>[5, 10)</t>
  </si>
  <si>
    <r>
      <rPr>
        <sz val="10"/>
        <color theme="1"/>
        <rFont val="宋体"/>
        <family val="3"/>
        <charset val="134"/>
      </rPr>
      <t>第一大自然人股东和是否与企业法人一致</t>
    </r>
  </si>
  <si>
    <r>
      <rPr>
        <sz val="10"/>
        <color theme="1"/>
        <rFont val="宋体"/>
        <family val="3"/>
        <charset val="134"/>
      </rPr>
      <t>资产负债率</t>
    </r>
  </si>
  <si>
    <t>(0, 0.6]</t>
  </si>
  <si>
    <t>(0.6, 0.7]</t>
  </si>
  <si>
    <t>(0.7, 0.85]</t>
  </si>
  <si>
    <r>
      <rPr>
        <sz val="10"/>
        <color theme="1"/>
        <rFont val="宋体"/>
        <family val="3"/>
        <charset val="134"/>
      </rPr>
      <t>流动比率</t>
    </r>
  </si>
  <si>
    <t>(0, 1]</t>
  </si>
  <si>
    <t>(1, 2]</t>
  </si>
  <si>
    <t>(2, 4]</t>
  </si>
  <si>
    <r>
      <rPr>
        <sz val="10"/>
        <color theme="1"/>
        <rFont val="宋体"/>
        <family val="3"/>
        <charset val="134"/>
      </rPr>
      <t>速动比率</t>
    </r>
  </si>
  <si>
    <t>[0, 0.6)</t>
  </si>
  <si>
    <t>[0.6, 1)</t>
  </si>
  <si>
    <t>[1, 2)</t>
  </si>
  <si>
    <t>[2, 4)</t>
  </si>
  <si>
    <r>
      <rPr>
        <sz val="10"/>
        <color theme="1"/>
        <rFont val="宋体"/>
        <family val="3"/>
        <charset val="134"/>
      </rPr>
      <t>利息保障倍数</t>
    </r>
  </si>
  <si>
    <t>[0, 1.5)</t>
  </si>
  <si>
    <t>[1.5, 2.5)</t>
  </si>
  <si>
    <t>[2.5, 4)</t>
  </si>
  <si>
    <t>[4, 6)</t>
  </si>
  <si>
    <r>
      <rPr>
        <sz val="10"/>
        <color theme="1"/>
        <rFont val="宋体"/>
        <family val="3"/>
        <charset val="134"/>
      </rPr>
      <t>经营性现金净额货值比</t>
    </r>
  </si>
  <si>
    <t>[0, 3]</t>
  </si>
  <si>
    <t>(3, 6]</t>
  </si>
  <si>
    <t>(6, 10]</t>
  </si>
  <si>
    <r>
      <rPr>
        <sz val="10"/>
        <color theme="1"/>
        <rFont val="宋体"/>
        <family val="3"/>
        <charset val="134"/>
      </rPr>
      <t>净利润现金净额货值比</t>
    </r>
  </si>
  <si>
    <t>[0, 0.4)</t>
  </si>
  <si>
    <t>[0.4, 0.6)</t>
  </si>
  <si>
    <t>[0.6, 0.8)</t>
  </si>
  <si>
    <t>[0.8, 1)</t>
  </si>
  <si>
    <r>
      <rPr>
        <sz val="10"/>
        <color theme="1"/>
        <rFont val="宋体"/>
        <family val="3"/>
        <charset val="134"/>
      </rPr>
      <t>销售利润增长率</t>
    </r>
  </si>
  <si>
    <t>(0, 0.20]</t>
  </si>
  <si>
    <t>(0.2, 0.5]</t>
  </si>
  <si>
    <t>(0.5, 0.8]</t>
  </si>
  <si>
    <r>
      <rPr>
        <sz val="10"/>
        <color theme="1"/>
        <rFont val="宋体"/>
        <family val="3"/>
        <charset val="134"/>
      </rPr>
      <t>净利润增长率</t>
    </r>
  </si>
  <si>
    <t>(0, 0.10]</t>
  </si>
  <si>
    <t>(0.1, 0.3]</t>
  </si>
  <si>
    <t>(0.3, 0.5]</t>
  </si>
  <si>
    <r>
      <rPr>
        <sz val="10"/>
        <color theme="1"/>
        <rFont val="宋体"/>
        <family val="3"/>
        <charset val="134"/>
      </rPr>
      <t>应收账款周转率</t>
    </r>
  </si>
  <si>
    <t>(1, 3]</t>
  </si>
  <si>
    <t>(3, 5]</t>
  </si>
  <si>
    <r>
      <rPr>
        <sz val="10"/>
        <color theme="1"/>
        <rFont val="宋体"/>
        <family val="3"/>
        <charset val="134"/>
      </rPr>
      <t>存货周转率</t>
    </r>
  </si>
  <si>
    <t>(-inf,5)</t>
  </si>
  <si>
    <t>(5,10]</t>
  </si>
  <si>
    <t>(10,15]</t>
  </si>
  <si>
    <t>(15,20]</t>
  </si>
  <si>
    <t>(20,30]</t>
  </si>
  <si>
    <t>(30,50]</t>
  </si>
  <si>
    <r>
      <rPr>
        <sz val="10"/>
        <color theme="1"/>
        <rFont val="宋体"/>
        <family val="3"/>
        <charset val="134"/>
      </rPr>
      <t>信贷年限</t>
    </r>
  </si>
  <si>
    <r>
      <rPr>
        <sz val="10"/>
        <color theme="1"/>
        <rFont val="宋体"/>
        <family val="3"/>
        <charset val="134"/>
      </rPr>
      <t>信贷合作机构数</t>
    </r>
  </si>
  <si>
    <r>
      <rPr>
        <sz val="10"/>
        <color theme="1"/>
        <rFont val="宋体"/>
        <family val="3"/>
        <charset val="134"/>
      </rPr>
      <t>未结清信贷机构数</t>
    </r>
  </si>
  <si>
    <r>
      <rPr>
        <sz val="10"/>
        <color theme="1"/>
        <rFont val="宋体"/>
        <family val="3"/>
        <charset val="134"/>
      </rPr>
      <t>未结清信贷余额</t>
    </r>
  </si>
  <si>
    <t>[1, 1000000)</t>
  </si>
  <si>
    <t>[1000000, 5000000)</t>
  </si>
  <si>
    <r>
      <rPr>
        <sz val="10"/>
        <color theme="1"/>
        <rFont val="宋体"/>
        <family val="3"/>
        <charset val="134"/>
      </rPr>
      <t>未结清贷款比例</t>
    </r>
  </si>
  <si>
    <t>[0, 0.001)</t>
  </si>
  <si>
    <t>[0.001, 0.1)</t>
  </si>
  <si>
    <t>[0.1, 0.3)</t>
  </si>
  <si>
    <r>
      <rPr>
        <sz val="10"/>
        <color theme="1"/>
        <rFont val="宋体"/>
        <family val="3"/>
        <charset val="134"/>
      </rPr>
      <t>高炉</t>
    </r>
  </si>
  <si>
    <r>
      <rPr>
        <sz val="10"/>
        <color theme="1"/>
        <rFont val="宋体"/>
        <family val="3"/>
        <charset val="134"/>
      </rPr>
      <t>生产线</t>
    </r>
  </si>
  <si>
    <r>
      <rPr>
        <sz val="10"/>
        <color theme="1"/>
        <rFont val="宋体"/>
        <family val="3"/>
        <charset val="134"/>
      </rPr>
      <t>其他</t>
    </r>
  </si>
  <si>
    <r>
      <rPr>
        <sz val="10"/>
        <color theme="1"/>
        <rFont val="宋体"/>
        <family val="3"/>
        <charset val="134"/>
      </rPr>
      <t>设备数量</t>
    </r>
  </si>
  <si>
    <t>[0,2%)</t>
  </si>
  <si>
    <t>[2%,5%)</t>
  </si>
  <si>
    <t>[5%,8%)</t>
  </si>
  <si>
    <t>[8%,10)</t>
  </si>
  <si>
    <t>[10%,100%]</t>
  </si>
  <si>
    <t>是</t>
  </si>
  <si>
    <t>否</t>
  </si>
  <si>
    <t>[0%,20%)</t>
  </si>
  <si>
    <t>[20%,50%)</t>
  </si>
  <si>
    <t>[50%,80%)</t>
  </si>
  <si>
    <t>[80%,100%]</t>
  </si>
  <si>
    <r>
      <rPr>
        <sz val="10"/>
        <color theme="1"/>
        <rFont val="宋体"/>
        <family val="3"/>
        <charset val="134"/>
      </rPr>
      <t>近三年世界五百强平均排名</t>
    </r>
  </si>
  <si>
    <t>(0, 50]</t>
  </si>
  <si>
    <t>(50, 150]</t>
  </si>
  <si>
    <t>(150, 200]</t>
  </si>
  <si>
    <t>(200, 300]</t>
  </si>
  <si>
    <t>(300, 500]</t>
  </si>
  <si>
    <r>
      <rPr>
        <sz val="10"/>
        <color theme="1"/>
        <rFont val="宋体"/>
        <family val="3"/>
        <charset val="134"/>
      </rPr>
      <t>是否核心企业</t>
    </r>
  </si>
  <si>
    <r>
      <rPr>
        <sz val="10"/>
        <color theme="1"/>
        <rFont val="宋体"/>
        <family val="3"/>
        <charset val="134"/>
      </rPr>
      <t>是否上市企业</t>
    </r>
    <r>
      <rPr>
        <sz val="10"/>
        <color theme="1"/>
        <rFont val="Consolas"/>
        <family val="3"/>
      </rPr>
      <t>(</t>
    </r>
    <r>
      <rPr>
        <sz val="10"/>
        <color theme="1"/>
        <rFont val="宋体"/>
        <family val="3"/>
        <charset val="134"/>
      </rPr>
      <t>包括新三板</t>
    </r>
    <r>
      <rPr>
        <sz val="10"/>
        <color theme="1"/>
        <rFont val="Consolas"/>
        <family val="3"/>
      </rPr>
      <t>)</t>
    </r>
  </si>
  <si>
    <t>供货时间与预期时间之间的差距(天)</t>
  </si>
  <si>
    <t>(-inf,0]</t>
  </si>
  <si>
    <t>(0,15]</t>
  </si>
  <si>
    <t>(15,30]</t>
  </si>
  <si>
    <t>(30,60]</t>
  </si>
  <si>
    <t>(60,inf)</t>
  </si>
  <si>
    <t>(0,0.2]</t>
  </si>
  <si>
    <t>(0.2,0.3]</t>
  </si>
  <si>
    <t>(0.3,0.5]</t>
  </si>
  <si>
    <t>(0.5,0.8]</t>
  </si>
  <si>
    <t>(0.8,1.0]</t>
  </si>
  <si>
    <t>(1,1.5]</t>
  </si>
  <si>
    <t>(1.5,inf]</t>
  </si>
  <si>
    <r>
      <rPr>
        <sz val="10"/>
        <rFont val="宋体"/>
        <family val="3"/>
        <charset val="134"/>
      </rPr>
      <t>货物易损耗性</t>
    </r>
  </si>
  <si>
    <r>
      <rPr>
        <sz val="10"/>
        <rFont val="宋体"/>
        <family val="3"/>
        <charset val="134"/>
      </rPr>
      <t>易损耗</t>
    </r>
  </si>
  <si>
    <r>
      <rPr>
        <sz val="10"/>
        <rFont val="宋体"/>
        <family val="3"/>
        <charset val="134"/>
      </rPr>
      <t>正常</t>
    </r>
  </si>
  <si>
    <r>
      <rPr>
        <sz val="10"/>
        <rFont val="宋体"/>
        <family val="3"/>
        <charset val="134"/>
      </rPr>
      <t>不损耗</t>
    </r>
  </si>
  <si>
    <r>
      <rPr>
        <sz val="10"/>
        <rFont val="宋体"/>
        <family val="3"/>
        <charset val="134"/>
      </rPr>
      <t>货物稳定性</t>
    </r>
  </si>
  <si>
    <r>
      <rPr>
        <sz val="10"/>
        <rFont val="宋体"/>
        <family val="3"/>
        <charset val="134"/>
      </rPr>
      <t>不稳定</t>
    </r>
  </si>
  <si>
    <t>较稳定</t>
  </si>
  <si>
    <t>稳定</t>
  </si>
  <si>
    <r>
      <rPr>
        <sz val="10"/>
        <color theme="1"/>
        <rFont val="宋体"/>
        <family val="3"/>
        <charset val="134"/>
      </rPr>
      <t>货物交割类型</t>
    </r>
  </si>
  <si>
    <r>
      <rPr>
        <sz val="10"/>
        <rFont val="宋体"/>
        <family val="3"/>
        <charset val="134"/>
      </rPr>
      <t>现货</t>
    </r>
  </si>
  <si>
    <r>
      <rPr>
        <sz val="10"/>
        <rFont val="宋体"/>
        <family val="3"/>
        <charset val="134"/>
      </rPr>
      <t>期货</t>
    </r>
  </si>
  <si>
    <t>(0, 0.01]</t>
  </si>
  <si>
    <t>(0.01, 0.03]</t>
  </si>
  <si>
    <t>(0.03, 0.05]</t>
  </si>
  <si>
    <t>(0.05, 0.08]</t>
  </si>
  <si>
    <t>(0, 0.2]</t>
  </si>
  <si>
    <t>[-3,-2)</t>
  </si>
  <si>
    <t>[-2,-1)</t>
  </si>
  <si>
    <t>[-1, 1)</t>
  </si>
  <si>
    <t>[2, 3)</t>
  </si>
  <si>
    <r>
      <rPr>
        <sz val="10"/>
        <rFont val="宋体"/>
        <family val="3"/>
        <charset val="134"/>
      </rPr>
      <t>货物月均价格波动</t>
    </r>
  </si>
  <si>
    <t>(0.5, 1.0]</t>
  </si>
  <si>
    <t>(1.0, 1.2]</t>
  </si>
  <si>
    <t>2.1 债项评级模型</t>
  </si>
  <si>
    <t>委托企业因为价格暴涨违约</t>
  </si>
  <si>
    <t>债项评级
20%</t>
  </si>
  <si>
    <t>标的物模块
60%</t>
  </si>
  <si>
    <t>DX01</t>
  </si>
  <si>
    <t>DX02</t>
  </si>
  <si>
    <t>价格预警规则</t>
  </si>
  <si>
    <t>DX03</t>
  </si>
  <si>
    <t>货物价格波动系数</t>
  </si>
  <si>
    <t>DX04</t>
  </si>
  <si>
    <r>
      <rPr>
        <sz val="10"/>
        <color theme="0"/>
        <rFont val="宋体"/>
        <family val="3"/>
        <charset val="134"/>
      </rPr>
      <t>刻画货物价格近</t>
    </r>
    <r>
      <rPr>
        <sz val="10"/>
        <color theme="0"/>
        <rFont val="Consolas"/>
        <family val="3"/>
      </rPr>
      <t>1</t>
    </r>
    <r>
      <rPr>
        <sz val="10"/>
        <color theme="0"/>
        <rFont val="宋体"/>
        <family val="3"/>
        <charset val="134"/>
      </rPr>
      <t>年波动风险，近</t>
    </r>
    <r>
      <rPr>
        <sz val="10"/>
        <color theme="0"/>
        <rFont val="Consolas"/>
        <family val="3"/>
      </rPr>
      <t>1</t>
    </r>
    <r>
      <rPr>
        <sz val="10"/>
        <color theme="0"/>
        <rFont val="宋体"/>
        <family val="3"/>
        <charset val="134"/>
      </rPr>
      <t>年的价格变异系数</t>
    </r>
  </si>
  <si>
    <t>货物价格下跌指数</t>
  </si>
  <si>
    <t>DX05</t>
  </si>
  <si>
    <r>
      <rPr>
        <sz val="10"/>
        <color theme="0"/>
        <rFont val="宋体"/>
        <family val="3"/>
        <charset val="134"/>
      </rPr>
      <t>近</t>
    </r>
    <r>
      <rPr>
        <sz val="10"/>
        <color theme="0"/>
        <rFont val="Consolas"/>
        <family val="3"/>
      </rPr>
      <t>1</t>
    </r>
    <r>
      <rPr>
        <sz val="10"/>
        <color theme="0"/>
        <rFont val="宋体"/>
        <family val="3"/>
        <charset val="134"/>
      </rPr>
      <t>年月均价格差分和</t>
    </r>
    <r>
      <rPr>
        <sz val="10"/>
        <color theme="0"/>
        <rFont val="Consolas"/>
        <family val="3"/>
      </rPr>
      <t>/12</t>
    </r>
  </si>
  <si>
    <t>DX06</t>
  </si>
  <si>
    <r>
      <rPr>
        <sz val="10"/>
        <color theme="0"/>
        <rFont val="宋体"/>
        <family val="3"/>
        <charset val="134"/>
      </rPr>
      <t>客户货物价格下跌风险，</t>
    </r>
    <r>
      <rPr>
        <sz val="10"/>
        <color theme="0"/>
        <rFont val="Consolas"/>
        <family val="3"/>
      </rPr>
      <t xml:space="preserve"> (</t>
    </r>
    <r>
      <rPr>
        <sz val="10"/>
        <color theme="0"/>
        <rFont val="宋体"/>
        <family val="3"/>
        <charset val="134"/>
      </rPr>
      <t>当前价格</t>
    </r>
    <r>
      <rPr>
        <sz val="10"/>
        <color theme="0"/>
        <rFont val="Consolas"/>
        <family val="3"/>
      </rPr>
      <t>-</t>
    </r>
    <r>
      <rPr>
        <sz val="10"/>
        <color theme="0"/>
        <rFont val="宋体"/>
        <family val="3"/>
        <charset val="134"/>
      </rPr>
      <t>近</t>
    </r>
    <r>
      <rPr>
        <sz val="10"/>
        <color theme="0"/>
        <rFont val="Consolas"/>
        <family val="3"/>
      </rPr>
      <t>1</t>
    </r>
    <r>
      <rPr>
        <sz val="10"/>
        <color theme="0"/>
        <rFont val="宋体"/>
        <family val="3"/>
        <charset val="134"/>
      </rPr>
      <t>年均值</t>
    </r>
    <r>
      <rPr>
        <sz val="10"/>
        <color theme="0"/>
        <rFont val="Consolas"/>
        <family val="3"/>
      </rPr>
      <t>)/</t>
    </r>
    <r>
      <rPr>
        <sz val="10"/>
        <color theme="0"/>
        <rFont val="宋体"/>
        <family val="3"/>
        <charset val="134"/>
      </rPr>
      <t>近</t>
    </r>
    <r>
      <rPr>
        <sz val="10"/>
        <color theme="0"/>
        <rFont val="Consolas"/>
        <family val="3"/>
      </rPr>
      <t>1</t>
    </r>
    <r>
      <rPr>
        <sz val="10"/>
        <color theme="0"/>
        <rFont val="宋体"/>
        <family val="3"/>
        <charset val="134"/>
      </rPr>
      <t>年标准差，越大则下跌风险越高</t>
    </r>
  </si>
  <si>
    <t>DX07</t>
  </si>
  <si>
    <r>
      <rPr>
        <sz val="10"/>
        <color theme="0"/>
        <rFont val="宋体"/>
        <family val="3"/>
        <charset val="134"/>
      </rPr>
      <t>当前月均价增长率</t>
    </r>
    <r>
      <rPr>
        <sz val="10"/>
        <color theme="0"/>
        <rFont val="Consolas"/>
        <family val="3"/>
      </rPr>
      <t>/</t>
    </r>
    <r>
      <rPr>
        <sz val="10"/>
        <color theme="0"/>
        <rFont val="宋体"/>
        <family val="3"/>
        <charset val="134"/>
      </rPr>
      <t>去年同期月均价增长率，刻画货物价格季节性下跌风险</t>
    </r>
  </si>
  <si>
    <t>合同模块
40%</t>
  </si>
  <si>
    <t>业务模式</t>
  </si>
  <si>
    <t>DX08</t>
  </si>
  <si>
    <r>
      <rPr>
        <sz val="10"/>
        <color theme="0"/>
        <rFont val="宋体"/>
        <family val="3"/>
        <charset val="134"/>
      </rPr>
      <t>装车付</t>
    </r>
    <r>
      <rPr>
        <sz val="10"/>
        <color theme="0"/>
        <rFont val="Consolas"/>
        <family val="3"/>
      </rPr>
      <t>/</t>
    </r>
    <r>
      <rPr>
        <sz val="10"/>
        <color theme="0"/>
        <rFont val="宋体"/>
        <family val="3"/>
        <charset val="134"/>
      </rPr>
      <t>货到付</t>
    </r>
    <r>
      <rPr>
        <sz val="10"/>
        <color theme="0"/>
        <rFont val="Consolas"/>
        <family val="3"/>
      </rPr>
      <t>/</t>
    </r>
    <r>
      <rPr>
        <sz val="10"/>
        <color theme="0"/>
        <rFont val="宋体"/>
        <family val="3"/>
        <charset val="134"/>
      </rPr>
      <t>预付</t>
    </r>
  </si>
  <si>
    <t>支付货款比例（委托企业）</t>
  </si>
  <si>
    <t>DX09</t>
  </si>
  <si>
    <t>金蜜缴纳给委托企业的货款</t>
  </si>
  <si>
    <t>开票类型（委托企业）</t>
  </si>
  <si>
    <t>DX10</t>
  </si>
  <si>
    <r>
      <rPr>
        <sz val="10"/>
        <color theme="0"/>
        <rFont val="宋体"/>
        <family val="3"/>
        <charset val="134"/>
      </rPr>
      <t>预开票</t>
    </r>
    <r>
      <rPr>
        <sz val="10"/>
        <color theme="0"/>
        <rFont val="Consolas"/>
        <family val="3"/>
      </rPr>
      <t>/</t>
    </r>
    <r>
      <rPr>
        <sz val="10"/>
        <color theme="0"/>
        <rFont val="宋体"/>
        <family val="3"/>
        <charset val="134"/>
      </rPr>
      <t>结算开票</t>
    </r>
    <r>
      <rPr>
        <sz val="10"/>
        <color theme="0"/>
        <rFont val="Consolas"/>
        <family val="3"/>
      </rPr>
      <t>/</t>
    </r>
    <r>
      <rPr>
        <sz val="10"/>
        <color theme="0"/>
        <rFont val="宋体"/>
        <family val="3"/>
        <charset val="134"/>
      </rPr>
      <t>其他</t>
    </r>
  </si>
  <si>
    <t>进件规则：危化品只能选择货到付款，装车付的选择担保方式</t>
  </si>
  <si>
    <t>结算天数（购货企业）</t>
  </si>
  <si>
    <t>DX11</t>
  </si>
  <si>
    <t>是否有委托销售函（委托企业）</t>
  </si>
  <si>
    <t>DX12</t>
  </si>
  <si>
    <t>委托企业保证金比例</t>
  </si>
  <si>
    <t>DX13</t>
  </si>
  <si>
    <t>损耗性</t>
  </si>
  <si>
    <t>物理稳定性</t>
  </si>
  <si>
    <t>是否有三方担保</t>
  </si>
  <si>
    <t>DX14</t>
  </si>
  <si>
    <t>DX15</t>
  </si>
  <si>
    <t>是否有追索权</t>
  </si>
  <si>
    <t>DX16</t>
  </si>
  <si>
    <t>铬矿</t>
  </si>
  <si>
    <t>易损耗（水分）</t>
  </si>
  <si>
    <t>-</t>
  </si>
  <si>
    <t>是否三方货代公司</t>
  </si>
  <si>
    <t>DX17</t>
  </si>
  <si>
    <t>锰矿</t>
  </si>
  <si>
    <t>黄磷</t>
  </si>
  <si>
    <t>不稳定</t>
  </si>
  <si>
    <t>危化品只做到付</t>
  </si>
  <si>
    <t>铬铁</t>
  </si>
  <si>
    <t>基本信息
10%</t>
  </si>
  <si>
    <t>DX18</t>
  </si>
  <si>
    <r>
      <rPr>
        <sz val="10"/>
        <color theme="1"/>
        <rFont val="宋体"/>
        <family val="3"/>
        <charset val="134"/>
      </rPr>
      <t>经营年限</t>
    </r>
  </si>
  <si>
    <t>DX19</t>
  </si>
  <si>
    <r>
      <rPr>
        <sz val="10"/>
        <color theme="1"/>
        <rFont val="宋体"/>
        <family val="3"/>
        <charset val="134"/>
      </rPr>
      <t>注册资本</t>
    </r>
  </si>
  <si>
    <t>DX20</t>
  </si>
  <si>
    <r>
      <rPr>
        <sz val="10"/>
        <color theme="1"/>
        <rFont val="宋体"/>
        <family val="3"/>
        <charset val="134"/>
      </rPr>
      <t>参股企业数</t>
    </r>
  </si>
  <si>
    <t>DX21</t>
  </si>
  <si>
    <t>有限责任公司/股份有限责任公司/……</t>
  </si>
  <si>
    <t>DX23</t>
  </si>
  <si>
    <t>法人股东占比</t>
  </si>
  <si>
    <t>DX60</t>
  </si>
  <si>
    <t>DX27</t>
  </si>
  <si>
    <t>DX24</t>
  </si>
  <si>
    <t>法人股东占所有股东比例</t>
  </si>
  <si>
    <t>DX56</t>
  </si>
  <si>
    <t>财务信息
20%</t>
  </si>
  <si>
    <t>DX28</t>
  </si>
  <si>
    <t>DX59</t>
  </si>
  <si>
    <t>DX29</t>
  </si>
  <si>
    <t>线上是否名录登记</t>
  </si>
  <si>
    <t>DX61</t>
  </si>
  <si>
    <t>DX30</t>
  </si>
  <si>
    <t>线上会员等级</t>
  </si>
  <si>
    <t>DX26</t>
  </si>
  <si>
    <t>DX31</t>
  </si>
  <si>
    <t>DX32</t>
  </si>
  <si>
    <t>DX33</t>
  </si>
  <si>
    <t>DX36</t>
  </si>
  <si>
    <r>
      <rPr>
        <sz val="10"/>
        <color theme="1"/>
        <rFont val="Console"/>
        <family val="1"/>
      </rPr>
      <t>净利润现金含量</t>
    </r>
  </si>
  <si>
    <t>DX37</t>
  </si>
  <si>
    <r>
      <rPr>
        <sz val="10"/>
        <color theme="1"/>
        <rFont val="Console"/>
        <family val="1"/>
      </rPr>
      <t>市盈率</t>
    </r>
  </si>
  <si>
    <t>DX34</t>
  </si>
  <si>
    <t>DX38</t>
  </si>
  <si>
    <r>
      <rPr>
        <sz val="10"/>
        <color theme="1"/>
        <rFont val="Console"/>
        <family val="1"/>
      </rPr>
      <t>市净率</t>
    </r>
  </si>
  <si>
    <t>DX35</t>
  </si>
  <si>
    <t>DX39</t>
  </si>
  <si>
    <r>
      <rPr>
        <sz val="10"/>
        <color theme="1"/>
        <rFont val="Console"/>
        <family val="1"/>
      </rPr>
      <t>销售利润增长率</t>
    </r>
  </si>
  <si>
    <t>企业征信
10%</t>
  </si>
  <si>
    <t>DX40</t>
  </si>
  <si>
    <r>
      <rPr>
        <sz val="10"/>
        <color theme="1"/>
        <rFont val="Console"/>
        <family val="1"/>
      </rPr>
      <t>净利润增长率</t>
    </r>
  </si>
  <si>
    <t>DX41</t>
  </si>
  <si>
    <r>
      <rPr>
        <sz val="10"/>
        <color theme="1"/>
        <rFont val="Console"/>
        <family val="1"/>
      </rPr>
      <t>应收账款周转率</t>
    </r>
  </si>
  <si>
    <t>DX42</t>
  </si>
  <si>
    <r>
      <rPr>
        <sz val="10"/>
        <color theme="1"/>
        <rFont val="Console"/>
        <family val="1"/>
      </rPr>
      <t>存货周转率</t>
    </r>
  </si>
  <si>
    <t>DX43</t>
  </si>
  <si>
    <r>
      <rPr>
        <sz val="10"/>
        <color theme="1"/>
        <rFont val="Console"/>
        <family val="1"/>
      </rPr>
      <t>设备类型</t>
    </r>
  </si>
  <si>
    <t>DX45</t>
  </si>
  <si>
    <t>DX44</t>
  </si>
  <si>
    <r>
      <rPr>
        <sz val="10"/>
        <color theme="1"/>
        <rFont val="Console"/>
        <family val="1"/>
      </rPr>
      <t>设备数量</t>
    </r>
  </si>
  <si>
    <t>DX46</t>
  </si>
  <si>
    <t>经营信息
60%</t>
  </si>
  <si>
    <r>
      <rPr>
        <sz val="10"/>
        <color theme="1"/>
        <rFont val="Console"/>
        <family val="1"/>
      </rPr>
      <t>每日产能</t>
    </r>
  </si>
  <si>
    <t>DX47</t>
  </si>
  <si>
    <t>基本信息
40%</t>
  </si>
  <si>
    <t>DX50</t>
  </si>
  <si>
    <t>DX51</t>
  </si>
  <si>
    <t>DX52</t>
  </si>
  <si>
    <t>DX53</t>
  </si>
  <si>
    <t>DX54</t>
  </si>
  <si>
    <t>DX55</t>
  </si>
  <si>
    <t>DX57</t>
  </si>
  <si>
    <t>DX58</t>
  </si>
  <si>
    <t>财务信息
50%</t>
  </si>
  <si>
    <t>DX63</t>
  </si>
  <si>
    <t>DX64</t>
  </si>
  <si>
    <t>DX65</t>
  </si>
  <si>
    <t>DX66</t>
  </si>
  <si>
    <t>DX67</t>
  </si>
  <si>
    <t>DX68</t>
  </si>
  <si>
    <t>DX69</t>
  </si>
  <si>
    <t>DX70</t>
  </si>
  <si>
    <t>DX71</t>
  </si>
  <si>
    <t>DX72</t>
  </si>
  <si>
    <t>DX73</t>
  </si>
  <si>
    <t>DX74</t>
  </si>
  <si>
    <r>
      <rPr>
        <sz val="10"/>
        <color theme="1"/>
        <rFont val="宋体"/>
        <family val="3"/>
        <charset val="134"/>
      </rPr>
      <t>D</t>
    </r>
    <r>
      <rPr>
        <sz val="10"/>
        <color theme="1"/>
        <rFont val="宋体"/>
        <family val="3"/>
        <charset val="134"/>
      </rPr>
      <t>X</t>
    </r>
    <r>
      <rPr>
        <sz val="10"/>
        <color theme="1"/>
        <rFont val="宋体"/>
        <family val="3"/>
        <charset val="134"/>
      </rPr>
      <t>100</t>
    </r>
  </si>
  <si>
    <t>DX75</t>
  </si>
  <si>
    <r>
      <rPr>
        <sz val="10"/>
        <color theme="1"/>
        <rFont val="宋体"/>
        <family val="3"/>
        <charset val="134"/>
      </rPr>
      <t>高炉</t>
    </r>
    <r>
      <rPr>
        <sz val="10"/>
        <color theme="1"/>
        <rFont val="Consolas"/>
        <family val="3"/>
      </rPr>
      <t>/</t>
    </r>
    <r>
      <rPr>
        <sz val="10"/>
        <color theme="1"/>
        <rFont val="宋体"/>
        <family val="3"/>
        <charset val="134"/>
      </rPr>
      <t>生产线</t>
    </r>
    <r>
      <rPr>
        <sz val="10"/>
        <color theme="1"/>
        <rFont val="Consolas"/>
        <family val="3"/>
      </rPr>
      <t>/</t>
    </r>
    <r>
      <rPr>
        <sz val="10"/>
        <color theme="1"/>
        <rFont val="宋体"/>
        <family val="3"/>
        <charset val="134"/>
      </rPr>
      <t>其他</t>
    </r>
  </si>
  <si>
    <t>供货能力</t>
  </si>
  <si>
    <t>DX76</t>
  </si>
  <si>
    <t>DX77</t>
  </si>
  <si>
    <t>DX78</t>
  </si>
  <si>
    <t>DX79</t>
  </si>
  <si>
    <t>货代公司评级
30%</t>
  </si>
  <si>
    <t>DX80</t>
  </si>
  <si>
    <t>DX81</t>
  </si>
  <si>
    <t>DX82</t>
  </si>
  <si>
    <t>DX83</t>
  </si>
  <si>
    <t>DX84</t>
  </si>
  <si>
    <t>DX85</t>
  </si>
  <si>
    <t>DX86</t>
  </si>
  <si>
    <t>DX87</t>
  </si>
  <si>
    <r>
      <rPr>
        <b/>
        <sz val="14"/>
        <color theme="0"/>
        <rFont val="等线 Light"/>
        <family val="3"/>
        <charset val="134"/>
      </rPr>
      <t>风控规则</t>
    </r>
  </si>
  <si>
    <t>自有数据规则</t>
  </si>
  <si>
    <t>命中黑名单（店铺转让，烟草证转让，逾期）</t>
  </si>
  <si>
    <t>同盾贷后规则</t>
  </si>
  <si>
    <t>同盾贷后-手机号7天多头申请大于等于3（包含本合作方）</t>
  </si>
  <si>
    <t>同盾贷后-身份证7天多头申请大于等于3（包含本合作方）</t>
  </si>
  <si>
    <t>同盾贷后-手机号7天多头负债大于等于2（包含本合作方）</t>
  </si>
  <si>
    <t>同盾贷后-身份证7天多头负债大于等于2（包含本合作方）</t>
  </si>
  <si>
    <t>同盾贷后-身份证命中法院失信名单</t>
  </si>
  <si>
    <t>同盾贷后-身份证命中法院执行名单</t>
  </si>
  <si>
    <t>同盾贷后-身份证犯罪通缉名单</t>
  </si>
  <si>
    <t>同盾贷后-身份证命中信贷逾期名单</t>
  </si>
  <si>
    <t>同盾贷后-手机号命中信贷逾期名单</t>
  </si>
  <si>
    <t>同盾贷后-身份证_姓名命中信贷逾期模糊名单</t>
  </si>
  <si>
    <t>同盾贷后-身份证_姓名命中法院失信模糊名单</t>
  </si>
  <si>
    <t>同盾贷后-身份证_姓名命中法院执行模糊名单</t>
  </si>
  <si>
    <t>人行征信规则</t>
  </si>
  <si>
    <t>过去一个月未结清/未销户信用卡账户数大于等于2</t>
  </si>
  <si>
    <t>过去一个月发生过逾期的账户（贷记卡+贷款）数大于等于2</t>
  </si>
  <si>
    <t>过去一个月发生过90天以上逾期的账户（贷记卡+贷款）数大于等于1</t>
  </si>
  <si>
    <t>过去一个月当前逾期的账户中最大逾期金额大于等于2000</t>
  </si>
  <si>
    <t>过去一个月为他人担保笔数大于等于3</t>
  </si>
  <si>
    <t>过去一个月机构查询记录（贷款审批+信用卡审批）大于等于3</t>
  </si>
  <si>
    <t>后续跟进事项</t>
  </si>
  <si>
    <t>1.提供货代企业评估指标体系</t>
  </si>
  <si>
    <t>2.提供目前现有交易的货物名称，便于进行价格监控，需要铁合金账号密码</t>
  </si>
  <si>
    <t>购货企业生产销售毛利润率(%)</t>
  </si>
  <si>
    <t>数据维度</t>
  </si>
  <si>
    <t>来源</t>
  </si>
  <si>
    <t>记录数</t>
  </si>
  <si>
    <t>数据项</t>
  </si>
  <si>
    <t>需要账号</t>
  </si>
  <si>
    <t>钛合金企业名录</t>
  </si>
  <si>
    <t>铁合金在线</t>
  </si>
  <si>
    <t>名称、地址、主营</t>
  </si>
  <si>
    <t>详细信息需要账号</t>
  </si>
  <si>
    <t>服务栏目</t>
  </si>
  <si>
    <t>服务说明</t>
  </si>
  <si>
    <t>合金通</t>
  </si>
  <si>
    <t>VIP会员</t>
  </si>
  <si>
    <t>白金会员</t>
  </si>
  <si>
    <t>钻石会员</t>
  </si>
  <si>
    <t>铁合金生产厂家名录</t>
  </si>
  <si>
    <t>名称、地址、主营、会员类型</t>
  </si>
  <si>
    <t>会员费用</t>
  </si>
  <si>
    <t>2500元</t>
  </si>
  <si>
    <t>3800元</t>
  </si>
  <si>
    <t>6000元</t>
  </si>
  <si>
    <t>12000元</t>
  </si>
  <si>
    <t>铁合金普通贸易商</t>
  </si>
  <si>
    <t>短信服务</t>
  </si>
  <si>
    <t>1、初级短信服务:行情价格</t>
  </si>
  <si>
    <t>铁合金采购商</t>
  </si>
  <si>
    <t>2、高级短信服务:行情价格、市场点评、统计数据、供求信息、新闻资讯等</t>
  </si>
  <si>
    <t>铁合金进出口贸易商</t>
  </si>
  <si>
    <t>在线浏览</t>
  </si>
  <si>
    <t>商业机会、国际综述、国内综述、网站指导价、国内地区价、国际市场价格、钢厂采购价、企业报价、中国出口价、行情走势图、企业资讯、统计数据、业界资讯、企业名录、资料荟萃</t>
  </si>
  <si>
    <t>行业设备、服务提供商</t>
  </si>
  <si>
    <t>移动平台</t>
  </si>
  <si>
    <t>使用PC端用户名和密码便可登陆铁合金在线APP、手机铁合金在线（m.cnfeol.com）、微信公众服务（www-cnfeol-com）进行更为便捷的信息阅读</t>
  </si>
  <si>
    <t>供求信息</t>
  </si>
  <si>
    <t>合金地图</t>
  </si>
  <si>
    <t>铁合金产品全国各地区详尽的生产企业地图信息：</t>
  </si>
  <si>
    <t>地址、联系方式、产能、经营品种，以方便会员更详尽的了解行业布局及生产企业状况，地图每年更新</t>
  </si>
  <si>
    <t>自主信息发布</t>
  </si>
  <si>
    <t>会员自主发布:</t>
  </si>
  <si>
    <t>1、产品价格</t>
  </si>
  <si>
    <t>铁合金在线网站信息</t>
  </si>
  <si>
    <t>2、产品供求</t>
  </si>
  <si>
    <t>3、企业新闻和公告等</t>
  </si>
  <si>
    <t>市场手机报</t>
  </si>
  <si>
    <t>彩信、微信形式提供每日价格监测、新闻资讯、市场分析、数据统计、供求信息</t>
  </si>
  <si>
    <t>主动信息发布</t>
  </si>
  <si>
    <t>专属客服服务</t>
  </si>
  <si>
    <t>24小时全天候接受客户咨询及业务处理</t>
  </si>
  <si>
    <t>每月不低于2次的客户回访服务。</t>
  </si>
  <si>
    <t>企业推荐</t>
  </si>
  <si>
    <t>享受手机信息报企业特别推荐（每月两期）</t>
  </si>
  <si>
    <t>企业宣传</t>
  </si>
  <si>
    <t>会员企业将被加入到网站“企业名录”栏目，并为每一个企业提供一个单独的介绍型网页</t>
  </si>
  <si>
    <t>专属市场报告</t>
  </si>
  <si>
    <t>全面、系统、深入、专业的市场分析报告</t>
  </si>
  <si>
    <t>报告形式:周报、月报、年报</t>
  </si>
  <si>
    <t>邮件服务</t>
  </si>
  <si>
    <t>1、行业会议通知</t>
  </si>
  <si>
    <t>2、整合资讯-市场报告</t>
  </si>
  <si>
    <t>3、整合资讯-数据统计</t>
  </si>
  <si>
    <t>4、整合资讯-图表分析</t>
  </si>
  <si>
    <t>白金专栏</t>
  </si>
  <si>
    <t>白金数据统计、白金市场报告、自助图表生成、白金企业推荐 白金供求专区、专题报道、深度分析</t>
  </si>
  <si>
    <t>专属数据统计</t>
  </si>
  <si>
    <t>详尽、系统、精准、专业的数据统计</t>
  </si>
  <si>
    <t>统计类型:产量和产能、库存、进出口数据、钢厂采购、工厂开工、产品市场成交、产品消耗量、产品价格等</t>
  </si>
  <si>
    <t>专属图表分析</t>
  </si>
  <si>
    <t>专业的产品市场数据统计分析图表</t>
  </si>
  <si>
    <t>图表类型:产品价格走势图（钢厂采购价、国内市场价、国际市场价）、产能分布图表、产量统计图表、库存统计图表、进出口量统计图表、产品消耗量图表等</t>
  </si>
  <si>
    <t>贸易撮合</t>
  </si>
  <si>
    <t>为客户提供合作企业信息</t>
  </si>
  <si>
    <t>自助图表服务</t>
  </si>
  <si>
    <t>1、会员可根据需求选择数据自动生成图表</t>
  </si>
  <si>
    <t>2、会员可根据需求自主下载产品相关数据</t>
  </si>
  <si>
    <t>会议折扣服务</t>
  </si>
  <si>
    <t>钻石会员可以8折优惠价格报名参加中国铁合金在线所举办的各类会议，并享钻石会员专属会议宣传服务。</t>
  </si>
  <si>
    <t>铁合金商城入驻</t>
  </si>
  <si>
    <t>钻石会员可免费入驻铁合金在线商城，且享受铁合金在线贸易撮合专员一对一的专属服务。</t>
  </si>
  <si>
    <t>1、随时接受客户买卖信息咨询，及时向会员提供所需合作企业信息。</t>
  </si>
  <si>
    <t>2、贸易撮合专员将主动、及时在网站更新钻石企业供需信息，并通过微信、短信、彩信等渠道进行推广。</t>
  </si>
  <si>
    <t>3、贸易撮合专员可以协助钻石会员进行产品销售或采购，提供合作企业信息，并长期、持续性进行贸易撮合，直至交易最终成交。</t>
  </si>
  <si>
    <t>认证企业信息查询</t>
  </si>
  <si>
    <t>钻石会员企业可独享所有企业资质查询服务，营业执照、税务登记证、组织机构代码证等。</t>
  </si>
  <si>
    <t>广告赠送服务</t>
  </si>
  <si>
    <t>钻石会员可享受中国铁合金在线一个产品子站（或分站）三个月广告宣传服务。广告尺寸为150*50象素。</t>
  </si>
  <si>
    <t>QQ群服务</t>
  </si>
  <si>
    <t>会员企业可加入网站提供的产品信息交流群产品群功能:客户交流、产品宣传、及时了解网站最新资讯</t>
  </si>
  <si>
    <t>信用中国网站信息</t>
  </si>
  <si>
    <t>1.环保失信企业黑名单</t>
  </si>
  <si>
    <t>https://www.creditchina.gov.cn/xinxigongshi/?navPage=4</t>
  </si>
  <si>
    <t>2.全国环保重点监控企业</t>
  </si>
  <si>
    <t>变量名</t>
  </si>
  <si>
    <t>变量分档</t>
  </si>
  <si>
    <t>变量权重</t>
  </si>
  <si>
    <t>变量加权分数</t>
  </si>
  <si>
    <r>
      <rPr>
        <sz val="10"/>
        <rFont val="等线 Light"/>
        <family val="3"/>
        <charset val="134"/>
      </rPr>
      <t>手机号码在网时长</t>
    </r>
  </si>
  <si>
    <t>01.[0,12]</t>
  </si>
  <si>
    <t>02.(12,24]</t>
  </si>
  <si>
    <t>03.(24,+)</t>
  </si>
  <si>
    <r>
      <rPr>
        <sz val="10"/>
        <rFont val="Consolas"/>
        <family val="3"/>
      </rPr>
      <t>04.</t>
    </r>
    <r>
      <rPr>
        <sz val="10"/>
        <rFont val="等线 Light"/>
        <family val="3"/>
        <charset val="134"/>
      </rPr>
      <t>缺失</t>
    </r>
  </si>
  <si>
    <r>
      <rPr>
        <sz val="10"/>
        <rFont val="等线 Light"/>
        <family val="3"/>
        <charset val="134"/>
      </rPr>
      <t>婚姻状态</t>
    </r>
  </si>
  <si>
    <r>
      <rPr>
        <sz val="10"/>
        <rFont val="Consolas"/>
        <family val="3"/>
      </rPr>
      <t>01.</t>
    </r>
    <r>
      <rPr>
        <sz val="10"/>
        <rFont val="等线 Light"/>
        <family val="3"/>
        <charset val="134"/>
      </rPr>
      <t>已婚</t>
    </r>
  </si>
  <si>
    <r>
      <rPr>
        <sz val="10"/>
        <rFont val="Consolas"/>
        <family val="3"/>
      </rPr>
      <t>02.</t>
    </r>
    <r>
      <rPr>
        <sz val="10"/>
        <rFont val="等线 Light"/>
        <family val="3"/>
        <charset val="134"/>
      </rPr>
      <t>未婚</t>
    </r>
  </si>
  <si>
    <r>
      <rPr>
        <sz val="10"/>
        <rFont val="Consolas"/>
        <family val="3"/>
      </rPr>
      <t>03.</t>
    </r>
    <r>
      <rPr>
        <sz val="10"/>
        <rFont val="等线 Light"/>
        <family val="3"/>
        <charset val="134"/>
      </rPr>
      <t>离异</t>
    </r>
  </si>
  <si>
    <r>
      <rPr>
        <sz val="10"/>
        <rFont val="Consolas"/>
        <family val="3"/>
      </rPr>
      <t>04.</t>
    </r>
    <r>
      <rPr>
        <sz val="10"/>
        <rFont val="等线 Light"/>
        <family val="3"/>
        <charset val="134"/>
      </rPr>
      <t>其他</t>
    </r>
  </si>
  <si>
    <r>
      <rPr>
        <sz val="10"/>
        <rFont val="等线 Light"/>
        <family val="3"/>
        <charset val="134"/>
      </rPr>
      <t>经营年限</t>
    </r>
  </si>
  <si>
    <t>01.[1,2]</t>
  </si>
  <si>
    <t>02.(2,4]</t>
  </si>
  <si>
    <t>03.(4,8]</t>
  </si>
  <si>
    <t>04.(8,+)</t>
  </si>
  <si>
    <r>
      <rPr>
        <sz val="10"/>
        <rFont val="等线 Light"/>
        <family val="3"/>
        <charset val="134"/>
      </rPr>
      <t>贷记卡额度使用率超过</t>
    </r>
    <r>
      <rPr>
        <sz val="10"/>
        <rFont val="Consolas"/>
        <family val="3"/>
      </rPr>
      <t>90%</t>
    </r>
    <r>
      <rPr>
        <sz val="10"/>
        <rFont val="等线 Light"/>
        <family val="3"/>
        <charset val="134"/>
      </rPr>
      <t>的张数</t>
    </r>
  </si>
  <si>
    <t>01.[0]</t>
  </si>
  <si>
    <t>02.[1]</t>
  </si>
  <si>
    <t>03.[2,4)</t>
  </si>
  <si>
    <t>04.[4,+)</t>
  </si>
  <si>
    <r>
      <rPr>
        <sz val="10"/>
        <rFont val="Consolas"/>
        <family val="3"/>
      </rPr>
      <t>05.</t>
    </r>
    <r>
      <rPr>
        <sz val="10"/>
        <rFont val="等线 Light"/>
        <family val="3"/>
        <charset val="134"/>
      </rPr>
      <t>缺失</t>
    </r>
    <r>
      <rPr>
        <sz val="10"/>
        <rFont val="Consolas"/>
        <family val="3"/>
      </rPr>
      <t>(</t>
    </r>
    <r>
      <rPr>
        <sz val="10"/>
        <rFont val="等线 Light"/>
        <family val="3"/>
        <charset val="134"/>
      </rPr>
      <t>有征信记录无正常状态贷记卡）</t>
    </r>
  </si>
  <si>
    <r>
      <rPr>
        <sz val="10"/>
        <rFont val="等线 Light"/>
        <family val="3"/>
        <charset val="134"/>
      </rPr>
      <t>未销户贷记卡的总额度使用率</t>
    </r>
  </si>
  <si>
    <t>02.(0, 0.1)</t>
  </si>
  <si>
    <t>03.[0.1, 0.25)</t>
  </si>
  <si>
    <t>04.[0.25,0.5)</t>
  </si>
  <si>
    <t>05.[0.5,0.8)</t>
  </si>
  <si>
    <t>06.[0.8,+)</t>
  </si>
  <si>
    <r>
      <rPr>
        <sz val="10"/>
        <rFont val="Consolas"/>
        <family val="3"/>
      </rPr>
      <t>07.</t>
    </r>
    <r>
      <rPr>
        <sz val="10"/>
        <rFont val="等线 Light"/>
        <family val="3"/>
        <charset val="134"/>
      </rPr>
      <t>缺失</t>
    </r>
    <r>
      <rPr>
        <sz val="10"/>
        <rFont val="Consolas"/>
        <family val="3"/>
      </rPr>
      <t>(</t>
    </r>
    <r>
      <rPr>
        <sz val="10"/>
        <rFont val="等线 Light"/>
        <family val="3"/>
        <charset val="134"/>
      </rPr>
      <t>有征信记录无未销户贷记卡</t>
    </r>
    <r>
      <rPr>
        <sz val="10"/>
        <rFont val="Consolas"/>
        <family val="3"/>
      </rPr>
      <t>)</t>
    </r>
  </si>
  <si>
    <r>
      <rPr>
        <sz val="10"/>
        <rFont val="Consolas"/>
        <family val="3"/>
      </rPr>
      <t>(</t>
    </r>
    <r>
      <rPr>
        <sz val="10"/>
        <rFont val="等线 Light"/>
        <family val="3"/>
        <charset val="134"/>
      </rPr>
      <t>正常、销户）贷记卡、（正常、结清）贷款平均账龄月数</t>
    </r>
  </si>
  <si>
    <r>
      <rPr>
        <sz val="10"/>
        <rFont val="Consolas"/>
        <family val="3"/>
      </rPr>
      <t>01.[0,12</t>
    </r>
    <r>
      <rPr>
        <sz val="10"/>
        <rFont val="等线 Light"/>
        <family val="3"/>
        <charset val="134"/>
      </rPr>
      <t>）</t>
    </r>
  </si>
  <si>
    <r>
      <rPr>
        <sz val="10"/>
        <rFont val="Consolas"/>
        <family val="3"/>
      </rPr>
      <t>02.[12,24</t>
    </r>
    <r>
      <rPr>
        <sz val="10"/>
        <rFont val="等线 Light"/>
        <family val="3"/>
        <charset val="134"/>
      </rPr>
      <t>）</t>
    </r>
  </si>
  <si>
    <r>
      <rPr>
        <sz val="10"/>
        <rFont val="Consolas"/>
        <family val="3"/>
      </rPr>
      <t>03.[24,48</t>
    </r>
    <r>
      <rPr>
        <sz val="10"/>
        <rFont val="等线 Light"/>
        <family val="3"/>
        <charset val="134"/>
      </rPr>
      <t>）</t>
    </r>
  </si>
  <si>
    <r>
      <rPr>
        <sz val="10"/>
        <rFont val="Consolas"/>
        <family val="3"/>
      </rPr>
      <t>03.[48,72</t>
    </r>
    <r>
      <rPr>
        <sz val="10"/>
        <rFont val="等线 Light"/>
        <family val="3"/>
        <charset val="134"/>
      </rPr>
      <t>）</t>
    </r>
  </si>
  <si>
    <t>04.[72,+)</t>
  </si>
  <si>
    <r>
      <rPr>
        <sz val="10"/>
        <rFont val="Consolas"/>
        <family val="3"/>
      </rPr>
      <t>05.</t>
    </r>
    <r>
      <rPr>
        <sz val="10"/>
        <rFont val="等线 Light"/>
        <family val="3"/>
        <charset val="134"/>
      </rPr>
      <t>缺失（无（正常或销户）贷记卡，且无（正常或结清）的贷款）</t>
    </r>
  </si>
  <si>
    <r>
      <rPr>
        <sz val="10"/>
        <rFont val="等线 Light"/>
        <family val="3"/>
        <charset val="134"/>
      </rPr>
      <t>最近信用卡审批查询距离现在的月数</t>
    </r>
  </si>
  <si>
    <t>02.[1,3)</t>
  </si>
  <si>
    <t>03.[3,6)</t>
  </si>
  <si>
    <t>04.[6,12)</t>
  </si>
  <si>
    <t>05.[12,+)</t>
  </si>
  <si>
    <r>
      <rPr>
        <sz val="10"/>
        <rFont val="Consolas"/>
        <family val="3"/>
      </rPr>
      <t>06.</t>
    </r>
    <r>
      <rPr>
        <sz val="10"/>
        <rFont val="等线 Light"/>
        <family val="3"/>
        <charset val="134"/>
      </rPr>
      <t>缺失</t>
    </r>
    <r>
      <rPr>
        <sz val="10"/>
        <rFont val="Consolas"/>
        <family val="3"/>
      </rPr>
      <t>(</t>
    </r>
    <r>
      <rPr>
        <sz val="10"/>
        <rFont val="等线 Light"/>
        <family val="3"/>
        <charset val="134"/>
      </rPr>
      <t>有查询记录明细无信用卡审批记录</t>
    </r>
    <r>
      <rPr>
        <sz val="10"/>
        <rFont val="Consolas"/>
        <family val="3"/>
      </rPr>
      <t>)</t>
    </r>
  </si>
  <si>
    <r>
      <rPr>
        <sz val="10"/>
        <rFont val="Consolas"/>
        <family val="3"/>
      </rPr>
      <t>07.</t>
    </r>
    <r>
      <rPr>
        <sz val="10"/>
        <rFont val="等线 Light"/>
        <family val="3"/>
        <charset val="134"/>
      </rPr>
      <t>无查询记录</t>
    </r>
    <r>
      <rPr>
        <sz val="10"/>
        <rFont val="Consolas"/>
        <family val="3"/>
      </rPr>
      <t>(</t>
    </r>
    <r>
      <rPr>
        <sz val="10"/>
        <rFont val="等线 Light"/>
        <family val="3"/>
        <charset val="134"/>
      </rPr>
      <t>无查询记录明细）</t>
    </r>
  </si>
  <si>
    <r>
      <rPr>
        <sz val="10"/>
        <rFont val="等线 Light"/>
        <family val="3"/>
        <charset val="134"/>
      </rPr>
      <t>最近</t>
    </r>
    <r>
      <rPr>
        <sz val="10"/>
        <rFont val="Consolas"/>
        <family val="3"/>
      </rPr>
      <t>6</t>
    </r>
    <r>
      <rPr>
        <sz val="10"/>
        <rFont val="等线 Light"/>
        <family val="3"/>
        <charset val="134"/>
      </rPr>
      <t>个月审批（信用卡、贷款审批）查询次数</t>
    </r>
  </si>
  <si>
    <t>03.[2]</t>
  </si>
  <si>
    <t>04.[3,5)</t>
  </si>
  <si>
    <t>05.[5,+)</t>
  </si>
  <si>
    <r>
      <rPr>
        <sz val="10"/>
        <rFont val="Consolas"/>
        <family val="3"/>
      </rPr>
      <t>06.</t>
    </r>
    <r>
      <rPr>
        <sz val="10"/>
        <rFont val="等线 Light"/>
        <family val="3"/>
        <charset val="134"/>
      </rPr>
      <t>无查询记录</t>
    </r>
    <r>
      <rPr>
        <sz val="10"/>
        <rFont val="Consolas"/>
        <family val="3"/>
      </rPr>
      <t>(</t>
    </r>
    <r>
      <rPr>
        <sz val="10"/>
        <rFont val="等线 Light"/>
        <family val="3"/>
        <charset val="134"/>
      </rPr>
      <t>无查询记录明细）</t>
    </r>
  </si>
  <si>
    <r>
      <rPr>
        <sz val="10"/>
        <rFont val="等线 Light"/>
        <family val="3"/>
        <charset val="134"/>
      </rPr>
      <t>未结清贷款应还款比例（余额</t>
    </r>
    <r>
      <rPr>
        <sz val="10"/>
        <rFont val="Consolas"/>
        <family val="3"/>
      </rPr>
      <t>/</t>
    </r>
    <r>
      <rPr>
        <sz val="10"/>
        <rFont val="等线 Light"/>
        <family val="3"/>
        <charset val="134"/>
      </rPr>
      <t>合同总额）</t>
    </r>
  </si>
  <si>
    <t>01.[0,0.75)</t>
  </si>
  <si>
    <t>02.[0.75,0.9)</t>
  </si>
  <si>
    <t>03.[0.9,0.95)</t>
  </si>
  <si>
    <r>
      <rPr>
        <sz val="10"/>
        <rFont val="Consolas"/>
        <family val="3"/>
      </rPr>
      <t>04.[0.95,1</t>
    </r>
    <r>
      <rPr>
        <sz val="10"/>
        <rFont val="等线 Light"/>
        <family val="3"/>
        <charset val="134"/>
      </rPr>
      <t>）</t>
    </r>
  </si>
  <si>
    <t>05.[1]</t>
  </si>
  <si>
    <r>
      <rPr>
        <sz val="10"/>
        <rFont val="Consolas"/>
        <family val="3"/>
      </rPr>
      <t>06.</t>
    </r>
    <r>
      <rPr>
        <sz val="10"/>
        <rFont val="等线 Light"/>
        <family val="3"/>
        <charset val="134"/>
      </rPr>
      <t>缺失</t>
    </r>
    <r>
      <rPr>
        <sz val="10"/>
        <rFont val="Consolas"/>
        <family val="3"/>
      </rPr>
      <t>(</t>
    </r>
    <r>
      <rPr>
        <sz val="10"/>
        <rFont val="等线 Light"/>
        <family val="3"/>
        <charset val="134"/>
      </rPr>
      <t>有征信记录无未结清贷款</t>
    </r>
    <r>
      <rPr>
        <sz val="10"/>
        <rFont val="Consolas"/>
        <family val="3"/>
      </rPr>
      <t>)</t>
    </r>
  </si>
  <si>
    <r>
      <rPr>
        <sz val="10"/>
        <rFont val="等线 Light"/>
        <family val="3"/>
        <charset val="134"/>
      </rPr>
      <t>笔均盈利能力（笔均总批零差价</t>
    </r>
    <r>
      <rPr>
        <sz val="10"/>
        <rFont val="Consolas"/>
        <family val="3"/>
      </rPr>
      <t>/</t>
    </r>
    <r>
      <rPr>
        <sz val="10"/>
        <rFont val="等线 Light"/>
        <family val="3"/>
        <charset val="134"/>
      </rPr>
      <t>笔均订货额）</t>
    </r>
  </si>
  <si>
    <t>01.[0,0.12]</t>
  </si>
  <si>
    <t>02.(0.12,0.18]</t>
  </si>
  <si>
    <t>03.(0.18,0.24]</t>
  </si>
  <si>
    <t>04.(0.24,0.30]</t>
  </si>
  <si>
    <t>05.(0.30,+)</t>
  </si>
  <si>
    <r>
      <rPr>
        <sz val="10"/>
        <rFont val="等线 Light"/>
        <family val="3"/>
        <charset val="134"/>
      </rPr>
      <t>笔均总批零差价</t>
    </r>
  </si>
  <si>
    <t>01.[0,2000]</t>
  </si>
  <si>
    <t>02.(2000,5000]</t>
  </si>
  <si>
    <t>03.(5000,10000]</t>
  </si>
  <si>
    <t>04.(10000,15000]</t>
  </si>
  <si>
    <t>05.(15000,20000]</t>
  </si>
  <si>
    <t>06.[20000,+)</t>
  </si>
  <si>
    <r>
      <rPr>
        <sz val="10"/>
        <rFont val="等线 Light"/>
        <family val="3"/>
        <charset val="134"/>
      </rPr>
      <t>笔均紧俏烟比例</t>
    </r>
  </si>
  <si>
    <t>(0, 0.1]</t>
  </si>
  <si>
    <t>(0.1, 0.2]</t>
  </si>
  <si>
    <t>(0.2, 0.3]</t>
  </si>
  <si>
    <t>0.3, 0.5]</t>
  </si>
  <si>
    <t>0.5+</t>
  </si>
  <si>
    <t>序号</t>
  </si>
  <si>
    <t>货物名称</t>
  </si>
  <si>
    <t>易损性</t>
  </si>
  <si>
    <t>易损耗</t>
  </si>
  <si>
    <t>焦炭</t>
  </si>
  <si>
    <t>铝矿</t>
  </si>
  <si>
    <t>电石</t>
  </si>
  <si>
    <t>正常</t>
  </si>
  <si>
    <t>1.铁合金在线账号密码</t>
  </si>
  <si>
    <t>scmd</t>
  </si>
  <si>
    <t>2.货代企业评估指标体系</t>
  </si>
  <si>
    <t>产能测算公式</t>
  </si>
  <si>
    <t>1.铬铁高炉产能</t>
  </si>
  <si>
    <t>高炉(装机功率)</t>
  </si>
  <si>
    <t>日最大产能</t>
  </si>
  <si>
    <t>7500KVA</t>
  </si>
  <si>
    <t>50吨</t>
  </si>
  <si>
    <t>16500KVA</t>
  </si>
  <si>
    <t>100吨</t>
  </si>
  <si>
    <t xml:space="preserve">2.原材消耗 </t>
  </si>
  <si>
    <t>生产1吨铬铁消耗</t>
  </si>
  <si>
    <t>2.45吨铬矿</t>
  </si>
  <si>
    <t>4000吨</t>
  </si>
  <si>
    <t>9月6日沟通</t>
  </si>
  <si>
    <t>1.行业风险监控：对各类产品的景气指数监控、展示</t>
  </si>
  <si>
    <t>风险事件</t>
    <phoneticPr fontId="57" type="noConversion"/>
  </si>
  <si>
    <t>黑名单</t>
    <phoneticPr fontId="57" type="noConversion"/>
  </si>
  <si>
    <t>购货企业</t>
    <phoneticPr fontId="57" type="noConversion"/>
  </si>
  <si>
    <t>购货企业命中重点监控名单</t>
    <phoneticPr fontId="57" type="noConversion"/>
  </si>
  <si>
    <t>高</t>
    <phoneticPr fontId="57" type="noConversion"/>
  </si>
  <si>
    <t>货代企业法人命中信用黑名单</t>
    <phoneticPr fontId="57" type="noConversion"/>
  </si>
  <si>
    <t>供货企业</t>
    <phoneticPr fontId="57" type="noConversion"/>
  </si>
  <si>
    <t>经营性现金净流量</t>
    <phoneticPr fontId="57" type="noConversion"/>
  </si>
  <si>
    <t>净利润现金含量</t>
    <phoneticPr fontId="57" type="noConversion"/>
  </si>
  <si>
    <t>购货企业生产销售毛利润率</t>
    <phoneticPr fontId="57" type="noConversion"/>
  </si>
  <si>
    <t>修改建议</t>
    <phoneticPr fontId="57" type="noConversion"/>
  </si>
  <si>
    <t>排查数据来源，若无误，则将参数调整为2%</t>
    <phoneticPr fontId="58" type="noConversion"/>
  </si>
  <si>
    <t>排查数据来源</t>
    <phoneticPr fontId="58" type="noConversion"/>
  </si>
  <si>
    <t>委托企业股东中有供货企业</t>
  </si>
  <si>
    <t>委托企业股东中有供货企业法人</t>
  </si>
  <si>
    <t>委托企业股东中有货代企业</t>
  </si>
  <si>
    <t>委托企业股东中有货代企业法人</t>
  </si>
  <si>
    <t>委托企业法人是供货企业股东</t>
  </si>
  <si>
    <t>委托企业法人是供货企业法人</t>
  </si>
  <si>
    <t>委托企业法人是货代企业股东</t>
  </si>
  <si>
    <t>委托企业法人是货代企业法人</t>
  </si>
  <si>
    <t>供货企业股东中有委托企业</t>
  </si>
  <si>
    <t>供货企业股东中有委托业法人</t>
  </si>
  <si>
    <t>供货企业股东中有货代企业</t>
  </si>
  <si>
    <t>供货企业股东中有货代企业法人</t>
  </si>
  <si>
    <t>供货企业法人是货代企业股东</t>
  </si>
  <si>
    <t>供货企业法人是货代企业法人</t>
    <phoneticPr fontId="58" type="noConversion"/>
  </si>
  <si>
    <t>供货企业法人是委托企业股东</t>
  </si>
  <si>
    <t>货代企业经营年限小于等于3年</t>
    <phoneticPr fontId="58" type="noConversion"/>
  </si>
  <si>
    <t>货代企业在工商行政部门登记状态非正常</t>
    <phoneticPr fontId="58" type="noConversion"/>
  </si>
  <si>
    <t>排查数据源,若无误，则将参数调整为2%</t>
    <phoneticPr fontId="58" type="noConversion"/>
  </si>
  <si>
    <r>
      <t>经营信息(委托企业)
1</t>
    </r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%</t>
    </r>
    <phoneticPr fontId="57" type="noConversion"/>
  </si>
  <si>
    <r>
      <t>企业征信(委托企业)
1</t>
    </r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%</t>
    </r>
    <phoneticPr fontId="57" type="noConversion"/>
  </si>
  <si>
    <r>
      <t>财务信息(担保公司)
1</t>
    </r>
    <r>
      <rPr>
        <sz val="10"/>
        <color theme="1"/>
        <rFont val="宋体"/>
        <family val="3"/>
        <charset val="134"/>
      </rPr>
      <t>0</t>
    </r>
    <r>
      <rPr>
        <sz val="10"/>
        <color theme="1"/>
        <rFont val="宋体"/>
        <family val="3"/>
        <charset val="134"/>
      </rPr>
      <t>%</t>
    </r>
    <phoneticPr fontId="57" type="noConversion"/>
  </si>
  <si>
    <t>删除</t>
    <phoneticPr fontId="58" type="noConversion"/>
  </si>
  <si>
    <t>指标名修改为委托企业生产销售毛利润率(%)</t>
  </si>
  <si>
    <t>修改建议</t>
    <phoneticPr fontId="57" type="noConversion"/>
  </si>
  <si>
    <t>供货时间与预期时间之间的差距</t>
    <phoneticPr fontId="57" type="noConversion"/>
  </si>
  <si>
    <t>是否国企、央企</t>
    <phoneticPr fontId="57" type="noConversion"/>
  </si>
  <si>
    <t xml:space="preserve">
修改指标名为经营性现金净额货值比</t>
  </si>
  <si>
    <t xml:space="preserve">
修改指标名为净利润现金货值比</t>
  </si>
  <si>
    <t>供货时间与预期时间之间的差距</t>
    <phoneticPr fontId="57" type="noConversion"/>
  </si>
  <si>
    <r>
      <t>供货时间与预期时间之间的差距(天</t>
    </r>
    <r>
      <rPr>
        <sz val="11"/>
        <color theme="1"/>
        <rFont val="等线"/>
        <family val="3"/>
        <charset val="134"/>
        <scheme val="minor"/>
      </rPr>
      <t>)</t>
    </r>
    <phoneticPr fontId="57" type="noConversion"/>
  </si>
  <si>
    <t>购货企业生产销售毛利润率（%）</t>
    <phoneticPr fontId="57" type="noConversion"/>
  </si>
  <si>
    <t>委托企业_经营年限</t>
  </si>
  <si>
    <t>(10, inf)</t>
  </si>
  <si>
    <t>missing</t>
    <phoneticPr fontId="58" type="noConversion"/>
  </si>
  <si>
    <t>委托企业_注册资本</t>
  </si>
  <si>
    <t>(80000000, inf]</t>
  </si>
  <si>
    <r>
      <rPr>
        <sz val="10"/>
        <rFont val="宋体"/>
        <family val="3"/>
        <charset val="134"/>
      </rPr>
      <t>委托企业</t>
    </r>
    <r>
      <rPr>
        <sz val="10"/>
        <rFont val="Consolas"/>
        <family val="3"/>
      </rPr>
      <t>_</t>
    </r>
    <r>
      <rPr>
        <sz val="10"/>
        <rFont val="宋体"/>
        <family val="3"/>
        <charset val="134"/>
      </rPr>
      <t>参股企业数</t>
    </r>
    <phoneticPr fontId="58" type="noConversion"/>
  </si>
  <si>
    <t>委托企业_参股企业数</t>
  </si>
  <si>
    <t>[10, inf)</t>
  </si>
  <si>
    <r>
      <rPr>
        <sz val="10"/>
        <color theme="1"/>
        <rFont val="宋体"/>
        <family val="3"/>
        <charset val="134"/>
      </rPr>
      <t>委托企业</t>
    </r>
    <r>
      <rPr>
        <sz val="10"/>
        <color theme="1"/>
        <rFont val="Consolas"/>
        <family val="3"/>
      </rPr>
      <t>_</t>
    </r>
    <r>
      <rPr>
        <sz val="10"/>
        <color theme="1"/>
        <rFont val="宋体"/>
        <family val="3"/>
        <charset val="134"/>
      </rPr>
      <t>工商注册类型</t>
    </r>
    <phoneticPr fontId="58" type="noConversion"/>
  </si>
  <si>
    <t>委托企业_工商注册类型</t>
  </si>
  <si>
    <r>
      <rPr>
        <sz val="10"/>
        <color theme="1"/>
        <rFont val="宋体"/>
        <family val="3"/>
        <charset val="134"/>
      </rPr>
      <t>委托企业</t>
    </r>
    <r>
      <rPr>
        <sz val="10"/>
        <color theme="1"/>
        <rFont val="Consolas"/>
        <family val="3"/>
      </rPr>
      <t>_</t>
    </r>
    <r>
      <rPr>
        <sz val="10"/>
        <color theme="1"/>
        <rFont val="宋体"/>
        <family val="3"/>
        <charset val="134"/>
      </rPr>
      <t>法人股东个数</t>
    </r>
    <phoneticPr fontId="58" type="noConversion"/>
  </si>
  <si>
    <t>委托企业_法人股东个数</t>
  </si>
  <si>
    <t>[3, inf)</t>
  </si>
  <si>
    <t>委托企业_法人股权占比</t>
    <phoneticPr fontId="58" type="noConversion"/>
  </si>
  <si>
    <t>委托企业_法人股权占比</t>
  </si>
  <si>
    <t>[1,inf)</t>
  </si>
  <si>
    <r>
      <rPr>
        <sz val="10"/>
        <color theme="1"/>
        <rFont val="宋体"/>
        <family val="3"/>
        <charset val="134"/>
      </rPr>
      <t>委托企业</t>
    </r>
    <r>
      <rPr>
        <sz val="10"/>
        <color theme="1"/>
        <rFont val="Consolas"/>
        <family val="3"/>
      </rPr>
      <t>_</t>
    </r>
    <r>
      <rPr>
        <sz val="10"/>
        <color theme="1"/>
        <rFont val="宋体"/>
        <family val="3"/>
        <charset val="134"/>
      </rPr>
      <t>第一大股东对外投资企业个数</t>
    </r>
    <phoneticPr fontId="58" type="noConversion"/>
  </si>
  <si>
    <t>委托企业_第一大股东对外投资企业个数</t>
  </si>
  <si>
    <r>
      <rPr>
        <sz val="10"/>
        <color theme="1"/>
        <rFont val="宋体"/>
        <family val="3"/>
        <charset val="134"/>
      </rPr>
      <t>委托企业</t>
    </r>
    <r>
      <rPr>
        <sz val="10"/>
        <color theme="1"/>
        <rFont val="Consolas"/>
        <family val="3"/>
      </rPr>
      <t>_</t>
    </r>
    <r>
      <rPr>
        <sz val="10"/>
        <color theme="1"/>
        <rFont val="宋体"/>
        <family val="3"/>
        <charset val="134"/>
      </rPr>
      <t>资产负债率</t>
    </r>
    <phoneticPr fontId="58" type="noConversion"/>
  </si>
  <si>
    <t>委托企业_资产负债率</t>
  </si>
  <si>
    <t>(0.85, inf)</t>
  </si>
  <si>
    <r>
      <rPr>
        <sz val="10"/>
        <color theme="1"/>
        <rFont val="宋体"/>
        <family val="3"/>
        <charset val="134"/>
      </rPr>
      <t>委托企业</t>
    </r>
    <r>
      <rPr>
        <sz val="10"/>
        <color theme="1"/>
        <rFont val="Consolas"/>
        <family val="3"/>
      </rPr>
      <t>_</t>
    </r>
    <r>
      <rPr>
        <sz val="10"/>
        <color theme="1"/>
        <rFont val="宋体"/>
        <family val="3"/>
        <charset val="134"/>
      </rPr>
      <t>流动比率</t>
    </r>
    <phoneticPr fontId="58" type="noConversion"/>
  </si>
  <si>
    <t>委托企业_流动比率</t>
  </si>
  <si>
    <t>(4, inf)</t>
  </si>
  <si>
    <r>
      <rPr>
        <sz val="10"/>
        <color theme="1"/>
        <rFont val="宋体"/>
        <family val="3"/>
        <charset val="134"/>
      </rPr>
      <t>委托企业</t>
    </r>
    <r>
      <rPr>
        <sz val="10"/>
        <color theme="1"/>
        <rFont val="Consolas"/>
        <family val="3"/>
      </rPr>
      <t>_</t>
    </r>
    <r>
      <rPr>
        <sz val="10"/>
        <color theme="1"/>
        <rFont val="宋体"/>
        <family val="3"/>
        <charset val="134"/>
      </rPr>
      <t>速动比率</t>
    </r>
    <phoneticPr fontId="58" type="noConversion"/>
  </si>
  <si>
    <t>委托企业_速动比率</t>
  </si>
  <si>
    <t>[4, inf)</t>
  </si>
  <si>
    <r>
      <rPr>
        <sz val="10"/>
        <color theme="1"/>
        <rFont val="宋体"/>
        <family val="3"/>
        <charset val="134"/>
      </rPr>
      <t>委托企业</t>
    </r>
    <r>
      <rPr>
        <sz val="10"/>
        <color theme="1"/>
        <rFont val="Consolas"/>
        <family val="3"/>
      </rPr>
      <t>_</t>
    </r>
    <r>
      <rPr>
        <sz val="10"/>
        <color theme="1"/>
        <rFont val="宋体"/>
        <family val="3"/>
        <charset val="134"/>
      </rPr>
      <t>利息保障倍数</t>
    </r>
    <phoneticPr fontId="58" type="noConversion"/>
  </si>
  <si>
    <t>委托企业_利息保障倍数</t>
  </si>
  <si>
    <t>[6, inf)</t>
  </si>
  <si>
    <r>
      <rPr>
        <sz val="10"/>
        <color theme="1"/>
        <rFont val="宋体"/>
        <family val="3"/>
        <charset val="134"/>
      </rPr>
      <t>委托企业</t>
    </r>
    <r>
      <rPr>
        <sz val="10"/>
        <color theme="1"/>
        <rFont val="Consolas"/>
        <family val="3"/>
      </rPr>
      <t>_</t>
    </r>
    <r>
      <rPr>
        <sz val="10"/>
        <color theme="1"/>
        <rFont val="宋体"/>
        <family val="3"/>
        <charset val="134"/>
      </rPr>
      <t>经营性现金净额货值比</t>
    </r>
    <phoneticPr fontId="58" type="noConversion"/>
  </si>
  <si>
    <t>委托企业_经营性现金净额货值比</t>
  </si>
  <si>
    <r>
      <rPr>
        <sz val="10"/>
        <color theme="1"/>
        <rFont val="宋体"/>
        <family val="3"/>
        <charset val="134"/>
      </rPr>
      <t>委托企业</t>
    </r>
    <r>
      <rPr>
        <sz val="10"/>
        <color theme="1"/>
        <rFont val="Consolas"/>
        <family val="3"/>
      </rPr>
      <t>_</t>
    </r>
    <r>
      <rPr>
        <sz val="10"/>
        <color theme="1"/>
        <rFont val="宋体"/>
        <family val="3"/>
        <charset val="134"/>
      </rPr>
      <t>净利润现金净额货值比</t>
    </r>
    <phoneticPr fontId="58" type="noConversion"/>
  </si>
  <si>
    <t>委托企业_净利润现金净额货值比</t>
  </si>
  <si>
    <t>(1, inf)</t>
  </si>
  <si>
    <r>
      <rPr>
        <sz val="10"/>
        <color theme="1"/>
        <rFont val="宋体"/>
        <family val="3"/>
        <charset val="134"/>
      </rPr>
      <t>委托企业</t>
    </r>
    <r>
      <rPr>
        <sz val="10"/>
        <color theme="1"/>
        <rFont val="Consolas"/>
        <family val="3"/>
      </rPr>
      <t>_</t>
    </r>
    <r>
      <rPr>
        <sz val="10"/>
        <color theme="1"/>
        <rFont val="宋体"/>
        <family val="3"/>
        <charset val="134"/>
      </rPr>
      <t>销售利润增长率</t>
    </r>
    <phoneticPr fontId="58" type="noConversion"/>
  </si>
  <si>
    <t>(-inf, 0]</t>
  </si>
  <si>
    <t>委托企业_销售利润增长率</t>
  </si>
  <si>
    <t>(0.8, inf]</t>
  </si>
  <si>
    <t>委托企业_净利润增长率</t>
  </si>
  <si>
    <t>(0.5, inf]</t>
  </si>
  <si>
    <r>
      <rPr>
        <sz val="10"/>
        <color theme="1"/>
        <rFont val="宋体"/>
        <family val="3"/>
        <charset val="134"/>
      </rPr>
      <t>委托企业</t>
    </r>
    <r>
      <rPr>
        <sz val="10"/>
        <color theme="1"/>
        <rFont val="Consolas"/>
        <family val="3"/>
      </rPr>
      <t>_</t>
    </r>
    <r>
      <rPr>
        <sz val="10"/>
        <color theme="1"/>
        <rFont val="宋体"/>
        <family val="3"/>
        <charset val="134"/>
      </rPr>
      <t>净利润增长率</t>
    </r>
    <phoneticPr fontId="58" type="noConversion"/>
  </si>
  <si>
    <r>
      <rPr>
        <sz val="10"/>
        <color theme="1"/>
        <rFont val="宋体"/>
        <family val="3"/>
        <charset val="134"/>
      </rPr>
      <t>委托企业</t>
    </r>
    <r>
      <rPr>
        <sz val="10"/>
        <color theme="1"/>
        <rFont val="Consolas"/>
        <family val="3"/>
      </rPr>
      <t>_</t>
    </r>
    <r>
      <rPr>
        <sz val="10"/>
        <color theme="1"/>
        <rFont val="宋体"/>
        <family val="3"/>
        <charset val="134"/>
      </rPr>
      <t>应收账款周转率</t>
    </r>
    <phoneticPr fontId="58" type="noConversion"/>
  </si>
  <si>
    <t>委托企业_应收账款周转率</t>
  </si>
  <si>
    <t>(5, inf)</t>
  </si>
  <si>
    <r>
      <rPr>
        <sz val="10"/>
        <color theme="1"/>
        <rFont val="宋体"/>
        <family val="3"/>
        <charset val="134"/>
      </rPr>
      <t>委托企业</t>
    </r>
    <r>
      <rPr>
        <sz val="10"/>
        <color theme="1"/>
        <rFont val="Consolas"/>
        <family val="3"/>
      </rPr>
      <t>_</t>
    </r>
    <r>
      <rPr>
        <sz val="10"/>
        <color theme="1"/>
        <rFont val="宋体"/>
        <family val="3"/>
        <charset val="134"/>
      </rPr>
      <t>存货周转率</t>
    </r>
    <phoneticPr fontId="58" type="noConversion"/>
  </si>
  <si>
    <t>委托企业_存货周转率</t>
  </si>
  <si>
    <t>委托企业_委托企业生产销售毛利润率(%)</t>
    <phoneticPr fontId="58" type="noConversion"/>
  </si>
  <si>
    <t>委托企业_委托企业生产销售毛利润率(%)</t>
  </si>
  <si>
    <t>(50,inf]</t>
  </si>
  <si>
    <t>委托企业_信贷年限</t>
  </si>
  <si>
    <t>(8, inf]</t>
  </si>
  <si>
    <t>委托企业_信贷合作机构数</t>
  </si>
  <si>
    <t>委托企业_未结清信贷机构数</t>
  </si>
  <si>
    <t>委托企业_未结清信贷余额</t>
  </si>
  <si>
    <t>[5000000, inf)</t>
  </si>
  <si>
    <t>委托企业_未结清贷款比例</t>
  </si>
  <si>
    <t>[0.3, inf)</t>
  </si>
  <si>
    <r>
      <rPr>
        <sz val="10"/>
        <color theme="1"/>
        <rFont val="宋体"/>
        <family val="3"/>
        <charset val="134"/>
      </rPr>
      <t>委托企业</t>
    </r>
    <r>
      <rPr>
        <sz val="10"/>
        <color theme="1"/>
        <rFont val="Consolas"/>
        <family val="3"/>
      </rPr>
      <t>_</t>
    </r>
    <r>
      <rPr>
        <sz val="10"/>
        <color theme="1"/>
        <rFont val="宋体"/>
        <family val="3"/>
        <charset val="134"/>
      </rPr>
      <t>设备类型</t>
    </r>
    <phoneticPr fontId="58" type="noConversion"/>
  </si>
  <si>
    <t>委托企业_设备类型</t>
  </si>
  <si>
    <r>
      <rPr>
        <sz val="10"/>
        <color theme="1"/>
        <rFont val="宋体"/>
        <family val="3"/>
        <charset val="134"/>
      </rPr>
      <t>委托企业</t>
    </r>
    <r>
      <rPr>
        <sz val="10"/>
        <color theme="1"/>
        <rFont val="Consolas"/>
        <family val="3"/>
      </rPr>
      <t>_</t>
    </r>
    <r>
      <rPr>
        <sz val="10"/>
        <color theme="1"/>
        <rFont val="宋体"/>
        <family val="3"/>
        <charset val="134"/>
      </rPr>
      <t>设备数量</t>
    </r>
    <phoneticPr fontId="58" type="noConversion"/>
  </si>
  <si>
    <t>[-inf,0]</t>
    <phoneticPr fontId="58" type="noConversion"/>
  </si>
  <si>
    <t>委托企业_设备数量</t>
  </si>
  <si>
    <t>(0,3]</t>
    <phoneticPr fontId="58" type="noConversion"/>
  </si>
  <si>
    <t>(3,5]</t>
    <phoneticPr fontId="58" type="noConversion"/>
  </si>
  <si>
    <t>(5,10]</t>
    <phoneticPr fontId="58" type="noConversion"/>
  </si>
  <si>
    <t>(10,inf]</t>
    <phoneticPr fontId="58" type="noConversion"/>
  </si>
  <si>
    <t>委托企业_近六个月环保设备故障率</t>
  </si>
  <si>
    <t>委托企业_近六个月环保设备故障率</t>
    <phoneticPr fontId="58" type="noConversion"/>
  </si>
  <si>
    <t>委托企业_当前环保设备是否正常运行</t>
    <phoneticPr fontId="58" type="noConversion"/>
  </si>
  <si>
    <t>委托企业_当前环保设备是否正常运行</t>
  </si>
  <si>
    <t>委托企业_最近三年进行安全评价的次数</t>
  </si>
  <si>
    <t>[3,inf)</t>
    <phoneticPr fontId="58" type="noConversion"/>
  </si>
  <si>
    <t>[2,3)</t>
    <phoneticPr fontId="58" type="noConversion"/>
  </si>
  <si>
    <t>[1,2)</t>
    <phoneticPr fontId="58" type="noConversion"/>
  </si>
  <si>
    <t>[0,1)</t>
    <phoneticPr fontId="58" type="noConversion"/>
  </si>
  <si>
    <t>委托企业_最近三年进行安全评价的次数</t>
    <phoneticPr fontId="58" type="noConversion"/>
  </si>
  <si>
    <t>委托企业_最近3个月开工率</t>
  </si>
  <si>
    <t>委托企业_最近3个月开工率</t>
    <phoneticPr fontId="58" type="noConversion"/>
  </si>
  <si>
    <t>委托企业_库存量</t>
    <phoneticPr fontId="58" type="noConversion"/>
  </si>
  <si>
    <t>委托企业_库存量</t>
  </si>
  <si>
    <t>担保公司_经营年限</t>
  </si>
  <si>
    <t>担保公司_注册资本</t>
  </si>
  <si>
    <t>担保公司_参股企业数</t>
  </si>
  <si>
    <t>担保公司_工商注册类型</t>
  </si>
  <si>
    <t>担保公司_法人股东个数</t>
  </si>
  <si>
    <t>担保公司_第一大股东对外投资企业个数</t>
  </si>
  <si>
    <t>担保公司_法人股权占比</t>
    <phoneticPr fontId="58" type="noConversion"/>
  </si>
  <si>
    <t>担保公司_是否核心企业</t>
    <phoneticPr fontId="58" type="noConversion"/>
  </si>
  <si>
    <t>担保公司_是否上市企业(包括新三板)</t>
  </si>
  <si>
    <t>担保公司_是否国企、央企</t>
  </si>
  <si>
    <t>担保公司_近三年世界五百强平均排名</t>
  </si>
  <si>
    <t>[0, 50]</t>
    <phoneticPr fontId="58" type="noConversion"/>
  </si>
  <si>
    <t>(500, inf)</t>
  </si>
  <si>
    <t>担保公司_资产负债率</t>
  </si>
  <si>
    <t>[0, 0.6]</t>
    <phoneticPr fontId="58" type="noConversion"/>
  </si>
  <si>
    <t>担保公司_流动比率</t>
  </si>
  <si>
    <t>[0, 1]</t>
    <phoneticPr fontId="58" type="noConversion"/>
  </si>
  <si>
    <t>担保公司_速动比率</t>
  </si>
  <si>
    <t>担保公司_利息保障倍数</t>
  </si>
  <si>
    <t>担保公司_经营性现金净额货值比</t>
  </si>
  <si>
    <t>担保公司_净利润现金净额货值比</t>
  </si>
  <si>
    <t>[1, inf)</t>
    <phoneticPr fontId="58" type="noConversion"/>
  </si>
  <si>
    <t>担保公司_销售利润增长率</t>
  </si>
  <si>
    <t>担保公司_净利润增长率</t>
  </si>
  <si>
    <t>担保公司_应收账款周转率</t>
  </si>
  <si>
    <t>担保公司_存货周转率</t>
  </si>
  <si>
    <t>[0, 5000000]</t>
    <phoneticPr fontId="58" type="noConversion"/>
  </si>
  <si>
    <t>法人股权占比</t>
    <phoneticPr fontId="58" type="noConversion"/>
  </si>
  <si>
    <t>[0,0.01]</t>
    <phoneticPr fontId="58" type="noConversion"/>
  </si>
  <si>
    <r>
      <rPr>
        <sz val="10"/>
        <color theme="1"/>
        <rFont val="宋体"/>
        <family val="3"/>
        <charset val="134"/>
      </rPr>
      <t>是否上市企业</t>
    </r>
    <r>
      <rPr>
        <sz val="10"/>
        <color theme="1"/>
        <rFont val="Consolas"/>
        <family val="3"/>
      </rPr>
      <t>(</t>
    </r>
    <r>
      <rPr>
        <sz val="10"/>
        <color theme="1"/>
        <rFont val="宋体"/>
        <family val="3"/>
        <charset val="134"/>
      </rPr>
      <t>包括新三板</t>
    </r>
    <r>
      <rPr>
        <sz val="10"/>
        <color theme="1"/>
        <rFont val="Consolas"/>
        <family val="3"/>
      </rPr>
      <t>)</t>
    </r>
    <phoneticPr fontId="58" type="noConversion"/>
  </si>
  <si>
    <t>库存量与需求量之比</t>
    <phoneticPr fontId="58" type="noConversion"/>
  </si>
  <si>
    <t>经营年限</t>
    <phoneticPr fontId="58" type="noConversion"/>
  </si>
  <si>
    <t>参股企业数</t>
    <phoneticPr fontId="58" type="noConversion"/>
  </si>
  <si>
    <t>法人股东个数</t>
    <phoneticPr fontId="58" type="noConversion"/>
  </si>
  <si>
    <t>第一大股东对外投资企业个数</t>
    <phoneticPr fontId="58" type="noConversion"/>
  </si>
  <si>
    <t>货物稳定性</t>
    <phoneticPr fontId="58" type="noConversion"/>
  </si>
  <si>
    <t>货物价格变异系数</t>
    <phoneticPr fontId="58" type="noConversion"/>
  </si>
  <si>
    <t>(0.08, inf)</t>
  </si>
  <si>
    <t>货物月均价格下跌指数</t>
    <phoneticPr fontId="58" type="noConversion"/>
  </si>
  <si>
    <t>(-inf,0]</t>
    <phoneticPr fontId="58" type="noConversion"/>
  </si>
  <si>
    <t>(0.8, inf)</t>
  </si>
  <si>
    <t>货物当前价格波动系数</t>
    <phoneticPr fontId="58" type="noConversion"/>
  </si>
  <si>
    <t>(-inf, -3)</t>
  </si>
  <si>
    <t>[3,inf)</t>
  </si>
  <si>
    <t>(-inf, 0.5]</t>
  </si>
  <si>
    <t>货物月均价格波动</t>
    <phoneticPr fontId="58" type="noConversion"/>
  </si>
  <si>
    <t>(1.2, inf)</t>
  </si>
  <si>
    <t>财务信息(委托企业)</t>
    <phoneticPr fontId="57" type="noConversion"/>
  </si>
  <si>
    <t>企业征信(委托企业)</t>
    <phoneticPr fontId="57" type="noConversion"/>
  </si>
  <si>
    <t>经营信息(委托企业)</t>
    <phoneticPr fontId="57" type="noConversion"/>
  </si>
  <si>
    <t>基本信息(担保企业)</t>
    <phoneticPr fontId="57" type="noConversion"/>
  </si>
  <si>
    <t>财务信息(担保公司)</t>
    <phoneticPr fontId="57" type="noConversion"/>
  </si>
  <si>
    <t>基本信息</t>
    <phoneticPr fontId="57" type="noConversion"/>
  </si>
  <si>
    <t>财务信息</t>
    <phoneticPr fontId="57" type="noConversion"/>
  </si>
  <si>
    <t>经营信息</t>
    <phoneticPr fontId="57" type="noConversion"/>
  </si>
  <si>
    <t>货代公司</t>
    <phoneticPr fontId="57" type="noConversion"/>
  </si>
  <si>
    <r>
      <rPr>
        <b/>
        <sz val="10"/>
        <color theme="1"/>
        <rFont val="宋体"/>
        <family val="3"/>
        <charset val="134"/>
      </rPr>
      <t>经营信息</t>
    </r>
    <r>
      <rPr>
        <b/>
        <sz val="10"/>
        <color theme="1"/>
        <rFont val="Consolas"/>
        <family val="3"/>
      </rPr>
      <t/>
    </r>
    <phoneticPr fontId="57" type="noConversion"/>
  </si>
  <si>
    <t>供货商企业</t>
    <phoneticPr fontId="57" type="noConversion"/>
  </si>
  <si>
    <t>模块名</t>
    <phoneticPr fontId="58" type="noConversion"/>
  </si>
  <si>
    <t>子模块</t>
    <phoneticPr fontId="58" type="noConversion"/>
  </si>
  <si>
    <t>指标名</t>
    <phoneticPr fontId="58" type="noConversion"/>
  </si>
  <si>
    <t>指标类型</t>
    <phoneticPr fontId="58" type="noConversion"/>
  </si>
  <si>
    <r>
      <rPr>
        <b/>
        <sz val="10"/>
        <rFont val="宋体"/>
        <family val="3"/>
        <charset val="134"/>
      </rPr>
      <t>变量分档</t>
    </r>
    <phoneticPr fontId="58" type="noConversion"/>
  </si>
  <si>
    <r>
      <rPr>
        <b/>
        <sz val="10"/>
        <rFont val="宋体"/>
        <family val="3"/>
        <charset val="134"/>
      </rPr>
      <t>变量相对分数</t>
    </r>
    <phoneticPr fontId="58" type="noConversion"/>
  </si>
  <si>
    <t>委托企业模型</t>
    <phoneticPr fontId="58" type="noConversion"/>
  </si>
  <si>
    <t>基本信息</t>
    <phoneticPr fontId="58" type="noConversion"/>
  </si>
  <si>
    <t>数值</t>
    <phoneticPr fontId="58" type="noConversion"/>
  </si>
  <si>
    <t>财务信息</t>
    <phoneticPr fontId="58" type="noConversion"/>
  </si>
  <si>
    <t>(-inf 0]</t>
  </si>
  <si>
    <t>企业征信</t>
    <phoneticPr fontId="58" type="noConversion"/>
  </si>
  <si>
    <t>信贷年限</t>
    <phoneticPr fontId="58" type="noConversion"/>
  </si>
  <si>
    <t>经营信息</t>
    <phoneticPr fontId="58" type="noConversion"/>
  </si>
  <si>
    <t>购货商模型</t>
    <phoneticPr fontId="58" type="noConversion"/>
  </si>
  <si>
    <t>经营性现金净额货值比</t>
    <phoneticPr fontId="58" type="noConversion"/>
  </si>
  <si>
    <t>设备数量</t>
    <phoneticPr fontId="58" type="noConversion"/>
  </si>
  <si>
    <r>
      <rPr>
        <sz val="10"/>
        <color theme="1"/>
        <rFont val="等线"/>
        <family val="2"/>
        <charset val="134"/>
      </rPr>
      <t>设备类型</t>
    </r>
    <phoneticPr fontId="58" type="noConversion"/>
  </si>
  <si>
    <t>类别</t>
    <phoneticPr fontId="58" type="noConversion"/>
  </si>
  <si>
    <r>
      <rPr>
        <sz val="10"/>
        <color theme="1"/>
        <rFont val="宋体"/>
        <family val="3"/>
        <charset val="134"/>
      </rPr>
      <t>指数变化效率</t>
    </r>
    <r>
      <rPr>
        <sz val="10"/>
        <color theme="1"/>
        <rFont val="Consolas"/>
        <family val="3"/>
      </rPr>
      <t>*(</t>
    </r>
    <r>
      <rPr>
        <sz val="10"/>
        <color theme="1"/>
        <rFont val="宋体"/>
        <family val="3"/>
        <charset val="134"/>
      </rPr>
      <t>当前景气指数</t>
    </r>
    <r>
      <rPr>
        <sz val="10"/>
        <color theme="1"/>
        <rFont val="Consolas"/>
        <family val="3"/>
      </rPr>
      <t xml:space="preserve"> - min(</t>
    </r>
    <r>
      <rPr>
        <sz val="10"/>
        <color theme="1"/>
        <rFont val="宋体"/>
        <family val="3"/>
        <charset val="134"/>
      </rPr>
      <t>近</t>
    </r>
    <r>
      <rPr>
        <sz val="10"/>
        <color theme="1"/>
        <rFont val="Consolas"/>
        <family val="3"/>
      </rPr>
      <t>6</t>
    </r>
    <r>
      <rPr>
        <sz val="10"/>
        <color theme="1"/>
        <rFont val="宋体"/>
        <family val="3"/>
        <charset val="134"/>
      </rPr>
      <t>个月标的物景气指数</t>
    </r>
    <r>
      <rPr>
        <sz val="10"/>
        <color theme="1"/>
        <rFont val="Consolas"/>
        <family val="3"/>
      </rPr>
      <t>))/</t>
    </r>
    <r>
      <rPr>
        <sz val="10"/>
        <color theme="1"/>
        <rFont val="宋体"/>
        <family val="3"/>
        <charset val="134"/>
      </rPr>
      <t>近</t>
    </r>
    <r>
      <rPr>
        <sz val="10"/>
        <color theme="1"/>
        <rFont val="Consolas"/>
        <family val="3"/>
      </rPr>
      <t>6</t>
    </r>
    <r>
      <rPr>
        <sz val="10"/>
        <color theme="1"/>
        <rFont val="宋体"/>
        <family val="3"/>
        <charset val="134"/>
      </rPr>
      <t>个月景气指数极差</t>
    </r>
  </si>
  <si>
    <t>[-100%,-50%)</t>
  </si>
  <si>
    <t>[-50%,-20%)</t>
  </si>
  <si>
    <t>[-20%,0%)</t>
  </si>
  <si>
    <t>[50%,100%)</t>
  </si>
  <si>
    <t>变量相对权重</t>
    <phoneticPr fontId="57" type="noConversion"/>
  </si>
  <si>
    <t>名称及计算逻辑修改为经营性现金净额货值比</t>
    <phoneticPr fontId="57" type="noConversion"/>
  </si>
  <si>
    <t>名称及计算逻辑修改为净利润现金净额货值比</t>
    <phoneticPr fontId="57" type="noConversion"/>
  </si>
  <si>
    <t>指标名及计算逻辑修改为经营性现金净额货值比</t>
    <phoneticPr fontId="57" type="noConversion"/>
  </si>
  <si>
    <t>指标名及计算逻辑修改为净利润现金净额货值比</t>
    <phoneticPr fontId="57" type="noConversion"/>
  </si>
  <si>
    <r>
      <t>指标名修改为:</t>
    </r>
    <r>
      <rPr>
        <sz val="10"/>
        <color theme="1"/>
        <rFont val="宋体"/>
        <family val="3"/>
        <charset val="134"/>
      </rPr>
      <t>供货时间与预期时间之间的差距(天</t>
    </r>
    <r>
      <rPr>
        <sz val="10"/>
        <color theme="1"/>
        <rFont val="宋体"/>
        <family val="3"/>
        <charset val="134"/>
      </rPr>
      <t>)</t>
    </r>
    <phoneticPr fontId="57" type="noConversion"/>
  </si>
  <si>
    <t>修改权重</t>
    <phoneticPr fontId="57" type="noConversion"/>
  </si>
  <si>
    <r>
      <rPr>
        <sz val="10"/>
        <rFont val="宋体"/>
        <family val="3"/>
        <charset val="134"/>
      </rPr>
      <t>易损耗</t>
    </r>
    <r>
      <rPr>
        <sz val="10"/>
        <rFont val="Consolas"/>
        <family val="3"/>
      </rPr>
      <t>/</t>
    </r>
    <r>
      <rPr>
        <sz val="10"/>
        <rFont val="宋体"/>
        <family val="3"/>
        <charset val="134"/>
      </rPr>
      <t>正常</t>
    </r>
    <r>
      <rPr>
        <sz val="10"/>
        <rFont val="Consolas"/>
        <family val="3"/>
      </rPr>
      <t>/</t>
    </r>
    <r>
      <rPr>
        <sz val="10"/>
        <rFont val="宋体"/>
        <family val="3"/>
        <charset val="134"/>
      </rPr>
      <t>不损耗</t>
    </r>
    <r>
      <rPr>
        <sz val="10"/>
        <rFont val="Consolas"/>
        <family val="3"/>
      </rPr>
      <t>/</t>
    </r>
    <r>
      <rPr>
        <sz val="10"/>
        <rFont val="宋体"/>
        <family val="3"/>
        <charset val="134"/>
      </rPr>
      <t>无法判断</t>
    </r>
  </si>
  <si>
    <r>
      <rPr>
        <sz val="10"/>
        <rFont val="宋体"/>
        <family val="3"/>
        <charset val="134"/>
      </rPr>
      <t>不稳定</t>
    </r>
    <r>
      <rPr>
        <sz val="10"/>
        <rFont val="Consolas"/>
        <family val="3"/>
      </rPr>
      <t>/</t>
    </r>
    <r>
      <rPr>
        <sz val="10"/>
        <rFont val="宋体"/>
        <family val="3"/>
        <charset val="134"/>
      </rPr>
      <t>一般稳定</t>
    </r>
    <r>
      <rPr>
        <sz val="10"/>
        <rFont val="Consolas"/>
        <family val="3"/>
      </rPr>
      <t>/</t>
    </r>
    <r>
      <rPr>
        <sz val="10"/>
        <rFont val="宋体"/>
        <family val="3"/>
        <charset val="134"/>
      </rPr>
      <t>较稳定</t>
    </r>
    <r>
      <rPr>
        <sz val="10"/>
        <rFont val="Consolas"/>
        <family val="3"/>
      </rPr>
      <t>/</t>
    </r>
    <r>
      <rPr>
        <sz val="10"/>
        <rFont val="宋体"/>
        <family val="3"/>
        <charset val="134"/>
      </rPr>
      <t>无法判断</t>
    </r>
  </si>
  <si>
    <r>
      <rPr>
        <sz val="10"/>
        <rFont val="宋体"/>
        <family val="3"/>
        <charset val="134"/>
      </rPr>
      <t>现货</t>
    </r>
    <r>
      <rPr>
        <sz val="10"/>
        <rFont val="Consolas"/>
        <family val="3"/>
      </rPr>
      <t>/</t>
    </r>
    <r>
      <rPr>
        <sz val="10"/>
        <rFont val="宋体"/>
        <family val="3"/>
        <charset val="134"/>
      </rPr>
      <t>期货</t>
    </r>
  </si>
  <si>
    <r>
      <rPr>
        <sz val="10"/>
        <rFont val="宋体"/>
        <family val="3"/>
        <charset val="134"/>
      </rPr>
      <t>刻画货物价格近</t>
    </r>
    <r>
      <rPr>
        <sz val="10"/>
        <rFont val="Consolas"/>
        <family val="3"/>
      </rPr>
      <t>1</t>
    </r>
    <r>
      <rPr>
        <sz val="10"/>
        <rFont val="宋体"/>
        <family val="3"/>
        <charset val="134"/>
      </rPr>
      <t>年波动风险，近</t>
    </r>
    <r>
      <rPr>
        <sz val="10"/>
        <rFont val="Consolas"/>
        <family val="3"/>
      </rPr>
      <t>1</t>
    </r>
    <r>
      <rPr>
        <sz val="10"/>
        <rFont val="宋体"/>
        <family val="3"/>
        <charset val="134"/>
      </rPr>
      <t>年的价格变异系数</t>
    </r>
  </si>
  <si>
    <r>
      <rPr>
        <sz val="10"/>
        <rFont val="宋体"/>
        <family val="3"/>
        <charset val="134"/>
      </rPr>
      <t>近</t>
    </r>
    <r>
      <rPr>
        <sz val="10"/>
        <rFont val="Consolas"/>
        <family val="3"/>
      </rPr>
      <t>1</t>
    </r>
    <r>
      <rPr>
        <sz val="10"/>
        <rFont val="宋体"/>
        <family val="3"/>
        <charset val="134"/>
      </rPr>
      <t>年月均价格差分和</t>
    </r>
    <r>
      <rPr>
        <sz val="10"/>
        <rFont val="Consolas"/>
        <family val="3"/>
      </rPr>
      <t>/12</t>
    </r>
  </si>
  <si>
    <r>
      <rPr>
        <sz val="10"/>
        <rFont val="宋体"/>
        <family val="3"/>
        <charset val="134"/>
      </rPr>
      <t>客户货物价格下跌风险，</t>
    </r>
    <r>
      <rPr>
        <sz val="10"/>
        <rFont val="Consolas"/>
        <family val="3"/>
      </rPr>
      <t xml:space="preserve"> (</t>
    </r>
    <r>
      <rPr>
        <sz val="10"/>
        <rFont val="宋体"/>
        <family val="3"/>
        <charset val="134"/>
      </rPr>
      <t>当前价格</t>
    </r>
    <r>
      <rPr>
        <sz val="10"/>
        <rFont val="Consolas"/>
        <family val="3"/>
      </rPr>
      <t>-</t>
    </r>
    <r>
      <rPr>
        <sz val="10"/>
        <rFont val="宋体"/>
        <family val="3"/>
        <charset val="134"/>
      </rPr>
      <t>近</t>
    </r>
    <r>
      <rPr>
        <sz val="10"/>
        <rFont val="Consolas"/>
        <family val="3"/>
      </rPr>
      <t>1</t>
    </r>
    <r>
      <rPr>
        <sz val="10"/>
        <rFont val="宋体"/>
        <family val="3"/>
        <charset val="134"/>
      </rPr>
      <t>年均值</t>
    </r>
    <r>
      <rPr>
        <sz val="10"/>
        <rFont val="Consolas"/>
        <family val="3"/>
      </rPr>
      <t>)/</t>
    </r>
    <r>
      <rPr>
        <sz val="10"/>
        <rFont val="宋体"/>
        <family val="3"/>
        <charset val="134"/>
      </rPr>
      <t>近</t>
    </r>
    <r>
      <rPr>
        <sz val="10"/>
        <rFont val="Consolas"/>
        <family val="3"/>
      </rPr>
      <t>1</t>
    </r>
    <r>
      <rPr>
        <sz val="10"/>
        <rFont val="宋体"/>
        <family val="3"/>
        <charset val="134"/>
      </rPr>
      <t>年标准差，越大则下跌风险越高</t>
    </r>
  </si>
  <si>
    <r>
      <rPr>
        <sz val="10"/>
        <rFont val="宋体"/>
        <family val="3"/>
        <charset val="134"/>
      </rPr>
      <t>当前月均价增长率</t>
    </r>
    <r>
      <rPr>
        <sz val="10"/>
        <rFont val="Consolas"/>
        <family val="3"/>
      </rPr>
      <t>/</t>
    </r>
    <r>
      <rPr>
        <sz val="10"/>
        <rFont val="宋体"/>
        <family val="3"/>
        <charset val="134"/>
      </rPr>
      <t>去年同期月均价增长率，刻画货物价格季节性下跌风险</t>
    </r>
  </si>
  <si>
    <r>
      <t xml:space="preserve">购货商评级
</t>
    </r>
    <r>
      <rPr>
        <sz val="10"/>
        <color theme="1"/>
        <rFont val="等线"/>
        <family val="3"/>
        <charset val="134"/>
      </rPr>
      <t>60%</t>
    </r>
    <phoneticPr fontId="57" type="noConversion"/>
  </si>
  <si>
    <r>
      <t>委托企业评级
1</t>
    </r>
    <r>
      <rPr>
        <sz val="10"/>
        <color theme="1"/>
        <rFont val="等线"/>
        <family val="3"/>
        <charset val="134"/>
      </rPr>
      <t>0</t>
    </r>
    <r>
      <rPr>
        <sz val="10"/>
        <color theme="1"/>
        <rFont val="等线"/>
        <family val="3"/>
        <charset val="134"/>
      </rPr>
      <t>%</t>
    </r>
    <phoneticPr fontId="57" type="noConversion"/>
  </si>
  <si>
    <t>修改权重</t>
    <phoneticPr fontId="57" type="noConversion"/>
  </si>
  <si>
    <r>
      <rPr>
        <sz val="11"/>
        <color theme="1"/>
        <rFont val="宋体"/>
        <family val="3"/>
        <charset val="134"/>
      </rPr>
      <t>货代公司</t>
    </r>
  </si>
  <si>
    <r>
      <rPr>
        <sz val="11"/>
        <color theme="1"/>
        <rFont val="宋体"/>
        <family val="3"/>
        <charset val="134"/>
      </rPr>
      <t>基本信息</t>
    </r>
  </si>
  <si>
    <t>(10, +)</t>
  </si>
  <si>
    <t>(80000000, +]</t>
  </si>
  <si>
    <t>[10, +)</t>
  </si>
  <si>
    <t>[3, +)</t>
  </si>
  <si>
    <r>
      <rPr>
        <sz val="10"/>
        <color theme="1"/>
        <rFont val="宋体"/>
        <family val="3"/>
        <charset val="134"/>
      </rPr>
      <t>是</t>
    </r>
  </si>
  <si>
    <r>
      <rPr>
        <sz val="10"/>
        <color theme="1"/>
        <rFont val="宋体"/>
        <family val="3"/>
        <charset val="134"/>
      </rPr>
      <t>否</t>
    </r>
  </si>
  <si>
    <r>
      <rPr>
        <b/>
        <sz val="10"/>
        <color theme="1"/>
        <rFont val="宋体"/>
        <family val="3"/>
        <charset val="134"/>
      </rPr>
      <t>货物模块</t>
    </r>
  </si>
  <si>
    <r>
      <rPr>
        <sz val="10"/>
        <rFont val="宋体"/>
        <family val="3"/>
        <charset val="134"/>
      </rPr>
      <t>无法判断</t>
    </r>
  </si>
  <si>
    <r>
      <rPr>
        <sz val="10"/>
        <rFont val="宋体"/>
        <family val="3"/>
        <charset val="134"/>
      </rPr>
      <t>价格变异系数</t>
    </r>
  </si>
  <si>
    <t>(0.08, +)</t>
  </si>
  <si>
    <r>
      <rPr>
        <sz val="10"/>
        <color theme="1"/>
        <rFont val="宋体"/>
        <family val="3"/>
        <charset val="134"/>
      </rPr>
      <t>月均价格下跌指数</t>
    </r>
  </si>
  <si>
    <t>(0.8, +)</t>
  </si>
  <si>
    <r>
      <rPr>
        <sz val="10"/>
        <rFont val="宋体"/>
        <family val="3"/>
        <charset val="134"/>
      </rPr>
      <t>当前价格波动系数</t>
    </r>
  </si>
  <si>
    <t>(-, -3)</t>
  </si>
  <si>
    <t>(-, 0.5]</t>
  </si>
  <si>
    <t>(1.2, +)</t>
  </si>
  <si>
    <t>数值</t>
    <phoneticPr fontId="57" type="noConversion"/>
  </si>
  <si>
    <t>类别</t>
    <phoneticPr fontId="57" type="noConversion"/>
  </si>
  <si>
    <t>修改建议</t>
    <phoneticPr fontId="57" type="noConversion"/>
  </si>
  <si>
    <t>检查此指标返回的码值是否匹配</t>
    <phoneticPr fontId="57" type="noConversion"/>
  </si>
  <si>
    <t>新增</t>
    <phoneticPr fontId="57" type="noConversion"/>
  </si>
  <si>
    <t>修改建议</t>
    <phoneticPr fontId="57" type="noConversion"/>
  </si>
  <si>
    <t>增加</t>
    <phoneticPr fontId="57" type="noConversion"/>
  </si>
  <si>
    <t>检查该指标返回码值是否匹配</t>
    <phoneticPr fontId="57" type="noConversion"/>
  </si>
  <si>
    <t>是</t>
    <phoneticPr fontId="58" type="noConversion"/>
  </si>
  <si>
    <t>否</t>
    <phoneticPr fontId="58" type="noConversion"/>
  </si>
  <si>
    <r>
      <rPr>
        <sz val="10"/>
        <rFont val="宋体"/>
        <family val="3"/>
        <charset val="134"/>
      </rPr>
      <t xml:space="preserve">货代公司模型
</t>
    </r>
    <r>
      <rPr>
        <sz val="10"/>
        <rFont val="Consolas"/>
        <family val="3"/>
      </rPr>
      <t>(30%)</t>
    </r>
  </si>
  <si>
    <r>
      <rPr>
        <sz val="10"/>
        <rFont val="宋体"/>
        <family val="3"/>
        <charset val="134"/>
      </rPr>
      <t>工商企业注册基本信息</t>
    </r>
  </si>
  <si>
    <r>
      <rPr>
        <sz val="10"/>
        <rFont val="宋体"/>
        <family val="3"/>
        <charset val="134"/>
      </rPr>
      <t>经营信息</t>
    </r>
  </si>
  <si>
    <r>
      <rPr>
        <sz val="10"/>
        <rFont val="宋体"/>
        <family val="3"/>
        <charset val="134"/>
      </rPr>
      <t>经营状况信息</t>
    </r>
  </si>
  <si>
    <r>
      <rPr>
        <sz val="10"/>
        <rFont val="宋体"/>
        <family val="3"/>
        <charset val="134"/>
      </rPr>
      <t>财务信息</t>
    </r>
  </si>
  <si>
    <r>
      <rPr>
        <sz val="10"/>
        <rFont val="宋体"/>
        <family val="3"/>
        <charset val="134"/>
      </rPr>
      <t>标的物质量指标</t>
    </r>
  </si>
  <si>
    <r>
      <rPr>
        <sz val="10"/>
        <rFont val="宋体"/>
        <family val="3"/>
        <charset val="134"/>
      </rPr>
      <t>标的物价格波动率</t>
    </r>
  </si>
  <si>
    <r>
      <rPr>
        <sz val="10"/>
        <rFont val="宋体"/>
        <family val="3"/>
        <charset val="134"/>
      </rPr>
      <t>标的物类型</t>
    </r>
    <r>
      <rPr>
        <sz val="10"/>
        <rFont val="Consolas"/>
        <family val="3"/>
      </rPr>
      <t>(</t>
    </r>
    <r>
      <rPr>
        <sz val="10"/>
        <rFont val="宋体"/>
        <family val="3"/>
        <charset val="134"/>
      </rPr>
      <t>现货</t>
    </r>
    <r>
      <rPr>
        <sz val="10"/>
        <rFont val="Consolas"/>
        <family val="3"/>
      </rPr>
      <t>/</t>
    </r>
    <r>
      <rPr>
        <sz val="10"/>
        <rFont val="宋体"/>
        <family val="3"/>
        <charset val="134"/>
      </rPr>
      <t>期货</t>
    </r>
    <r>
      <rPr>
        <sz val="10"/>
        <rFont val="Consolas"/>
        <family val="3"/>
      </rPr>
      <t>)
……</t>
    </r>
  </si>
  <si>
    <r>
      <rPr>
        <sz val="10"/>
        <color theme="1"/>
        <rFont val="宋体"/>
        <family val="3"/>
        <charset val="134"/>
      </rPr>
      <t>委托企业模型
（10</t>
    </r>
    <r>
      <rPr>
        <sz val="10"/>
        <color theme="1"/>
        <rFont val="Consolas"/>
        <family val="3"/>
      </rPr>
      <t>%</t>
    </r>
    <r>
      <rPr>
        <sz val="10"/>
        <color theme="1"/>
        <rFont val="宋体"/>
        <family val="3"/>
        <charset val="134"/>
      </rPr>
      <t>）</t>
    </r>
    <phoneticPr fontId="57" type="noConversion"/>
  </si>
  <si>
    <r>
      <rPr>
        <sz val="10"/>
        <color theme="1"/>
        <rFont val="宋体"/>
        <family val="3"/>
        <charset val="134"/>
      </rPr>
      <t>购货企业模型
（60</t>
    </r>
    <r>
      <rPr>
        <sz val="10"/>
        <color theme="1"/>
        <rFont val="Consolas"/>
        <family val="3"/>
      </rPr>
      <t>%</t>
    </r>
    <r>
      <rPr>
        <sz val="10"/>
        <color theme="1"/>
        <rFont val="宋体"/>
        <family val="3"/>
        <charset val="134"/>
      </rPr>
      <t>）</t>
    </r>
    <phoneticPr fontId="57" type="noConversion"/>
  </si>
  <si>
    <t>类别</t>
    <phoneticPr fontId="57" type="noConversion"/>
  </si>
  <si>
    <t>类别</t>
    <phoneticPr fontId="57" type="noConversion"/>
  </si>
  <si>
    <t>不损耗</t>
    <phoneticPr fontId="57" type="noConversion"/>
  </si>
  <si>
    <t>[3,inf)</t>
    <phoneticPr fontId="57" type="noConversion"/>
  </si>
  <si>
    <t>供货企业命中重点监控名单</t>
    <phoneticPr fontId="57" type="noConversion"/>
  </si>
  <si>
    <t>购货修改为供货</t>
    <phoneticPr fontId="57" type="noConversion"/>
  </si>
  <si>
    <t>删除</t>
    <phoneticPr fontId="5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</si>
</sst>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 * #,##0.00_ ;_ * \-#,##0.00_ ;_ * &quot;-&quot;??_ ;_ @_ "/>
    <numFmt numFmtId="176" formatCode="#,##0_ "/>
    <numFmt numFmtId="177" formatCode="0.00_);[Red]\(0.00\)"/>
    <numFmt numFmtId="178" formatCode="0.000%"/>
    <numFmt numFmtId="179" formatCode="0.0%"/>
  </numFmts>
  <fonts count="73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name val="等线"/>
      <family val="3"/>
      <charset val="134"/>
    </font>
    <font>
      <b/>
      <sz val="10"/>
      <name val="宋体"/>
      <family val="3"/>
      <charset val="134"/>
    </font>
    <font>
      <b/>
      <sz val="10"/>
      <name val="Consolas"/>
      <family val="3"/>
    </font>
    <font>
      <sz val="10"/>
      <name val="Consolas"/>
      <family val="3"/>
    </font>
    <font>
      <u/>
      <sz val="11"/>
      <color theme="1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0"/>
      <name val="等线 Light"/>
      <family val="3"/>
      <charset val="134"/>
      <scheme val="major"/>
    </font>
    <font>
      <sz val="10"/>
      <color theme="1"/>
      <name val="等线 Light"/>
      <family val="3"/>
      <charset val="134"/>
      <scheme val="major"/>
    </font>
    <font>
      <b/>
      <sz val="14"/>
      <color theme="0"/>
      <name val="Consolas"/>
      <family val="3"/>
    </font>
    <font>
      <sz val="10"/>
      <color theme="0"/>
      <name val="Consolas"/>
      <family val="3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14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b/>
      <sz val="11"/>
      <color theme="0"/>
      <name val="等线"/>
      <family val="3"/>
      <charset val="134"/>
    </font>
    <font>
      <b/>
      <sz val="11"/>
      <color theme="0"/>
      <name val="Consolas"/>
      <family val="3"/>
    </font>
    <font>
      <sz val="11"/>
      <color theme="0"/>
      <name val="等线"/>
      <family val="3"/>
      <charset val="134"/>
    </font>
    <font>
      <sz val="10"/>
      <color theme="0"/>
      <name val="宋体"/>
      <family val="3"/>
      <charset val="134"/>
    </font>
    <font>
      <sz val="10"/>
      <color theme="0"/>
      <name val="等线"/>
      <family val="3"/>
      <charset val="134"/>
      <scheme val="minor"/>
    </font>
    <font>
      <b/>
      <sz val="11"/>
      <name val="等线"/>
      <family val="3"/>
      <charset val="134"/>
    </font>
    <font>
      <b/>
      <sz val="11"/>
      <name val="Consolas"/>
      <family val="3"/>
    </font>
    <font>
      <sz val="10"/>
      <color theme="1"/>
      <name val="等线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theme="0"/>
      <name val="Consolas"/>
      <family val="3"/>
    </font>
    <font>
      <sz val="16"/>
      <color theme="0"/>
      <name val="黑体"/>
      <family val="3"/>
      <charset val="134"/>
    </font>
    <font>
      <b/>
      <sz val="10"/>
      <color theme="0"/>
      <name val="Console"/>
      <family val="1"/>
    </font>
    <font>
      <sz val="10"/>
      <color theme="1"/>
      <name val="Console"/>
      <family val="1"/>
    </font>
    <font>
      <b/>
      <sz val="12"/>
      <color theme="0"/>
      <name val="Consolas"/>
      <family val="3"/>
    </font>
    <font>
      <sz val="10"/>
      <name val="等线 Light"/>
      <family val="3"/>
      <charset val="134"/>
      <scheme val="major"/>
    </font>
    <font>
      <b/>
      <sz val="14"/>
      <color theme="0"/>
      <name val="等线 Light"/>
      <family val="3"/>
      <charset val="134"/>
    </font>
    <font>
      <b/>
      <sz val="10"/>
      <name val="等线 Light"/>
      <family val="3"/>
      <charset val="134"/>
      <scheme val="major"/>
    </font>
    <font>
      <sz val="14"/>
      <color theme="0"/>
      <name val="黑体"/>
      <family val="3"/>
      <charset val="134"/>
    </font>
    <font>
      <b/>
      <sz val="11"/>
      <color indexed="9"/>
      <name val="微软雅黑"/>
      <family val="2"/>
      <charset val="134"/>
    </font>
    <font>
      <sz val="1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indexed="0"/>
      <name val="ＭＳ Ｐゴシック"/>
      <family val="2"/>
    </font>
    <font>
      <sz val="10"/>
      <color indexed="8"/>
      <name val="Helvetica"/>
      <family val="2"/>
    </font>
    <font>
      <sz val="10"/>
      <name val="等线 Light"/>
      <family val="3"/>
      <charset val="134"/>
    </font>
    <font>
      <b/>
      <sz val="10"/>
      <color theme="0"/>
      <name val="等线"/>
      <family val="3"/>
      <charset val="134"/>
    </font>
    <font>
      <b/>
      <sz val="12"/>
      <color theme="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name val="等线"/>
      <family val="3"/>
      <charset val="134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Consolas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2"/>
      <name val="等线"/>
      <family val="3"/>
      <charset val="134"/>
      <scheme val="minor"/>
    </font>
    <font>
      <b/>
      <sz val="10"/>
      <color theme="1"/>
      <name val="Consolas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</font>
    <font>
      <b/>
      <sz val="11"/>
      <name val="宋体"/>
      <family val="3"/>
      <charset val="134"/>
    </font>
    <font>
      <sz val="10"/>
      <name val="Console"/>
      <family val="1"/>
    </font>
    <font>
      <sz val="10"/>
      <color theme="2"/>
      <name val="宋体"/>
      <family val="3"/>
      <charset val="134"/>
    </font>
    <font>
      <sz val="10"/>
      <color theme="2"/>
      <name val="Consolas"/>
      <family val="3"/>
    </font>
    <font>
      <sz val="10"/>
      <color theme="2"/>
      <name val="等线 Light"/>
      <family val="3"/>
      <charset val="134"/>
      <scheme val="major"/>
    </font>
    <font>
      <sz val="11"/>
      <color rgb="FFFF0000"/>
      <name val="等线"/>
      <family val="3"/>
      <charset val="134"/>
      <scheme val="minor"/>
    </font>
    <font>
      <sz val="10"/>
      <color rgb="FFFF0000"/>
      <name val="等线 Light"/>
      <family val="3"/>
      <charset val="134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4">
    <xf numFmtId="0" fontId="0" fillId="0" borderId="0"/>
    <xf numFmtId="43" fontId="5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9" fontId="51" fillId="0" borderId="0" applyFont="0" applyFill="0" applyBorder="0" applyAlignment="0" applyProtection="0">
      <alignment vertical="center"/>
    </xf>
    <xf numFmtId="0" fontId="44" fillId="0" borderId="0"/>
    <xf numFmtId="9" fontId="51" fillId="0" borderId="0" applyFont="0" applyFill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0" fontId="46" fillId="0" borderId="0" applyNumberFormat="0" applyBorder="0" applyAlignment="0" applyProtection="0">
      <alignment vertical="center"/>
    </xf>
    <xf numFmtId="0" fontId="46" fillId="0" borderId="0" applyNumberFormat="0" applyBorder="0" applyAlignment="0" applyProtection="0">
      <alignment vertical="center"/>
    </xf>
    <xf numFmtId="0" fontId="51" fillId="0" borderId="0">
      <alignment vertical="center"/>
    </xf>
    <xf numFmtId="0" fontId="45" fillId="0" borderId="0"/>
    <xf numFmtId="43" fontId="51" fillId="0" borderId="0" applyFont="0" applyFill="0" applyBorder="0" applyAlignment="0" applyProtection="0">
      <alignment vertical="center"/>
    </xf>
    <xf numFmtId="0" fontId="47" fillId="0" borderId="0" applyNumberFormat="0" applyFill="0" applyBorder="0" applyProtection="0">
      <alignment vertical="top" wrapText="1"/>
    </xf>
    <xf numFmtId="0" fontId="51" fillId="0" borderId="0"/>
  </cellStyleXfs>
  <cellXfs count="41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5" fillId="3" borderId="1" xfId="3" applyNumberFormat="1" applyFont="1" applyFill="1" applyBorder="1" applyAlignment="1">
      <alignment horizontal="center" vertical="center" wrapText="1"/>
    </xf>
    <xf numFmtId="176" fontId="5" fillId="3" borderId="1" xfId="1" applyNumberFormat="1" applyFont="1" applyFill="1" applyBorder="1" applyAlignment="1">
      <alignment horizontal="center" vertical="center" wrapText="1"/>
    </xf>
    <xf numFmtId="177" fontId="4" fillId="3" borderId="1" xfId="9" applyNumberFormat="1" applyFont="1" applyFill="1" applyBorder="1" applyAlignment="1">
      <alignment horizontal="center" vertical="center" wrapText="1"/>
    </xf>
    <xf numFmtId="0" fontId="6" fillId="4" borderId="1" xfId="9" applyFont="1" applyFill="1" applyBorder="1" applyAlignment="1">
      <alignment horizontal="left" vertical="center" wrapText="1"/>
    </xf>
    <xf numFmtId="10" fontId="6" fillId="4" borderId="1" xfId="3" applyNumberFormat="1" applyFont="1" applyFill="1" applyBorder="1" applyAlignment="1">
      <alignment horizontal="left" vertical="center" wrapText="1"/>
    </xf>
    <xf numFmtId="176" fontId="6" fillId="4" borderId="1" xfId="1" applyNumberFormat="1" applyFont="1" applyFill="1" applyBorder="1" applyAlignment="1">
      <alignment horizontal="left" vertical="center" wrapText="1"/>
    </xf>
    <xf numFmtId="177" fontId="6" fillId="4" borderId="1" xfId="9" applyNumberFormat="1" applyFont="1" applyFill="1" applyBorder="1" applyAlignment="1">
      <alignment horizontal="left" vertical="center" wrapText="1"/>
    </xf>
    <xf numFmtId="0" fontId="6" fillId="0" borderId="2" xfId="9" applyFont="1" applyFill="1" applyBorder="1" applyAlignment="1">
      <alignment horizontal="left" vertical="center" wrapText="1"/>
    </xf>
    <xf numFmtId="176" fontId="6" fillId="0" borderId="3" xfId="1" applyNumberFormat="1" applyFont="1" applyFill="1" applyBorder="1" applyAlignment="1">
      <alignment horizontal="center" vertical="center" wrapText="1"/>
    </xf>
    <xf numFmtId="177" fontId="6" fillId="0" borderId="3" xfId="9" applyNumberFormat="1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 wrapText="1"/>
    </xf>
    <xf numFmtId="177" fontId="6" fillId="0" borderId="1" xfId="9" applyNumberFormat="1" applyFont="1" applyFill="1" applyBorder="1" applyAlignment="1">
      <alignment horizontal="center" vertical="center" wrapText="1"/>
    </xf>
    <xf numFmtId="0" fontId="6" fillId="0" borderId="3" xfId="9" applyFont="1" applyFill="1" applyBorder="1" applyAlignment="1">
      <alignment horizontal="left" vertical="center" wrapText="1"/>
    </xf>
    <xf numFmtId="0" fontId="6" fillId="0" borderId="4" xfId="4" applyFont="1" applyFill="1" applyBorder="1" applyAlignment="1">
      <alignment horizontal="left" vertical="center" wrapText="1"/>
    </xf>
    <xf numFmtId="177" fontId="6" fillId="0" borderId="1" xfId="4" applyNumberFormat="1" applyFont="1" applyFill="1" applyBorder="1" applyAlignment="1">
      <alignment horizontal="center" vertical="center" wrapText="1"/>
    </xf>
    <xf numFmtId="0" fontId="6" fillId="0" borderId="2" xfId="4" applyFont="1" applyFill="1" applyBorder="1" applyAlignment="1">
      <alignment horizontal="left" vertical="center" wrapText="1"/>
    </xf>
    <xf numFmtId="0" fontId="6" fillId="0" borderId="3" xfId="4" applyFont="1" applyFill="1" applyBorder="1" applyAlignment="1">
      <alignment horizontal="left" vertical="center" wrapText="1"/>
    </xf>
    <xf numFmtId="0" fontId="6" fillId="0" borderId="4" xfId="9" applyFont="1" applyFill="1" applyBorder="1" applyAlignment="1">
      <alignment horizontal="left" vertical="center" wrapText="1"/>
    </xf>
    <xf numFmtId="0" fontId="6" fillId="0" borderId="2" xfId="9" applyFont="1" applyFill="1" applyBorder="1" applyAlignment="1">
      <alignment horizontal="center" vertical="center" wrapText="1"/>
    </xf>
    <xf numFmtId="0" fontId="7" fillId="0" borderId="0" xfId="2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6" fillId="0" borderId="0" xfId="9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1" fillId="0" borderId="0" xfId="13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4" fillId="6" borderId="0" xfId="0" applyFont="1" applyFill="1"/>
    <xf numFmtId="0" fontId="15" fillId="0" borderId="0" xfId="0" applyFont="1"/>
    <xf numFmtId="0" fontId="16" fillId="6" borderId="0" xfId="0" applyFont="1" applyFill="1" applyAlignment="1">
      <alignment vertical="center"/>
    </xf>
    <xf numFmtId="0" fontId="17" fillId="6" borderId="0" xfId="0" applyFont="1" applyFill="1" applyAlignment="1">
      <alignment vertical="center"/>
    </xf>
    <xf numFmtId="14" fontId="11" fillId="0" borderId="0" xfId="0" applyNumberFormat="1" applyFont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49" fontId="12" fillId="0" borderId="1" xfId="0" applyNumberFormat="1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0" fillId="6" borderId="0" xfId="0" applyFont="1" applyFill="1"/>
    <xf numFmtId="0" fontId="20" fillId="0" borderId="0" xfId="0" applyFont="1"/>
    <xf numFmtId="176" fontId="20" fillId="0" borderId="0" xfId="1" applyNumberFormat="1" applyFont="1" applyAlignment="1"/>
    <xf numFmtId="176" fontId="0" fillId="0" borderId="0" xfId="1" applyNumberFormat="1" applyFont="1" applyAlignment="1"/>
    <xf numFmtId="0" fontId="0" fillId="7" borderId="0" xfId="0" applyFill="1"/>
    <xf numFmtId="0" fontId="21" fillId="6" borderId="0" xfId="0" applyFont="1" applyFill="1" applyAlignment="1">
      <alignment vertical="center"/>
    </xf>
    <xf numFmtId="0" fontId="20" fillId="6" borderId="0" xfId="0" applyFont="1" applyFill="1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8" borderId="5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25" fillId="8" borderId="6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7" fillId="0" borderId="3" xfId="0" applyFont="1" applyBorder="1" applyAlignment="1">
      <alignment vertical="center" wrapText="1"/>
    </xf>
    <xf numFmtId="9" fontId="27" fillId="0" borderId="3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vertical="center" wrapText="1"/>
    </xf>
    <xf numFmtId="9" fontId="17" fillId="0" borderId="9" xfId="0" applyNumberFormat="1" applyFont="1" applyBorder="1" applyAlignment="1">
      <alignment horizontal="center" vertical="center"/>
    </xf>
    <xf numFmtId="9" fontId="27" fillId="0" borderId="1" xfId="0" applyNumberFormat="1" applyFont="1" applyBorder="1" applyAlignment="1">
      <alignment horizontal="center" vertical="center" wrapText="1"/>
    </xf>
    <xf numFmtId="0" fontId="20" fillId="0" borderId="0" xfId="0" applyFont="1" applyBorder="1"/>
    <xf numFmtId="0" fontId="28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7" fillId="0" borderId="11" xfId="0" applyFont="1" applyBorder="1" applyAlignment="1">
      <alignment vertical="center" wrapText="1"/>
    </xf>
    <xf numFmtId="9" fontId="27" fillId="0" borderId="1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vertical="center" wrapText="1"/>
    </xf>
    <xf numFmtId="9" fontId="17" fillId="0" borderId="13" xfId="0" applyNumberFormat="1" applyFont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9" fillId="8" borderId="5" xfId="0" applyFont="1" applyFill="1" applyBorder="1" applyAlignment="1">
      <alignment horizontal="center" vertical="center"/>
    </xf>
    <xf numFmtId="0" fontId="29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/>
    </xf>
    <xf numFmtId="0" fontId="30" fillId="8" borderId="7" xfId="0" applyFont="1" applyFill="1" applyBorder="1" applyAlignment="1">
      <alignment horizontal="center" vertical="center"/>
    </xf>
    <xf numFmtId="0" fontId="12" fillId="0" borderId="3" xfId="0" applyFont="1" applyBorder="1" applyAlignment="1">
      <alignment vertical="center" wrapText="1"/>
    </xf>
    <xf numFmtId="9" fontId="12" fillId="0" borderId="3" xfId="0" applyNumberFormat="1" applyFont="1" applyBorder="1" applyAlignment="1">
      <alignment horizontal="center" vertical="center" wrapText="1"/>
    </xf>
    <xf numFmtId="9" fontId="12" fillId="0" borderId="1" xfId="0" applyNumberFormat="1" applyFont="1" applyBorder="1" applyAlignment="1">
      <alignment horizontal="center" vertical="center" wrapText="1"/>
    </xf>
    <xf numFmtId="176" fontId="20" fillId="0" borderId="0" xfId="1" applyNumberFormat="1" applyFont="1" applyBorder="1" applyAlignment="1"/>
    <xf numFmtId="9" fontId="12" fillId="0" borderId="2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32" fillId="0" borderId="0" xfId="0" applyFont="1" applyBorder="1" applyAlignment="1">
      <alignment vertical="center"/>
    </xf>
    <xf numFmtId="179" fontId="11" fillId="0" borderId="1" xfId="5" applyNumberFormat="1" applyFont="1" applyBorder="1" applyAlignment="1">
      <alignment vertical="center"/>
    </xf>
    <xf numFmtId="179" fontId="11" fillId="5" borderId="1" xfId="5" applyNumberFormat="1" applyFont="1" applyFill="1" applyBorder="1" applyAlignment="1">
      <alignment vertical="center"/>
    </xf>
    <xf numFmtId="9" fontId="12" fillId="5" borderId="1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0" fillId="7" borderId="0" xfId="0" applyFill="1" applyAlignment="1">
      <alignment horizontal="center"/>
    </xf>
    <xf numFmtId="176" fontId="0" fillId="0" borderId="0" xfId="1" applyNumberFormat="1" applyFont="1" applyAlignment="1">
      <alignment horizontal="center"/>
    </xf>
    <xf numFmtId="0" fontId="27" fillId="0" borderId="0" xfId="0" applyFont="1" applyFill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27" fillId="0" borderId="0" xfId="0" applyFont="1" applyBorder="1" applyAlignment="1">
      <alignment vertical="center" wrapText="1"/>
    </xf>
    <xf numFmtId="0" fontId="51" fillId="0" borderId="0" xfId="13"/>
    <xf numFmtId="0" fontId="5" fillId="3" borderId="1" xfId="13" applyFont="1" applyFill="1" applyBorder="1" applyAlignment="1">
      <alignment horizontal="center" vertical="center"/>
    </xf>
    <xf numFmtId="176" fontId="5" fillId="3" borderId="1" xfId="11" applyNumberFormat="1" applyFont="1" applyFill="1" applyBorder="1" applyAlignment="1">
      <alignment horizontal="center" vertical="center" wrapText="1"/>
    </xf>
    <xf numFmtId="0" fontId="24" fillId="8" borderId="17" xfId="0" applyFont="1" applyFill="1" applyBorder="1" applyAlignment="1">
      <alignment horizontal="center" vertical="center"/>
    </xf>
    <xf numFmtId="9" fontId="17" fillId="0" borderId="1" xfId="0" applyNumberFormat="1" applyFont="1" applyBorder="1" applyAlignment="1">
      <alignment horizontal="center" vertical="center" wrapText="1"/>
    </xf>
    <xf numFmtId="0" fontId="29" fillId="8" borderId="17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 applyAlignment="1">
      <alignment vertical="center"/>
    </xf>
    <xf numFmtId="9" fontId="0" fillId="0" borderId="0" xfId="0" applyNumberFormat="1"/>
    <xf numFmtId="9" fontId="12" fillId="9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0" fontId="20" fillId="10" borderId="0" xfId="0" applyFont="1" applyFill="1"/>
    <xf numFmtId="0" fontId="34" fillId="10" borderId="0" xfId="0" applyFont="1" applyFill="1" applyAlignment="1">
      <alignment vertical="center"/>
    </xf>
    <xf numFmtId="0" fontId="35" fillId="6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vertical="center"/>
    </xf>
    <xf numFmtId="0" fontId="36" fillId="0" borderId="1" xfId="0" applyFont="1" applyBorder="1" applyAlignment="1">
      <alignment vertical="center" wrapText="1"/>
    </xf>
    <xf numFmtId="0" fontId="3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5" borderId="0" xfId="0" applyFont="1" applyFill="1"/>
    <xf numFmtId="0" fontId="38" fillId="11" borderId="0" xfId="0" applyFont="1" applyFill="1"/>
    <xf numFmtId="0" fontId="39" fillId="6" borderId="0" xfId="0" applyFont="1" applyFill="1" applyAlignment="1">
      <alignment vertical="center"/>
    </xf>
    <xf numFmtId="0" fontId="24" fillId="6" borderId="0" xfId="0" applyFont="1" applyFill="1" applyBorder="1" applyAlignment="1">
      <alignment horizontal="center" vertical="center"/>
    </xf>
    <xf numFmtId="0" fontId="24" fillId="6" borderId="0" xfId="0" applyFont="1" applyFill="1" applyBorder="1" applyAlignment="1">
      <alignment horizontal="center" vertical="center" wrapText="1"/>
    </xf>
    <xf numFmtId="0" fontId="24" fillId="6" borderId="2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 vertical="center" wrapText="1"/>
    </xf>
    <xf numFmtId="0" fontId="13" fillId="5" borderId="0" xfId="0" applyFont="1" applyFill="1" applyBorder="1" applyAlignment="1">
      <alignment horizontal="left" vertical="center" wrapText="1"/>
    </xf>
    <xf numFmtId="0" fontId="13" fillId="5" borderId="0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/>
    </xf>
    <xf numFmtId="0" fontId="13" fillId="5" borderId="0" xfId="0" applyFont="1" applyFill="1" applyAlignment="1">
      <alignment horizontal="left" vertical="center" wrapText="1"/>
    </xf>
    <xf numFmtId="0" fontId="13" fillId="11" borderId="0" xfId="0" applyFont="1" applyFill="1" applyBorder="1" applyAlignment="1">
      <alignment horizontal="left" vertical="center" wrapText="1"/>
    </xf>
    <xf numFmtId="0" fontId="13" fillId="11" borderId="0" xfId="0" applyFont="1" applyFill="1" applyBorder="1" applyAlignment="1">
      <alignment vertical="center" wrapText="1"/>
    </xf>
    <xf numFmtId="0" fontId="6" fillId="11" borderId="0" xfId="0" applyFont="1" applyFill="1" applyBorder="1" applyAlignment="1">
      <alignment vertical="center"/>
    </xf>
    <xf numFmtId="0" fontId="13" fillId="11" borderId="0" xfId="0" applyFont="1" applyFill="1" applyAlignment="1">
      <alignment horizontal="left" vertical="center" wrapText="1"/>
    </xf>
    <xf numFmtId="0" fontId="13" fillId="12" borderId="1" xfId="0" applyFont="1" applyFill="1" applyBorder="1" applyAlignment="1">
      <alignment vertical="center" wrapText="1"/>
    </xf>
    <xf numFmtId="0" fontId="7" fillId="0" borderId="0" xfId="2" applyFill="1" applyAlignment="1">
      <alignment horizontal="left" vertical="center" wrapText="1"/>
    </xf>
    <xf numFmtId="0" fontId="13" fillId="0" borderId="0" xfId="0" applyFont="1" applyFill="1" applyBorder="1" applyAlignment="1">
      <alignment vertical="center"/>
    </xf>
    <xf numFmtId="0" fontId="38" fillId="0" borderId="0" xfId="0" applyFont="1" applyFill="1" applyBorder="1"/>
    <xf numFmtId="0" fontId="24" fillId="6" borderId="19" xfId="0" applyFont="1" applyFill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14" fillId="0" borderId="0" xfId="0" applyFont="1"/>
    <xf numFmtId="0" fontId="40" fillId="5" borderId="0" xfId="0" applyFont="1" applyFill="1" applyAlignment="1">
      <alignment vertical="center"/>
    </xf>
    <xf numFmtId="0" fontId="14" fillId="5" borderId="0" xfId="0" applyFont="1" applyFill="1"/>
    <xf numFmtId="0" fontId="40" fillId="11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8" fillId="0" borderId="0" xfId="0" applyFont="1"/>
    <xf numFmtId="0" fontId="0" fillId="6" borderId="0" xfId="0" applyFill="1"/>
    <xf numFmtId="0" fontId="41" fillId="6" borderId="0" xfId="0" applyFont="1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42" fillId="6" borderId="1" xfId="8" applyNumberFormat="1" applyFont="1" applyFill="1" applyBorder="1" applyAlignment="1" applyProtection="1">
      <alignment horizontal="center" vertical="center" wrapText="1"/>
    </xf>
    <xf numFmtId="14" fontId="43" fillId="0" borderId="1" xfId="7" applyNumberFormat="1" applyFont="1" applyFill="1" applyBorder="1" applyAlignment="1" applyProtection="1">
      <alignment horizontal="center" vertical="center"/>
    </xf>
    <xf numFmtId="49" fontId="43" fillId="0" borderId="1" xfId="7" applyNumberFormat="1" applyFont="1" applyFill="1" applyBorder="1" applyAlignment="1" applyProtection="1">
      <alignment horizontal="center" vertical="center"/>
    </xf>
    <xf numFmtId="0" fontId="43" fillId="0" borderId="1" xfId="7" applyNumberFormat="1" applyFont="1" applyFill="1" applyBorder="1" applyAlignment="1" applyProtection="1">
      <alignment horizontal="center" vertical="center"/>
    </xf>
    <xf numFmtId="0" fontId="43" fillId="0" borderId="1" xfId="7" applyNumberFormat="1" applyFont="1" applyFill="1" applyBorder="1" applyAlignment="1" applyProtection="1">
      <alignment horizontal="center" vertical="center" wrapText="1"/>
    </xf>
    <xf numFmtId="0" fontId="43" fillId="13" borderId="1" xfId="7" applyNumberFormat="1" applyFont="1" applyFill="1" applyBorder="1" applyAlignment="1" applyProtection="1">
      <alignment vertical="center" wrapText="1"/>
    </xf>
    <xf numFmtId="49" fontId="43" fillId="13" borderId="1" xfId="7" applyNumberFormat="1" applyFont="1" applyFill="1" applyBorder="1" applyAlignment="1" applyProtection="1">
      <alignment horizontal="center" vertical="center"/>
    </xf>
    <xf numFmtId="0" fontId="43" fillId="13" borderId="1" xfId="7" applyNumberFormat="1" applyFont="1" applyFill="1" applyBorder="1" applyAlignment="1" applyProtection="1">
      <alignment horizontal="center" vertical="center"/>
    </xf>
    <xf numFmtId="0" fontId="43" fillId="13" borderId="1" xfId="7" applyNumberFormat="1" applyFont="1" applyFill="1" applyBorder="1" applyAlignment="1" applyProtection="1">
      <alignment horizontal="center" vertical="center" wrapText="1"/>
    </xf>
    <xf numFmtId="0" fontId="55" fillId="0" borderId="0" xfId="0" applyFont="1" applyFill="1" applyBorder="1" applyAlignment="1">
      <alignment horizontal="left" vertical="center" wrapText="1"/>
    </xf>
    <xf numFmtId="0" fontId="55" fillId="0" borderId="0" xfId="0" applyFont="1" applyFill="1" applyBorder="1" applyAlignment="1">
      <alignment vertical="center" wrapText="1"/>
    </xf>
    <xf numFmtId="0" fontId="55" fillId="0" borderId="0" xfId="0" applyFont="1" applyFill="1" applyAlignment="1">
      <alignment horizontal="left" vertical="center" wrapText="1"/>
    </xf>
    <xf numFmtId="0" fontId="52" fillId="0" borderId="1" xfId="0" applyFont="1" applyFill="1" applyBorder="1" applyAlignment="1">
      <alignment vertical="center" wrapText="1"/>
    </xf>
    <xf numFmtId="0" fontId="52" fillId="0" borderId="3" xfId="0" applyFont="1" applyBorder="1" applyAlignment="1">
      <alignment vertical="center" wrapText="1"/>
    </xf>
    <xf numFmtId="0" fontId="52" fillId="5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10" fontId="20" fillId="6" borderId="0" xfId="0" applyNumberFormat="1" applyFont="1" applyFill="1" applyAlignment="1">
      <alignment horizontal="left"/>
    </xf>
    <xf numFmtId="10" fontId="0" fillId="0" borderId="0" xfId="0" applyNumberFormat="1" applyAlignment="1">
      <alignment horizontal="left"/>
    </xf>
    <xf numFmtId="10" fontId="25" fillId="8" borderId="7" xfId="0" applyNumberFormat="1" applyFont="1" applyFill="1" applyBorder="1" applyAlignment="1">
      <alignment horizontal="left" vertical="center"/>
    </xf>
    <xf numFmtId="10" fontId="17" fillId="0" borderId="9" xfId="0" applyNumberFormat="1" applyFont="1" applyBorder="1" applyAlignment="1">
      <alignment horizontal="left" vertical="center"/>
    </xf>
    <xf numFmtId="10" fontId="30" fillId="8" borderId="7" xfId="0" applyNumberFormat="1" applyFont="1" applyFill="1" applyBorder="1" applyAlignment="1">
      <alignment horizontal="left" vertical="center"/>
    </xf>
    <xf numFmtId="178" fontId="0" fillId="0" borderId="0" xfId="3" applyNumberFormat="1" applyFon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10" fontId="51" fillId="0" borderId="0" xfId="0" applyNumberFormat="1" applyFont="1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10" fontId="0" fillId="7" borderId="0" xfId="0" applyNumberFormat="1" applyFill="1" applyAlignment="1">
      <alignment horizontal="left"/>
    </xf>
    <xf numFmtId="0" fontId="53" fillId="8" borderId="20" xfId="0" applyFont="1" applyFill="1" applyBorder="1" applyAlignment="1">
      <alignment horizontal="center" vertical="center"/>
    </xf>
    <xf numFmtId="0" fontId="62" fillId="0" borderId="0" xfId="13" applyFont="1" applyFill="1"/>
    <xf numFmtId="0" fontId="52" fillId="9" borderId="1" xfId="0" applyFont="1" applyFill="1" applyBorder="1" applyAlignment="1">
      <alignment vertical="center" wrapText="1"/>
    </xf>
    <xf numFmtId="0" fontId="52" fillId="0" borderId="1" xfId="0" applyFont="1" applyBorder="1" applyAlignment="1">
      <alignment vertical="center" wrapText="1"/>
    </xf>
    <xf numFmtId="0" fontId="51" fillId="0" borderId="0" xfId="0" applyFont="1" applyAlignment="1">
      <alignment vertical="center"/>
    </xf>
    <xf numFmtId="0" fontId="6" fillId="0" borderId="0" xfId="9" applyFont="1" applyFill="1" applyBorder="1" applyAlignment="1">
      <alignment horizontal="left" vertical="center" wrapText="1"/>
    </xf>
    <xf numFmtId="49" fontId="6" fillId="0" borderId="0" xfId="9" applyNumberFormat="1" applyFont="1" applyFill="1" applyBorder="1" applyAlignment="1">
      <alignment horizontal="left" vertical="center" wrapText="1"/>
    </xf>
    <xf numFmtId="176" fontId="6" fillId="0" borderId="0" xfId="11" applyNumberFormat="1" applyFont="1" applyFill="1" applyBorder="1" applyAlignment="1">
      <alignment horizontal="center" vertical="center" wrapText="1"/>
    </xf>
    <xf numFmtId="49" fontId="11" fillId="0" borderId="0" xfId="13" applyNumberFormat="1" applyFont="1" applyBorder="1" applyAlignment="1">
      <alignment vertical="center"/>
    </xf>
    <xf numFmtId="49" fontId="11" fillId="0" borderId="0" xfId="13" applyNumberFormat="1" applyFont="1" applyBorder="1" applyAlignment="1">
      <alignment horizontal="left" vertical="center"/>
    </xf>
    <xf numFmtId="0" fontId="59" fillId="0" borderId="0" xfId="13" applyFont="1" applyBorder="1" applyAlignment="1">
      <alignment vertical="center"/>
    </xf>
    <xf numFmtId="0" fontId="11" fillId="0" borderId="0" xfId="13" applyFont="1" applyBorder="1" applyAlignment="1">
      <alignment vertical="center"/>
    </xf>
    <xf numFmtId="0" fontId="52" fillId="0" borderId="0" xfId="13" applyFont="1" applyBorder="1" applyAlignment="1">
      <alignment vertical="center"/>
    </xf>
    <xf numFmtId="0" fontId="59" fillId="0" borderId="0" xfId="13" applyFont="1" applyBorder="1" applyAlignment="1">
      <alignment vertical="center" wrapText="1"/>
    </xf>
    <xf numFmtId="0" fontId="11" fillId="0" borderId="0" xfId="13" applyFont="1" applyBorder="1" applyAlignment="1">
      <alignment vertical="center" wrapText="1"/>
    </xf>
    <xf numFmtId="0" fontId="59" fillId="0" borderId="0" xfId="13" applyFont="1" applyBorder="1" applyAlignment="1">
      <alignment horizontal="left" vertical="center"/>
    </xf>
    <xf numFmtId="0" fontId="11" fillId="0" borderId="0" xfId="13" applyFont="1" applyBorder="1" applyAlignment="1">
      <alignment horizontal="left" vertical="center"/>
    </xf>
    <xf numFmtId="0" fontId="52" fillId="0" borderId="0" xfId="0" applyFont="1" applyFill="1" applyBorder="1" applyAlignment="1">
      <alignment vertical="center" wrapText="1"/>
    </xf>
    <xf numFmtId="49" fontId="11" fillId="0" borderId="0" xfId="0" applyNumberFormat="1" applyFont="1" applyFill="1" applyBorder="1" applyAlignment="1">
      <alignment horizontal="left" vertical="center"/>
    </xf>
    <xf numFmtId="49" fontId="11" fillId="0" borderId="0" xfId="13" applyNumberFormat="1" applyFont="1" applyFill="1" applyBorder="1" applyAlignment="1">
      <alignment horizontal="left" vertical="center"/>
    </xf>
    <xf numFmtId="0" fontId="11" fillId="0" borderId="0" xfId="13" applyFont="1" applyFill="1" applyBorder="1" applyAlignment="1">
      <alignment horizontal="center" vertical="center"/>
    </xf>
    <xf numFmtId="0" fontId="59" fillId="0" borderId="0" xfId="13" applyFont="1" applyFill="1" applyBorder="1" applyAlignment="1">
      <alignment vertical="center" wrapText="1"/>
    </xf>
    <xf numFmtId="49" fontId="11" fillId="0" borderId="0" xfId="13" applyNumberFormat="1" applyFont="1" applyFill="1" applyBorder="1" applyAlignment="1">
      <alignment vertical="center"/>
    </xf>
    <xf numFmtId="0" fontId="11" fillId="0" borderId="0" xfId="13" applyFont="1" applyFill="1" applyBorder="1" applyAlignment="1">
      <alignment vertical="center" wrapText="1"/>
    </xf>
    <xf numFmtId="0" fontId="59" fillId="5" borderId="0" xfId="13" applyFont="1" applyFill="1" applyBorder="1" applyAlignment="1">
      <alignment vertical="center" wrapText="1"/>
    </xf>
    <xf numFmtId="49" fontId="11" fillId="5" borderId="0" xfId="13" applyNumberFormat="1" applyFont="1" applyFill="1" applyBorder="1" applyAlignment="1">
      <alignment vertical="center"/>
    </xf>
    <xf numFmtId="0" fontId="11" fillId="5" borderId="0" xfId="13" applyFont="1" applyFill="1" applyBorder="1" applyAlignment="1">
      <alignment vertical="center"/>
    </xf>
    <xf numFmtId="0" fontId="11" fillId="5" borderId="0" xfId="13" applyFont="1" applyFill="1" applyBorder="1" applyAlignment="1">
      <alignment vertical="center" wrapText="1"/>
    </xf>
    <xf numFmtId="49" fontId="52" fillId="0" borderId="0" xfId="13" applyNumberFormat="1" applyFont="1" applyFill="1" applyBorder="1" applyAlignment="1">
      <alignment vertical="center"/>
    </xf>
    <xf numFmtId="0" fontId="11" fillId="0" borderId="0" xfId="13" applyFont="1" applyFill="1" applyBorder="1" applyAlignment="1">
      <alignment vertical="center"/>
    </xf>
    <xf numFmtId="49" fontId="52" fillId="0" borderId="0" xfId="13" applyNumberFormat="1" applyFont="1" applyBorder="1" applyAlignment="1">
      <alignment vertical="center"/>
    </xf>
    <xf numFmtId="0" fontId="55" fillId="0" borderId="0" xfId="9" applyFont="1" applyFill="1" applyBorder="1" applyAlignment="1">
      <alignment horizontal="left" vertical="center" wrapText="1"/>
    </xf>
    <xf numFmtId="0" fontId="52" fillId="0" borderId="0" xfId="13" applyFont="1" applyBorder="1" applyAlignment="1">
      <alignment vertical="center" wrapText="1"/>
    </xf>
    <xf numFmtId="0" fontId="11" fillId="0" borderId="0" xfId="13" applyFont="1" applyBorder="1" applyAlignment="1">
      <alignment horizontal="left" vertical="center" wrapText="1"/>
    </xf>
    <xf numFmtId="49" fontId="55" fillId="0" borderId="0" xfId="9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vertical="center" wrapText="1"/>
    </xf>
    <xf numFmtId="49" fontId="6" fillId="0" borderId="0" xfId="4" applyNumberFormat="1" applyFont="1" applyFill="1" applyBorder="1" applyAlignment="1">
      <alignment horizontal="left" vertical="center" wrapText="1"/>
    </xf>
    <xf numFmtId="0" fontId="52" fillId="0" borderId="0" xfId="0" applyFont="1" applyBorder="1" applyAlignment="1">
      <alignment vertical="center" wrapText="1"/>
    </xf>
    <xf numFmtId="0" fontId="55" fillId="0" borderId="0" xfId="4" applyFont="1" applyFill="1" applyBorder="1" applyAlignment="1">
      <alignment horizontal="left" vertical="center" wrapText="1"/>
    </xf>
    <xf numFmtId="0" fontId="6" fillId="0" borderId="0" xfId="4" applyFont="1" applyFill="1" applyBorder="1" applyAlignment="1">
      <alignment horizontal="left" vertical="center" wrapText="1"/>
    </xf>
    <xf numFmtId="49" fontId="55" fillId="0" borderId="0" xfId="4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52" fillId="0" borderId="0" xfId="0" applyFont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52" fillId="5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52" fillId="0" borderId="0" xfId="0" applyFont="1" applyBorder="1" applyAlignment="1">
      <alignment horizontal="left" vertical="center"/>
    </xf>
    <xf numFmtId="0" fontId="11" fillId="5" borderId="0" xfId="0" applyFont="1" applyFill="1" applyBorder="1" applyAlignment="1">
      <alignment vertical="center" wrapText="1"/>
    </xf>
    <xf numFmtId="0" fontId="64" fillId="3" borderId="0" xfId="0" applyFont="1" applyFill="1" applyBorder="1" applyAlignment="1">
      <alignment vertical="center"/>
    </xf>
    <xf numFmtId="10" fontId="25" fillId="8" borderId="0" xfId="0" applyNumberFormat="1" applyFont="1" applyFill="1" applyBorder="1" applyAlignment="1">
      <alignment horizontal="left" vertical="center"/>
    </xf>
    <xf numFmtId="10" fontId="17" fillId="0" borderId="0" xfId="0" applyNumberFormat="1" applyFont="1" applyBorder="1" applyAlignment="1">
      <alignment horizontal="left" vertical="center"/>
    </xf>
    <xf numFmtId="10" fontId="66" fillId="8" borderId="20" xfId="0" applyNumberFormat="1" applyFont="1" applyFill="1" applyBorder="1" applyAlignment="1">
      <alignment horizontal="left" vertical="center"/>
    </xf>
    <xf numFmtId="0" fontId="25" fillId="8" borderId="0" xfId="0" applyFont="1" applyFill="1" applyBorder="1" applyAlignment="1">
      <alignment horizontal="center" vertical="center"/>
    </xf>
    <xf numFmtId="9" fontId="17" fillId="0" borderId="0" xfId="0" applyNumberFormat="1" applyFont="1" applyBorder="1" applyAlignment="1">
      <alignment horizontal="center" vertical="center"/>
    </xf>
    <xf numFmtId="0" fontId="51" fillId="0" borderId="0" xfId="0" applyFont="1"/>
    <xf numFmtId="178" fontId="0" fillId="5" borderId="0" xfId="3" applyNumberFormat="1" applyFont="1" applyFill="1" applyAlignment="1">
      <alignment horizontal="left" vertical="center"/>
    </xf>
    <xf numFmtId="10" fontId="0" fillId="5" borderId="0" xfId="0" applyNumberFormat="1" applyFill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9" fontId="13" fillId="0" borderId="1" xfId="0" applyNumberFormat="1" applyFont="1" applyBorder="1" applyAlignment="1">
      <alignment horizontal="center" vertical="center" wrapText="1"/>
    </xf>
    <xf numFmtId="178" fontId="6" fillId="0" borderId="1" xfId="3" applyNumberFormat="1" applyFont="1" applyBorder="1" applyAlignment="1">
      <alignment horizontal="center" vertical="center"/>
    </xf>
    <xf numFmtId="0" fontId="13" fillId="0" borderId="3" xfId="0" applyFont="1" applyBorder="1" applyAlignment="1">
      <alignment vertical="center" wrapText="1"/>
    </xf>
    <xf numFmtId="178" fontId="6" fillId="5" borderId="1" xfId="3" applyNumberFormat="1" applyFont="1" applyFill="1" applyBorder="1" applyAlignment="1">
      <alignment horizontal="center" vertical="center"/>
    </xf>
    <xf numFmtId="178" fontId="6" fillId="0" borderId="1" xfId="3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 wrapText="1"/>
    </xf>
    <xf numFmtId="9" fontId="13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178" fontId="11" fillId="0" borderId="1" xfId="3" applyNumberFormat="1" applyFont="1" applyBorder="1" applyAlignment="1">
      <alignment horizontal="center" vertical="center"/>
    </xf>
    <xf numFmtId="178" fontId="11" fillId="5" borderId="1" xfId="3" applyNumberFormat="1" applyFont="1" applyFill="1" applyBorder="1" applyAlignment="1">
      <alignment horizontal="center" vertical="center"/>
    </xf>
    <xf numFmtId="178" fontId="11" fillId="0" borderId="1" xfId="3" applyNumberFormat="1" applyFont="1" applyFill="1" applyBorder="1" applyAlignment="1">
      <alignment horizontal="center" vertical="center"/>
    </xf>
    <xf numFmtId="0" fontId="6" fillId="0" borderId="1" xfId="9" applyFont="1" applyFill="1" applyBorder="1" applyAlignment="1">
      <alignment horizontal="left" vertical="center" wrapText="1"/>
    </xf>
    <xf numFmtId="0" fontId="6" fillId="0" borderId="1" xfId="9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9" applyFont="1" applyFill="1" applyBorder="1" applyAlignment="1">
      <alignment horizontal="left" vertical="center" wrapText="1"/>
    </xf>
    <xf numFmtId="0" fontId="6" fillId="0" borderId="1" xfId="4" applyFont="1" applyFill="1" applyBorder="1" applyAlignment="1">
      <alignment horizontal="left" vertical="center" wrapText="1"/>
    </xf>
    <xf numFmtId="0" fontId="13" fillId="0" borderId="1" xfId="4" applyFont="1" applyFill="1" applyBorder="1" applyAlignment="1">
      <alignment horizontal="left" vertical="center" wrapText="1"/>
    </xf>
    <xf numFmtId="0" fontId="51" fillId="0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49" fontId="12" fillId="0" borderId="0" xfId="13" applyNumberFormat="1" applyFont="1" applyBorder="1" applyAlignment="1">
      <alignment vertical="center"/>
    </xf>
    <xf numFmtId="0" fontId="30" fillId="8" borderId="23" xfId="0" applyFont="1" applyFill="1" applyBorder="1" applyAlignment="1">
      <alignment horizontal="center" vertical="center"/>
    </xf>
    <xf numFmtId="10" fontId="0" fillId="0" borderId="1" xfId="3" applyNumberFormat="1" applyFont="1" applyBorder="1">
      <alignment vertical="center"/>
    </xf>
    <xf numFmtId="10" fontId="0" fillId="0" borderId="1" xfId="3" applyNumberFormat="1" applyFont="1" applyBorder="1" applyAlignment="1">
      <alignment vertical="center"/>
    </xf>
    <xf numFmtId="10" fontId="0" fillId="5" borderId="1" xfId="3" applyNumberFormat="1" applyFont="1" applyFill="1" applyBorder="1">
      <alignment vertical="center"/>
    </xf>
    <xf numFmtId="0" fontId="0" fillId="0" borderId="1" xfId="0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67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 wrapText="1"/>
    </xf>
    <xf numFmtId="0" fontId="51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59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36" fillId="0" borderId="4" xfId="0" applyFont="1" applyBorder="1" applyAlignment="1">
      <alignment horizontal="left" vertical="center" wrapText="1"/>
    </xf>
    <xf numFmtId="0" fontId="36" fillId="0" borderId="2" xfId="0" applyFont="1" applyBorder="1" applyAlignment="1">
      <alignment horizontal="left" vertical="center"/>
    </xf>
    <xf numFmtId="0" fontId="36" fillId="0" borderId="3" xfId="0" applyFont="1" applyBorder="1" applyAlignment="1">
      <alignment horizontal="left" vertical="center"/>
    </xf>
    <xf numFmtId="0" fontId="13" fillId="7" borderId="4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59" fillId="3" borderId="4" xfId="0" applyFont="1" applyFill="1" applyBorder="1" applyAlignment="1">
      <alignment horizontal="center" vertical="center" wrapText="1"/>
    </xf>
    <xf numFmtId="9" fontId="12" fillId="0" borderId="4" xfId="0" applyNumberFormat="1" applyFont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9" fontId="12" fillId="0" borderId="1" xfId="0" applyNumberFormat="1" applyFont="1" applyBorder="1" applyAlignment="1">
      <alignment horizontal="center" vertical="center" wrapText="1"/>
    </xf>
    <xf numFmtId="0" fontId="33" fillId="3" borderId="18" xfId="0" applyFont="1" applyFill="1" applyBorder="1" applyAlignment="1">
      <alignment horizontal="center" vertical="center" wrapText="1"/>
    </xf>
    <xf numFmtId="0" fontId="33" fillId="3" borderId="16" xfId="0" applyFont="1" applyFill="1" applyBorder="1" applyAlignment="1">
      <alignment horizontal="center" vertical="center" wrapText="1"/>
    </xf>
    <xf numFmtId="0" fontId="33" fillId="3" borderId="8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9" fontId="17" fillId="0" borderId="17" xfId="0" applyNumberFormat="1" applyFont="1" applyBorder="1" applyAlignment="1">
      <alignment horizontal="center" vertical="center" wrapText="1"/>
    </xf>
    <xf numFmtId="9" fontId="17" fillId="0" borderId="2" xfId="0" applyNumberFormat="1" applyFont="1" applyBorder="1" applyAlignment="1">
      <alignment horizontal="center" vertical="center" wrapText="1"/>
    </xf>
    <xf numFmtId="9" fontId="17" fillId="0" borderId="3" xfId="0" applyNumberFormat="1" applyFont="1" applyBorder="1" applyAlignment="1">
      <alignment horizontal="center" vertical="center" wrapText="1"/>
    </xf>
    <xf numFmtId="9" fontId="17" fillId="0" borderId="4" xfId="0" applyNumberFormat="1" applyFont="1" applyBorder="1" applyAlignment="1">
      <alignment horizontal="center" vertical="center" wrapText="1"/>
    </xf>
    <xf numFmtId="9" fontId="12" fillId="0" borderId="17" xfId="0" applyNumberFormat="1" applyFont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center" vertical="center" wrapText="1"/>
    </xf>
    <xf numFmtId="9" fontId="12" fillId="0" borderId="3" xfId="0" applyNumberFormat="1" applyFont="1" applyBorder="1" applyAlignment="1">
      <alignment horizontal="center" vertical="center" wrapText="1"/>
    </xf>
    <xf numFmtId="9" fontId="52" fillId="0" borderId="4" xfId="0" applyNumberFormat="1" applyFont="1" applyBorder="1" applyAlignment="1">
      <alignment horizontal="center" vertical="center" wrapText="1"/>
    </xf>
    <xf numFmtId="9" fontId="52" fillId="6" borderId="4" xfId="0" applyNumberFormat="1" applyFont="1" applyFill="1" applyBorder="1" applyAlignment="1">
      <alignment horizontal="center" vertical="center" wrapText="1"/>
    </xf>
    <xf numFmtId="9" fontId="12" fillId="6" borderId="2" xfId="0" applyNumberFormat="1" applyFont="1" applyFill="1" applyBorder="1" applyAlignment="1">
      <alignment horizontal="center" vertical="center"/>
    </xf>
    <xf numFmtId="0" fontId="5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56" fillId="0" borderId="1" xfId="13" applyFont="1" applyBorder="1" applyAlignment="1">
      <alignment horizontal="center" vertical="center"/>
    </xf>
    <xf numFmtId="0" fontId="9" fillId="0" borderId="1" xfId="13" applyFont="1" applyBorder="1" applyAlignment="1">
      <alignment horizontal="center" vertical="center"/>
    </xf>
    <xf numFmtId="0" fontId="56" fillId="0" borderId="4" xfId="13" applyFont="1" applyBorder="1" applyAlignment="1">
      <alignment horizontal="center" vertical="center"/>
    </xf>
    <xf numFmtId="0" fontId="9" fillId="0" borderId="2" xfId="13" applyFont="1" applyBorder="1" applyAlignment="1">
      <alignment horizontal="center" vertical="center"/>
    </xf>
    <xf numFmtId="0" fontId="9" fillId="0" borderId="3" xfId="13" applyFont="1" applyBorder="1" applyAlignment="1">
      <alignment horizontal="center" vertical="center"/>
    </xf>
    <xf numFmtId="0" fontId="10" fillId="0" borderId="4" xfId="13" applyFont="1" applyBorder="1" applyAlignment="1">
      <alignment horizontal="center" vertical="center"/>
    </xf>
    <xf numFmtId="0" fontId="10" fillId="0" borderId="2" xfId="13" applyFont="1" applyBorder="1" applyAlignment="1">
      <alignment horizontal="center" vertical="center"/>
    </xf>
    <xf numFmtId="0" fontId="10" fillId="0" borderId="3" xfId="13" applyFont="1" applyBorder="1" applyAlignment="1">
      <alignment horizontal="center" vertical="center"/>
    </xf>
    <xf numFmtId="0" fontId="52" fillId="0" borderId="2" xfId="13" applyFont="1" applyBorder="1" applyAlignment="1">
      <alignment horizontal="center" vertical="center"/>
    </xf>
    <xf numFmtId="0" fontId="11" fillId="0" borderId="2" xfId="13" applyFont="1" applyBorder="1" applyAlignment="1">
      <alignment horizontal="center" vertical="center"/>
    </xf>
    <xf numFmtId="0" fontId="11" fillId="0" borderId="3" xfId="13" applyFont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1" fillId="0" borderId="21" xfId="13" applyBorder="1" applyAlignment="1">
      <alignment horizontal="center" vertical="center"/>
    </xf>
    <xf numFmtId="0" fontId="51" fillId="0" borderId="0" xfId="13" applyAlignment="1">
      <alignment horizontal="center" vertical="center"/>
    </xf>
    <xf numFmtId="0" fontId="52" fillId="0" borderId="4" xfId="13" applyFont="1" applyFill="1" applyBorder="1" applyAlignment="1">
      <alignment horizontal="center" vertical="center"/>
    </xf>
    <xf numFmtId="0" fontId="12" fillId="0" borderId="2" xfId="13" applyFont="1" applyFill="1" applyBorder="1" applyAlignment="1">
      <alignment horizontal="center" vertical="center"/>
    </xf>
    <xf numFmtId="0" fontId="12" fillId="0" borderId="3" xfId="13" applyFont="1" applyFill="1" applyBorder="1" applyAlignment="1">
      <alignment horizontal="center" vertical="center"/>
    </xf>
    <xf numFmtId="0" fontId="19" fillId="0" borderId="2" xfId="13" applyFont="1" applyBorder="1" applyAlignment="1">
      <alignment horizontal="center" vertical="center"/>
    </xf>
    <xf numFmtId="0" fontId="19" fillId="0" borderId="3" xfId="13" applyFont="1" applyBorder="1" applyAlignment="1">
      <alignment horizontal="center" vertical="center"/>
    </xf>
    <xf numFmtId="0" fontId="52" fillId="0" borderId="4" xfId="13" applyFont="1" applyBorder="1" applyAlignment="1">
      <alignment horizontal="center" vertical="center"/>
    </xf>
    <xf numFmtId="0" fontId="18" fillId="0" borderId="4" xfId="13" applyFont="1" applyBorder="1" applyAlignment="1">
      <alignment horizontal="center" vertical="center"/>
    </xf>
    <xf numFmtId="0" fontId="18" fillId="0" borderId="2" xfId="13" applyFont="1" applyBorder="1" applyAlignment="1">
      <alignment horizontal="center" vertical="center"/>
    </xf>
    <xf numFmtId="0" fontId="18" fillId="0" borderId="3" xfId="13" applyFont="1" applyBorder="1" applyAlignment="1">
      <alignment horizontal="center" vertical="center"/>
    </xf>
    <xf numFmtId="0" fontId="12" fillId="0" borderId="2" xfId="13" applyFont="1" applyBorder="1" applyAlignment="1">
      <alignment horizontal="center" vertical="center"/>
    </xf>
    <xf numFmtId="0" fontId="12" fillId="0" borderId="3" xfId="13" applyFont="1" applyBorder="1" applyAlignment="1">
      <alignment horizontal="center" vertical="center"/>
    </xf>
    <xf numFmtId="0" fontId="54" fillId="0" borderId="4" xfId="13" applyFont="1" applyBorder="1" applyAlignment="1">
      <alignment horizontal="center" vertical="center"/>
    </xf>
    <xf numFmtId="0" fontId="54" fillId="0" borderId="2" xfId="13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9" fontId="27" fillId="0" borderId="2" xfId="0" applyNumberFormat="1" applyFont="1" applyBorder="1" applyAlignment="1">
      <alignment horizontal="center" vertical="center" wrapText="1"/>
    </xf>
    <xf numFmtId="9" fontId="17" fillId="0" borderId="2" xfId="0" applyNumberFormat="1" applyFont="1" applyBorder="1" applyAlignment="1">
      <alignment horizontal="center" vertical="center"/>
    </xf>
    <xf numFmtId="9" fontId="27" fillId="0" borderId="4" xfId="0" applyNumberFormat="1" applyFont="1" applyBorder="1" applyAlignment="1">
      <alignment horizontal="center" vertical="center" wrapText="1"/>
    </xf>
    <xf numFmtId="9" fontId="27" fillId="0" borderId="2" xfId="0" applyNumberFormat="1" applyFont="1" applyBorder="1" applyAlignment="1">
      <alignment horizontal="center" vertical="center"/>
    </xf>
    <xf numFmtId="9" fontId="27" fillId="0" borderId="11" xfId="0" applyNumberFormat="1" applyFont="1" applyBorder="1" applyAlignment="1">
      <alignment horizontal="center" vertical="center"/>
    </xf>
    <xf numFmtId="9" fontId="11" fillId="0" borderId="2" xfId="0" applyNumberFormat="1" applyFont="1" applyBorder="1" applyAlignment="1">
      <alignment horizontal="center" vertical="center"/>
    </xf>
    <xf numFmtId="9" fontId="12" fillId="0" borderId="4" xfId="0" applyNumberFormat="1" applyFont="1" applyFill="1" applyBorder="1" applyAlignment="1">
      <alignment horizontal="center" vertical="center" wrapText="1"/>
    </xf>
    <xf numFmtId="9" fontId="12" fillId="0" borderId="2" xfId="0" applyNumberFormat="1" applyFont="1" applyFill="1" applyBorder="1" applyAlignment="1">
      <alignment horizontal="center" vertical="center" wrapText="1"/>
    </xf>
    <xf numFmtId="9" fontId="12" fillId="0" borderId="2" xfId="0" applyNumberFormat="1" applyFont="1" applyFill="1" applyBorder="1" applyAlignment="1">
      <alignment horizontal="center" vertical="center"/>
    </xf>
    <xf numFmtId="9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9" fontId="13" fillId="0" borderId="4" xfId="0" applyNumberFormat="1" applyFont="1" applyBorder="1" applyAlignment="1">
      <alignment horizontal="center" vertical="center" wrapText="1"/>
    </xf>
    <xf numFmtId="9" fontId="13" fillId="0" borderId="2" xfId="0" applyNumberFormat="1" applyFont="1" applyBorder="1" applyAlignment="1">
      <alignment horizontal="center" vertical="center"/>
    </xf>
    <xf numFmtId="9" fontId="13" fillId="0" borderId="17" xfId="0" applyNumberFormat="1" applyFont="1" applyBorder="1" applyAlignment="1">
      <alignment horizontal="center" vertical="center" wrapText="1"/>
    </xf>
    <xf numFmtId="9" fontId="13" fillId="0" borderId="2" xfId="0" applyNumberFormat="1" applyFont="1" applyBorder="1" applyAlignment="1">
      <alignment horizontal="center" vertical="center" wrapText="1"/>
    </xf>
    <xf numFmtId="9" fontId="13" fillId="0" borderId="3" xfId="0" applyNumberFormat="1" applyFont="1" applyBorder="1" applyAlignment="1">
      <alignment horizontal="center" vertical="center" wrapText="1"/>
    </xf>
    <xf numFmtId="0" fontId="26" fillId="3" borderId="8" xfId="0" applyFont="1" applyFill="1" applyBorder="1" applyAlignment="1">
      <alignment horizontal="center" vertical="center" wrapText="1"/>
    </xf>
    <xf numFmtId="0" fontId="26" fillId="3" borderId="8" xfId="0" applyFont="1" applyFill="1" applyBorder="1" applyAlignment="1">
      <alignment horizontal="center" vertical="center"/>
    </xf>
    <xf numFmtId="0" fontId="26" fillId="3" borderId="10" xfId="0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8" xfId="0" applyFont="1" applyFill="1" applyBorder="1" applyAlignment="1">
      <alignment horizontal="center" vertical="center"/>
    </xf>
    <xf numFmtId="0" fontId="31" fillId="3" borderId="14" xfId="0" applyFont="1" applyFill="1" applyBorder="1" applyAlignment="1">
      <alignment horizontal="center" vertical="center"/>
    </xf>
    <xf numFmtId="0" fontId="31" fillId="3" borderId="15" xfId="0" applyFont="1" applyFill="1" applyBorder="1" applyAlignment="1">
      <alignment horizontal="center" vertical="center" wrapText="1"/>
    </xf>
    <xf numFmtId="0" fontId="31" fillId="3" borderId="1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>
      <alignment horizontal="center"/>
    </xf>
    <xf numFmtId="10" fontId="6" fillId="0" borderId="4" xfId="3" applyNumberFormat="1" applyFont="1" applyFill="1" applyBorder="1" applyAlignment="1">
      <alignment horizontal="center" vertical="center" wrapText="1"/>
    </xf>
    <xf numFmtId="10" fontId="6" fillId="0" borderId="2" xfId="3" applyNumberFormat="1" applyFont="1" applyFill="1" applyBorder="1" applyAlignment="1">
      <alignment horizontal="center" vertical="center" wrapText="1"/>
    </xf>
    <xf numFmtId="10" fontId="6" fillId="0" borderId="3" xfId="3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vertical="center"/>
    </xf>
    <xf numFmtId="0" fontId="27" fillId="0" borderId="0" xfId="0" applyFont="1" applyFill="1" applyAlignment="1">
      <alignment horizontal="left" vertical="center" wrapText="1"/>
    </xf>
    <xf numFmtId="0" fontId="68" fillId="0" borderId="0" xfId="0" applyFont="1" applyFill="1" applyBorder="1" applyAlignment="1">
      <alignment horizontal="left" vertical="center" wrapText="1"/>
    </xf>
    <xf numFmtId="0" fontId="68" fillId="0" borderId="0" xfId="0" applyFont="1" applyFill="1" applyBorder="1" applyAlignment="1">
      <alignment vertical="center" wrapText="1"/>
    </xf>
    <xf numFmtId="0" fontId="69" fillId="0" borderId="0" xfId="0" applyFont="1" applyFill="1" applyBorder="1" applyAlignment="1">
      <alignment vertical="center"/>
    </xf>
    <xf numFmtId="0" fontId="68" fillId="0" borderId="0" xfId="0" applyFont="1" applyFill="1" applyAlignment="1">
      <alignment horizontal="left" vertical="center" wrapText="1"/>
    </xf>
    <xf numFmtId="0" fontId="70" fillId="0" borderId="0" xfId="0" applyFont="1"/>
    <xf numFmtId="0" fontId="71" fillId="0" borderId="0" xfId="0" applyFont="1" applyAlignment="1">
      <alignment vertical="center"/>
    </xf>
    <xf numFmtId="0" fontId="72" fillId="0" borderId="0" xfId="0" applyFont="1"/>
  </cellXfs>
  <cellStyles count="14">
    <cellStyle name="=C:\WINNT\SYSTEM32\COMMAND.COM" xfId="7" xr:uid="{00000000-0005-0000-0000-000034000000}"/>
    <cellStyle name="Normal_ABN_CDA_Configuration(RussiaPersonalLoan)_Version0 10" xfId="8" xr:uid="{00000000-0005-0000-0000-000035000000}"/>
    <cellStyle name="百分比" xfId="3" builtinId="5"/>
    <cellStyle name="百分比 2" xfId="5" xr:uid="{00000000-0005-0000-0000-00000E000000}"/>
    <cellStyle name="常规" xfId="0" builtinId="0"/>
    <cellStyle name="常规 2" xfId="9" xr:uid="{00000000-0005-0000-0000-000036000000}"/>
    <cellStyle name="常规 3" xfId="10" xr:uid="{00000000-0005-0000-0000-000037000000}"/>
    <cellStyle name="常规 4" xfId="12" xr:uid="{00000000-0005-0000-0000-000039000000}"/>
    <cellStyle name="常规 5" xfId="13" xr:uid="{00000000-0005-0000-0000-00003A000000}"/>
    <cellStyle name="超链接" xfId="2" builtinId="8"/>
    <cellStyle name="逗号 2" xfId="6" xr:uid="{00000000-0005-0000-0000-000026000000}"/>
    <cellStyle name="普通 2" xfId="4" xr:uid="{00000000-0005-0000-0000-00000D000000}"/>
    <cellStyle name="千位分隔" xfId="1" builtinId="3"/>
    <cellStyle name="千位分隔 2" xfId="11" xr:uid="{00000000-0005-0000-0000-000038000000}"/>
  </cellStyles>
  <dxfs count="15">
    <dxf>
      <font>
        <b val="0"/>
        <i val="0"/>
        <strike val="0"/>
        <u val="none"/>
        <sz val="10"/>
        <color auto="1"/>
        <name val="Consolas"/>
        <scheme val="none"/>
      </font>
      <fill>
        <patternFill patternType="none"/>
      </fill>
      <alignment vertical="center"/>
    </dxf>
    <dxf>
      <font>
        <b val="0"/>
        <i val="0"/>
        <strike val="0"/>
        <u val="none"/>
        <sz val="10"/>
        <color auto="1"/>
        <name val="宋体"/>
        <scheme val="none"/>
      </font>
      <fill>
        <patternFill patternType="none"/>
      </fill>
      <alignment vertical="center" wrapText="1"/>
    </dxf>
    <dxf>
      <font>
        <b val="0"/>
        <i val="0"/>
        <strike val="0"/>
        <u val="none"/>
        <sz val="10"/>
        <color auto="1"/>
        <name val="宋体"/>
        <scheme val="none"/>
      </font>
      <fill>
        <patternFill patternType="none"/>
      </fill>
      <alignment horizontal="left" vertical="center" wrapText="1"/>
    </dxf>
    <dxf>
      <font>
        <b val="0"/>
        <i val="0"/>
        <strike val="0"/>
        <u val="none"/>
        <sz val="10"/>
        <color auto="1"/>
        <name val="宋体"/>
        <scheme val="none"/>
      </font>
      <fill>
        <patternFill patternType="none"/>
      </fill>
      <alignment horizontal="left" vertical="center" wrapText="1"/>
    </dxf>
    <dxf>
      <font>
        <b val="0"/>
        <i val="0"/>
        <strike val="0"/>
        <u val="none"/>
        <sz val="10"/>
        <color auto="1"/>
        <name val="宋体"/>
        <scheme val="none"/>
      </font>
      <fill>
        <patternFill patternType="none"/>
      </fill>
      <alignment horizontal="left" vertical="center" wrapText="1"/>
    </dxf>
    <dxf>
      <font>
        <b val="0"/>
        <i val="0"/>
        <strike val="0"/>
        <u val="none"/>
        <sz val="10"/>
        <color auto="1"/>
        <name val="宋体"/>
        <scheme val="none"/>
      </font>
      <fill>
        <patternFill patternType="none"/>
      </fill>
      <alignment horizontal="left" vertical="center" wrapText="1"/>
    </dxf>
    <dxf>
      <font>
        <b val="0"/>
        <i val="0"/>
        <strike val="0"/>
        <u val="none"/>
        <sz val="10"/>
        <color auto="1"/>
        <name val="宋体"/>
        <scheme val="none"/>
      </font>
      <fill>
        <patternFill patternType="none"/>
      </fill>
      <alignment horizontal="left" vertical="center" wrapText="1"/>
    </dxf>
    <dxf>
      <font>
        <b val="0"/>
        <i val="0"/>
        <strike val="0"/>
        <u val="none"/>
        <sz val="10"/>
        <color auto="1"/>
        <name val="Consolas"/>
        <scheme val="none"/>
      </font>
      <fill>
        <patternFill patternType="none"/>
      </fill>
      <alignment vertical="center"/>
    </dxf>
    <dxf>
      <font>
        <b val="0"/>
        <i val="0"/>
        <strike val="0"/>
        <u val="none"/>
        <sz val="10"/>
        <color auto="1"/>
        <name val="宋体"/>
        <scheme val="none"/>
      </font>
      <fill>
        <patternFill patternType="none"/>
      </fill>
      <alignment vertical="center" wrapText="1"/>
    </dxf>
    <dxf>
      <font>
        <b val="0"/>
        <i val="0"/>
        <strike val="0"/>
        <u val="none"/>
        <sz val="10"/>
        <color auto="1"/>
        <name val="宋体"/>
        <scheme val="none"/>
      </font>
      <fill>
        <patternFill patternType="none"/>
      </fill>
      <alignment horizontal="left" vertical="center" wrapText="1"/>
    </dxf>
    <dxf>
      <font>
        <b val="0"/>
        <i val="0"/>
        <strike val="0"/>
        <u val="none"/>
        <sz val="10"/>
        <color auto="1"/>
        <name val="宋体"/>
        <scheme val="none"/>
      </font>
      <fill>
        <patternFill patternType="none"/>
      </fill>
      <alignment horizontal="left" vertical="center" wrapText="1"/>
    </dxf>
    <dxf>
      <font>
        <b val="0"/>
        <i val="0"/>
        <strike val="0"/>
        <u val="none"/>
        <sz val="10"/>
        <color auto="1"/>
        <name val="宋体"/>
        <scheme val="none"/>
      </font>
      <fill>
        <patternFill patternType="none"/>
      </fill>
      <alignment horizontal="left" vertical="center" wrapText="1"/>
    </dxf>
    <dxf>
      <font>
        <b val="0"/>
        <i val="0"/>
        <strike val="0"/>
        <u val="none"/>
        <sz val="10"/>
        <color auto="1"/>
        <name val="宋体"/>
        <scheme val="none"/>
      </font>
      <fill>
        <patternFill patternType="none"/>
      </fill>
      <alignment horizontal="left" vertical="center" wrapText="1"/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3#2">
  <dgm:title val=""/>
  <dgm:desc val=""/>
  <dgm:catLst>
    <dgm:cat type="mainScheme" pri="10300"/>
  </dgm:catLst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8CFB9CE-BBCD-4669-80D7-94396AEB7EDE}" type="doc">
      <dgm:prSet loTypeId="urn:microsoft.com/office/officeart/2008/layout/HorizontalMultiLevelHierarchy#2" loCatId="hierarchy" qsTypeId="urn:microsoft.com/office/officeart/2005/8/quickstyle/simple1#2" qsCatId="simple" csTypeId="urn:microsoft.com/office/officeart/2005/8/colors/accent0_3#2" csCatId="mainScheme" phldr="1"/>
      <dgm:spPr/>
      <dgm:t>
        <a:bodyPr/>
        <a:lstStyle/>
        <a:p>
          <a:endParaRPr lang="zh-CN" altLang="en-US"/>
        </a:p>
      </dgm:t>
    </dgm:pt>
    <dgm:pt modelId="{13B2595B-0717-4FFB-9D38-F062170C52E2}">
      <dgm:prSet phldrT="[文本]" custT="1"/>
      <dgm:spPr/>
      <dgm:t>
        <a:bodyPr/>
        <a:lstStyle/>
        <a:p>
          <a:r>
            <a:rPr lang="zh-CN" altLang="en-US" sz="2000" b="1"/>
            <a:t>风控方案</a:t>
          </a:r>
        </a:p>
      </dgm:t>
    </dgm:pt>
    <dgm:pt modelId="{D1C67DA4-8F65-46B6-9BB1-767999EEA816}" type="parTrans" cxnId="{7A7BF0A3-24E8-4AE6-AA21-935F616147F6}">
      <dgm:prSet/>
      <dgm:spPr/>
      <dgm:t>
        <a:bodyPr/>
        <a:lstStyle/>
        <a:p>
          <a:endParaRPr lang="zh-CN" altLang="en-US"/>
        </a:p>
      </dgm:t>
    </dgm:pt>
    <dgm:pt modelId="{F6E7AC40-B0AF-45F8-B977-7BCB44903D37}" type="sibTrans" cxnId="{7A7BF0A3-24E8-4AE6-AA21-935F616147F6}">
      <dgm:prSet/>
      <dgm:spPr/>
      <dgm:t>
        <a:bodyPr/>
        <a:lstStyle/>
        <a:p>
          <a:endParaRPr lang="zh-CN" altLang="en-US"/>
        </a:p>
      </dgm:t>
    </dgm:pt>
    <dgm:pt modelId="{DF463A22-782B-4F29-A4EE-E41CA2B90462}">
      <dgm:prSet phldrT="[文本]" custT="1"/>
      <dgm:spPr/>
      <dgm:t>
        <a:bodyPr/>
        <a:lstStyle/>
        <a:p>
          <a:r>
            <a:rPr lang="zh-CN" altLang="en-US" sz="1800"/>
            <a:t>重大风险事件</a:t>
          </a:r>
        </a:p>
      </dgm:t>
    </dgm:pt>
    <dgm:pt modelId="{2C230405-02EB-4751-86F5-BF572C98CC9C}" type="parTrans" cxnId="{E3A937B3-F3EC-41F0-A4CC-744D78F919FC}">
      <dgm:prSet/>
      <dgm:spPr/>
      <dgm:t>
        <a:bodyPr/>
        <a:lstStyle/>
        <a:p>
          <a:endParaRPr lang="zh-CN" altLang="en-US"/>
        </a:p>
      </dgm:t>
    </dgm:pt>
    <dgm:pt modelId="{8EC6A19E-64DF-4CD1-8E7E-DCEF89DD4ED5}" type="sibTrans" cxnId="{E3A937B3-F3EC-41F0-A4CC-744D78F919FC}">
      <dgm:prSet/>
      <dgm:spPr/>
      <dgm:t>
        <a:bodyPr/>
        <a:lstStyle/>
        <a:p>
          <a:endParaRPr lang="zh-CN" altLang="en-US"/>
        </a:p>
      </dgm:t>
    </dgm:pt>
    <dgm:pt modelId="{A3192409-B578-409E-B27B-6645D0690920}">
      <dgm:prSet phldrT="[文本]" custT="1"/>
      <dgm:spPr/>
      <dgm:t>
        <a:bodyPr/>
        <a:lstStyle/>
        <a:p>
          <a:r>
            <a:rPr lang="zh-CN" altLang="en-US" sz="1800"/>
            <a:t>贷前风控模型</a:t>
          </a:r>
        </a:p>
      </dgm:t>
    </dgm:pt>
    <dgm:pt modelId="{AC23DBD9-F07C-4EDF-BE46-47E999354316}" type="parTrans" cxnId="{D661F537-B603-4653-A3F5-AA2D8F01AEEF}">
      <dgm:prSet/>
      <dgm:spPr/>
      <dgm:t>
        <a:bodyPr/>
        <a:lstStyle/>
        <a:p>
          <a:endParaRPr lang="zh-CN" altLang="en-US"/>
        </a:p>
      </dgm:t>
    </dgm:pt>
    <dgm:pt modelId="{315C1E14-4891-4E41-9212-CC9FE0E2A5ED}" type="sibTrans" cxnId="{D661F537-B603-4653-A3F5-AA2D8F01AEEF}">
      <dgm:prSet/>
      <dgm:spPr/>
      <dgm:t>
        <a:bodyPr/>
        <a:lstStyle/>
        <a:p>
          <a:endParaRPr lang="zh-CN" altLang="en-US"/>
        </a:p>
      </dgm:t>
    </dgm:pt>
    <dgm:pt modelId="{501B1A66-0091-4677-B850-D8B55F9F92D2}">
      <dgm:prSet phldrT="[文本]" custT="1"/>
      <dgm:spPr/>
      <dgm:t>
        <a:bodyPr/>
        <a:lstStyle/>
        <a:p>
          <a:r>
            <a:rPr lang="zh-CN" altLang="en-US" sz="1800"/>
            <a:t>贷中风险预警</a:t>
          </a:r>
        </a:p>
      </dgm:t>
    </dgm:pt>
    <dgm:pt modelId="{1F0CA76E-6890-475E-AABE-441FD1D72F6D}" type="parTrans" cxnId="{75271F2D-03C9-4FED-BE90-ABFA3AAB9DC5}">
      <dgm:prSet/>
      <dgm:spPr/>
      <dgm:t>
        <a:bodyPr/>
        <a:lstStyle/>
        <a:p>
          <a:endParaRPr lang="zh-CN" altLang="en-US"/>
        </a:p>
      </dgm:t>
    </dgm:pt>
    <dgm:pt modelId="{584612BE-2E64-4862-9CD7-DE84BCA6C54E}" type="sibTrans" cxnId="{75271F2D-03C9-4FED-BE90-ABFA3AAB9DC5}">
      <dgm:prSet/>
      <dgm:spPr/>
      <dgm:t>
        <a:bodyPr/>
        <a:lstStyle/>
        <a:p>
          <a:endParaRPr lang="zh-CN" altLang="en-US"/>
        </a:p>
      </dgm:t>
    </dgm:pt>
    <dgm:pt modelId="{FA53C339-0741-4F14-B83E-CAD7CB42FD5A}" type="pres">
      <dgm:prSet presAssocID="{B8CFB9CE-BBCD-4669-80D7-94396AEB7EDE}" presName="Name0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FC7F4AD3-0CF6-4DF9-9DDA-A3F4BC4B709F}" type="pres">
      <dgm:prSet presAssocID="{13B2595B-0717-4FFB-9D38-F062170C52E2}" presName="root1" presStyleCnt="0"/>
      <dgm:spPr/>
    </dgm:pt>
    <dgm:pt modelId="{CE4BAE70-7854-4964-96FA-C7830C1E8C82}" type="pres">
      <dgm:prSet presAssocID="{13B2595B-0717-4FFB-9D38-F062170C52E2}" presName="LevelOneTextNode" presStyleLbl="node0" presStyleIdx="0" presStyleCnt="1" custScaleY="81597">
        <dgm:presLayoutVars>
          <dgm:chPref val="3"/>
        </dgm:presLayoutVars>
      </dgm:prSet>
      <dgm:spPr/>
    </dgm:pt>
    <dgm:pt modelId="{90AFCC70-EBD3-4D41-96F9-920C9B37CA3B}" type="pres">
      <dgm:prSet presAssocID="{13B2595B-0717-4FFB-9D38-F062170C52E2}" presName="level2hierChild" presStyleCnt="0"/>
      <dgm:spPr/>
    </dgm:pt>
    <dgm:pt modelId="{EB383215-289A-4A6D-B5CE-1779AF7B96DC}" type="pres">
      <dgm:prSet presAssocID="{2C230405-02EB-4751-86F5-BF572C98CC9C}" presName="conn2-1" presStyleLbl="parChTrans1D2" presStyleIdx="0" presStyleCnt="3"/>
      <dgm:spPr/>
    </dgm:pt>
    <dgm:pt modelId="{C4577303-FAC0-427F-8889-0D69E4FFFD42}" type="pres">
      <dgm:prSet presAssocID="{2C230405-02EB-4751-86F5-BF572C98CC9C}" presName="connTx" presStyleLbl="parChTrans1D2" presStyleIdx="0" presStyleCnt="3"/>
      <dgm:spPr/>
    </dgm:pt>
    <dgm:pt modelId="{C119CEA9-32D2-4D8E-AAA4-FC959D0BF301}" type="pres">
      <dgm:prSet presAssocID="{DF463A22-782B-4F29-A4EE-E41CA2B90462}" presName="root2" presStyleCnt="0"/>
      <dgm:spPr/>
    </dgm:pt>
    <dgm:pt modelId="{F7BAF24B-F9BE-4BA5-8982-95B030532DC3}" type="pres">
      <dgm:prSet presAssocID="{DF463A22-782B-4F29-A4EE-E41CA2B90462}" presName="LevelTwoTextNode" presStyleLbl="node2" presStyleIdx="0" presStyleCnt="3">
        <dgm:presLayoutVars>
          <dgm:chPref val="3"/>
        </dgm:presLayoutVars>
      </dgm:prSet>
      <dgm:spPr/>
    </dgm:pt>
    <dgm:pt modelId="{A0B18D0B-00FC-4E27-9ABD-3251BC747E07}" type="pres">
      <dgm:prSet presAssocID="{DF463A22-782B-4F29-A4EE-E41CA2B90462}" presName="level3hierChild" presStyleCnt="0"/>
      <dgm:spPr/>
    </dgm:pt>
    <dgm:pt modelId="{167C7824-0E4D-45A1-AEB9-0A2D83A386FB}" type="pres">
      <dgm:prSet presAssocID="{AC23DBD9-F07C-4EDF-BE46-47E999354316}" presName="conn2-1" presStyleLbl="parChTrans1D2" presStyleIdx="1" presStyleCnt="3"/>
      <dgm:spPr/>
    </dgm:pt>
    <dgm:pt modelId="{C5819306-20FD-4444-987A-57995D2C4BE8}" type="pres">
      <dgm:prSet presAssocID="{AC23DBD9-F07C-4EDF-BE46-47E999354316}" presName="connTx" presStyleLbl="parChTrans1D2" presStyleIdx="1" presStyleCnt="3"/>
      <dgm:spPr/>
    </dgm:pt>
    <dgm:pt modelId="{E51AFAA9-059C-4DAE-90C5-8A9DFB1C2138}" type="pres">
      <dgm:prSet presAssocID="{A3192409-B578-409E-B27B-6645D0690920}" presName="root2" presStyleCnt="0"/>
      <dgm:spPr/>
    </dgm:pt>
    <dgm:pt modelId="{36250DE3-D2BB-4B68-84DB-1167B9A08264}" type="pres">
      <dgm:prSet presAssocID="{A3192409-B578-409E-B27B-6645D0690920}" presName="LevelTwoTextNode" presStyleLbl="node2" presStyleIdx="1" presStyleCnt="3">
        <dgm:presLayoutVars>
          <dgm:chPref val="3"/>
        </dgm:presLayoutVars>
      </dgm:prSet>
      <dgm:spPr/>
    </dgm:pt>
    <dgm:pt modelId="{7901EBDD-46EF-442E-BAC2-14A1C46123F7}" type="pres">
      <dgm:prSet presAssocID="{A3192409-B578-409E-B27B-6645D0690920}" presName="level3hierChild" presStyleCnt="0"/>
      <dgm:spPr/>
    </dgm:pt>
    <dgm:pt modelId="{2078ADAD-8E88-49DD-BFFB-8EFD1CA421D4}" type="pres">
      <dgm:prSet presAssocID="{1F0CA76E-6890-475E-AABE-441FD1D72F6D}" presName="conn2-1" presStyleLbl="parChTrans1D2" presStyleIdx="2" presStyleCnt="3"/>
      <dgm:spPr/>
    </dgm:pt>
    <dgm:pt modelId="{C13C6AEB-5F0F-49A3-8534-E1064E806F2F}" type="pres">
      <dgm:prSet presAssocID="{1F0CA76E-6890-475E-AABE-441FD1D72F6D}" presName="connTx" presStyleLbl="parChTrans1D2" presStyleIdx="2" presStyleCnt="3"/>
      <dgm:spPr/>
    </dgm:pt>
    <dgm:pt modelId="{D31F9C19-F2B7-4047-B4DC-02C8ABCCA745}" type="pres">
      <dgm:prSet presAssocID="{501B1A66-0091-4677-B850-D8B55F9F92D2}" presName="root2" presStyleCnt="0"/>
      <dgm:spPr/>
    </dgm:pt>
    <dgm:pt modelId="{72CB3286-98E5-4074-8D31-FD91CD142305}" type="pres">
      <dgm:prSet presAssocID="{501B1A66-0091-4677-B850-D8B55F9F92D2}" presName="LevelTwoTextNode" presStyleLbl="node2" presStyleIdx="2" presStyleCnt="3">
        <dgm:presLayoutVars>
          <dgm:chPref val="3"/>
        </dgm:presLayoutVars>
      </dgm:prSet>
      <dgm:spPr/>
    </dgm:pt>
    <dgm:pt modelId="{2E34985E-D63E-430B-B7EF-763E6D70DB4E}" type="pres">
      <dgm:prSet presAssocID="{501B1A66-0091-4677-B850-D8B55F9F92D2}" presName="level3hierChild" presStyleCnt="0"/>
      <dgm:spPr/>
    </dgm:pt>
  </dgm:ptLst>
  <dgm:cxnLst>
    <dgm:cxn modelId="{E5843226-5D10-46CF-A2C2-89E660AF9651}" type="presOf" srcId="{AC23DBD9-F07C-4EDF-BE46-47E999354316}" destId="{C5819306-20FD-4444-987A-57995D2C4BE8}" srcOrd="1" destOrd="0" presId="urn:microsoft.com/office/officeart/2008/layout/HorizontalMultiLevelHierarchy#2"/>
    <dgm:cxn modelId="{75271F2D-03C9-4FED-BE90-ABFA3AAB9DC5}" srcId="{13B2595B-0717-4FFB-9D38-F062170C52E2}" destId="{501B1A66-0091-4677-B850-D8B55F9F92D2}" srcOrd="2" destOrd="0" parTransId="{1F0CA76E-6890-475E-AABE-441FD1D72F6D}" sibTransId="{584612BE-2E64-4862-9CD7-DE84BCA6C54E}"/>
    <dgm:cxn modelId="{D661F537-B603-4653-A3F5-AA2D8F01AEEF}" srcId="{13B2595B-0717-4FFB-9D38-F062170C52E2}" destId="{A3192409-B578-409E-B27B-6645D0690920}" srcOrd="1" destOrd="0" parTransId="{AC23DBD9-F07C-4EDF-BE46-47E999354316}" sibTransId="{315C1E14-4891-4E41-9212-CC9FE0E2A5ED}"/>
    <dgm:cxn modelId="{1E40115B-FF78-46BB-AE74-DEBDD109F6E2}" type="presOf" srcId="{13B2595B-0717-4FFB-9D38-F062170C52E2}" destId="{CE4BAE70-7854-4964-96FA-C7830C1E8C82}" srcOrd="0" destOrd="0" presId="urn:microsoft.com/office/officeart/2008/layout/HorizontalMultiLevelHierarchy#2"/>
    <dgm:cxn modelId="{06534A69-02CB-44E5-A72A-B19BE0FD4885}" type="presOf" srcId="{B8CFB9CE-BBCD-4669-80D7-94396AEB7EDE}" destId="{FA53C339-0741-4F14-B83E-CAD7CB42FD5A}" srcOrd="0" destOrd="0" presId="urn:microsoft.com/office/officeart/2008/layout/HorizontalMultiLevelHierarchy#2"/>
    <dgm:cxn modelId="{56F23370-2833-4FE5-B819-010EB7EB9672}" type="presOf" srcId="{1F0CA76E-6890-475E-AABE-441FD1D72F6D}" destId="{C13C6AEB-5F0F-49A3-8534-E1064E806F2F}" srcOrd="1" destOrd="0" presId="urn:microsoft.com/office/officeart/2008/layout/HorizontalMultiLevelHierarchy#2"/>
    <dgm:cxn modelId="{45BB1574-D256-43B3-A49C-C3B14ECF0A10}" type="presOf" srcId="{2C230405-02EB-4751-86F5-BF572C98CC9C}" destId="{EB383215-289A-4A6D-B5CE-1779AF7B96DC}" srcOrd="0" destOrd="0" presId="urn:microsoft.com/office/officeart/2008/layout/HorizontalMultiLevelHierarchy#2"/>
    <dgm:cxn modelId="{BC665E86-87D3-4C79-9298-7F5C485ECC2B}" type="presOf" srcId="{DF463A22-782B-4F29-A4EE-E41CA2B90462}" destId="{F7BAF24B-F9BE-4BA5-8982-95B030532DC3}" srcOrd="0" destOrd="0" presId="urn:microsoft.com/office/officeart/2008/layout/HorizontalMultiLevelHierarchy#2"/>
    <dgm:cxn modelId="{E4EC5393-2ABB-41DA-B2F7-4E3492F9E721}" type="presOf" srcId="{501B1A66-0091-4677-B850-D8B55F9F92D2}" destId="{72CB3286-98E5-4074-8D31-FD91CD142305}" srcOrd="0" destOrd="0" presId="urn:microsoft.com/office/officeart/2008/layout/HorizontalMultiLevelHierarchy#2"/>
    <dgm:cxn modelId="{E09E3B9E-E0CD-4281-8806-1BBF65729159}" type="presOf" srcId="{A3192409-B578-409E-B27B-6645D0690920}" destId="{36250DE3-D2BB-4B68-84DB-1167B9A08264}" srcOrd="0" destOrd="0" presId="urn:microsoft.com/office/officeart/2008/layout/HorizontalMultiLevelHierarchy#2"/>
    <dgm:cxn modelId="{7A7BF0A3-24E8-4AE6-AA21-935F616147F6}" srcId="{B8CFB9CE-BBCD-4669-80D7-94396AEB7EDE}" destId="{13B2595B-0717-4FFB-9D38-F062170C52E2}" srcOrd="0" destOrd="0" parTransId="{D1C67DA4-8F65-46B6-9BB1-767999EEA816}" sibTransId="{F6E7AC40-B0AF-45F8-B977-7BCB44903D37}"/>
    <dgm:cxn modelId="{E3A937B3-F3EC-41F0-A4CC-744D78F919FC}" srcId="{13B2595B-0717-4FFB-9D38-F062170C52E2}" destId="{DF463A22-782B-4F29-A4EE-E41CA2B90462}" srcOrd="0" destOrd="0" parTransId="{2C230405-02EB-4751-86F5-BF572C98CC9C}" sibTransId="{8EC6A19E-64DF-4CD1-8E7E-DCEF89DD4ED5}"/>
    <dgm:cxn modelId="{648FC9D8-D307-4A36-BDF4-C5C15C1722F2}" type="presOf" srcId="{AC23DBD9-F07C-4EDF-BE46-47E999354316}" destId="{167C7824-0E4D-45A1-AEB9-0A2D83A386FB}" srcOrd="0" destOrd="0" presId="urn:microsoft.com/office/officeart/2008/layout/HorizontalMultiLevelHierarchy#2"/>
    <dgm:cxn modelId="{907C27DF-1A74-4B41-8279-0B96784F6712}" type="presOf" srcId="{2C230405-02EB-4751-86F5-BF572C98CC9C}" destId="{C4577303-FAC0-427F-8889-0D69E4FFFD42}" srcOrd="1" destOrd="0" presId="urn:microsoft.com/office/officeart/2008/layout/HorizontalMultiLevelHierarchy#2"/>
    <dgm:cxn modelId="{E4784FFD-37C5-4416-98CE-6952F2A520D0}" type="presOf" srcId="{1F0CA76E-6890-475E-AABE-441FD1D72F6D}" destId="{2078ADAD-8E88-49DD-BFFB-8EFD1CA421D4}" srcOrd="0" destOrd="0" presId="urn:microsoft.com/office/officeart/2008/layout/HorizontalMultiLevelHierarchy#2"/>
    <dgm:cxn modelId="{1CA94E4E-1A82-4CFF-A449-88C4AEEB6229}" type="presParOf" srcId="{FA53C339-0741-4F14-B83E-CAD7CB42FD5A}" destId="{FC7F4AD3-0CF6-4DF9-9DDA-A3F4BC4B709F}" srcOrd="0" destOrd="0" presId="urn:microsoft.com/office/officeart/2008/layout/HorizontalMultiLevelHierarchy#2"/>
    <dgm:cxn modelId="{36E9902E-CF85-45D7-9BC4-5B011E51B119}" type="presParOf" srcId="{FC7F4AD3-0CF6-4DF9-9DDA-A3F4BC4B709F}" destId="{CE4BAE70-7854-4964-96FA-C7830C1E8C82}" srcOrd="0" destOrd="0" presId="urn:microsoft.com/office/officeart/2008/layout/HorizontalMultiLevelHierarchy#2"/>
    <dgm:cxn modelId="{35E42D6C-C679-40A3-BDC7-E0C952AC7999}" type="presParOf" srcId="{FC7F4AD3-0CF6-4DF9-9DDA-A3F4BC4B709F}" destId="{90AFCC70-EBD3-4D41-96F9-920C9B37CA3B}" srcOrd="1" destOrd="0" presId="urn:microsoft.com/office/officeart/2008/layout/HorizontalMultiLevelHierarchy#2"/>
    <dgm:cxn modelId="{4D83AE27-20A5-4402-9ED0-D0965E47F137}" type="presParOf" srcId="{90AFCC70-EBD3-4D41-96F9-920C9B37CA3B}" destId="{EB383215-289A-4A6D-B5CE-1779AF7B96DC}" srcOrd="0" destOrd="0" presId="urn:microsoft.com/office/officeart/2008/layout/HorizontalMultiLevelHierarchy#2"/>
    <dgm:cxn modelId="{DC3E3E61-0EBE-4F5B-9CAA-F7F0E9BAD819}" type="presParOf" srcId="{EB383215-289A-4A6D-B5CE-1779AF7B96DC}" destId="{C4577303-FAC0-427F-8889-0D69E4FFFD42}" srcOrd="0" destOrd="0" presId="urn:microsoft.com/office/officeart/2008/layout/HorizontalMultiLevelHierarchy#2"/>
    <dgm:cxn modelId="{3E88B07D-2C9D-40E5-AEED-07706C55687D}" type="presParOf" srcId="{90AFCC70-EBD3-4D41-96F9-920C9B37CA3B}" destId="{C119CEA9-32D2-4D8E-AAA4-FC959D0BF301}" srcOrd="1" destOrd="0" presId="urn:microsoft.com/office/officeart/2008/layout/HorizontalMultiLevelHierarchy#2"/>
    <dgm:cxn modelId="{0C2F5002-B5CF-49C8-A9FD-FCCE1180A573}" type="presParOf" srcId="{C119CEA9-32D2-4D8E-AAA4-FC959D0BF301}" destId="{F7BAF24B-F9BE-4BA5-8982-95B030532DC3}" srcOrd="0" destOrd="0" presId="urn:microsoft.com/office/officeart/2008/layout/HorizontalMultiLevelHierarchy#2"/>
    <dgm:cxn modelId="{49E189A9-24D8-4D25-A0EF-89D9DB677435}" type="presParOf" srcId="{C119CEA9-32D2-4D8E-AAA4-FC959D0BF301}" destId="{A0B18D0B-00FC-4E27-9ABD-3251BC747E07}" srcOrd="1" destOrd="0" presId="urn:microsoft.com/office/officeart/2008/layout/HorizontalMultiLevelHierarchy#2"/>
    <dgm:cxn modelId="{415063EB-96D1-4E97-890C-469A2538AB8B}" type="presParOf" srcId="{90AFCC70-EBD3-4D41-96F9-920C9B37CA3B}" destId="{167C7824-0E4D-45A1-AEB9-0A2D83A386FB}" srcOrd="2" destOrd="0" presId="urn:microsoft.com/office/officeart/2008/layout/HorizontalMultiLevelHierarchy#2"/>
    <dgm:cxn modelId="{F9612793-FCB8-4391-8AC4-B89E9AEB07C0}" type="presParOf" srcId="{167C7824-0E4D-45A1-AEB9-0A2D83A386FB}" destId="{C5819306-20FD-4444-987A-57995D2C4BE8}" srcOrd="0" destOrd="0" presId="urn:microsoft.com/office/officeart/2008/layout/HorizontalMultiLevelHierarchy#2"/>
    <dgm:cxn modelId="{933C62DD-AA6F-450B-85C5-D7F16F647E15}" type="presParOf" srcId="{90AFCC70-EBD3-4D41-96F9-920C9B37CA3B}" destId="{E51AFAA9-059C-4DAE-90C5-8A9DFB1C2138}" srcOrd="3" destOrd="0" presId="urn:microsoft.com/office/officeart/2008/layout/HorizontalMultiLevelHierarchy#2"/>
    <dgm:cxn modelId="{A00630CB-8E0F-4B70-8579-A9A7F1753C82}" type="presParOf" srcId="{E51AFAA9-059C-4DAE-90C5-8A9DFB1C2138}" destId="{36250DE3-D2BB-4B68-84DB-1167B9A08264}" srcOrd="0" destOrd="0" presId="urn:microsoft.com/office/officeart/2008/layout/HorizontalMultiLevelHierarchy#2"/>
    <dgm:cxn modelId="{5BC2FFDF-ACAB-4637-9E79-925275B7B08C}" type="presParOf" srcId="{E51AFAA9-059C-4DAE-90C5-8A9DFB1C2138}" destId="{7901EBDD-46EF-442E-BAC2-14A1C46123F7}" srcOrd="1" destOrd="0" presId="urn:microsoft.com/office/officeart/2008/layout/HorizontalMultiLevelHierarchy#2"/>
    <dgm:cxn modelId="{62CA577C-D3DB-4F34-8D71-68CD152799F2}" type="presParOf" srcId="{90AFCC70-EBD3-4D41-96F9-920C9B37CA3B}" destId="{2078ADAD-8E88-49DD-BFFB-8EFD1CA421D4}" srcOrd="4" destOrd="0" presId="urn:microsoft.com/office/officeart/2008/layout/HorizontalMultiLevelHierarchy#2"/>
    <dgm:cxn modelId="{1B50ECC6-AF24-4B11-80B4-82767CACDD3D}" type="presParOf" srcId="{2078ADAD-8E88-49DD-BFFB-8EFD1CA421D4}" destId="{C13C6AEB-5F0F-49A3-8534-E1064E806F2F}" srcOrd="0" destOrd="0" presId="urn:microsoft.com/office/officeart/2008/layout/HorizontalMultiLevelHierarchy#2"/>
    <dgm:cxn modelId="{03C9FA79-3125-466D-8106-45ED05AD4B77}" type="presParOf" srcId="{90AFCC70-EBD3-4D41-96F9-920C9B37CA3B}" destId="{D31F9C19-F2B7-4047-B4DC-02C8ABCCA745}" srcOrd="5" destOrd="0" presId="urn:microsoft.com/office/officeart/2008/layout/HorizontalMultiLevelHierarchy#2"/>
    <dgm:cxn modelId="{E84D326F-ED42-4276-95F9-BF3D202695BC}" type="presParOf" srcId="{D31F9C19-F2B7-4047-B4DC-02C8ABCCA745}" destId="{72CB3286-98E5-4074-8D31-FD91CD142305}" srcOrd="0" destOrd="0" presId="urn:microsoft.com/office/officeart/2008/layout/HorizontalMultiLevelHierarchy#2"/>
    <dgm:cxn modelId="{43DA9D44-BFF6-4A2F-8B8D-E8B1D5AD0855}" type="presParOf" srcId="{D31F9C19-F2B7-4047-B4DC-02C8ABCCA745}" destId="{2E34985E-D63E-430B-B7EF-763E6D70DB4E}" srcOrd="1" destOrd="0" presId="urn:microsoft.com/office/officeart/2008/layout/HorizontalMultiLevelHierarchy#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078ADAD-8E88-49DD-BFFB-8EFD1CA421D4}">
      <dsp:nvSpPr>
        <dsp:cNvPr id="0" name=""/>
        <dsp:cNvSpPr/>
      </dsp:nvSpPr>
      <dsp:spPr>
        <a:xfrm>
          <a:off x="876223" y="1346200"/>
          <a:ext cx="335580" cy="63944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67790" y="0"/>
              </a:lnTo>
              <a:lnTo>
                <a:pt x="167790" y="639444"/>
              </a:lnTo>
              <a:lnTo>
                <a:pt x="335580" y="639444"/>
              </a:lnTo>
            </a:path>
          </a:pathLst>
        </a:custGeom>
        <a:noFill/>
        <a:ln w="12700" cap="flat" cmpd="sng" algn="ctr">
          <a:solidFill>
            <a:schemeClr val="dk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CN" altLang="en-US" sz="500" kern="1200"/>
        </a:p>
      </dsp:txBody>
      <dsp:txXfrm>
        <a:off x="1025959" y="1647868"/>
        <a:ext cx="36107" cy="36107"/>
      </dsp:txXfrm>
    </dsp:sp>
    <dsp:sp modelId="{167C7824-0E4D-45A1-AEB9-0A2D83A386FB}">
      <dsp:nvSpPr>
        <dsp:cNvPr id="0" name=""/>
        <dsp:cNvSpPr/>
      </dsp:nvSpPr>
      <dsp:spPr>
        <a:xfrm>
          <a:off x="876223" y="1300480"/>
          <a:ext cx="335580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335580" y="45720"/>
              </a:lnTo>
            </a:path>
          </a:pathLst>
        </a:custGeom>
        <a:noFill/>
        <a:ln w="12700" cap="flat" cmpd="sng" algn="ctr">
          <a:solidFill>
            <a:schemeClr val="dk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CN" altLang="en-US" sz="500" kern="1200"/>
        </a:p>
      </dsp:txBody>
      <dsp:txXfrm>
        <a:off x="1035624" y="1337810"/>
        <a:ext cx="16779" cy="16779"/>
      </dsp:txXfrm>
    </dsp:sp>
    <dsp:sp modelId="{EB383215-289A-4A6D-B5CE-1779AF7B96DC}">
      <dsp:nvSpPr>
        <dsp:cNvPr id="0" name=""/>
        <dsp:cNvSpPr/>
      </dsp:nvSpPr>
      <dsp:spPr>
        <a:xfrm>
          <a:off x="876223" y="706755"/>
          <a:ext cx="335580" cy="639445"/>
        </a:xfrm>
        <a:custGeom>
          <a:avLst/>
          <a:gdLst/>
          <a:ahLst/>
          <a:cxnLst/>
          <a:rect l="0" t="0" r="0" b="0"/>
          <a:pathLst>
            <a:path>
              <a:moveTo>
                <a:pt x="0" y="639445"/>
              </a:moveTo>
              <a:lnTo>
                <a:pt x="167790" y="639445"/>
              </a:lnTo>
              <a:lnTo>
                <a:pt x="167790" y="0"/>
              </a:lnTo>
              <a:lnTo>
                <a:pt x="335580" y="0"/>
              </a:lnTo>
            </a:path>
          </a:pathLst>
        </a:custGeom>
        <a:noFill/>
        <a:ln w="12700" cap="flat" cmpd="sng" algn="ctr">
          <a:solidFill>
            <a:schemeClr val="dk2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CN" altLang="en-US" sz="500" kern="1200"/>
        </a:p>
      </dsp:txBody>
      <dsp:txXfrm>
        <a:off x="1025959" y="1008423"/>
        <a:ext cx="36107" cy="36107"/>
      </dsp:txXfrm>
    </dsp:sp>
    <dsp:sp modelId="{CE4BAE70-7854-4964-96FA-C7830C1E8C82}">
      <dsp:nvSpPr>
        <dsp:cNvPr id="0" name=""/>
        <dsp:cNvSpPr/>
      </dsp:nvSpPr>
      <dsp:spPr>
        <a:xfrm rot="16200000">
          <a:off x="-478013" y="1090422"/>
          <a:ext cx="2196917" cy="511556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2000" b="1" kern="1200"/>
            <a:t>风控方案</a:t>
          </a:r>
        </a:p>
      </dsp:txBody>
      <dsp:txXfrm>
        <a:off x="-478013" y="1090422"/>
        <a:ext cx="2196917" cy="511556"/>
      </dsp:txXfrm>
    </dsp:sp>
    <dsp:sp modelId="{F7BAF24B-F9BE-4BA5-8982-95B030532DC3}">
      <dsp:nvSpPr>
        <dsp:cNvPr id="0" name=""/>
        <dsp:cNvSpPr/>
      </dsp:nvSpPr>
      <dsp:spPr>
        <a:xfrm>
          <a:off x="1211804" y="450977"/>
          <a:ext cx="1677903" cy="511556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800" kern="1200"/>
            <a:t>重大风险事件</a:t>
          </a:r>
        </a:p>
      </dsp:txBody>
      <dsp:txXfrm>
        <a:off x="1211804" y="450977"/>
        <a:ext cx="1677903" cy="511556"/>
      </dsp:txXfrm>
    </dsp:sp>
    <dsp:sp modelId="{36250DE3-D2BB-4B68-84DB-1167B9A08264}">
      <dsp:nvSpPr>
        <dsp:cNvPr id="0" name=""/>
        <dsp:cNvSpPr/>
      </dsp:nvSpPr>
      <dsp:spPr>
        <a:xfrm>
          <a:off x="1211804" y="1090422"/>
          <a:ext cx="1677903" cy="511556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800" kern="1200"/>
            <a:t>贷前风控模型</a:t>
          </a:r>
        </a:p>
      </dsp:txBody>
      <dsp:txXfrm>
        <a:off x="1211804" y="1090422"/>
        <a:ext cx="1677903" cy="511556"/>
      </dsp:txXfrm>
    </dsp:sp>
    <dsp:sp modelId="{72CB3286-98E5-4074-8D31-FD91CD142305}">
      <dsp:nvSpPr>
        <dsp:cNvPr id="0" name=""/>
        <dsp:cNvSpPr/>
      </dsp:nvSpPr>
      <dsp:spPr>
        <a:xfrm>
          <a:off x="1211804" y="1729867"/>
          <a:ext cx="1677903" cy="511556"/>
        </a:xfrm>
        <a:prstGeom prst="rect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800" kern="1200"/>
            <a:t>贷中风险预警</a:t>
          </a:r>
        </a:p>
      </dsp:txBody>
      <dsp:txXfrm>
        <a:off x="1211804" y="1729867"/>
        <a:ext cx="1677903" cy="51155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orizontalMultiLevelHierarchy#2">
  <dgm:title val=""/>
  <dgm:desc val=""/>
  <dgm:catLst>
    <dgm:cat type="hierarchy" pri="46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 val="exact"/>
    </dgm:varLst>
    <dgm:choose name="Name1">
      <dgm:if name="Name2" func="var" arg="dir" op="equ" val="norm">
        <dgm:alg type="hierChild">
          <dgm:param type="linDir" val="fromT"/>
          <dgm:param type="chAlign" val="l"/>
        </dgm:alg>
      </dgm:if>
      <dgm:else name="Name3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forName="LevelOneTextNode" refType="h"/>
      <dgm:constr type="w" for="des" forName="LevelOneTextNode" refType="h" refFor="des" refForName="LevelOneTextNode" fact="0.19"/>
      <dgm:constr type="h" for="des" forName="LevelTwoTextNode" refType="w" refFor="des" refForName="LevelOneTextNode"/>
      <dgm:constr type="w" for="des" forName="LevelTwoTextNode" refType="h" refFor="des" refForName="LevelTwoTextNode" fact="3.28"/>
      <dgm:constr type="sibSp" refType="h" refFor="des" refForName="LevelTwoTextNode" op="equ" fact="0.25"/>
      <dgm:constr type="sibSp" for="des" forName="level2hierChild" refType="h" refFor="des" refForName="LevelTwoTextNode" op="equ" fact="0.25"/>
      <dgm:constr type="sibSp" for="des" forName="level3hierChild" refType="h" refFor="des" refForName="LevelTwoTextNode" op="equ" fact="0.25"/>
      <dgm:constr type="sp" for="des" forName="root1" refType="w" refFor="des" refForName="LevelTwoTextNode" fact="0.2"/>
      <dgm:constr type="sp" for="des" forName="root2" refType="sp" refFor="des" refForName="root1" op="equ"/>
      <dgm:constr type="primFontSz" for="des" forName="LevelOneTextNode" op="equ" val="65"/>
      <dgm:constr type="primFontSz" for="des" forName="LevelTwoTextNode" op="equ" val="65"/>
      <dgm:constr type="primFontSz" for="des" forName="LevelTwoTextNode" refType="primFontSz" refFor="des" refForName="LevelOneTextNode" op="lte"/>
      <dgm:constr type="primFontSz" for="des" forName="connTx" op="equ" val="50"/>
      <dgm:constr type="primFontSz" for="des" forName="connTx" refType="primFontSz" refFor="des" refForName="LevelOneTextNode" op="lte" fact="0.78"/>
    </dgm:constrLst>
    <dgm:forEach name="Name4" axis="ch">
      <dgm:forEach name="Name5" axis="self" ptType="node">
        <dgm:layoutNode name="root1">
          <dgm:choose name="Name6">
            <dgm:if name="Name7" func="var" arg="dir" op="equ" val="norm">
              <dgm:alg type="hierRoot">
                <dgm:param type="hierAlign" val="lCtrCh"/>
              </dgm:alg>
            </dgm:if>
            <dgm:else name="Name8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layoutNode name="LevelOneTextNode" styleLbl="node0">
            <dgm:varLst>
              <dgm:chPref val="3"/>
            </dgm:varLst>
            <dgm:alg type="tx">
              <dgm:param type="autoTxRot" val="grav"/>
            </dgm:alg>
            <dgm:choose name="Name9">
              <dgm:if name="Name10" func="var" arg="dir" op="equ" val="norm">
                <dgm:shape xmlns:r="http://schemas.openxmlformats.org/officeDocument/2006/relationships" rot="270" type="rect" r:blip="">
                  <dgm:adjLst/>
                </dgm:shape>
              </dgm:if>
              <dgm:else name="Name11">
                <dgm:shape xmlns:r="http://schemas.openxmlformats.org/officeDocument/2006/relationships" rot="90" type="rect" r:blip="">
                  <dgm:adjLst/>
                </dgm:shape>
              </dgm:else>
            </dgm:choos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2" fact="NaN" max="NaN"/>
            </dgm:ruleLst>
          </dgm:layoutNode>
          <dgm:layoutNode name="level2hierChild">
            <dgm:choose name="Name12">
              <dgm:if name="Name13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4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eat" axis="ch">
              <dgm:forEach name="Name15" axis="self" ptType="parTrans" cnt="1">
                <dgm:layoutNode name="conn2-1">
                  <dgm:choose name="Name16">
                    <dgm:if name="Name17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midR"/>
                        <dgm:param type="endPts" val="midL"/>
                      </dgm:alg>
                    </dgm:if>
                    <dgm:else name="Name18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midL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9" axis="self" ptType="node">
                <dgm:layoutNode name="root2">
                  <dgm:choose name="Name20">
                    <dgm:if name="Name21" func="var" arg="dir" op="equ" val="norm">
                      <dgm:alg type="hierRoot">
                        <dgm:param type="hierAlign" val="lCtrCh"/>
                      </dgm:alg>
                    </dgm:if>
                    <dgm:else name="Name22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2" fact="NaN" max="NaN"/>
                    </dgm:ruleLst>
                  </dgm:layoutNode>
                  <dgm:layoutNode name="level3hierChild">
                    <dgm:choose name="Name23">
                      <dgm:if name="Name24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5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forEach name="Name26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#2">
  <dgm:title val=""/>
  <dgm:desc val=""/>
  <dgm:catLst>
    <dgm:cat type="simple" pri="10100"/>
  </dgm:catLst>
  <dgm:scene3d>
    <a:camera prst="orthographicFront"/>
    <a:lightRig rig="threePt" dir="t"/>
  </dgm:scene3d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2</xdr:row>
      <xdr:rowOff>166687</xdr:rowOff>
    </xdr:from>
    <xdr:to>
      <xdr:col>5</xdr:col>
      <xdr:colOff>114301</xdr:colOff>
      <xdr:row>18</xdr:row>
      <xdr:rowOff>14287</xdr:rowOff>
    </xdr:to>
    <xdr:graphicFrame macro="">
      <xdr:nvGraphicFramePr>
        <xdr:cNvPr id="2" name="图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152400</xdr:rowOff>
    </xdr:from>
    <xdr:to>
      <xdr:col>11</xdr:col>
      <xdr:colOff>646768</xdr:colOff>
      <xdr:row>23</xdr:row>
      <xdr:rowOff>66165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152400"/>
          <a:ext cx="7456805" cy="400304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</xdr:row>
      <xdr:rowOff>161925</xdr:rowOff>
    </xdr:from>
    <xdr:to>
      <xdr:col>11</xdr:col>
      <xdr:colOff>532496</xdr:colOff>
      <xdr:row>52</xdr:row>
      <xdr:rowOff>170793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4251325"/>
          <a:ext cx="7228205" cy="51644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14</xdr:col>
      <xdr:colOff>494124</xdr:colOff>
      <xdr:row>84</xdr:row>
      <xdr:rowOff>151725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9779000"/>
          <a:ext cx="9409430" cy="53073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B6:H82" totalsRowShown="0">
  <autoFilter ref="B6:H82" xr:uid="{00000000-0009-0000-0100-000001000000}"/>
  <tableColumns count="7">
    <tableColumn id="1" xr3:uid="{00000000-0010-0000-0000-000001000000}" name="规则类型" dataDxfId="12"/>
    <tableColumn id="2" xr3:uid="{00000000-0010-0000-0000-000002000000}" name="风险维度" dataDxfId="11"/>
    <tableColumn id="3" xr3:uid="{00000000-0010-0000-0000-000003000000}" name="规则对象" dataDxfId="10"/>
    <tableColumn id="4" xr3:uid="{00000000-0010-0000-0000-000004000000}" name="规则名称" dataDxfId="9"/>
    <tableColumn id="5" xr3:uid="{00000000-0010-0000-0000-000005000000}" name="数据来源" dataDxfId="8"/>
    <tableColumn id="6" xr3:uid="{00000000-0010-0000-0000-000006000000}" name="备注" dataDxfId="7"/>
    <tableColumn id="7" xr3:uid="{00000000-0010-0000-0000-000007000000}" name="数据源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B86:G125" totalsRowShown="0">
  <autoFilter ref="B86:G125" xr:uid="{00000000-0009-0000-0100-000002000000}"/>
  <tableColumns count="6">
    <tableColumn id="1" xr3:uid="{00000000-0010-0000-0100-000001000000}" name="规则类型" dataDxfId="5"/>
    <tableColumn id="2" xr3:uid="{00000000-0010-0000-0100-000002000000}" name="风险维度" dataDxfId="4"/>
    <tableColumn id="3" xr3:uid="{00000000-0010-0000-0100-000003000000}" name="规则对象" dataDxfId="3"/>
    <tableColumn id="4" xr3:uid="{00000000-0010-0000-0100-000004000000}" name="规则名称" dataDxfId="2"/>
    <tableColumn id="5" xr3:uid="{00000000-0010-0000-0100-000005000000}" name="数据来源" dataDxfId="1"/>
    <tableColumn id="6" xr3:uid="{00000000-0010-0000-0100-000006000000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reditchina.gov.cn/xinxigongshi/?navPage=4" TargetMode="External"/><Relationship Id="rId1" Type="http://schemas.openxmlformats.org/officeDocument/2006/relationships/hyperlink" Target="https://www.creditchina.gov.cn/xinxigongshi/?navPage=4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://zxgk.court.gov.cn/shixin/new_index.html" TargetMode="External"/><Relationship Id="rId1" Type="http://schemas.openxmlformats.org/officeDocument/2006/relationships/hyperlink" Target="http://zxgk.court.gov.cn/zhixing/new_index.html" TargetMode="Externa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5"/>
  <sheetViews>
    <sheetView showGridLines="0" workbookViewId="0">
      <selection activeCell="D3" sqref="D3"/>
    </sheetView>
  </sheetViews>
  <sheetFormatPr defaultColWidth="9" defaultRowHeight="14"/>
  <cols>
    <col min="1" max="1" width="4.25" customWidth="1"/>
    <col min="2" max="2" width="13.4140625" customWidth="1"/>
    <col min="3" max="3" width="18.25" customWidth="1"/>
    <col min="4" max="4" width="19.08203125" customWidth="1"/>
    <col min="5" max="5" width="18.75" customWidth="1"/>
    <col min="6" max="6" width="23.75" customWidth="1"/>
    <col min="7" max="7" width="23.4140625" customWidth="1"/>
  </cols>
  <sheetData>
    <row r="2" spans="2:6" ht="16.5">
      <c r="B2" s="159" t="s">
        <v>0</v>
      </c>
      <c r="C2" s="159" t="s">
        <v>1</v>
      </c>
      <c r="D2" s="159" t="s">
        <v>2</v>
      </c>
      <c r="E2" s="159" t="s">
        <v>3</v>
      </c>
      <c r="F2" s="159" t="s">
        <v>4</v>
      </c>
    </row>
    <row r="3" spans="2:6" ht="14.5">
      <c r="B3" s="160" t="s">
        <v>5</v>
      </c>
      <c r="C3" s="161" t="s">
        <v>6</v>
      </c>
      <c r="D3" s="162" t="s">
        <v>7</v>
      </c>
      <c r="E3" s="163" t="s">
        <v>8</v>
      </c>
      <c r="F3" s="164" t="s">
        <v>9</v>
      </c>
    </row>
    <row r="4" spans="2:6" ht="14.5">
      <c r="B4" s="160" t="s">
        <v>10</v>
      </c>
      <c r="C4" s="161" t="s">
        <v>11</v>
      </c>
      <c r="D4" s="162" t="s">
        <v>7</v>
      </c>
      <c r="E4" s="163" t="s">
        <v>12</v>
      </c>
      <c r="F4" s="164" t="s">
        <v>13</v>
      </c>
    </row>
    <row r="5" spans="2:6" ht="14.5">
      <c r="B5" s="160"/>
      <c r="C5" s="165" t="s">
        <v>14</v>
      </c>
      <c r="D5" s="166" t="s">
        <v>15</v>
      </c>
      <c r="E5" s="167" t="s">
        <v>12</v>
      </c>
      <c r="F5" s="164"/>
    </row>
  </sheetData>
  <phoneticPr fontId="57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3E21-C75F-4ED1-A7AA-575A16FC129A}">
  <dimension ref="A1:G346"/>
  <sheetViews>
    <sheetView topLeftCell="A316" workbookViewId="0">
      <selection activeCell="H264" sqref="H264"/>
    </sheetView>
  </sheetViews>
  <sheetFormatPr defaultRowHeight="14"/>
  <cols>
    <col min="1" max="1" width="12.33203125" bestFit="1" customWidth="1"/>
    <col min="2" max="2" width="8.5" bestFit="1" customWidth="1"/>
    <col min="3" max="3" width="30.08203125" bestFit="1" customWidth="1"/>
    <col min="5" max="5" width="25.33203125" customWidth="1"/>
    <col min="6" max="6" width="11.83203125" bestFit="1" customWidth="1"/>
    <col min="7" max="7" width="28.08203125" bestFit="1" customWidth="1"/>
  </cols>
  <sheetData>
    <row r="1" spans="1:7">
      <c r="A1" s="235" t="s">
        <v>1109</v>
      </c>
      <c r="B1" s="235" t="s">
        <v>1110</v>
      </c>
      <c r="C1" s="235" t="s">
        <v>1111</v>
      </c>
      <c r="D1" s="235" t="s">
        <v>1112</v>
      </c>
      <c r="E1" s="235" t="s">
        <v>1113</v>
      </c>
      <c r="F1" s="235" t="s">
        <v>1114</v>
      </c>
      <c r="G1" s="267" t="s">
        <v>1170</v>
      </c>
    </row>
    <row r="2" spans="1:7">
      <c r="A2" s="394" t="s">
        <v>1115</v>
      </c>
      <c r="B2" s="394" t="s">
        <v>1116</v>
      </c>
      <c r="C2" s="226" t="s">
        <v>419</v>
      </c>
      <c r="D2" s="226" t="s">
        <v>1117</v>
      </c>
      <c r="E2" s="190" t="s">
        <v>420</v>
      </c>
      <c r="F2" s="192">
        <v>0</v>
      </c>
    </row>
    <row r="3" spans="1:7">
      <c r="A3" s="394"/>
      <c r="B3" s="394"/>
      <c r="C3" s="190" t="s">
        <v>419</v>
      </c>
      <c r="D3" s="226" t="s">
        <v>1117</v>
      </c>
      <c r="E3" s="190" t="s">
        <v>421</v>
      </c>
      <c r="F3" s="35">
        <v>30</v>
      </c>
    </row>
    <row r="4" spans="1:7">
      <c r="A4" s="394"/>
      <c r="B4" s="394"/>
      <c r="C4" s="190" t="s">
        <v>419</v>
      </c>
      <c r="D4" s="226" t="s">
        <v>1117</v>
      </c>
      <c r="E4" s="190" t="s">
        <v>422</v>
      </c>
      <c r="F4" s="192">
        <v>60</v>
      </c>
    </row>
    <row r="5" spans="1:7">
      <c r="A5" s="394"/>
      <c r="B5" s="394"/>
      <c r="C5" s="190" t="s">
        <v>419</v>
      </c>
      <c r="D5" s="226" t="s">
        <v>1117</v>
      </c>
      <c r="E5" s="190" t="s">
        <v>423</v>
      </c>
      <c r="F5" s="192">
        <v>80</v>
      </c>
    </row>
    <row r="6" spans="1:7">
      <c r="A6" s="394"/>
      <c r="B6" s="394"/>
      <c r="C6" s="190" t="s">
        <v>419</v>
      </c>
      <c r="D6" s="226" t="s">
        <v>1117</v>
      </c>
      <c r="E6" s="190" t="s">
        <v>971</v>
      </c>
      <c r="F6" s="192">
        <v>100</v>
      </c>
    </row>
    <row r="7" spans="1:7">
      <c r="A7" s="394"/>
      <c r="B7" s="394"/>
      <c r="C7" s="190" t="s">
        <v>419</v>
      </c>
      <c r="D7" s="226" t="s">
        <v>1117</v>
      </c>
      <c r="E7" s="190" t="s">
        <v>972</v>
      </c>
      <c r="F7" s="192">
        <v>30</v>
      </c>
    </row>
    <row r="8" spans="1:7">
      <c r="A8" s="394"/>
      <c r="B8" s="394"/>
      <c r="C8" s="190" t="s">
        <v>424</v>
      </c>
      <c r="D8" s="226" t="s">
        <v>1117</v>
      </c>
      <c r="E8" s="190" t="s">
        <v>425</v>
      </c>
      <c r="F8" s="192">
        <v>0</v>
      </c>
    </row>
    <row r="9" spans="1:7">
      <c r="A9" s="394"/>
      <c r="B9" s="394"/>
      <c r="C9" s="190" t="s">
        <v>424</v>
      </c>
      <c r="D9" s="226" t="s">
        <v>1117</v>
      </c>
      <c r="E9" s="190" t="s">
        <v>426</v>
      </c>
      <c r="F9" s="192">
        <v>30</v>
      </c>
    </row>
    <row r="10" spans="1:7">
      <c r="A10" s="394"/>
      <c r="B10" s="394"/>
      <c r="C10" s="190" t="s">
        <v>424</v>
      </c>
      <c r="D10" s="226" t="s">
        <v>1117</v>
      </c>
      <c r="E10" s="227" t="s">
        <v>427</v>
      </c>
      <c r="F10" s="37">
        <v>60</v>
      </c>
    </row>
    <row r="11" spans="1:7">
      <c r="A11" s="394"/>
      <c r="B11" s="394"/>
      <c r="C11" s="190" t="s">
        <v>424</v>
      </c>
      <c r="D11" s="226" t="s">
        <v>1117</v>
      </c>
      <c r="E11" s="227" t="s">
        <v>428</v>
      </c>
      <c r="F11" s="37">
        <v>80</v>
      </c>
    </row>
    <row r="12" spans="1:7">
      <c r="A12" s="394"/>
      <c r="B12" s="394"/>
      <c r="C12" s="190" t="s">
        <v>424</v>
      </c>
      <c r="D12" s="226" t="s">
        <v>1117</v>
      </c>
      <c r="E12" s="227" t="s">
        <v>974</v>
      </c>
      <c r="F12" s="37">
        <v>100</v>
      </c>
    </row>
    <row r="13" spans="1:7">
      <c r="A13" s="394"/>
      <c r="B13" s="394"/>
      <c r="C13" s="190" t="s">
        <v>424</v>
      </c>
      <c r="D13" s="226" t="s">
        <v>1117</v>
      </c>
      <c r="E13" s="227" t="s">
        <v>972</v>
      </c>
      <c r="F13" s="37">
        <v>30</v>
      </c>
    </row>
    <row r="14" spans="1:7">
      <c r="A14" s="394"/>
      <c r="B14" s="394"/>
      <c r="C14" t="s">
        <v>271</v>
      </c>
      <c r="D14" s="278" t="s">
        <v>1188</v>
      </c>
      <c r="E14" s="193" t="s">
        <v>434</v>
      </c>
      <c r="F14" s="39">
        <v>100</v>
      </c>
    </row>
    <row r="15" spans="1:7">
      <c r="A15" s="394"/>
      <c r="B15" s="394"/>
      <c r="C15" t="s">
        <v>271</v>
      </c>
      <c r="D15" s="278" t="s">
        <v>1188</v>
      </c>
      <c r="E15" s="193" t="s">
        <v>435</v>
      </c>
      <c r="F15" s="39">
        <v>60</v>
      </c>
    </row>
    <row r="16" spans="1:7">
      <c r="A16" s="394"/>
      <c r="B16" s="394"/>
      <c r="C16" t="s">
        <v>271</v>
      </c>
      <c r="D16" s="278" t="s">
        <v>1188</v>
      </c>
      <c r="E16" s="193" t="s">
        <v>436</v>
      </c>
      <c r="F16" s="39">
        <v>100</v>
      </c>
    </row>
    <row r="17" spans="1:6">
      <c r="A17" s="394"/>
      <c r="B17" s="394"/>
      <c r="C17" t="s">
        <v>271</v>
      </c>
      <c r="D17" s="278" t="s">
        <v>1188</v>
      </c>
      <c r="E17" s="193" t="s">
        <v>437</v>
      </c>
      <c r="F17" s="39">
        <v>40</v>
      </c>
    </row>
    <row r="18" spans="1:6">
      <c r="A18" s="394"/>
      <c r="B18" s="394"/>
      <c r="C18" t="s">
        <v>271</v>
      </c>
      <c r="D18" s="278" t="s">
        <v>1188</v>
      </c>
      <c r="E18" s="193" t="s">
        <v>972</v>
      </c>
      <c r="F18" s="39">
        <v>60</v>
      </c>
    </row>
    <row r="19" spans="1:6">
      <c r="A19" s="394"/>
      <c r="B19" s="394"/>
      <c r="C19" s="190" t="s">
        <v>429</v>
      </c>
      <c r="D19" s="226" t="s">
        <v>1117</v>
      </c>
      <c r="E19" s="228" t="s">
        <v>430</v>
      </c>
      <c r="F19" s="37">
        <v>0</v>
      </c>
    </row>
    <row r="20" spans="1:6">
      <c r="A20" s="394"/>
      <c r="B20" s="394"/>
      <c r="C20" s="190" t="s">
        <v>429</v>
      </c>
      <c r="D20" s="226" t="s">
        <v>1117</v>
      </c>
      <c r="E20" s="227" t="s">
        <v>431</v>
      </c>
      <c r="F20" s="37">
        <v>65</v>
      </c>
    </row>
    <row r="21" spans="1:6">
      <c r="A21" s="394"/>
      <c r="B21" s="394"/>
      <c r="C21" s="190" t="s">
        <v>429</v>
      </c>
      <c r="D21" s="226" t="s">
        <v>1117</v>
      </c>
      <c r="E21" s="227" t="s">
        <v>432</v>
      </c>
      <c r="F21" s="37">
        <v>80</v>
      </c>
    </row>
    <row r="22" spans="1:6">
      <c r="A22" s="394"/>
      <c r="B22" s="394"/>
      <c r="C22" s="190" t="s">
        <v>429</v>
      </c>
      <c r="D22" s="226" t="s">
        <v>1117</v>
      </c>
      <c r="E22" s="227" t="s">
        <v>977</v>
      </c>
      <c r="F22" s="37">
        <v>100</v>
      </c>
    </row>
    <row r="23" spans="1:6">
      <c r="A23" s="394"/>
      <c r="B23" s="394"/>
      <c r="C23" s="190" t="s">
        <v>429</v>
      </c>
      <c r="D23" s="226" t="s">
        <v>1117</v>
      </c>
      <c r="E23" s="227" t="s">
        <v>972</v>
      </c>
      <c r="F23" s="37">
        <v>0</v>
      </c>
    </row>
    <row r="24" spans="1:6">
      <c r="A24" s="394"/>
      <c r="B24" s="394"/>
      <c r="C24" s="229" t="s">
        <v>1084</v>
      </c>
      <c r="D24" s="226" t="s">
        <v>1117</v>
      </c>
      <c r="E24" s="227" t="s">
        <v>430</v>
      </c>
      <c r="F24" s="37">
        <v>10</v>
      </c>
    </row>
    <row r="25" spans="1:6">
      <c r="A25" s="394"/>
      <c r="B25" s="394"/>
      <c r="C25" s="227" t="s">
        <v>438</v>
      </c>
      <c r="D25" s="226" t="s">
        <v>1117</v>
      </c>
      <c r="E25" s="227" t="s">
        <v>431</v>
      </c>
      <c r="F25" s="37">
        <v>60</v>
      </c>
    </row>
    <row r="26" spans="1:6">
      <c r="A26" s="394"/>
      <c r="B26" s="394"/>
      <c r="C26" s="227" t="s">
        <v>438</v>
      </c>
      <c r="D26" s="226" t="s">
        <v>1117</v>
      </c>
      <c r="E26" s="227" t="s">
        <v>982</v>
      </c>
      <c r="F26" s="37">
        <v>100</v>
      </c>
    </row>
    <row r="27" spans="1:6">
      <c r="A27" s="394"/>
      <c r="B27" s="394"/>
      <c r="C27" s="227" t="s">
        <v>438</v>
      </c>
      <c r="D27" s="226" t="s">
        <v>1117</v>
      </c>
      <c r="E27" s="227" t="s">
        <v>972</v>
      </c>
      <c r="F27" s="37">
        <v>10</v>
      </c>
    </row>
    <row r="28" spans="1:6">
      <c r="A28" s="394"/>
      <c r="B28" s="394"/>
      <c r="C28" s="197" t="s">
        <v>279</v>
      </c>
      <c r="D28" s="226" t="s">
        <v>1117</v>
      </c>
      <c r="E28" s="196" t="s">
        <v>439</v>
      </c>
      <c r="F28" s="39">
        <v>10</v>
      </c>
    </row>
    <row r="29" spans="1:6">
      <c r="A29" s="394"/>
      <c r="B29" s="394"/>
      <c r="C29" s="197" t="s">
        <v>279</v>
      </c>
      <c r="D29" s="226" t="s">
        <v>1117</v>
      </c>
      <c r="E29" s="196" t="s">
        <v>440</v>
      </c>
      <c r="F29" s="39">
        <v>30</v>
      </c>
    </row>
    <row r="30" spans="1:6">
      <c r="A30" s="394"/>
      <c r="B30" s="394"/>
      <c r="C30" s="197" t="s">
        <v>279</v>
      </c>
      <c r="D30" s="226" t="s">
        <v>1117</v>
      </c>
      <c r="E30" s="196" t="s">
        <v>441</v>
      </c>
      <c r="F30" s="39">
        <v>50</v>
      </c>
    </row>
    <row r="31" spans="1:6">
      <c r="A31" s="394"/>
      <c r="B31" s="394"/>
      <c r="C31" s="197" t="s">
        <v>279</v>
      </c>
      <c r="D31" s="226" t="s">
        <v>1117</v>
      </c>
      <c r="E31" s="196" t="s">
        <v>442</v>
      </c>
      <c r="F31" s="39">
        <v>80</v>
      </c>
    </row>
    <row r="32" spans="1:6">
      <c r="A32" s="394"/>
      <c r="B32" s="394"/>
      <c r="C32" s="197" t="s">
        <v>279</v>
      </c>
      <c r="D32" s="226" t="s">
        <v>1117</v>
      </c>
      <c r="E32" s="196" t="s">
        <v>985</v>
      </c>
      <c r="F32" s="39">
        <v>100</v>
      </c>
    </row>
    <row r="33" spans="1:6">
      <c r="A33" s="394"/>
      <c r="B33" s="394"/>
      <c r="C33" s="197" t="s">
        <v>279</v>
      </c>
      <c r="D33" s="226" t="s">
        <v>1117</v>
      </c>
      <c r="E33" s="196" t="s">
        <v>972</v>
      </c>
      <c r="F33" s="39">
        <v>10</v>
      </c>
    </row>
    <row r="34" spans="1:6">
      <c r="A34" s="394"/>
      <c r="B34" s="394"/>
      <c r="C34" s="222" t="s">
        <v>1085</v>
      </c>
      <c r="D34" s="226" t="s">
        <v>1117</v>
      </c>
      <c r="E34" s="228" t="s">
        <v>430</v>
      </c>
      <c r="F34" s="37">
        <v>10</v>
      </c>
    </row>
    <row r="35" spans="1:6">
      <c r="A35" s="394"/>
      <c r="B35" s="394"/>
      <c r="C35" s="220" t="s">
        <v>443</v>
      </c>
      <c r="D35" s="226" t="s">
        <v>1117</v>
      </c>
      <c r="E35" s="227" t="s">
        <v>444</v>
      </c>
      <c r="F35" s="37">
        <v>40</v>
      </c>
    </row>
    <row r="36" spans="1:6">
      <c r="A36" s="394"/>
      <c r="B36" s="394"/>
      <c r="C36" s="220" t="s">
        <v>443</v>
      </c>
      <c r="D36" s="226" t="s">
        <v>1117</v>
      </c>
      <c r="E36" s="227" t="s">
        <v>445</v>
      </c>
      <c r="F36" s="37">
        <v>80</v>
      </c>
    </row>
    <row r="37" spans="1:6">
      <c r="A37" s="394"/>
      <c r="B37" s="394"/>
      <c r="C37" s="220" t="s">
        <v>443</v>
      </c>
      <c r="D37" s="226" t="s">
        <v>1117</v>
      </c>
      <c r="E37" s="227" t="s">
        <v>977</v>
      </c>
      <c r="F37" s="37">
        <v>100</v>
      </c>
    </row>
    <row r="38" spans="1:6">
      <c r="A38" s="394"/>
      <c r="B38" s="394"/>
      <c r="C38" s="220" t="s">
        <v>443</v>
      </c>
      <c r="D38" s="226" t="s">
        <v>1117</v>
      </c>
      <c r="E38" s="227" t="s">
        <v>972</v>
      </c>
      <c r="F38" s="37">
        <v>40</v>
      </c>
    </row>
    <row r="39" spans="1:6">
      <c r="A39" s="394"/>
      <c r="B39" s="394" t="s">
        <v>1118</v>
      </c>
      <c r="C39" s="228" t="s">
        <v>447</v>
      </c>
      <c r="D39" s="226" t="s">
        <v>1117</v>
      </c>
      <c r="E39" s="228" t="s">
        <v>448</v>
      </c>
      <c r="F39" s="37">
        <v>100</v>
      </c>
    </row>
    <row r="40" spans="1:6">
      <c r="A40" s="394"/>
      <c r="B40" s="394"/>
      <c r="C40" s="228" t="s">
        <v>447</v>
      </c>
      <c r="D40" s="226" t="s">
        <v>1117</v>
      </c>
      <c r="E40" s="228" t="s">
        <v>449</v>
      </c>
      <c r="F40" s="37">
        <v>60</v>
      </c>
    </row>
    <row r="41" spans="1:6">
      <c r="A41" s="394"/>
      <c r="B41" s="394"/>
      <c r="C41" s="228" t="s">
        <v>447</v>
      </c>
      <c r="D41" s="226" t="s">
        <v>1117</v>
      </c>
      <c r="E41" s="228" t="s">
        <v>450</v>
      </c>
      <c r="F41" s="37">
        <v>40</v>
      </c>
    </row>
    <row r="42" spans="1:6">
      <c r="A42" s="394"/>
      <c r="B42" s="394"/>
      <c r="C42" s="228" t="s">
        <v>447</v>
      </c>
      <c r="D42" s="226" t="s">
        <v>1117</v>
      </c>
      <c r="E42" s="228" t="s">
        <v>990</v>
      </c>
      <c r="F42" s="37">
        <v>0</v>
      </c>
    </row>
    <row r="43" spans="1:6">
      <c r="A43" s="394"/>
      <c r="B43" s="394"/>
      <c r="C43" s="228" t="s">
        <v>447</v>
      </c>
      <c r="D43" s="226" t="s">
        <v>1117</v>
      </c>
      <c r="E43" s="228" t="s">
        <v>972</v>
      </c>
      <c r="F43" s="37">
        <v>30</v>
      </c>
    </row>
    <row r="44" spans="1:6">
      <c r="A44" s="394"/>
      <c r="B44" s="394"/>
      <c r="C44" s="228" t="s">
        <v>451</v>
      </c>
      <c r="D44" s="226" t="s">
        <v>1117</v>
      </c>
      <c r="E44" s="228" t="s">
        <v>452</v>
      </c>
      <c r="F44" s="37">
        <v>0</v>
      </c>
    </row>
    <row r="45" spans="1:6">
      <c r="A45" s="394"/>
      <c r="B45" s="394"/>
      <c r="C45" s="228" t="s">
        <v>451</v>
      </c>
      <c r="D45" s="226" t="s">
        <v>1117</v>
      </c>
      <c r="E45" s="228" t="s">
        <v>453</v>
      </c>
      <c r="F45" s="37">
        <v>50</v>
      </c>
    </row>
    <row r="46" spans="1:6">
      <c r="A46" s="394"/>
      <c r="B46" s="394"/>
      <c r="C46" s="228" t="s">
        <v>451</v>
      </c>
      <c r="D46" s="226" t="s">
        <v>1117</v>
      </c>
      <c r="E46" s="228" t="s">
        <v>454</v>
      </c>
      <c r="F46" s="37">
        <v>80</v>
      </c>
    </row>
    <row r="47" spans="1:6">
      <c r="A47" s="394"/>
      <c r="B47" s="394"/>
      <c r="C47" s="228" t="s">
        <v>451</v>
      </c>
      <c r="D47" s="226" t="s">
        <v>1117</v>
      </c>
      <c r="E47" s="228" t="s">
        <v>993</v>
      </c>
      <c r="F47" s="37">
        <v>100</v>
      </c>
    </row>
    <row r="48" spans="1:6">
      <c r="A48" s="394"/>
      <c r="B48" s="394"/>
      <c r="C48" s="228" t="s">
        <v>451</v>
      </c>
      <c r="D48" s="226" t="s">
        <v>1117</v>
      </c>
      <c r="E48" s="228" t="s">
        <v>972</v>
      </c>
      <c r="F48" s="37">
        <v>30</v>
      </c>
    </row>
    <row r="49" spans="1:6">
      <c r="A49" s="394"/>
      <c r="B49" s="394"/>
      <c r="C49" s="228" t="s">
        <v>455</v>
      </c>
      <c r="D49" s="226" t="s">
        <v>1117</v>
      </c>
      <c r="E49" s="228" t="s">
        <v>456</v>
      </c>
      <c r="F49" s="37">
        <v>0</v>
      </c>
    </row>
    <row r="50" spans="1:6">
      <c r="A50" s="394"/>
      <c r="B50" s="394"/>
      <c r="C50" s="228" t="s">
        <v>455</v>
      </c>
      <c r="D50" s="226" t="s">
        <v>1117</v>
      </c>
      <c r="E50" s="228" t="s">
        <v>457</v>
      </c>
      <c r="F50" s="37">
        <v>30</v>
      </c>
    </row>
    <row r="51" spans="1:6">
      <c r="A51" s="394"/>
      <c r="B51" s="394"/>
      <c r="C51" s="228" t="s">
        <v>455</v>
      </c>
      <c r="D51" s="226" t="s">
        <v>1117</v>
      </c>
      <c r="E51" s="228" t="s">
        <v>458</v>
      </c>
      <c r="F51" s="37">
        <v>60</v>
      </c>
    </row>
    <row r="52" spans="1:6">
      <c r="A52" s="394"/>
      <c r="B52" s="394"/>
      <c r="C52" s="228" t="s">
        <v>455</v>
      </c>
      <c r="D52" s="226" t="s">
        <v>1117</v>
      </c>
      <c r="E52" s="228" t="s">
        <v>459</v>
      </c>
      <c r="F52" s="37">
        <v>80</v>
      </c>
    </row>
    <row r="53" spans="1:6">
      <c r="A53" s="394"/>
      <c r="B53" s="394"/>
      <c r="C53" s="228" t="s">
        <v>455</v>
      </c>
      <c r="D53" s="226" t="s">
        <v>1117</v>
      </c>
      <c r="E53" s="228" t="s">
        <v>996</v>
      </c>
      <c r="F53" s="37">
        <v>100</v>
      </c>
    </row>
    <row r="54" spans="1:6">
      <c r="A54" s="394"/>
      <c r="B54" s="394"/>
      <c r="C54" s="228" t="s">
        <v>455</v>
      </c>
      <c r="D54" s="226" t="s">
        <v>1117</v>
      </c>
      <c r="E54" s="228" t="s">
        <v>972</v>
      </c>
      <c r="F54" s="37">
        <v>30</v>
      </c>
    </row>
    <row r="55" spans="1:6">
      <c r="A55" s="394"/>
      <c r="B55" s="394"/>
      <c r="C55" s="228" t="s">
        <v>460</v>
      </c>
      <c r="D55" s="226" t="s">
        <v>1117</v>
      </c>
      <c r="E55" s="228" t="s">
        <v>461</v>
      </c>
      <c r="F55" s="37">
        <v>0</v>
      </c>
    </row>
    <row r="56" spans="1:6">
      <c r="A56" s="394"/>
      <c r="B56" s="394"/>
      <c r="C56" s="228" t="s">
        <v>460</v>
      </c>
      <c r="D56" s="226" t="s">
        <v>1117</v>
      </c>
      <c r="E56" s="228" t="s">
        <v>462</v>
      </c>
      <c r="F56" s="37">
        <v>20</v>
      </c>
    </row>
    <row r="57" spans="1:6">
      <c r="A57" s="394"/>
      <c r="B57" s="394"/>
      <c r="C57" s="228" t="s">
        <v>460</v>
      </c>
      <c r="D57" s="226" t="s">
        <v>1117</v>
      </c>
      <c r="E57" s="228" t="s">
        <v>463</v>
      </c>
      <c r="F57" s="37">
        <v>60</v>
      </c>
    </row>
    <row r="58" spans="1:6">
      <c r="A58" s="394"/>
      <c r="B58" s="394"/>
      <c r="C58" s="228" t="s">
        <v>460</v>
      </c>
      <c r="D58" s="226" t="s">
        <v>1117</v>
      </c>
      <c r="E58" s="228" t="s">
        <v>464</v>
      </c>
      <c r="F58" s="37">
        <v>80</v>
      </c>
    </row>
    <row r="59" spans="1:6">
      <c r="A59" s="394"/>
      <c r="B59" s="394"/>
      <c r="C59" s="228" t="s">
        <v>460</v>
      </c>
      <c r="D59" s="226" t="s">
        <v>1117</v>
      </c>
      <c r="E59" s="228" t="s">
        <v>999</v>
      </c>
      <c r="F59" s="37">
        <v>100</v>
      </c>
    </row>
    <row r="60" spans="1:6">
      <c r="A60" s="394"/>
      <c r="B60" s="394"/>
      <c r="C60" s="228" t="s">
        <v>460</v>
      </c>
      <c r="D60" s="226" t="s">
        <v>1117</v>
      </c>
      <c r="E60" s="228" t="s">
        <v>972</v>
      </c>
      <c r="F60" s="37">
        <v>30</v>
      </c>
    </row>
    <row r="61" spans="1:6">
      <c r="A61" s="394"/>
      <c r="B61" s="394"/>
      <c r="C61" s="228" t="s">
        <v>465</v>
      </c>
      <c r="D61" s="226" t="s">
        <v>1117</v>
      </c>
      <c r="E61" s="228" t="s">
        <v>466</v>
      </c>
      <c r="F61" s="37">
        <v>0</v>
      </c>
    </row>
    <row r="62" spans="1:6">
      <c r="A62" s="394"/>
      <c r="B62" s="394"/>
      <c r="C62" s="228" t="s">
        <v>465</v>
      </c>
      <c r="D62" s="226" t="s">
        <v>1117</v>
      </c>
      <c r="E62" s="228" t="s">
        <v>467</v>
      </c>
      <c r="F62" s="37">
        <v>50</v>
      </c>
    </row>
    <row r="63" spans="1:6">
      <c r="A63" s="394"/>
      <c r="B63" s="394"/>
      <c r="C63" s="228" t="s">
        <v>465</v>
      </c>
      <c r="D63" s="226" t="s">
        <v>1117</v>
      </c>
      <c r="E63" s="228" t="s">
        <v>468</v>
      </c>
      <c r="F63" s="37">
        <v>80</v>
      </c>
    </row>
    <row r="64" spans="1:6">
      <c r="A64" s="394"/>
      <c r="B64" s="394"/>
      <c r="C64" s="228" t="s">
        <v>465</v>
      </c>
      <c r="D64" s="226" t="s">
        <v>1117</v>
      </c>
      <c r="E64" s="228" t="s">
        <v>971</v>
      </c>
      <c r="F64" s="37">
        <v>100</v>
      </c>
    </row>
    <row r="65" spans="1:6">
      <c r="A65" s="394"/>
      <c r="B65" s="394"/>
      <c r="C65" s="228" t="s">
        <v>465</v>
      </c>
      <c r="D65" s="226" t="s">
        <v>1117</v>
      </c>
      <c r="E65" s="228" t="s">
        <v>972</v>
      </c>
      <c r="F65" s="37">
        <v>30</v>
      </c>
    </row>
    <row r="66" spans="1:6">
      <c r="A66" s="394"/>
      <c r="B66" s="394"/>
      <c r="C66" s="228" t="s">
        <v>469</v>
      </c>
      <c r="D66" s="226" t="s">
        <v>1117</v>
      </c>
      <c r="E66" s="228" t="s">
        <v>470</v>
      </c>
      <c r="F66" s="37">
        <v>0</v>
      </c>
    </row>
    <row r="67" spans="1:6">
      <c r="A67" s="394"/>
      <c r="B67" s="394"/>
      <c r="C67" s="228" t="s">
        <v>469</v>
      </c>
      <c r="D67" s="226" t="s">
        <v>1117</v>
      </c>
      <c r="E67" s="228" t="s">
        <v>471</v>
      </c>
      <c r="F67" s="37">
        <v>40</v>
      </c>
    </row>
    <row r="68" spans="1:6">
      <c r="A68" s="394"/>
      <c r="B68" s="394"/>
      <c r="C68" s="228" t="s">
        <v>469</v>
      </c>
      <c r="D68" s="226" t="s">
        <v>1117</v>
      </c>
      <c r="E68" s="228" t="s">
        <v>472</v>
      </c>
      <c r="F68" s="37">
        <v>60</v>
      </c>
    </row>
    <row r="69" spans="1:6">
      <c r="A69" s="394"/>
      <c r="B69" s="394"/>
      <c r="C69" s="228" t="s">
        <v>469</v>
      </c>
      <c r="D69" s="226" t="s">
        <v>1117</v>
      </c>
      <c r="E69" s="228" t="s">
        <v>473</v>
      </c>
      <c r="F69" s="37">
        <v>80</v>
      </c>
    </row>
    <row r="70" spans="1:6">
      <c r="A70" s="394"/>
      <c r="B70" s="394"/>
      <c r="C70" s="228" t="s">
        <v>469</v>
      </c>
      <c r="D70" s="226" t="s">
        <v>1117</v>
      </c>
      <c r="E70" s="228" t="s">
        <v>1004</v>
      </c>
      <c r="F70" s="37">
        <v>100</v>
      </c>
    </row>
    <row r="71" spans="1:6">
      <c r="A71" s="394"/>
      <c r="B71" s="394"/>
      <c r="C71" s="228" t="s">
        <v>469</v>
      </c>
      <c r="D71" s="226" t="s">
        <v>1117</v>
      </c>
      <c r="E71" s="228" t="s">
        <v>972</v>
      </c>
      <c r="F71" s="37">
        <v>30</v>
      </c>
    </row>
    <row r="72" spans="1:6">
      <c r="A72" s="394"/>
      <c r="B72" s="394"/>
      <c r="C72" s="220" t="s">
        <v>474</v>
      </c>
      <c r="D72" s="226" t="s">
        <v>1117</v>
      </c>
      <c r="E72" s="228" t="s">
        <v>1119</v>
      </c>
      <c r="F72" s="37">
        <v>0</v>
      </c>
    </row>
    <row r="73" spans="1:6">
      <c r="A73" s="394"/>
      <c r="B73" s="394"/>
      <c r="C73" s="220" t="s">
        <v>474</v>
      </c>
      <c r="D73" s="226" t="s">
        <v>1117</v>
      </c>
      <c r="E73" s="228" t="s">
        <v>475</v>
      </c>
      <c r="F73" s="37">
        <v>20</v>
      </c>
    </row>
    <row r="74" spans="1:6">
      <c r="A74" s="394"/>
      <c r="B74" s="394"/>
      <c r="C74" s="220" t="s">
        <v>474</v>
      </c>
      <c r="D74" s="226" t="s">
        <v>1117</v>
      </c>
      <c r="E74" s="228" t="s">
        <v>476</v>
      </c>
      <c r="F74" s="37">
        <v>50</v>
      </c>
    </row>
    <row r="75" spans="1:6">
      <c r="A75" s="394"/>
      <c r="B75" s="394"/>
      <c r="C75" s="220" t="s">
        <v>474</v>
      </c>
      <c r="D75" s="226" t="s">
        <v>1117</v>
      </c>
      <c r="E75" s="228" t="s">
        <v>477</v>
      </c>
      <c r="F75" s="37">
        <v>80</v>
      </c>
    </row>
    <row r="76" spans="1:6">
      <c r="A76" s="394"/>
      <c r="B76" s="394"/>
      <c r="C76" s="220" t="s">
        <v>474</v>
      </c>
      <c r="D76" s="226" t="s">
        <v>1117</v>
      </c>
      <c r="E76" s="228" t="s">
        <v>1008</v>
      </c>
      <c r="F76" s="37">
        <v>100</v>
      </c>
    </row>
    <row r="77" spans="1:6">
      <c r="A77" s="394"/>
      <c r="B77" s="394"/>
      <c r="C77" s="220" t="s">
        <v>474</v>
      </c>
      <c r="D77" s="226" t="s">
        <v>1117</v>
      </c>
      <c r="E77" s="228" t="s">
        <v>972</v>
      </c>
      <c r="F77" s="37">
        <v>30</v>
      </c>
    </row>
    <row r="78" spans="1:6">
      <c r="A78" s="394"/>
      <c r="B78" s="394"/>
      <c r="C78" s="220" t="s">
        <v>478</v>
      </c>
      <c r="D78" s="226" t="s">
        <v>1117</v>
      </c>
      <c r="E78" s="228" t="s">
        <v>1119</v>
      </c>
      <c r="F78" s="37">
        <v>0</v>
      </c>
    </row>
    <row r="79" spans="1:6">
      <c r="A79" s="394"/>
      <c r="B79" s="394"/>
      <c r="C79" s="220" t="s">
        <v>478</v>
      </c>
      <c r="D79" s="226" t="s">
        <v>1117</v>
      </c>
      <c r="E79" s="228" t="s">
        <v>479</v>
      </c>
      <c r="F79" s="37">
        <v>20</v>
      </c>
    </row>
    <row r="80" spans="1:6">
      <c r="A80" s="394"/>
      <c r="B80" s="394"/>
      <c r="C80" s="220" t="s">
        <v>478</v>
      </c>
      <c r="D80" s="226" t="s">
        <v>1117</v>
      </c>
      <c r="E80" s="228" t="s">
        <v>480</v>
      </c>
      <c r="F80" s="37">
        <v>50</v>
      </c>
    </row>
    <row r="81" spans="1:6">
      <c r="A81" s="394"/>
      <c r="B81" s="394"/>
      <c r="C81" s="220" t="s">
        <v>478</v>
      </c>
      <c r="D81" s="226" t="s">
        <v>1117</v>
      </c>
      <c r="E81" s="228" t="s">
        <v>481</v>
      </c>
      <c r="F81" s="37">
        <v>80</v>
      </c>
    </row>
    <row r="82" spans="1:6">
      <c r="A82" s="394"/>
      <c r="B82" s="394"/>
      <c r="C82" s="220" t="s">
        <v>478</v>
      </c>
      <c r="D82" s="226" t="s">
        <v>1117</v>
      </c>
      <c r="E82" s="228" t="s">
        <v>1010</v>
      </c>
      <c r="F82" s="37">
        <v>100</v>
      </c>
    </row>
    <row r="83" spans="1:6">
      <c r="A83" s="394"/>
      <c r="B83" s="394"/>
      <c r="C83" s="220" t="s">
        <v>478</v>
      </c>
      <c r="D83" s="226" t="s">
        <v>1117</v>
      </c>
      <c r="E83" s="228" t="s">
        <v>972</v>
      </c>
      <c r="F83" s="37">
        <v>30</v>
      </c>
    </row>
    <row r="84" spans="1:6">
      <c r="A84" s="394"/>
      <c r="B84" s="394"/>
      <c r="C84" s="228" t="s">
        <v>482</v>
      </c>
      <c r="D84" s="226" t="s">
        <v>1117</v>
      </c>
      <c r="E84" s="228" t="s">
        <v>420</v>
      </c>
      <c r="F84" s="37">
        <v>0</v>
      </c>
    </row>
    <row r="85" spans="1:6">
      <c r="A85" s="394"/>
      <c r="B85" s="394"/>
      <c r="C85" s="228" t="s">
        <v>482</v>
      </c>
      <c r="D85" s="226" t="s">
        <v>1117</v>
      </c>
      <c r="E85" s="228" t="s">
        <v>483</v>
      </c>
      <c r="F85" s="37">
        <v>30</v>
      </c>
    </row>
    <row r="86" spans="1:6">
      <c r="A86" s="394"/>
      <c r="B86" s="394"/>
      <c r="C86" s="228" t="s">
        <v>482</v>
      </c>
      <c r="D86" s="226" t="s">
        <v>1117</v>
      </c>
      <c r="E86" s="228" t="s">
        <v>484</v>
      </c>
      <c r="F86" s="37">
        <v>60</v>
      </c>
    </row>
    <row r="87" spans="1:6">
      <c r="A87" s="394"/>
      <c r="B87" s="394"/>
      <c r="C87" s="228" t="s">
        <v>482</v>
      </c>
      <c r="D87" s="226" t="s">
        <v>1117</v>
      </c>
      <c r="E87" s="228" t="s">
        <v>1014</v>
      </c>
      <c r="F87" s="37">
        <v>100</v>
      </c>
    </row>
    <row r="88" spans="1:6">
      <c r="A88" s="394"/>
      <c r="B88" s="394"/>
      <c r="C88" s="228" t="s">
        <v>482</v>
      </c>
      <c r="D88" s="226" t="s">
        <v>1117</v>
      </c>
      <c r="E88" s="228" t="s">
        <v>972</v>
      </c>
      <c r="F88" s="37">
        <v>30</v>
      </c>
    </row>
    <row r="89" spans="1:6">
      <c r="A89" s="394"/>
      <c r="B89" s="394"/>
      <c r="C89" s="220" t="s">
        <v>485</v>
      </c>
      <c r="D89" s="226" t="s">
        <v>1117</v>
      </c>
      <c r="E89" s="228" t="s">
        <v>420</v>
      </c>
      <c r="F89" s="37">
        <v>0</v>
      </c>
    </row>
    <row r="90" spans="1:6">
      <c r="A90" s="394"/>
      <c r="B90" s="394"/>
      <c r="C90" s="220" t="s">
        <v>485</v>
      </c>
      <c r="D90" s="226" t="s">
        <v>1117</v>
      </c>
      <c r="E90" s="228" t="s">
        <v>483</v>
      </c>
      <c r="F90" s="37">
        <v>30</v>
      </c>
    </row>
    <row r="91" spans="1:6">
      <c r="A91" s="394"/>
      <c r="B91" s="394"/>
      <c r="C91" s="220" t="s">
        <v>485</v>
      </c>
      <c r="D91" s="226" t="s">
        <v>1117</v>
      </c>
      <c r="E91" s="228" t="s">
        <v>484</v>
      </c>
      <c r="F91" s="37">
        <v>60</v>
      </c>
    </row>
    <row r="92" spans="1:6">
      <c r="A92" s="394"/>
      <c r="B92" s="394"/>
      <c r="C92" s="220" t="s">
        <v>485</v>
      </c>
      <c r="D92" s="226" t="s">
        <v>1117</v>
      </c>
      <c r="E92" s="228" t="s">
        <v>1014</v>
      </c>
      <c r="F92" s="37">
        <v>100</v>
      </c>
    </row>
    <row r="93" spans="1:6">
      <c r="A93" s="394"/>
      <c r="B93" s="394"/>
      <c r="C93" s="220" t="s">
        <v>485</v>
      </c>
      <c r="D93" s="226" t="s">
        <v>1117</v>
      </c>
      <c r="E93" s="228" t="s">
        <v>972</v>
      </c>
      <c r="F93" s="37">
        <v>30</v>
      </c>
    </row>
    <row r="94" spans="1:6">
      <c r="A94" s="394"/>
      <c r="B94" s="394" t="s">
        <v>1120</v>
      </c>
      <c r="C94" s="222" t="s">
        <v>1121</v>
      </c>
      <c r="D94" s="226" t="s">
        <v>1117</v>
      </c>
      <c r="E94" s="228" t="s">
        <v>420</v>
      </c>
      <c r="F94" s="37">
        <v>0</v>
      </c>
    </row>
    <row r="95" spans="1:6">
      <c r="A95" s="394"/>
      <c r="B95" s="394"/>
      <c r="C95" s="220" t="s">
        <v>492</v>
      </c>
      <c r="D95" s="226" t="s">
        <v>1117</v>
      </c>
      <c r="E95" s="228" t="s">
        <v>483</v>
      </c>
      <c r="F95" s="37">
        <v>30</v>
      </c>
    </row>
    <row r="96" spans="1:6">
      <c r="A96" s="394"/>
      <c r="B96" s="394"/>
      <c r="C96" s="220" t="s">
        <v>492</v>
      </c>
      <c r="D96" s="226" t="s">
        <v>1117</v>
      </c>
      <c r="E96" s="228" t="s">
        <v>484</v>
      </c>
      <c r="F96" s="37">
        <v>50</v>
      </c>
    </row>
    <row r="97" spans="1:6">
      <c r="A97" s="394"/>
      <c r="B97" s="394"/>
      <c r="C97" s="220" t="s">
        <v>492</v>
      </c>
      <c r="D97" s="226" t="s">
        <v>1117</v>
      </c>
      <c r="E97" s="228" t="s">
        <v>422</v>
      </c>
      <c r="F97" s="37">
        <v>80</v>
      </c>
    </row>
    <row r="98" spans="1:6">
      <c r="A98" s="394"/>
      <c r="B98" s="394"/>
      <c r="C98" s="220" t="s">
        <v>492</v>
      </c>
      <c r="D98" s="226" t="s">
        <v>1117</v>
      </c>
      <c r="E98" s="228" t="s">
        <v>1021</v>
      </c>
      <c r="F98" s="37">
        <v>100</v>
      </c>
    </row>
    <row r="99" spans="1:6">
      <c r="A99" s="394"/>
      <c r="B99" s="394"/>
      <c r="C99" s="220" t="s">
        <v>492</v>
      </c>
      <c r="D99" s="226" t="s">
        <v>1117</v>
      </c>
      <c r="E99" s="228" t="s">
        <v>972</v>
      </c>
      <c r="F99" s="37">
        <v>0</v>
      </c>
    </row>
    <row r="100" spans="1:6">
      <c r="A100" s="394"/>
      <c r="B100" s="394"/>
      <c r="C100" s="228" t="s">
        <v>493</v>
      </c>
      <c r="D100" s="226" t="s">
        <v>1117</v>
      </c>
      <c r="E100" s="228" t="s">
        <v>420</v>
      </c>
      <c r="F100" s="37">
        <v>0</v>
      </c>
    </row>
    <row r="101" spans="1:6">
      <c r="A101" s="394"/>
      <c r="B101" s="394"/>
      <c r="C101" s="228" t="s">
        <v>493</v>
      </c>
      <c r="D101" s="226" t="s">
        <v>1117</v>
      </c>
      <c r="E101" s="228" t="s">
        <v>483</v>
      </c>
      <c r="F101" s="37">
        <v>30</v>
      </c>
    </row>
    <row r="102" spans="1:6">
      <c r="A102" s="394"/>
      <c r="B102" s="394"/>
      <c r="C102" s="228" t="s">
        <v>493</v>
      </c>
      <c r="D102" s="226" t="s">
        <v>1117</v>
      </c>
      <c r="E102" s="228" t="s">
        <v>484</v>
      </c>
      <c r="F102" s="37">
        <v>50</v>
      </c>
    </row>
    <row r="103" spans="1:6">
      <c r="A103" s="394"/>
      <c r="B103" s="394"/>
      <c r="C103" s="228" t="s">
        <v>493</v>
      </c>
      <c r="D103" s="226" t="s">
        <v>1117</v>
      </c>
      <c r="E103" s="228" t="s">
        <v>422</v>
      </c>
      <c r="F103" s="37">
        <v>80</v>
      </c>
    </row>
    <row r="104" spans="1:6">
      <c r="A104" s="394"/>
      <c r="B104" s="394"/>
      <c r="C104" s="228" t="s">
        <v>493</v>
      </c>
      <c r="D104" s="226" t="s">
        <v>1117</v>
      </c>
      <c r="E104" s="228" t="s">
        <v>1021</v>
      </c>
      <c r="F104" s="37">
        <v>100</v>
      </c>
    </row>
    <row r="105" spans="1:6">
      <c r="A105" s="394"/>
      <c r="B105" s="394"/>
      <c r="C105" s="228" t="s">
        <v>493</v>
      </c>
      <c r="D105" s="226" t="s">
        <v>1117</v>
      </c>
      <c r="E105" s="228" t="s">
        <v>972</v>
      </c>
      <c r="F105" s="37">
        <v>0</v>
      </c>
    </row>
    <row r="106" spans="1:6">
      <c r="A106" s="394"/>
      <c r="B106" s="394"/>
      <c r="C106" s="220" t="s">
        <v>494</v>
      </c>
      <c r="D106" s="226" t="s">
        <v>1117</v>
      </c>
      <c r="E106" s="228" t="s">
        <v>430</v>
      </c>
      <c r="F106" s="37">
        <v>100</v>
      </c>
    </row>
    <row r="107" spans="1:6">
      <c r="A107" s="394"/>
      <c r="B107" s="394"/>
      <c r="C107" s="220" t="s">
        <v>494</v>
      </c>
      <c r="D107" s="226" t="s">
        <v>1117</v>
      </c>
      <c r="E107" s="228" t="s">
        <v>431</v>
      </c>
      <c r="F107" s="37">
        <v>60</v>
      </c>
    </row>
    <row r="108" spans="1:6">
      <c r="A108" s="394"/>
      <c r="B108" s="394"/>
      <c r="C108" s="220" t="s">
        <v>494</v>
      </c>
      <c r="D108" s="226" t="s">
        <v>1117</v>
      </c>
      <c r="E108" s="228" t="s">
        <v>982</v>
      </c>
      <c r="F108" s="37">
        <v>0</v>
      </c>
    </row>
    <row r="109" spans="1:6">
      <c r="A109" s="394"/>
      <c r="B109" s="394"/>
      <c r="C109" s="220" t="s">
        <v>494</v>
      </c>
      <c r="D109" s="226" t="s">
        <v>1117</v>
      </c>
      <c r="E109" s="228" t="s">
        <v>972</v>
      </c>
      <c r="F109" s="37">
        <v>0</v>
      </c>
    </row>
    <row r="110" spans="1:6">
      <c r="A110" s="394"/>
      <c r="B110" s="394"/>
      <c r="C110" s="228" t="s">
        <v>495</v>
      </c>
      <c r="D110" s="226" t="s">
        <v>1117</v>
      </c>
      <c r="E110" s="228" t="s">
        <v>430</v>
      </c>
      <c r="F110" s="37">
        <v>100</v>
      </c>
    </row>
    <row r="111" spans="1:6">
      <c r="A111" s="394"/>
      <c r="B111" s="394"/>
      <c r="C111" s="228" t="s">
        <v>495</v>
      </c>
      <c r="D111" s="226" t="s">
        <v>1117</v>
      </c>
      <c r="E111" s="228" t="s">
        <v>496</v>
      </c>
      <c r="F111" s="37">
        <v>50</v>
      </c>
    </row>
    <row r="112" spans="1:6">
      <c r="A112" s="394"/>
      <c r="B112" s="394"/>
      <c r="C112" s="228" t="s">
        <v>495</v>
      </c>
      <c r="D112" s="226" t="s">
        <v>1117</v>
      </c>
      <c r="E112" s="230" t="s">
        <v>497</v>
      </c>
      <c r="F112" s="43">
        <v>20</v>
      </c>
    </row>
    <row r="113" spans="1:6">
      <c r="A113" s="394"/>
      <c r="B113" s="394"/>
      <c r="C113" s="228" t="s">
        <v>495</v>
      </c>
      <c r="D113" s="226" t="s">
        <v>1117</v>
      </c>
      <c r="E113" s="230" t="s">
        <v>1025</v>
      </c>
      <c r="F113" s="43">
        <v>0</v>
      </c>
    </row>
    <row r="114" spans="1:6">
      <c r="A114" s="394"/>
      <c r="B114" s="394"/>
      <c r="C114" s="228" t="s">
        <v>495</v>
      </c>
      <c r="D114" s="226" t="s">
        <v>1117</v>
      </c>
      <c r="E114" s="230" t="s">
        <v>972</v>
      </c>
      <c r="F114" s="43">
        <v>0</v>
      </c>
    </row>
    <row r="115" spans="1:6">
      <c r="A115" s="394"/>
      <c r="B115" s="394"/>
      <c r="C115" s="227" t="s">
        <v>498</v>
      </c>
      <c r="D115" s="226" t="s">
        <v>1117</v>
      </c>
      <c r="E115" s="227" t="s">
        <v>499</v>
      </c>
      <c r="F115" s="37">
        <v>100</v>
      </c>
    </row>
    <row r="116" spans="1:6">
      <c r="A116" s="394"/>
      <c r="B116" s="394"/>
      <c r="C116" s="227" t="s">
        <v>498</v>
      </c>
      <c r="D116" s="226" t="s">
        <v>1117</v>
      </c>
      <c r="E116" s="227" t="s">
        <v>500</v>
      </c>
      <c r="F116" s="37">
        <v>60</v>
      </c>
    </row>
    <row r="117" spans="1:6">
      <c r="A117" s="394"/>
      <c r="B117" s="394"/>
      <c r="C117" s="227" t="s">
        <v>498</v>
      </c>
      <c r="D117" s="226" t="s">
        <v>1117</v>
      </c>
      <c r="E117" s="227" t="s">
        <v>501</v>
      </c>
      <c r="F117" s="37">
        <v>20</v>
      </c>
    </row>
    <row r="118" spans="1:6">
      <c r="A118" s="394"/>
      <c r="B118" s="394"/>
      <c r="C118" s="227" t="s">
        <v>498</v>
      </c>
      <c r="D118" s="226" t="s">
        <v>1117</v>
      </c>
      <c r="E118" s="227" t="s">
        <v>1027</v>
      </c>
      <c r="F118" s="37">
        <v>0</v>
      </c>
    </row>
    <row r="119" spans="1:6">
      <c r="A119" s="394"/>
      <c r="B119" s="394"/>
      <c r="C119" s="227" t="s">
        <v>498</v>
      </c>
      <c r="D119" s="226" t="s">
        <v>1117</v>
      </c>
      <c r="E119" s="227" t="s">
        <v>972</v>
      </c>
      <c r="F119" s="37">
        <v>0</v>
      </c>
    </row>
    <row r="120" spans="1:6">
      <c r="A120" s="394"/>
      <c r="B120" s="394" t="s">
        <v>1122</v>
      </c>
      <c r="C120" s="202" t="s">
        <v>525</v>
      </c>
      <c r="D120" s="226" t="s">
        <v>1117</v>
      </c>
      <c r="E120" s="214" t="s">
        <v>526</v>
      </c>
      <c r="F120" s="205">
        <v>100</v>
      </c>
    </row>
    <row r="121" spans="1:6">
      <c r="A121" s="394"/>
      <c r="B121" s="394"/>
      <c r="C121" s="202" t="s">
        <v>525</v>
      </c>
      <c r="D121" s="226" t="s">
        <v>1117</v>
      </c>
      <c r="E121" s="214" t="s">
        <v>527</v>
      </c>
      <c r="F121" s="205">
        <v>80</v>
      </c>
    </row>
    <row r="122" spans="1:6">
      <c r="A122" s="394"/>
      <c r="B122" s="394"/>
      <c r="C122" s="202" t="s">
        <v>525</v>
      </c>
      <c r="D122" s="226" t="s">
        <v>1117</v>
      </c>
      <c r="E122" s="214" t="s">
        <v>528</v>
      </c>
      <c r="F122" s="205">
        <v>60</v>
      </c>
    </row>
    <row r="123" spans="1:6">
      <c r="A123" s="394"/>
      <c r="B123" s="394"/>
      <c r="C123" s="202" t="s">
        <v>525</v>
      </c>
      <c r="D123" s="226" t="s">
        <v>1117</v>
      </c>
      <c r="E123" s="214" t="s">
        <v>529</v>
      </c>
      <c r="F123" s="205">
        <v>30</v>
      </c>
    </row>
    <row r="124" spans="1:6">
      <c r="A124" s="394"/>
      <c r="B124" s="394"/>
      <c r="C124" s="202" t="s">
        <v>525</v>
      </c>
      <c r="D124" s="226" t="s">
        <v>1117</v>
      </c>
      <c r="E124" s="214" t="s">
        <v>530</v>
      </c>
      <c r="F124" s="205">
        <v>0</v>
      </c>
    </row>
    <row r="125" spans="1:6">
      <c r="A125" s="394"/>
      <c r="B125" s="394"/>
      <c r="C125" s="202" t="s">
        <v>525</v>
      </c>
      <c r="D125" s="226" t="s">
        <v>1117</v>
      </c>
      <c r="E125" s="214" t="s">
        <v>972</v>
      </c>
      <c r="F125" s="205">
        <v>0</v>
      </c>
    </row>
    <row r="126" spans="1:6" ht="40">
      <c r="A126" s="394"/>
      <c r="B126" s="394"/>
      <c r="C126" s="202" t="s">
        <v>1128</v>
      </c>
      <c r="D126" s="202" t="s">
        <v>1117</v>
      </c>
      <c r="E126" s="202" t="s">
        <v>972</v>
      </c>
      <c r="F126" s="205">
        <v>15</v>
      </c>
    </row>
    <row r="127" spans="1:6" ht="40">
      <c r="A127" s="394"/>
      <c r="B127" s="394"/>
      <c r="C127" s="202" t="s">
        <v>1128</v>
      </c>
      <c r="D127" s="202" t="s">
        <v>1117</v>
      </c>
      <c r="E127" s="202" t="s">
        <v>1129</v>
      </c>
      <c r="F127" s="205">
        <v>0</v>
      </c>
    </row>
    <row r="128" spans="1:6" ht="40">
      <c r="A128" s="394"/>
      <c r="B128" s="394"/>
      <c r="C128" s="202" t="s">
        <v>1128</v>
      </c>
      <c r="D128" s="202" t="s">
        <v>1117</v>
      </c>
      <c r="E128" s="202" t="s">
        <v>1130</v>
      </c>
      <c r="F128" s="205">
        <v>10</v>
      </c>
    </row>
    <row r="129" spans="1:6" ht="40">
      <c r="A129" s="394"/>
      <c r="B129" s="394"/>
      <c r="C129" s="202" t="s">
        <v>1128</v>
      </c>
      <c r="D129" s="202" t="s">
        <v>1117</v>
      </c>
      <c r="E129" s="202" t="s">
        <v>1131</v>
      </c>
      <c r="F129" s="205">
        <v>15</v>
      </c>
    </row>
    <row r="130" spans="1:6" ht="40">
      <c r="A130" s="394"/>
      <c r="B130" s="394"/>
      <c r="C130" s="202" t="s">
        <v>1128</v>
      </c>
      <c r="D130" s="202" t="s">
        <v>1117</v>
      </c>
      <c r="E130" s="202" t="s">
        <v>513</v>
      </c>
      <c r="F130" s="205">
        <v>60</v>
      </c>
    </row>
    <row r="131" spans="1:6" ht="40">
      <c r="A131" s="394"/>
      <c r="B131" s="394"/>
      <c r="C131" s="202" t="s">
        <v>1128</v>
      </c>
      <c r="D131" s="202" t="s">
        <v>1117</v>
      </c>
      <c r="E131" s="202" t="s">
        <v>514</v>
      </c>
      <c r="F131" s="205">
        <v>90</v>
      </c>
    </row>
    <row r="132" spans="1:6" ht="40">
      <c r="A132" s="394"/>
      <c r="B132" s="394"/>
      <c r="C132" s="202" t="s">
        <v>1128</v>
      </c>
      <c r="D132" s="202" t="s">
        <v>1117</v>
      </c>
      <c r="E132" s="202" t="s">
        <v>1132</v>
      </c>
      <c r="F132" s="205">
        <v>100</v>
      </c>
    </row>
    <row r="133" spans="1:6">
      <c r="A133" s="394"/>
      <c r="B133" s="394"/>
      <c r="C133" s="202" t="s">
        <v>394</v>
      </c>
      <c r="D133" s="226" t="s">
        <v>1117</v>
      </c>
      <c r="E133" s="214" t="s">
        <v>531</v>
      </c>
      <c r="F133" s="205">
        <v>0</v>
      </c>
    </row>
    <row r="134" spans="1:6">
      <c r="A134" s="394"/>
      <c r="B134" s="394"/>
      <c r="C134" s="202" t="s">
        <v>394</v>
      </c>
      <c r="D134" s="226" t="s">
        <v>1117</v>
      </c>
      <c r="E134" s="214" t="s">
        <v>532</v>
      </c>
      <c r="F134" s="205">
        <v>20</v>
      </c>
    </row>
    <row r="135" spans="1:6">
      <c r="A135" s="394"/>
      <c r="B135" s="394"/>
      <c r="C135" s="202" t="s">
        <v>394</v>
      </c>
      <c r="D135" s="226" t="s">
        <v>1117</v>
      </c>
      <c r="E135" s="214" t="s">
        <v>533</v>
      </c>
      <c r="F135" s="205">
        <v>30</v>
      </c>
    </row>
    <row r="136" spans="1:6">
      <c r="A136" s="394"/>
      <c r="B136" s="394"/>
      <c r="C136" s="202" t="s">
        <v>394</v>
      </c>
      <c r="D136" s="226" t="s">
        <v>1117</v>
      </c>
      <c r="E136" s="214" t="s">
        <v>534</v>
      </c>
      <c r="F136" s="205">
        <v>60</v>
      </c>
    </row>
    <row r="137" spans="1:6">
      <c r="A137" s="394"/>
      <c r="B137" s="394"/>
      <c r="C137" s="202" t="s">
        <v>394</v>
      </c>
      <c r="D137" s="226" t="s">
        <v>1117</v>
      </c>
      <c r="E137" s="214" t="s">
        <v>535</v>
      </c>
      <c r="F137" s="205">
        <v>85</v>
      </c>
    </row>
    <row r="138" spans="1:6">
      <c r="A138" s="394"/>
      <c r="B138" s="394"/>
      <c r="C138" s="202" t="s">
        <v>394</v>
      </c>
      <c r="D138" s="226" t="s">
        <v>1117</v>
      </c>
      <c r="E138" s="214" t="s">
        <v>536</v>
      </c>
      <c r="F138" s="205">
        <v>95</v>
      </c>
    </row>
    <row r="139" spans="1:6">
      <c r="A139" s="394"/>
      <c r="B139" s="394"/>
      <c r="C139" s="202" t="s">
        <v>394</v>
      </c>
      <c r="D139" s="226" t="s">
        <v>1117</v>
      </c>
      <c r="E139" s="214" t="s">
        <v>537</v>
      </c>
      <c r="F139" s="205">
        <v>100</v>
      </c>
    </row>
    <row r="140" spans="1:6">
      <c r="A140" s="394"/>
      <c r="B140" s="394"/>
      <c r="C140" s="202" t="s">
        <v>394</v>
      </c>
      <c r="D140" s="226" t="s">
        <v>1117</v>
      </c>
      <c r="E140" s="214" t="s">
        <v>972</v>
      </c>
      <c r="F140" s="205">
        <v>0</v>
      </c>
    </row>
    <row r="141" spans="1:6">
      <c r="A141" s="394" t="s">
        <v>1123</v>
      </c>
      <c r="B141" s="394" t="s">
        <v>1116</v>
      </c>
      <c r="C141" s="190" t="s">
        <v>419</v>
      </c>
      <c r="D141" s="226" t="s">
        <v>1117</v>
      </c>
      <c r="E141" s="190" t="s">
        <v>420</v>
      </c>
      <c r="F141" s="192">
        <v>0</v>
      </c>
    </row>
    <row r="142" spans="1:6">
      <c r="A142" s="394"/>
      <c r="B142" s="394"/>
      <c r="C142" s="190" t="s">
        <v>419</v>
      </c>
      <c r="D142" s="226" t="s">
        <v>1117</v>
      </c>
      <c r="E142" s="190" t="s">
        <v>421</v>
      </c>
      <c r="F142" s="35">
        <v>30</v>
      </c>
    </row>
    <row r="143" spans="1:6">
      <c r="A143" s="394"/>
      <c r="B143" s="394"/>
      <c r="C143" s="190" t="s">
        <v>419</v>
      </c>
      <c r="D143" s="226" t="s">
        <v>1117</v>
      </c>
      <c r="E143" s="190" t="s">
        <v>422</v>
      </c>
      <c r="F143" s="192">
        <v>60</v>
      </c>
    </row>
    <row r="144" spans="1:6">
      <c r="A144" s="394"/>
      <c r="B144" s="394"/>
      <c r="C144" s="190" t="s">
        <v>419</v>
      </c>
      <c r="D144" s="226" t="s">
        <v>1117</v>
      </c>
      <c r="E144" s="190" t="s">
        <v>423</v>
      </c>
      <c r="F144" s="192">
        <v>80</v>
      </c>
    </row>
    <row r="145" spans="1:6">
      <c r="A145" s="394"/>
      <c r="B145" s="394"/>
      <c r="C145" s="190" t="s">
        <v>419</v>
      </c>
      <c r="D145" s="226" t="s">
        <v>1117</v>
      </c>
      <c r="E145" s="190" t="s">
        <v>971</v>
      </c>
      <c r="F145" s="192">
        <v>100</v>
      </c>
    </row>
    <row r="146" spans="1:6">
      <c r="A146" s="394"/>
      <c r="B146" s="394"/>
      <c r="C146" s="190" t="s">
        <v>419</v>
      </c>
      <c r="D146" s="226" t="s">
        <v>1117</v>
      </c>
      <c r="E146" s="190" t="s">
        <v>972</v>
      </c>
      <c r="F146" s="192">
        <v>30</v>
      </c>
    </row>
    <row r="147" spans="1:6">
      <c r="A147" s="394"/>
      <c r="B147" s="394"/>
      <c r="C147" s="190" t="s">
        <v>424</v>
      </c>
      <c r="D147" s="226" t="s">
        <v>1117</v>
      </c>
      <c r="E147" s="190" t="s">
        <v>425</v>
      </c>
      <c r="F147" s="192">
        <v>0</v>
      </c>
    </row>
    <row r="148" spans="1:6">
      <c r="A148" s="394"/>
      <c r="B148" s="394"/>
      <c r="C148" s="190" t="s">
        <v>424</v>
      </c>
      <c r="D148" s="226" t="s">
        <v>1117</v>
      </c>
      <c r="E148" s="190" t="s">
        <v>426</v>
      </c>
      <c r="F148" s="192">
        <v>30</v>
      </c>
    </row>
    <row r="149" spans="1:6">
      <c r="A149" s="394"/>
      <c r="B149" s="394"/>
      <c r="C149" s="190" t="s">
        <v>424</v>
      </c>
      <c r="D149" s="226" t="s">
        <v>1117</v>
      </c>
      <c r="E149" s="227" t="s">
        <v>427</v>
      </c>
      <c r="F149" s="37">
        <v>60</v>
      </c>
    </row>
    <row r="150" spans="1:6">
      <c r="A150" s="394"/>
      <c r="B150" s="394"/>
      <c r="C150" s="190" t="s">
        <v>424</v>
      </c>
      <c r="D150" s="226" t="s">
        <v>1117</v>
      </c>
      <c r="E150" s="227" t="s">
        <v>428</v>
      </c>
      <c r="F150" s="37">
        <v>80</v>
      </c>
    </row>
    <row r="151" spans="1:6">
      <c r="A151" s="394"/>
      <c r="B151" s="394"/>
      <c r="C151" s="190" t="s">
        <v>424</v>
      </c>
      <c r="D151" s="226" t="s">
        <v>1117</v>
      </c>
      <c r="E151" s="227" t="s">
        <v>974</v>
      </c>
      <c r="F151" s="37">
        <v>100</v>
      </c>
    </row>
    <row r="152" spans="1:6">
      <c r="A152" s="394"/>
      <c r="B152" s="394"/>
      <c r="C152" s="190" t="s">
        <v>424</v>
      </c>
      <c r="D152" s="226" t="s">
        <v>1117</v>
      </c>
      <c r="E152" s="227" t="s">
        <v>972</v>
      </c>
      <c r="F152" s="37">
        <v>30</v>
      </c>
    </row>
    <row r="153" spans="1:6">
      <c r="A153" s="394"/>
      <c r="B153" s="394"/>
      <c r="C153" s="190" t="s">
        <v>429</v>
      </c>
      <c r="D153" s="226" t="s">
        <v>1117</v>
      </c>
      <c r="E153" s="228" t="s">
        <v>430</v>
      </c>
      <c r="F153" s="37">
        <v>0</v>
      </c>
    </row>
    <row r="154" spans="1:6">
      <c r="A154" s="394"/>
      <c r="B154" s="394"/>
      <c r="C154" s="190" t="s">
        <v>429</v>
      </c>
      <c r="D154" s="226" t="s">
        <v>1117</v>
      </c>
      <c r="E154" s="227" t="s">
        <v>431</v>
      </c>
      <c r="F154" s="37">
        <v>65</v>
      </c>
    </row>
    <row r="155" spans="1:6">
      <c r="A155" s="394"/>
      <c r="B155" s="394"/>
      <c r="C155" s="190" t="s">
        <v>429</v>
      </c>
      <c r="D155" s="226" t="s">
        <v>1117</v>
      </c>
      <c r="E155" s="227" t="s">
        <v>432</v>
      </c>
      <c r="F155" s="37">
        <v>80</v>
      </c>
    </row>
    <row r="156" spans="1:6">
      <c r="A156" s="394"/>
      <c r="B156" s="394"/>
      <c r="C156" s="190" t="s">
        <v>429</v>
      </c>
      <c r="D156" s="226" t="s">
        <v>1117</v>
      </c>
      <c r="E156" s="227" t="s">
        <v>977</v>
      </c>
      <c r="F156" s="37">
        <v>100</v>
      </c>
    </row>
    <row r="157" spans="1:6">
      <c r="A157" s="394"/>
      <c r="B157" s="394"/>
      <c r="C157" s="190" t="s">
        <v>429</v>
      </c>
      <c r="D157" s="226" t="s">
        <v>1117</v>
      </c>
      <c r="E157" s="227" t="s">
        <v>972</v>
      </c>
      <c r="F157" s="37">
        <v>0</v>
      </c>
    </row>
    <row r="158" spans="1:6">
      <c r="A158" s="394"/>
      <c r="B158" s="394"/>
      <c r="C158" t="s">
        <v>271</v>
      </c>
      <c r="D158" s="278" t="s">
        <v>1169</v>
      </c>
      <c r="E158" s="193" t="s">
        <v>434</v>
      </c>
      <c r="F158" s="39">
        <v>100</v>
      </c>
    </row>
    <row r="159" spans="1:6">
      <c r="A159" s="394"/>
      <c r="B159" s="394"/>
      <c r="C159" t="s">
        <v>271</v>
      </c>
      <c r="D159" s="278" t="s">
        <v>1169</v>
      </c>
      <c r="E159" s="193" t="s">
        <v>435</v>
      </c>
      <c r="F159" s="39">
        <v>60</v>
      </c>
    </row>
    <row r="160" spans="1:6">
      <c r="A160" s="394"/>
      <c r="B160" s="394"/>
      <c r="C160" t="s">
        <v>271</v>
      </c>
      <c r="D160" s="278" t="s">
        <v>1169</v>
      </c>
      <c r="E160" s="193" t="s">
        <v>436</v>
      </c>
      <c r="F160" s="39">
        <v>100</v>
      </c>
    </row>
    <row r="161" spans="1:6">
      <c r="A161" s="394"/>
      <c r="B161" s="394"/>
      <c r="C161" t="s">
        <v>271</v>
      </c>
      <c r="D161" s="278" t="s">
        <v>1169</v>
      </c>
      <c r="E161" s="193" t="s">
        <v>437</v>
      </c>
      <c r="F161" s="39">
        <v>40</v>
      </c>
    </row>
    <row r="162" spans="1:6">
      <c r="A162" s="394"/>
      <c r="B162" s="394"/>
      <c r="C162" t="s">
        <v>271</v>
      </c>
      <c r="D162" s="278" t="s">
        <v>1169</v>
      </c>
      <c r="E162" s="193" t="s">
        <v>972</v>
      </c>
      <c r="F162" s="39">
        <v>60</v>
      </c>
    </row>
    <row r="163" spans="1:6">
      <c r="A163" s="394"/>
      <c r="B163" s="394"/>
      <c r="C163" s="227" t="s">
        <v>438</v>
      </c>
      <c r="D163" s="226" t="s">
        <v>1117</v>
      </c>
      <c r="E163" s="227" t="s">
        <v>430</v>
      </c>
      <c r="F163" s="37">
        <v>10</v>
      </c>
    </row>
    <row r="164" spans="1:6">
      <c r="A164" s="394"/>
      <c r="B164" s="394"/>
      <c r="C164" s="227" t="s">
        <v>438</v>
      </c>
      <c r="D164" s="226" t="s">
        <v>1117</v>
      </c>
      <c r="E164" s="227" t="s">
        <v>431</v>
      </c>
      <c r="F164" s="37">
        <v>60</v>
      </c>
    </row>
    <row r="165" spans="1:6">
      <c r="A165" s="394"/>
      <c r="B165" s="394"/>
      <c r="C165" s="227" t="s">
        <v>438</v>
      </c>
      <c r="D165" s="226" t="s">
        <v>1117</v>
      </c>
      <c r="E165" s="227" t="s">
        <v>982</v>
      </c>
      <c r="F165" s="37">
        <v>100</v>
      </c>
    </row>
    <row r="166" spans="1:6">
      <c r="A166" s="394"/>
      <c r="B166" s="394"/>
      <c r="C166" s="227" t="s">
        <v>438</v>
      </c>
      <c r="D166" s="226" t="s">
        <v>1117</v>
      </c>
      <c r="E166" s="227" t="s">
        <v>972</v>
      </c>
      <c r="F166" s="37">
        <v>10</v>
      </c>
    </row>
    <row r="167" spans="1:6">
      <c r="A167" s="394"/>
      <c r="B167" s="394"/>
      <c r="C167" s="197" t="s">
        <v>279</v>
      </c>
      <c r="D167" s="226" t="s">
        <v>1117</v>
      </c>
      <c r="E167" s="196" t="s">
        <v>439</v>
      </c>
      <c r="F167" s="39">
        <v>10</v>
      </c>
    </row>
    <row r="168" spans="1:6">
      <c r="A168" s="394"/>
      <c r="B168" s="394"/>
      <c r="C168" s="197" t="s">
        <v>279</v>
      </c>
      <c r="D168" s="226" t="s">
        <v>1117</v>
      </c>
      <c r="E168" s="196" t="s">
        <v>440</v>
      </c>
      <c r="F168" s="39">
        <v>30</v>
      </c>
    </row>
    <row r="169" spans="1:6">
      <c r="A169" s="394"/>
      <c r="B169" s="394"/>
      <c r="C169" s="197" t="s">
        <v>279</v>
      </c>
      <c r="D169" s="226" t="s">
        <v>1117</v>
      </c>
      <c r="E169" s="196" t="s">
        <v>441</v>
      </c>
      <c r="F169" s="39">
        <v>50</v>
      </c>
    </row>
    <row r="170" spans="1:6">
      <c r="A170" s="394"/>
      <c r="B170" s="394"/>
      <c r="C170" s="197" t="s">
        <v>279</v>
      </c>
      <c r="D170" s="226" t="s">
        <v>1117</v>
      </c>
      <c r="E170" s="196" t="s">
        <v>442</v>
      </c>
      <c r="F170" s="39">
        <v>80</v>
      </c>
    </row>
    <row r="171" spans="1:6">
      <c r="A171" s="394"/>
      <c r="B171" s="394"/>
      <c r="C171" s="197" t="s">
        <v>279</v>
      </c>
      <c r="D171" s="226" t="s">
        <v>1117</v>
      </c>
      <c r="E171" s="196" t="s">
        <v>985</v>
      </c>
      <c r="F171" s="39">
        <v>100</v>
      </c>
    </row>
    <row r="172" spans="1:6">
      <c r="A172" s="394"/>
      <c r="B172" s="394"/>
      <c r="C172" s="197" t="s">
        <v>279</v>
      </c>
      <c r="D172" s="226" t="s">
        <v>1117</v>
      </c>
      <c r="E172" s="196" t="s">
        <v>972</v>
      </c>
      <c r="F172" s="39">
        <v>10</v>
      </c>
    </row>
    <row r="173" spans="1:6">
      <c r="A173" s="394"/>
      <c r="B173" s="394"/>
      <c r="C173" s="220" t="s">
        <v>443</v>
      </c>
      <c r="D173" s="226" t="s">
        <v>1117</v>
      </c>
      <c r="E173" s="228" t="s">
        <v>430</v>
      </c>
      <c r="F173" s="37">
        <v>10</v>
      </c>
    </row>
    <row r="174" spans="1:6">
      <c r="A174" s="394"/>
      <c r="B174" s="394"/>
      <c r="C174" s="220" t="s">
        <v>443</v>
      </c>
      <c r="D174" s="226" t="s">
        <v>1117</v>
      </c>
      <c r="E174" s="227" t="s">
        <v>444</v>
      </c>
      <c r="F174" s="37">
        <v>40</v>
      </c>
    </row>
    <row r="175" spans="1:6">
      <c r="A175" s="394"/>
      <c r="B175" s="394"/>
      <c r="C175" s="220" t="s">
        <v>443</v>
      </c>
      <c r="D175" s="226" t="s">
        <v>1117</v>
      </c>
      <c r="E175" s="227" t="s">
        <v>445</v>
      </c>
      <c r="F175" s="37">
        <v>80</v>
      </c>
    </row>
    <row r="176" spans="1:6">
      <c r="A176" s="394"/>
      <c r="B176" s="394"/>
      <c r="C176" s="220" t="s">
        <v>443</v>
      </c>
      <c r="D176" s="226" t="s">
        <v>1117</v>
      </c>
      <c r="E176" s="227" t="s">
        <v>977</v>
      </c>
      <c r="F176" s="37">
        <v>100</v>
      </c>
    </row>
    <row r="177" spans="1:6">
      <c r="A177" s="394"/>
      <c r="B177" s="394"/>
      <c r="C177" s="220" t="s">
        <v>443</v>
      </c>
      <c r="D177" s="226" t="s">
        <v>1117</v>
      </c>
      <c r="E177" s="227" t="s">
        <v>972</v>
      </c>
      <c r="F177" s="37">
        <v>10</v>
      </c>
    </row>
    <row r="178" spans="1:6">
      <c r="A178" s="394"/>
      <c r="B178" s="394"/>
      <c r="C178" s="197" t="s">
        <v>1058</v>
      </c>
      <c r="D178" s="279" t="s">
        <v>1189</v>
      </c>
      <c r="E178" s="268" t="s">
        <v>1176</v>
      </c>
      <c r="F178" s="39">
        <v>100</v>
      </c>
    </row>
    <row r="179" spans="1:6">
      <c r="A179" s="394"/>
      <c r="B179" s="394"/>
      <c r="C179" s="197" t="s">
        <v>1058</v>
      </c>
      <c r="D179" s="279" t="s">
        <v>1189</v>
      </c>
      <c r="E179" s="268" t="s">
        <v>1177</v>
      </c>
      <c r="F179" s="39">
        <v>0</v>
      </c>
    </row>
    <row r="180" spans="1:6">
      <c r="A180" s="394"/>
      <c r="B180" s="394"/>
      <c r="C180" s="197" t="s">
        <v>1058</v>
      </c>
      <c r="D180" s="279" t="s">
        <v>1189</v>
      </c>
      <c r="E180" s="193" t="s">
        <v>972</v>
      </c>
      <c r="F180" s="39">
        <v>0</v>
      </c>
    </row>
    <row r="181" spans="1:6">
      <c r="A181" s="394"/>
      <c r="B181" s="394"/>
      <c r="C181" s="197" t="s">
        <v>1059</v>
      </c>
      <c r="D181" s="279" t="s">
        <v>1189</v>
      </c>
      <c r="E181" s="268" t="s">
        <v>1176</v>
      </c>
      <c r="F181" s="39">
        <v>100</v>
      </c>
    </row>
    <row r="182" spans="1:6">
      <c r="A182" s="394"/>
      <c r="B182" s="394"/>
      <c r="C182" s="197" t="s">
        <v>1059</v>
      </c>
      <c r="D182" s="279" t="s">
        <v>1189</v>
      </c>
      <c r="E182" s="268" t="s">
        <v>1177</v>
      </c>
      <c r="F182" s="39">
        <v>0</v>
      </c>
    </row>
    <row r="183" spans="1:6">
      <c r="A183" s="394"/>
      <c r="B183" s="394"/>
      <c r="C183" s="197" t="s">
        <v>1059</v>
      </c>
      <c r="D183" s="279" t="s">
        <v>1189</v>
      </c>
      <c r="E183" s="193" t="s">
        <v>972</v>
      </c>
      <c r="F183" s="39">
        <v>0</v>
      </c>
    </row>
    <row r="184" spans="1:6">
      <c r="A184" s="394"/>
      <c r="B184" s="394"/>
      <c r="C184" s="197" t="s">
        <v>1060</v>
      </c>
      <c r="D184" s="279" t="s">
        <v>1189</v>
      </c>
      <c r="E184" s="268" t="s">
        <v>1176</v>
      </c>
      <c r="F184" s="39">
        <v>100</v>
      </c>
    </row>
    <row r="185" spans="1:6">
      <c r="A185" s="394"/>
      <c r="B185" s="394"/>
      <c r="C185" s="197" t="s">
        <v>1060</v>
      </c>
      <c r="D185" s="279" t="s">
        <v>1189</v>
      </c>
      <c r="E185" s="268" t="s">
        <v>1177</v>
      </c>
      <c r="F185" s="39">
        <v>0</v>
      </c>
    </row>
    <row r="186" spans="1:6">
      <c r="A186" s="394"/>
      <c r="B186" s="394"/>
      <c r="C186" s="197" t="s">
        <v>1060</v>
      </c>
      <c r="D186" s="279" t="s">
        <v>1189</v>
      </c>
      <c r="E186" s="193" t="s">
        <v>972</v>
      </c>
      <c r="F186" s="39">
        <v>0</v>
      </c>
    </row>
    <row r="187" spans="1:6">
      <c r="A187" s="394"/>
      <c r="B187" s="394"/>
      <c r="C187" s="232" t="s">
        <v>517</v>
      </c>
      <c r="D187" s="226" t="s">
        <v>1117</v>
      </c>
      <c r="E187" s="227" t="s">
        <v>518</v>
      </c>
      <c r="F187" s="37">
        <v>100</v>
      </c>
    </row>
    <row r="188" spans="1:6">
      <c r="A188" s="394"/>
      <c r="B188" s="394"/>
      <c r="C188" s="232" t="s">
        <v>517</v>
      </c>
      <c r="D188" s="226" t="s">
        <v>1117</v>
      </c>
      <c r="E188" s="227" t="s">
        <v>519</v>
      </c>
      <c r="F188" s="37">
        <v>80</v>
      </c>
    </row>
    <row r="189" spans="1:6">
      <c r="A189" s="394"/>
      <c r="B189" s="394"/>
      <c r="C189" s="232" t="s">
        <v>517</v>
      </c>
      <c r="D189" s="226" t="s">
        <v>1117</v>
      </c>
      <c r="E189" s="227" t="s">
        <v>520</v>
      </c>
      <c r="F189" s="37">
        <v>60</v>
      </c>
    </row>
    <row r="190" spans="1:6">
      <c r="A190" s="394"/>
      <c r="B190" s="394"/>
      <c r="C190" s="232" t="s">
        <v>517</v>
      </c>
      <c r="D190" s="226" t="s">
        <v>1117</v>
      </c>
      <c r="E190" s="227" t="s">
        <v>521</v>
      </c>
      <c r="F190" s="37">
        <v>40</v>
      </c>
    </row>
    <row r="191" spans="1:6">
      <c r="A191" s="394"/>
      <c r="B191" s="394"/>
      <c r="C191" s="232" t="s">
        <v>517</v>
      </c>
      <c r="D191" s="226" t="s">
        <v>1117</v>
      </c>
      <c r="E191" s="227" t="s">
        <v>522</v>
      </c>
      <c r="F191" s="37">
        <v>20</v>
      </c>
    </row>
    <row r="192" spans="1:6">
      <c r="A192" s="394"/>
      <c r="B192" s="394"/>
      <c r="C192" s="232" t="s">
        <v>517</v>
      </c>
      <c r="D192" s="226" t="s">
        <v>1117</v>
      </c>
      <c r="E192" s="227" t="s">
        <v>1063</v>
      </c>
      <c r="F192" s="37">
        <v>0</v>
      </c>
    </row>
    <row r="193" spans="1:6">
      <c r="A193" s="394"/>
      <c r="B193" s="394"/>
      <c r="C193" s="232" t="s">
        <v>517</v>
      </c>
      <c r="D193" s="226" t="s">
        <v>1117</v>
      </c>
      <c r="E193" s="227" t="s">
        <v>972</v>
      </c>
      <c r="F193" s="37">
        <v>0</v>
      </c>
    </row>
    <row r="194" spans="1:6">
      <c r="A194" s="394"/>
      <c r="B194" s="394" t="s">
        <v>1118</v>
      </c>
      <c r="C194" s="228" t="s">
        <v>447</v>
      </c>
      <c r="D194" s="226" t="s">
        <v>1117</v>
      </c>
      <c r="E194" s="228" t="s">
        <v>448</v>
      </c>
      <c r="F194" s="37">
        <v>100</v>
      </c>
    </row>
    <row r="195" spans="1:6">
      <c r="A195" s="394"/>
      <c r="B195" s="394"/>
      <c r="C195" s="228" t="s">
        <v>447</v>
      </c>
      <c r="D195" s="226" t="s">
        <v>1117</v>
      </c>
      <c r="E195" s="228" t="s">
        <v>449</v>
      </c>
      <c r="F195" s="37">
        <v>60</v>
      </c>
    </row>
    <row r="196" spans="1:6">
      <c r="A196" s="394"/>
      <c r="B196" s="394"/>
      <c r="C196" s="228" t="s">
        <v>447</v>
      </c>
      <c r="D196" s="226" t="s">
        <v>1117</v>
      </c>
      <c r="E196" s="228" t="s">
        <v>450</v>
      </c>
      <c r="F196" s="37">
        <v>40</v>
      </c>
    </row>
    <row r="197" spans="1:6">
      <c r="A197" s="394"/>
      <c r="B197" s="394"/>
      <c r="C197" s="228" t="s">
        <v>447</v>
      </c>
      <c r="D197" s="226" t="s">
        <v>1117</v>
      </c>
      <c r="E197" s="228" t="s">
        <v>990</v>
      </c>
      <c r="F197" s="37">
        <v>0</v>
      </c>
    </row>
    <row r="198" spans="1:6">
      <c r="A198" s="394"/>
      <c r="B198" s="394"/>
      <c r="C198" s="228" t="s">
        <v>447</v>
      </c>
      <c r="D198" s="226" t="s">
        <v>1117</v>
      </c>
      <c r="E198" s="228" t="s">
        <v>972</v>
      </c>
      <c r="F198" s="37">
        <v>30</v>
      </c>
    </row>
    <row r="199" spans="1:6">
      <c r="A199" s="394"/>
      <c r="B199" s="394"/>
      <c r="C199" s="228" t="s">
        <v>451</v>
      </c>
      <c r="D199" s="226" t="s">
        <v>1117</v>
      </c>
      <c r="E199" s="228" t="s">
        <v>452</v>
      </c>
      <c r="F199" s="37">
        <v>0</v>
      </c>
    </row>
    <row r="200" spans="1:6">
      <c r="A200" s="394"/>
      <c r="B200" s="394"/>
      <c r="C200" s="228" t="s">
        <v>451</v>
      </c>
      <c r="D200" s="226" t="s">
        <v>1117</v>
      </c>
      <c r="E200" s="228" t="s">
        <v>453</v>
      </c>
      <c r="F200" s="37">
        <v>50</v>
      </c>
    </row>
    <row r="201" spans="1:6">
      <c r="A201" s="394"/>
      <c r="B201" s="394"/>
      <c r="C201" s="228" t="s">
        <v>451</v>
      </c>
      <c r="D201" s="226" t="s">
        <v>1117</v>
      </c>
      <c r="E201" s="228" t="s">
        <v>454</v>
      </c>
      <c r="F201" s="37">
        <v>80</v>
      </c>
    </row>
    <row r="202" spans="1:6">
      <c r="A202" s="394"/>
      <c r="B202" s="394"/>
      <c r="C202" s="228" t="s">
        <v>451</v>
      </c>
      <c r="D202" s="226" t="s">
        <v>1117</v>
      </c>
      <c r="E202" s="228" t="s">
        <v>993</v>
      </c>
      <c r="F202" s="37">
        <v>100</v>
      </c>
    </row>
    <row r="203" spans="1:6">
      <c r="A203" s="394"/>
      <c r="B203" s="394"/>
      <c r="C203" s="228" t="s">
        <v>451</v>
      </c>
      <c r="D203" s="226" t="s">
        <v>1117</v>
      </c>
      <c r="E203" s="228" t="s">
        <v>972</v>
      </c>
      <c r="F203" s="37">
        <v>30</v>
      </c>
    </row>
    <row r="204" spans="1:6">
      <c r="A204" s="394"/>
      <c r="B204" s="394"/>
      <c r="C204" s="228" t="s">
        <v>455</v>
      </c>
      <c r="D204" s="226" t="s">
        <v>1117</v>
      </c>
      <c r="E204" s="228" t="s">
        <v>456</v>
      </c>
      <c r="F204" s="37">
        <v>0</v>
      </c>
    </row>
    <row r="205" spans="1:6">
      <c r="A205" s="394"/>
      <c r="B205" s="394"/>
      <c r="C205" s="228" t="s">
        <v>455</v>
      </c>
      <c r="D205" s="226" t="s">
        <v>1117</v>
      </c>
      <c r="E205" s="228" t="s">
        <v>457</v>
      </c>
      <c r="F205" s="37">
        <v>30</v>
      </c>
    </row>
    <row r="206" spans="1:6">
      <c r="A206" s="394"/>
      <c r="B206" s="394"/>
      <c r="C206" s="228" t="s">
        <v>455</v>
      </c>
      <c r="D206" s="226" t="s">
        <v>1117</v>
      </c>
      <c r="E206" s="228" t="s">
        <v>458</v>
      </c>
      <c r="F206" s="37">
        <v>60</v>
      </c>
    </row>
    <row r="207" spans="1:6">
      <c r="A207" s="394"/>
      <c r="B207" s="394"/>
      <c r="C207" s="228" t="s">
        <v>455</v>
      </c>
      <c r="D207" s="226" t="s">
        <v>1117</v>
      </c>
      <c r="E207" s="228" t="s">
        <v>459</v>
      </c>
      <c r="F207" s="37">
        <v>80</v>
      </c>
    </row>
    <row r="208" spans="1:6">
      <c r="A208" s="394"/>
      <c r="B208" s="394"/>
      <c r="C208" s="228" t="s">
        <v>455</v>
      </c>
      <c r="D208" s="226" t="s">
        <v>1117</v>
      </c>
      <c r="E208" s="228" t="s">
        <v>996</v>
      </c>
      <c r="F208" s="37">
        <v>100</v>
      </c>
    </row>
    <row r="209" spans="1:6">
      <c r="A209" s="394"/>
      <c r="B209" s="394"/>
      <c r="C209" s="228" t="s">
        <v>455</v>
      </c>
      <c r="D209" s="226" t="s">
        <v>1117</v>
      </c>
      <c r="E209" s="228" t="s">
        <v>972</v>
      </c>
      <c r="F209" s="37">
        <v>30</v>
      </c>
    </row>
    <row r="210" spans="1:6">
      <c r="A210" s="394"/>
      <c r="B210" s="394"/>
      <c r="C210" s="228" t="s">
        <v>460</v>
      </c>
      <c r="D210" s="226" t="s">
        <v>1117</v>
      </c>
      <c r="E210" s="228" t="s">
        <v>461</v>
      </c>
      <c r="F210" s="37">
        <v>0</v>
      </c>
    </row>
    <row r="211" spans="1:6">
      <c r="A211" s="394"/>
      <c r="B211" s="394"/>
      <c r="C211" s="228" t="s">
        <v>460</v>
      </c>
      <c r="D211" s="226" t="s">
        <v>1117</v>
      </c>
      <c r="E211" s="228" t="s">
        <v>462</v>
      </c>
      <c r="F211" s="37">
        <v>20</v>
      </c>
    </row>
    <row r="212" spans="1:6">
      <c r="A212" s="394"/>
      <c r="B212" s="394"/>
      <c r="C212" s="228" t="s">
        <v>460</v>
      </c>
      <c r="D212" s="226" t="s">
        <v>1117</v>
      </c>
      <c r="E212" s="228" t="s">
        <v>463</v>
      </c>
      <c r="F212" s="37">
        <v>60</v>
      </c>
    </row>
    <row r="213" spans="1:6">
      <c r="A213" s="394"/>
      <c r="B213" s="394"/>
      <c r="C213" s="228" t="s">
        <v>460</v>
      </c>
      <c r="D213" s="226" t="s">
        <v>1117</v>
      </c>
      <c r="E213" s="228" t="s">
        <v>464</v>
      </c>
      <c r="F213" s="37">
        <v>80</v>
      </c>
    </row>
    <row r="214" spans="1:6">
      <c r="A214" s="394"/>
      <c r="B214" s="394"/>
      <c r="C214" s="228" t="s">
        <v>460</v>
      </c>
      <c r="D214" s="226" t="s">
        <v>1117</v>
      </c>
      <c r="E214" s="228" t="s">
        <v>999</v>
      </c>
      <c r="F214" s="37">
        <v>100</v>
      </c>
    </row>
    <row r="215" spans="1:6">
      <c r="A215" s="394"/>
      <c r="B215" s="394"/>
      <c r="C215" s="228" t="s">
        <v>460</v>
      </c>
      <c r="D215" s="226" t="s">
        <v>1117</v>
      </c>
      <c r="E215" s="228" t="s">
        <v>972</v>
      </c>
      <c r="F215" s="37">
        <v>30</v>
      </c>
    </row>
    <row r="216" spans="1:6">
      <c r="A216" s="394"/>
      <c r="B216" s="394"/>
      <c r="C216" s="233" t="s">
        <v>1124</v>
      </c>
      <c r="D216" s="226" t="s">
        <v>1117</v>
      </c>
      <c r="E216" s="228" t="s">
        <v>466</v>
      </c>
      <c r="F216" s="37">
        <v>0</v>
      </c>
    </row>
    <row r="217" spans="1:6">
      <c r="A217" s="394"/>
      <c r="B217" s="394"/>
      <c r="C217" s="228" t="s">
        <v>465</v>
      </c>
      <c r="D217" s="226" t="s">
        <v>1117</v>
      </c>
      <c r="E217" s="228" t="s">
        <v>467</v>
      </c>
      <c r="F217" s="37">
        <v>50</v>
      </c>
    </row>
    <row r="218" spans="1:6">
      <c r="A218" s="394"/>
      <c r="B218" s="394"/>
      <c r="C218" s="228" t="s">
        <v>465</v>
      </c>
      <c r="D218" s="226" t="s">
        <v>1117</v>
      </c>
      <c r="E218" s="228" t="s">
        <v>468</v>
      </c>
      <c r="F218" s="37">
        <v>80</v>
      </c>
    </row>
    <row r="219" spans="1:6">
      <c r="A219" s="394"/>
      <c r="B219" s="394"/>
      <c r="C219" s="228" t="s">
        <v>465</v>
      </c>
      <c r="D219" s="226" t="s">
        <v>1117</v>
      </c>
      <c r="E219" s="228" t="s">
        <v>971</v>
      </c>
      <c r="F219" s="37">
        <v>100</v>
      </c>
    </row>
    <row r="220" spans="1:6">
      <c r="A220" s="394"/>
      <c r="B220" s="394"/>
      <c r="C220" s="228" t="s">
        <v>465</v>
      </c>
      <c r="D220" s="226" t="s">
        <v>1117</v>
      </c>
      <c r="E220" s="228" t="s">
        <v>972</v>
      </c>
      <c r="F220" s="37">
        <v>30</v>
      </c>
    </row>
    <row r="221" spans="1:6">
      <c r="A221" s="394"/>
      <c r="B221" s="394"/>
      <c r="C221" s="228" t="s">
        <v>469</v>
      </c>
      <c r="D221" s="226" t="s">
        <v>1117</v>
      </c>
      <c r="E221" s="228" t="s">
        <v>470</v>
      </c>
      <c r="F221" s="37">
        <v>0</v>
      </c>
    </row>
    <row r="222" spans="1:6">
      <c r="A222" s="394"/>
      <c r="B222" s="394"/>
      <c r="C222" s="228" t="s">
        <v>469</v>
      </c>
      <c r="D222" s="226" t="s">
        <v>1117</v>
      </c>
      <c r="E222" s="228" t="s">
        <v>471</v>
      </c>
      <c r="F222" s="37">
        <v>40</v>
      </c>
    </row>
    <row r="223" spans="1:6">
      <c r="A223" s="394"/>
      <c r="B223" s="394"/>
      <c r="C223" s="228" t="s">
        <v>469</v>
      </c>
      <c r="D223" s="226" t="s">
        <v>1117</v>
      </c>
      <c r="E223" s="228" t="s">
        <v>472</v>
      </c>
      <c r="F223" s="37">
        <v>60</v>
      </c>
    </row>
    <row r="224" spans="1:6">
      <c r="A224" s="394"/>
      <c r="B224" s="394"/>
      <c r="C224" s="228" t="s">
        <v>469</v>
      </c>
      <c r="D224" s="226" t="s">
        <v>1117</v>
      </c>
      <c r="E224" s="228" t="s">
        <v>473</v>
      </c>
      <c r="F224" s="37">
        <v>80</v>
      </c>
    </row>
    <row r="225" spans="1:6">
      <c r="A225" s="394"/>
      <c r="B225" s="394"/>
      <c r="C225" s="228" t="s">
        <v>469</v>
      </c>
      <c r="D225" s="226" t="s">
        <v>1117</v>
      </c>
      <c r="E225" s="228" t="s">
        <v>1004</v>
      </c>
      <c r="F225" s="37">
        <v>100</v>
      </c>
    </row>
    <row r="226" spans="1:6">
      <c r="A226" s="394"/>
      <c r="B226" s="394"/>
      <c r="C226" s="228" t="s">
        <v>469</v>
      </c>
      <c r="D226" s="226" t="s">
        <v>1117</v>
      </c>
      <c r="E226" s="228" t="s">
        <v>972</v>
      </c>
      <c r="F226" s="37">
        <v>30</v>
      </c>
    </row>
    <row r="227" spans="1:6">
      <c r="A227" s="394"/>
      <c r="B227" s="394"/>
      <c r="C227" s="220" t="s">
        <v>474</v>
      </c>
      <c r="D227" s="226" t="s">
        <v>1117</v>
      </c>
      <c r="E227" s="228" t="s">
        <v>1119</v>
      </c>
      <c r="F227" s="37">
        <v>0</v>
      </c>
    </row>
    <row r="228" spans="1:6">
      <c r="A228" s="394"/>
      <c r="B228" s="394"/>
      <c r="C228" s="220" t="s">
        <v>474</v>
      </c>
      <c r="D228" s="226" t="s">
        <v>1117</v>
      </c>
      <c r="E228" s="228" t="s">
        <v>475</v>
      </c>
      <c r="F228" s="37">
        <v>20</v>
      </c>
    </row>
    <row r="229" spans="1:6">
      <c r="A229" s="394"/>
      <c r="B229" s="394"/>
      <c r="C229" s="220" t="s">
        <v>474</v>
      </c>
      <c r="D229" s="226" t="s">
        <v>1117</v>
      </c>
      <c r="E229" s="228" t="s">
        <v>476</v>
      </c>
      <c r="F229" s="37">
        <v>50</v>
      </c>
    </row>
    <row r="230" spans="1:6">
      <c r="A230" s="394"/>
      <c r="B230" s="394"/>
      <c r="C230" s="220" t="s">
        <v>474</v>
      </c>
      <c r="D230" s="226" t="s">
        <v>1117</v>
      </c>
      <c r="E230" s="228" t="s">
        <v>477</v>
      </c>
      <c r="F230" s="37">
        <v>80</v>
      </c>
    </row>
    <row r="231" spans="1:6">
      <c r="A231" s="394"/>
      <c r="B231" s="394"/>
      <c r="C231" s="220" t="s">
        <v>474</v>
      </c>
      <c r="D231" s="226" t="s">
        <v>1117</v>
      </c>
      <c r="E231" s="228" t="s">
        <v>1008</v>
      </c>
      <c r="F231" s="37">
        <v>100</v>
      </c>
    </row>
    <row r="232" spans="1:6">
      <c r="A232" s="394"/>
      <c r="B232" s="394"/>
      <c r="C232" s="220" t="s">
        <v>474</v>
      </c>
      <c r="D232" s="226" t="s">
        <v>1117</v>
      </c>
      <c r="E232" s="228" t="s">
        <v>972</v>
      </c>
      <c r="F232" s="37">
        <v>30</v>
      </c>
    </row>
    <row r="233" spans="1:6">
      <c r="A233" s="394"/>
      <c r="B233" s="394"/>
      <c r="C233" s="220" t="s">
        <v>478</v>
      </c>
      <c r="D233" s="226" t="s">
        <v>1117</v>
      </c>
      <c r="E233" s="228" t="s">
        <v>1119</v>
      </c>
      <c r="F233" s="37">
        <v>0</v>
      </c>
    </row>
    <row r="234" spans="1:6">
      <c r="A234" s="394"/>
      <c r="B234" s="394"/>
      <c r="C234" s="220" t="s">
        <v>478</v>
      </c>
      <c r="D234" s="226" t="s">
        <v>1117</v>
      </c>
      <c r="E234" s="228" t="s">
        <v>479</v>
      </c>
      <c r="F234" s="37">
        <v>20</v>
      </c>
    </row>
    <row r="235" spans="1:6">
      <c r="A235" s="394"/>
      <c r="B235" s="394"/>
      <c r="C235" s="220" t="s">
        <v>478</v>
      </c>
      <c r="D235" s="226" t="s">
        <v>1117</v>
      </c>
      <c r="E235" s="228" t="s">
        <v>480</v>
      </c>
      <c r="F235" s="37">
        <v>50</v>
      </c>
    </row>
    <row r="236" spans="1:6">
      <c r="A236" s="394"/>
      <c r="B236" s="394"/>
      <c r="C236" s="220" t="s">
        <v>478</v>
      </c>
      <c r="D236" s="226" t="s">
        <v>1117</v>
      </c>
      <c r="E236" s="228" t="s">
        <v>481</v>
      </c>
      <c r="F236" s="37">
        <v>80</v>
      </c>
    </row>
    <row r="237" spans="1:6">
      <c r="A237" s="394"/>
      <c r="B237" s="394"/>
      <c r="C237" s="220" t="s">
        <v>478</v>
      </c>
      <c r="D237" s="226" t="s">
        <v>1117</v>
      </c>
      <c r="E237" s="228" t="s">
        <v>1010</v>
      </c>
      <c r="F237" s="37">
        <v>100</v>
      </c>
    </row>
    <row r="238" spans="1:6">
      <c r="A238" s="394"/>
      <c r="B238" s="394"/>
      <c r="C238" s="220" t="s">
        <v>478</v>
      </c>
      <c r="D238" s="226" t="s">
        <v>1117</v>
      </c>
      <c r="E238" s="228" t="s">
        <v>972</v>
      </c>
      <c r="F238" s="37">
        <v>30</v>
      </c>
    </row>
    <row r="239" spans="1:6">
      <c r="A239" s="394"/>
      <c r="B239" s="394"/>
      <c r="C239" s="228" t="s">
        <v>482</v>
      </c>
      <c r="D239" s="226" t="s">
        <v>1117</v>
      </c>
      <c r="E239" s="228" t="s">
        <v>420</v>
      </c>
      <c r="F239" s="37">
        <v>0</v>
      </c>
    </row>
    <row r="240" spans="1:6">
      <c r="A240" s="394"/>
      <c r="B240" s="394"/>
      <c r="C240" s="228" t="s">
        <v>482</v>
      </c>
      <c r="D240" s="226" t="s">
        <v>1117</v>
      </c>
      <c r="E240" s="228" t="s">
        <v>483</v>
      </c>
      <c r="F240" s="37">
        <v>30</v>
      </c>
    </row>
    <row r="241" spans="1:6">
      <c r="A241" s="394"/>
      <c r="B241" s="394"/>
      <c r="C241" s="228" t="s">
        <v>482</v>
      </c>
      <c r="D241" s="226" t="s">
        <v>1117</v>
      </c>
      <c r="E241" s="228" t="s">
        <v>484</v>
      </c>
      <c r="F241" s="37">
        <v>60</v>
      </c>
    </row>
    <row r="242" spans="1:6">
      <c r="A242" s="394"/>
      <c r="B242" s="394"/>
      <c r="C242" s="228" t="s">
        <v>482</v>
      </c>
      <c r="D242" s="226" t="s">
        <v>1117</v>
      </c>
      <c r="E242" s="228" t="s">
        <v>1014</v>
      </c>
      <c r="F242" s="37">
        <v>100</v>
      </c>
    </row>
    <row r="243" spans="1:6">
      <c r="A243" s="394"/>
      <c r="B243" s="394"/>
      <c r="C243" s="228" t="s">
        <v>482</v>
      </c>
      <c r="D243" s="226" t="s">
        <v>1117</v>
      </c>
      <c r="E243" s="228" t="s">
        <v>972</v>
      </c>
      <c r="F243" s="37">
        <v>30</v>
      </c>
    </row>
    <row r="244" spans="1:6">
      <c r="A244" s="394"/>
      <c r="B244" s="394"/>
      <c r="C244" s="220" t="s">
        <v>485</v>
      </c>
      <c r="D244" s="226" t="s">
        <v>1117</v>
      </c>
      <c r="E244" s="228" t="s">
        <v>420</v>
      </c>
      <c r="F244" s="37">
        <v>0</v>
      </c>
    </row>
    <row r="245" spans="1:6">
      <c r="A245" s="394"/>
      <c r="B245" s="394"/>
      <c r="C245" s="220" t="s">
        <v>485</v>
      </c>
      <c r="D245" s="226" t="s">
        <v>1117</v>
      </c>
      <c r="E245" s="228" t="s">
        <v>483</v>
      </c>
      <c r="F245" s="37">
        <v>30</v>
      </c>
    </row>
    <row r="246" spans="1:6">
      <c r="A246" s="394"/>
      <c r="B246" s="394"/>
      <c r="C246" s="220" t="s">
        <v>485</v>
      </c>
      <c r="D246" s="226" t="s">
        <v>1117</v>
      </c>
      <c r="E246" s="228" t="s">
        <v>484</v>
      </c>
      <c r="F246" s="37">
        <v>60</v>
      </c>
    </row>
    <row r="247" spans="1:6">
      <c r="A247" s="394"/>
      <c r="B247" s="394"/>
      <c r="C247" s="220" t="s">
        <v>485</v>
      </c>
      <c r="D247" s="226" t="s">
        <v>1117</v>
      </c>
      <c r="E247" s="228" t="s">
        <v>1014</v>
      </c>
      <c r="F247" s="37">
        <v>100</v>
      </c>
    </row>
    <row r="248" spans="1:6">
      <c r="A248" s="394"/>
      <c r="B248" s="394"/>
      <c r="C248" s="220" t="s">
        <v>485</v>
      </c>
      <c r="D248" s="226" t="s">
        <v>1117</v>
      </c>
      <c r="E248" s="228" t="s">
        <v>972</v>
      </c>
      <c r="F248" s="37">
        <v>30</v>
      </c>
    </row>
    <row r="249" spans="1:6">
      <c r="A249" s="394"/>
      <c r="B249" s="394"/>
      <c r="C249" s="202" t="s">
        <v>732</v>
      </c>
      <c r="D249" s="226" t="s">
        <v>1117</v>
      </c>
      <c r="E249" s="230" t="s">
        <v>486</v>
      </c>
      <c r="F249" s="43">
        <v>0</v>
      </c>
    </row>
    <row r="250" spans="1:6">
      <c r="A250" s="394"/>
      <c r="B250" s="394"/>
      <c r="C250" s="202" t="s">
        <v>732</v>
      </c>
      <c r="D250" s="226" t="s">
        <v>1117</v>
      </c>
      <c r="E250" s="201" t="s">
        <v>487</v>
      </c>
      <c r="F250" s="39">
        <v>60</v>
      </c>
    </row>
    <row r="251" spans="1:6">
      <c r="A251" s="394"/>
      <c r="B251" s="394"/>
      <c r="C251" s="202" t="s">
        <v>732</v>
      </c>
      <c r="D251" s="226" t="s">
        <v>1117</v>
      </c>
      <c r="E251" s="201" t="s">
        <v>488</v>
      </c>
      <c r="F251" s="39">
        <v>70</v>
      </c>
    </row>
    <row r="252" spans="1:6">
      <c r="A252" s="394"/>
      <c r="B252" s="394"/>
      <c r="C252" s="202" t="s">
        <v>732</v>
      </c>
      <c r="D252" s="226" t="s">
        <v>1117</v>
      </c>
      <c r="E252" s="201" t="s">
        <v>489</v>
      </c>
      <c r="F252" s="39">
        <v>80</v>
      </c>
    </row>
    <row r="253" spans="1:6">
      <c r="A253" s="394"/>
      <c r="B253" s="394"/>
      <c r="C253" s="202" t="s">
        <v>732</v>
      </c>
      <c r="D253" s="226" t="s">
        <v>1117</v>
      </c>
      <c r="E253" s="201" t="s">
        <v>490</v>
      </c>
      <c r="F253" s="39">
        <v>90</v>
      </c>
    </row>
    <row r="254" spans="1:6">
      <c r="A254" s="394"/>
      <c r="B254" s="394"/>
      <c r="C254" s="202" t="s">
        <v>732</v>
      </c>
      <c r="D254" s="226" t="s">
        <v>1117</v>
      </c>
      <c r="E254" s="201" t="s">
        <v>491</v>
      </c>
      <c r="F254" s="39">
        <v>95</v>
      </c>
    </row>
    <row r="255" spans="1:6">
      <c r="A255" s="394"/>
      <c r="B255" s="394"/>
      <c r="C255" s="202" t="s">
        <v>732</v>
      </c>
      <c r="D255" s="226" t="s">
        <v>1117</v>
      </c>
      <c r="E255" s="201" t="s">
        <v>1019</v>
      </c>
      <c r="F255" s="39">
        <v>100</v>
      </c>
    </row>
    <row r="256" spans="1:6">
      <c r="A256" s="394"/>
      <c r="B256" s="394"/>
      <c r="C256" s="202" t="s">
        <v>732</v>
      </c>
      <c r="D256" s="226" t="s">
        <v>1117</v>
      </c>
      <c r="E256" s="201" t="s">
        <v>972</v>
      </c>
      <c r="F256" s="39">
        <v>30</v>
      </c>
    </row>
    <row r="257" spans="1:7">
      <c r="A257" s="394"/>
      <c r="B257" s="394" t="s">
        <v>1122</v>
      </c>
      <c r="C257" s="231" t="s">
        <v>1125</v>
      </c>
      <c r="D257" s="226" t="s">
        <v>1117</v>
      </c>
      <c r="E257" s="211" t="s">
        <v>1031</v>
      </c>
      <c r="F257" s="211">
        <v>0</v>
      </c>
      <c r="G257" s="241" t="s">
        <v>1172</v>
      </c>
    </row>
    <row r="258" spans="1:7">
      <c r="A258" s="394"/>
      <c r="B258" s="394"/>
      <c r="C258" s="234" t="s">
        <v>505</v>
      </c>
      <c r="D258" s="226" t="s">
        <v>1117</v>
      </c>
      <c r="E258" s="211" t="s">
        <v>1033</v>
      </c>
      <c r="F258" s="211">
        <v>30</v>
      </c>
      <c r="G258" s="241" t="s">
        <v>1172</v>
      </c>
    </row>
    <row r="259" spans="1:7">
      <c r="A259" s="394"/>
      <c r="B259" s="394"/>
      <c r="C259" s="234" t="s">
        <v>505</v>
      </c>
      <c r="D259" s="226" t="s">
        <v>1117</v>
      </c>
      <c r="E259" s="211" t="s">
        <v>1034</v>
      </c>
      <c r="F259" s="211">
        <v>60</v>
      </c>
      <c r="G259" s="241" t="s">
        <v>1172</v>
      </c>
    </row>
    <row r="260" spans="1:7">
      <c r="A260" s="394"/>
      <c r="B260" s="394"/>
      <c r="C260" s="234" t="s">
        <v>505</v>
      </c>
      <c r="D260" s="226" t="s">
        <v>1117</v>
      </c>
      <c r="E260" s="211" t="s">
        <v>1035</v>
      </c>
      <c r="F260" s="211">
        <v>80</v>
      </c>
      <c r="G260" s="241" t="s">
        <v>1172</v>
      </c>
    </row>
    <row r="261" spans="1:7">
      <c r="A261" s="394"/>
      <c r="B261" s="394"/>
      <c r="C261" s="234" t="s">
        <v>505</v>
      </c>
      <c r="D261" s="226" t="s">
        <v>1117</v>
      </c>
      <c r="E261" s="211" t="s">
        <v>1036</v>
      </c>
      <c r="F261" s="211">
        <v>100</v>
      </c>
      <c r="G261" s="241" t="s">
        <v>1172</v>
      </c>
    </row>
    <row r="262" spans="1:7">
      <c r="A262" s="394"/>
      <c r="B262" s="394"/>
      <c r="C262" s="234" t="s">
        <v>505</v>
      </c>
      <c r="D262" s="226" t="s">
        <v>1117</v>
      </c>
      <c r="E262" s="211" t="s">
        <v>972</v>
      </c>
      <c r="F262" s="211">
        <v>0</v>
      </c>
      <c r="G262" s="241" t="s">
        <v>1172</v>
      </c>
    </row>
    <row r="263" spans="1:7">
      <c r="A263" s="394"/>
      <c r="B263" s="394"/>
      <c r="C263" s="234" t="s">
        <v>1126</v>
      </c>
      <c r="D263" s="113" t="s">
        <v>1127</v>
      </c>
      <c r="E263" s="207" t="s">
        <v>502</v>
      </c>
      <c r="F263" s="205">
        <v>60</v>
      </c>
    </row>
    <row r="264" spans="1:7">
      <c r="A264" s="394"/>
      <c r="B264" s="394"/>
      <c r="C264" s="234" t="s">
        <v>1126</v>
      </c>
      <c r="D264" s="113" t="s">
        <v>1127</v>
      </c>
      <c r="E264" s="207" t="s">
        <v>503</v>
      </c>
      <c r="F264" s="205">
        <v>100</v>
      </c>
    </row>
    <row r="265" spans="1:7">
      <c r="A265" s="394"/>
      <c r="B265" s="394"/>
      <c r="C265" s="234" t="s">
        <v>1126</v>
      </c>
      <c r="D265" s="113" t="s">
        <v>1127</v>
      </c>
      <c r="E265" s="207" t="s">
        <v>504</v>
      </c>
      <c r="F265" s="205">
        <v>40</v>
      </c>
    </row>
    <row r="266" spans="1:7">
      <c r="A266" s="394"/>
      <c r="B266" s="394"/>
      <c r="C266" s="234" t="s">
        <v>1126</v>
      </c>
      <c r="D266" s="113" t="s">
        <v>1127</v>
      </c>
      <c r="E266" s="207" t="s">
        <v>972</v>
      </c>
      <c r="F266" s="205">
        <v>40</v>
      </c>
    </row>
    <row r="267" spans="1:7" ht="14" customHeight="1">
      <c r="A267" s="389" t="s">
        <v>1150</v>
      </c>
      <c r="B267" s="392" t="s">
        <v>1151</v>
      </c>
      <c r="C267" s="256" t="s">
        <v>419</v>
      </c>
      <c r="D267" s="266" t="s">
        <v>1168</v>
      </c>
      <c r="E267" s="256" t="s">
        <v>420</v>
      </c>
      <c r="F267" s="21">
        <v>0</v>
      </c>
    </row>
    <row r="268" spans="1:7" ht="14" customHeight="1">
      <c r="A268" s="390"/>
      <c r="B268" s="392"/>
      <c r="C268" s="256" t="s">
        <v>419</v>
      </c>
      <c r="D268" s="266" t="s">
        <v>1168</v>
      </c>
      <c r="E268" s="256" t="s">
        <v>421</v>
      </c>
      <c r="F268" s="257">
        <v>30</v>
      </c>
    </row>
    <row r="269" spans="1:7" ht="14" customHeight="1">
      <c r="A269" s="390"/>
      <c r="B269" s="392"/>
      <c r="C269" s="256" t="s">
        <v>419</v>
      </c>
      <c r="D269" s="266" t="s">
        <v>1168</v>
      </c>
      <c r="E269" s="256" t="s">
        <v>422</v>
      </c>
      <c r="F269" s="21">
        <v>60</v>
      </c>
    </row>
    <row r="270" spans="1:7" ht="14" customHeight="1">
      <c r="A270" s="390"/>
      <c r="B270" s="392"/>
      <c r="C270" s="256" t="s">
        <v>419</v>
      </c>
      <c r="D270" s="266" t="s">
        <v>1168</v>
      </c>
      <c r="E270" s="256" t="s">
        <v>423</v>
      </c>
      <c r="F270" s="21">
        <v>80</v>
      </c>
    </row>
    <row r="271" spans="1:7" ht="14" customHeight="1">
      <c r="A271" s="390"/>
      <c r="B271" s="392"/>
      <c r="C271" s="256" t="s">
        <v>419</v>
      </c>
      <c r="D271" s="266" t="s">
        <v>1168</v>
      </c>
      <c r="E271" s="256" t="s">
        <v>1152</v>
      </c>
      <c r="F271" s="21">
        <v>100</v>
      </c>
    </row>
    <row r="272" spans="1:7" ht="14" customHeight="1">
      <c r="A272" s="390"/>
      <c r="B272" s="392"/>
      <c r="C272" s="256" t="s">
        <v>419</v>
      </c>
      <c r="D272" s="266" t="s">
        <v>1168</v>
      </c>
      <c r="E272" s="256" t="s">
        <v>972</v>
      </c>
      <c r="F272" s="21">
        <v>30</v>
      </c>
    </row>
    <row r="273" spans="1:6" ht="14" customHeight="1">
      <c r="A273" s="390"/>
      <c r="B273" s="392"/>
      <c r="C273" s="256" t="s">
        <v>424</v>
      </c>
      <c r="D273" s="266" t="s">
        <v>1168</v>
      </c>
      <c r="E273" s="256" t="s">
        <v>425</v>
      </c>
      <c r="F273" s="21">
        <v>0</v>
      </c>
    </row>
    <row r="274" spans="1:6" ht="14" customHeight="1">
      <c r="A274" s="390"/>
      <c r="B274" s="392"/>
      <c r="C274" s="256" t="s">
        <v>424</v>
      </c>
      <c r="D274" s="266" t="s">
        <v>1168</v>
      </c>
      <c r="E274" s="256" t="s">
        <v>426</v>
      </c>
      <c r="F274" s="21">
        <v>30</v>
      </c>
    </row>
    <row r="275" spans="1:6" ht="14" customHeight="1">
      <c r="A275" s="390"/>
      <c r="B275" s="392"/>
      <c r="C275" s="256" t="s">
        <v>424</v>
      </c>
      <c r="D275" s="266" t="s">
        <v>1168</v>
      </c>
      <c r="E275" s="36" t="s">
        <v>427</v>
      </c>
      <c r="F275" s="258">
        <v>60</v>
      </c>
    </row>
    <row r="276" spans="1:6" ht="14" customHeight="1">
      <c r="A276" s="390"/>
      <c r="B276" s="392"/>
      <c r="C276" s="256" t="s">
        <v>424</v>
      </c>
      <c r="D276" s="266" t="s">
        <v>1168</v>
      </c>
      <c r="E276" s="36" t="s">
        <v>428</v>
      </c>
      <c r="F276" s="258">
        <v>80</v>
      </c>
    </row>
    <row r="277" spans="1:6" ht="14" customHeight="1">
      <c r="A277" s="390"/>
      <c r="B277" s="392"/>
      <c r="C277" s="256" t="s">
        <v>424</v>
      </c>
      <c r="D277" s="266" t="s">
        <v>1168</v>
      </c>
      <c r="E277" s="36" t="s">
        <v>1153</v>
      </c>
      <c r="F277" s="258">
        <v>100</v>
      </c>
    </row>
    <row r="278" spans="1:6" ht="14" customHeight="1">
      <c r="A278" s="390"/>
      <c r="B278" s="392"/>
      <c r="C278" s="256" t="s">
        <v>424</v>
      </c>
      <c r="D278" s="266" t="s">
        <v>1168</v>
      </c>
      <c r="E278" s="36" t="s">
        <v>972</v>
      </c>
      <c r="F278" s="258">
        <v>30</v>
      </c>
    </row>
    <row r="279" spans="1:6" ht="14" customHeight="1">
      <c r="A279" s="390"/>
      <c r="B279" s="392"/>
      <c r="C279" s="256" t="s">
        <v>429</v>
      </c>
      <c r="D279" s="266" t="s">
        <v>1168</v>
      </c>
      <c r="E279" s="259" t="s">
        <v>430</v>
      </c>
      <c r="F279" s="258">
        <v>0</v>
      </c>
    </row>
    <row r="280" spans="1:6" ht="14" customHeight="1">
      <c r="A280" s="390"/>
      <c r="B280" s="392"/>
      <c r="C280" s="256" t="s">
        <v>429</v>
      </c>
      <c r="D280" s="266" t="s">
        <v>1168</v>
      </c>
      <c r="E280" s="36" t="s">
        <v>431</v>
      </c>
      <c r="F280" s="258">
        <v>65</v>
      </c>
    </row>
    <row r="281" spans="1:6" ht="14" customHeight="1">
      <c r="A281" s="390"/>
      <c r="B281" s="392"/>
      <c r="C281" s="256" t="s">
        <v>429</v>
      </c>
      <c r="D281" s="266" t="s">
        <v>1168</v>
      </c>
      <c r="E281" s="36" t="s">
        <v>432</v>
      </c>
      <c r="F281" s="258">
        <v>80</v>
      </c>
    </row>
    <row r="282" spans="1:6" ht="14" customHeight="1">
      <c r="A282" s="390"/>
      <c r="B282" s="392"/>
      <c r="C282" s="256" t="s">
        <v>429</v>
      </c>
      <c r="D282" s="266" t="s">
        <v>1168</v>
      </c>
      <c r="E282" s="36" t="s">
        <v>1154</v>
      </c>
      <c r="F282" s="258">
        <v>100</v>
      </c>
    </row>
    <row r="283" spans="1:6" ht="14" customHeight="1">
      <c r="A283" s="390"/>
      <c r="B283" s="392"/>
      <c r="C283" s="256" t="s">
        <v>429</v>
      </c>
      <c r="D283" s="266" t="s">
        <v>1168</v>
      </c>
      <c r="E283" s="36" t="s">
        <v>972</v>
      </c>
      <c r="F283" s="258">
        <v>0</v>
      </c>
    </row>
    <row r="284" spans="1:6" ht="14" customHeight="1">
      <c r="A284" s="390"/>
      <c r="B284" s="392"/>
      <c r="C284" s="36" t="s">
        <v>433</v>
      </c>
      <c r="D284" s="266" t="s">
        <v>1169</v>
      </c>
      <c r="E284" s="36" t="s">
        <v>434</v>
      </c>
      <c r="F284" s="258">
        <v>100</v>
      </c>
    </row>
    <row r="285" spans="1:6" ht="14" customHeight="1">
      <c r="A285" s="390"/>
      <c r="B285" s="392"/>
      <c r="C285" s="36" t="s">
        <v>433</v>
      </c>
      <c r="D285" s="266" t="s">
        <v>1169</v>
      </c>
      <c r="E285" s="36" t="s">
        <v>435</v>
      </c>
      <c r="F285" s="258">
        <v>60</v>
      </c>
    </row>
    <row r="286" spans="1:6" ht="14" customHeight="1">
      <c r="A286" s="390"/>
      <c r="B286" s="392"/>
      <c r="C286" s="36" t="s">
        <v>433</v>
      </c>
      <c r="D286" s="266" t="s">
        <v>1169</v>
      </c>
      <c r="E286" s="36" t="s">
        <v>436</v>
      </c>
      <c r="F286" s="258">
        <v>100</v>
      </c>
    </row>
    <row r="287" spans="1:6" ht="14" customHeight="1">
      <c r="A287" s="390"/>
      <c r="B287" s="392"/>
      <c r="C287" s="36" t="s">
        <v>433</v>
      </c>
      <c r="D287" s="266" t="s">
        <v>1169</v>
      </c>
      <c r="E287" s="36" t="s">
        <v>437</v>
      </c>
      <c r="F287" s="258">
        <v>40</v>
      </c>
    </row>
    <row r="288" spans="1:6" ht="14" customHeight="1">
      <c r="A288" s="390"/>
      <c r="B288" s="392"/>
      <c r="C288" s="36" t="s">
        <v>433</v>
      </c>
      <c r="D288" s="266" t="s">
        <v>1169</v>
      </c>
      <c r="E288" s="36" t="s">
        <v>972</v>
      </c>
      <c r="F288" s="258">
        <v>40</v>
      </c>
    </row>
    <row r="289" spans="1:7" ht="14" customHeight="1">
      <c r="A289" s="390"/>
      <c r="B289" s="392"/>
      <c r="C289" s="36" t="s">
        <v>438</v>
      </c>
      <c r="D289" s="266" t="s">
        <v>1168</v>
      </c>
      <c r="E289" s="36" t="s">
        <v>430</v>
      </c>
      <c r="F289" s="258">
        <v>10</v>
      </c>
    </row>
    <row r="290" spans="1:7" ht="14" customHeight="1">
      <c r="A290" s="390"/>
      <c r="B290" s="392"/>
      <c r="C290" s="36" t="s">
        <v>438</v>
      </c>
      <c r="D290" s="266" t="s">
        <v>1168</v>
      </c>
      <c r="E290" s="36" t="s">
        <v>431</v>
      </c>
      <c r="F290" s="258">
        <v>60</v>
      </c>
    </row>
    <row r="291" spans="1:7" ht="14" customHeight="1">
      <c r="A291" s="390"/>
      <c r="B291" s="392"/>
      <c r="C291" s="36" t="s">
        <v>438</v>
      </c>
      <c r="D291" s="266" t="s">
        <v>1168</v>
      </c>
      <c r="E291" s="36" t="s">
        <v>1155</v>
      </c>
      <c r="F291" s="258">
        <v>100</v>
      </c>
    </row>
    <row r="292" spans="1:7" ht="14" customHeight="1">
      <c r="A292" s="390"/>
      <c r="B292" s="392"/>
      <c r="C292" s="36" t="s">
        <v>438</v>
      </c>
      <c r="D292" s="266" t="s">
        <v>1168</v>
      </c>
      <c r="E292" s="36" t="s">
        <v>972</v>
      </c>
      <c r="F292" s="258">
        <v>10</v>
      </c>
    </row>
    <row r="293" spans="1:7" ht="26" customHeight="1">
      <c r="A293" s="390"/>
      <c r="B293" s="392"/>
      <c r="C293" s="40" t="s">
        <v>443</v>
      </c>
      <c r="D293" s="266" t="s">
        <v>1168</v>
      </c>
      <c r="E293" s="259" t="s">
        <v>430</v>
      </c>
      <c r="F293" s="258">
        <v>10</v>
      </c>
    </row>
    <row r="294" spans="1:7" ht="26" customHeight="1">
      <c r="A294" s="390"/>
      <c r="B294" s="392"/>
      <c r="C294" s="40" t="s">
        <v>443</v>
      </c>
      <c r="D294" s="266" t="s">
        <v>1168</v>
      </c>
      <c r="E294" s="36" t="s">
        <v>444</v>
      </c>
      <c r="F294" s="258">
        <v>40</v>
      </c>
    </row>
    <row r="295" spans="1:7" ht="26" customHeight="1">
      <c r="A295" s="390"/>
      <c r="B295" s="392"/>
      <c r="C295" s="40" t="s">
        <v>443</v>
      </c>
      <c r="D295" s="266" t="s">
        <v>1168</v>
      </c>
      <c r="E295" s="36" t="s">
        <v>445</v>
      </c>
      <c r="F295" s="258">
        <v>80</v>
      </c>
    </row>
    <row r="296" spans="1:7" ht="26" customHeight="1">
      <c r="A296" s="390"/>
      <c r="B296" s="392"/>
      <c r="C296" s="40" t="s">
        <v>443</v>
      </c>
      <c r="D296" s="266" t="s">
        <v>1168</v>
      </c>
      <c r="E296" s="36" t="s">
        <v>1154</v>
      </c>
      <c r="F296" s="258">
        <v>100</v>
      </c>
    </row>
    <row r="297" spans="1:7" ht="26" customHeight="1">
      <c r="A297" s="390"/>
      <c r="B297" s="392"/>
      <c r="C297" s="40" t="s">
        <v>443</v>
      </c>
      <c r="D297" s="266" t="s">
        <v>1168</v>
      </c>
      <c r="E297" s="36" t="s">
        <v>972</v>
      </c>
      <c r="F297" s="258">
        <v>10</v>
      </c>
    </row>
    <row r="298" spans="1:7" ht="26">
      <c r="A298" s="390"/>
      <c r="B298" s="392"/>
      <c r="C298" s="40" t="s">
        <v>446</v>
      </c>
      <c r="D298" s="266" t="s">
        <v>1169</v>
      </c>
      <c r="E298" s="36" t="s">
        <v>1156</v>
      </c>
      <c r="F298" s="258">
        <v>100</v>
      </c>
      <c r="G298" s="241" t="s">
        <v>1171</v>
      </c>
    </row>
    <row r="299" spans="1:7" ht="26">
      <c r="A299" s="390"/>
      <c r="B299" s="392"/>
      <c r="C299" s="260" t="s">
        <v>446</v>
      </c>
      <c r="D299" s="266" t="s">
        <v>1169</v>
      </c>
      <c r="E299" s="261" t="s">
        <v>1157</v>
      </c>
      <c r="F299" s="262">
        <v>40</v>
      </c>
      <c r="G299" s="241" t="s">
        <v>1171</v>
      </c>
    </row>
    <row r="300" spans="1:7" ht="26">
      <c r="A300" s="390"/>
      <c r="B300" s="392"/>
      <c r="C300" s="260" t="s">
        <v>446</v>
      </c>
      <c r="D300" s="266" t="s">
        <v>1169</v>
      </c>
      <c r="E300" s="261" t="s">
        <v>972</v>
      </c>
      <c r="F300" s="262">
        <v>40</v>
      </c>
    </row>
    <row r="301" spans="1:7" ht="14" customHeight="1">
      <c r="A301" s="390"/>
      <c r="B301" s="392"/>
      <c r="C301" s="44" t="s">
        <v>405</v>
      </c>
      <c r="D301" s="266" t="s">
        <v>1169</v>
      </c>
      <c r="E301" s="38" t="s">
        <v>511</v>
      </c>
      <c r="F301" s="258">
        <v>100</v>
      </c>
      <c r="G301" s="241" t="s">
        <v>1171</v>
      </c>
    </row>
    <row r="302" spans="1:7" ht="14" customHeight="1">
      <c r="A302" s="390"/>
      <c r="B302" s="392"/>
      <c r="C302" s="44" t="s">
        <v>405</v>
      </c>
      <c r="D302" s="266" t="s">
        <v>1169</v>
      </c>
      <c r="E302" s="38" t="s">
        <v>512</v>
      </c>
      <c r="F302" s="258">
        <v>0</v>
      </c>
      <c r="G302" s="241" t="s">
        <v>1171</v>
      </c>
    </row>
    <row r="303" spans="1:7" ht="14" customHeight="1">
      <c r="A303" s="390"/>
      <c r="B303" s="392"/>
      <c r="C303" s="44" t="s">
        <v>405</v>
      </c>
      <c r="D303" s="266" t="s">
        <v>1169</v>
      </c>
      <c r="E303" s="241" t="s">
        <v>972</v>
      </c>
      <c r="F303" s="258">
        <v>0</v>
      </c>
    </row>
    <row r="304" spans="1:7" ht="14" customHeight="1">
      <c r="A304" s="390"/>
      <c r="B304" s="393" t="s">
        <v>1158</v>
      </c>
      <c r="C304" s="256" t="s">
        <v>538</v>
      </c>
      <c r="D304" s="266" t="s">
        <v>1169</v>
      </c>
      <c r="E304" s="256" t="s">
        <v>539</v>
      </c>
      <c r="F304" s="21">
        <v>10</v>
      </c>
      <c r="G304" s="241" t="s">
        <v>1171</v>
      </c>
    </row>
    <row r="305" spans="1:7" ht="14" customHeight="1">
      <c r="A305" s="390"/>
      <c r="B305" s="342"/>
      <c r="C305" s="256" t="s">
        <v>538</v>
      </c>
      <c r="D305" s="266" t="s">
        <v>1169</v>
      </c>
      <c r="E305" s="256" t="s">
        <v>540</v>
      </c>
      <c r="F305" s="21">
        <v>60</v>
      </c>
      <c r="G305" s="241" t="s">
        <v>1171</v>
      </c>
    </row>
    <row r="306" spans="1:7" ht="14" customHeight="1">
      <c r="A306" s="390"/>
      <c r="B306" s="342"/>
      <c r="C306" s="256" t="s">
        <v>538</v>
      </c>
      <c r="D306" s="266" t="s">
        <v>1169</v>
      </c>
      <c r="E306" s="256" t="s">
        <v>541</v>
      </c>
      <c r="F306" s="21">
        <v>100</v>
      </c>
      <c r="G306" s="241" t="s">
        <v>1171</v>
      </c>
    </row>
    <row r="307" spans="1:7" ht="14" customHeight="1">
      <c r="A307" s="390"/>
      <c r="B307" s="342"/>
      <c r="C307" s="256" t="s">
        <v>538</v>
      </c>
      <c r="D307" s="266" t="s">
        <v>1169</v>
      </c>
      <c r="E307" s="256" t="s">
        <v>1159</v>
      </c>
      <c r="F307" s="21">
        <v>40</v>
      </c>
      <c r="G307" s="241" t="s">
        <v>1171</v>
      </c>
    </row>
    <row r="308" spans="1:7" ht="14" customHeight="1">
      <c r="A308" s="390"/>
      <c r="B308" s="342"/>
      <c r="C308" s="256" t="s">
        <v>538</v>
      </c>
      <c r="D308" s="266" t="s">
        <v>1169</v>
      </c>
      <c r="E308" s="256" t="s">
        <v>972</v>
      </c>
      <c r="F308" s="21">
        <v>40</v>
      </c>
      <c r="G308" s="241"/>
    </row>
    <row r="309" spans="1:7" ht="14" customHeight="1">
      <c r="A309" s="390"/>
      <c r="B309" s="342"/>
      <c r="C309" s="256" t="s">
        <v>542</v>
      </c>
      <c r="D309" s="266" t="s">
        <v>1169</v>
      </c>
      <c r="E309" s="256" t="s">
        <v>543</v>
      </c>
      <c r="F309" s="21">
        <v>10</v>
      </c>
      <c r="G309" s="241" t="s">
        <v>1171</v>
      </c>
    </row>
    <row r="310" spans="1:7" ht="14" customHeight="1">
      <c r="A310" s="390"/>
      <c r="B310" s="342"/>
      <c r="C310" s="256" t="s">
        <v>542</v>
      </c>
      <c r="D310" s="266" t="s">
        <v>1169</v>
      </c>
      <c r="E310" s="263" t="s">
        <v>544</v>
      </c>
      <c r="F310" s="21">
        <v>50</v>
      </c>
      <c r="G310" s="241" t="s">
        <v>1171</v>
      </c>
    </row>
    <row r="311" spans="1:7" ht="14" customHeight="1">
      <c r="A311" s="390"/>
      <c r="B311" s="342"/>
      <c r="C311" s="256" t="s">
        <v>542</v>
      </c>
      <c r="D311" s="266" t="s">
        <v>1169</v>
      </c>
      <c r="E311" s="263" t="s">
        <v>545</v>
      </c>
      <c r="F311" s="21">
        <v>100</v>
      </c>
      <c r="G311" s="241" t="s">
        <v>1171</v>
      </c>
    </row>
    <row r="312" spans="1:7" ht="14" customHeight="1">
      <c r="A312" s="390"/>
      <c r="B312" s="342"/>
      <c r="C312" s="256" t="s">
        <v>542</v>
      </c>
      <c r="D312" s="266" t="s">
        <v>1169</v>
      </c>
      <c r="E312" s="256" t="s">
        <v>1159</v>
      </c>
      <c r="F312" s="21">
        <v>40</v>
      </c>
      <c r="G312" s="241" t="s">
        <v>1171</v>
      </c>
    </row>
    <row r="313" spans="1:7" ht="14" customHeight="1">
      <c r="A313" s="390"/>
      <c r="B313" s="342"/>
      <c r="C313" s="256" t="s">
        <v>542</v>
      </c>
      <c r="D313" s="266" t="s">
        <v>1169</v>
      </c>
      <c r="E313" s="256" t="s">
        <v>972</v>
      </c>
      <c r="F313" s="21">
        <v>40</v>
      </c>
      <c r="G313" s="241"/>
    </row>
    <row r="314" spans="1:7" ht="14" customHeight="1">
      <c r="A314" s="390"/>
      <c r="B314" s="342"/>
      <c r="C314" s="41" t="s">
        <v>546</v>
      </c>
      <c r="D314" s="266" t="s">
        <v>1169</v>
      </c>
      <c r="E314" s="256" t="s">
        <v>547</v>
      </c>
      <c r="F314" s="21">
        <v>100</v>
      </c>
      <c r="G314" s="241" t="s">
        <v>1171</v>
      </c>
    </row>
    <row r="315" spans="1:7" ht="14" customHeight="1">
      <c r="A315" s="390"/>
      <c r="B315" s="342"/>
      <c r="C315" s="41" t="s">
        <v>546</v>
      </c>
      <c r="D315" s="266" t="s">
        <v>1169</v>
      </c>
      <c r="E315" s="256" t="s">
        <v>548</v>
      </c>
      <c r="F315" s="21">
        <v>0</v>
      </c>
      <c r="G315" s="241" t="s">
        <v>1171</v>
      </c>
    </row>
    <row r="316" spans="1:7" ht="14" customHeight="1">
      <c r="A316" s="390"/>
      <c r="B316" s="342"/>
      <c r="C316" s="41" t="s">
        <v>546</v>
      </c>
      <c r="D316" s="266" t="s">
        <v>1169</v>
      </c>
      <c r="E316" s="256" t="s">
        <v>1159</v>
      </c>
      <c r="F316" s="21">
        <v>40</v>
      </c>
      <c r="G316" s="241" t="s">
        <v>1171</v>
      </c>
    </row>
    <row r="317" spans="1:7" ht="14" customHeight="1">
      <c r="A317" s="390"/>
      <c r="B317" s="342"/>
      <c r="C317" s="41" t="s">
        <v>546</v>
      </c>
      <c r="D317" s="266" t="s">
        <v>1169</v>
      </c>
      <c r="E317" s="256" t="s">
        <v>972</v>
      </c>
      <c r="F317" s="21">
        <v>40</v>
      </c>
      <c r="G317" s="241"/>
    </row>
    <row r="318" spans="1:7" ht="14" customHeight="1">
      <c r="A318" s="390"/>
      <c r="B318" s="342"/>
      <c r="C318" s="256" t="s">
        <v>1160</v>
      </c>
      <c r="D318" s="266" t="s">
        <v>1168</v>
      </c>
      <c r="E318" s="256" t="s">
        <v>549</v>
      </c>
      <c r="F318" s="21">
        <v>100</v>
      </c>
    </row>
    <row r="319" spans="1:7" ht="14" customHeight="1">
      <c r="A319" s="390"/>
      <c r="B319" s="342"/>
      <c r="C319" s="256" t="s">
        <v>1160</v>
      </c>
      <c r="D319" s="266" t="s">
        <v>1168</v>
      </c>
      <c r="E319" s="264" t="s">
        <v>550</v>
      </c>
      <c r="F319" s="21">
        <v>80</v>
      </c>
    </row>
    <row r="320" spans="1:7" ht="14" customHeight="1">
      <c r="A320" s="390"/>
      <c r="B320" s="342"/>
      <c r="C320" s="256" t="s">
        <v>1160</v>
      </c>
      <c r="D320" s="266" t="s">
        <v>1168</v>
      </c>
      <c r="E320" s="264" t="s">
        <v>551</v>
      </c>
      <c r="F320" s="21">
        <v>60</v>
      </c>
    </row>
    <row r="321" spans="1:6" ht="14" customHeight="1">
      <c r="A321" s="390"/>
      <c r="B321" s="342"/>
      <c r="C321" s="256" t="s">
        <v>1160</v>
      </c>
      <c r="D321" s="266" t="s">
        <v>1168</v>
      </c>
      <c r="E321" s="264" t="s">
        <v>552</v>
      </c>
      <c r="F321" s="21">
        <v>30</v>
      </c>
    </row>
    <row r="322" spans="1:6" ht="14" customHeight="1">
      <c r="A322" s="390"/>
      <c r="B322" s="342"/>
      <c r="C322" s="256" t="s">
        <v>1160</v>
      </c>
      <c r="D322" s="266" t="s">
        <v>1168</v>
      </c>
      <c r="E322" s="264" t="s">
        <v>1161</v>
      </c>
      <c r="F322" s="21">
        <v>0</v>
      </c>
    </row>
    <row r="323" spans="1:6" ht="14" customHeight="1">
      <c r="A323" s="390"/>
      <c r="B323" s="342"/>
      <c r="C323" s="256" t="s">
        <v>1160</v>
      </c>
      <c r="D323" s="266" t="s">
        <v>1168</v>
      </c>
      <c r="E323" s="264" t="s">
        <v>972</v>
      </c>
      <c r="F323" s="21">
        <v>0</v>
      </c>
    </row>
    <row r="324" spans="1:6" ht="14" customHeight="1">
      <c r="A324" s="390"/>
      <c r="B324" s="342"/>
      <c r="C324" s="41" t="s">
        <v>1162</v>
      </c>
      <c r="D324" s="266" t="s">
        <v>1168</v>
      </c>
      <c r="E324" s="264">
        <v>0</v>
      </c>
      <c r="F324" s="21">
        <v>100</v>
      </c>
    </row>
    <row r="325" spans="1:6" ht="14" customHeight="1">
      <c r="A325" s="390"/>
      <c r="B325" s="342"/>
      <c r="C325" s="41" t="s">
        <v>1162</v>
      </c>
      <c r="D325" s="266" t="s">
        <v>1168</v>
      </c>
      <c r="E325" s="264" t="s">
        <v>553</v>
      </c>
      <c r="F325" s="21">
        <v>80</v>
      </c>
    </row>
    <row r="326" spans="1:6" ht="14" customHeight="1">
      <c r="A326" s="390"/>
      <c r="B326" s="342"/>
      <c r="C326" s="41" t="s">
        <v>1162</v>
      </c>
      <c r="D326" s="266" t="s">
        <v>1168</v>
      </c>
      <c r="E326" s="256" t="s">
        <v>476</v>
      </c>
      <c r="F326" s="21">
        <v>50</v>
      </c>
    </row>
    <row r="327" spans="1:6" ht="14" customHeight="1">
      <c r="A327" s="390"/>
      <c r="B327" s="342"/>
      <c r="C327" s="41" t="s">
        <v>1162</v>
      </c>
      <c r="D327" s="266" t="s">
        <v>1168</v>
      </c>
      <c r="E327" s="264" t="s">
        <v>477</v>
      </c>
      <c r="F327" s="21">
        <v>20</v>
      </c>
    </row>
    <row r="328" spans="1:6" ht="14" customHeight="1">
      <c r="A328" s="390"/>
      <c r="B328" s="342"/>
      <c r="C328" s="41" t="s">
        <v>1162</v>
      </c>
      <c r="D328" s="266" t="s">
        <v>1168</v>
      </c>
      <c r="E328" s="264" t="s">
        <v>1163</v>
      </c>
      <c r="F328" s="21">
        <v>0</v>
      </c>
    </row>
    <row r="329" spans="1:6" ht="14" customHeight="1">
      <c r="A329" s="390"/>
      <c r="B329" s="342"/>
      <c r="C329" s="41" t="s">
        <v>1162</v>
      </c>
      <c r="D329" s="266" t="s">
        <v>1168</v>
      </c>
      <c r="E329" s="264" t="s">
        <v>972</v>
      </c>
      <c r="F329" s="21">
        <v>0</v>
      </c>
    </row>
    <row r="330" spans="1:6" ht="14" customHeight="1">
      <c r="A330" s="390"/>
      <c r="B330" s="342"/>
      <c r="C330" s="264" t="s">
        <v>1164</v>
      </c>
      <c r="D330" s="266" t="s">
        <v>1168</v>
      </c>
      <c r="E330" s="264" t="s">
        <v>1165</v>
      </c>
      <c r="F330" s="21">
        <v>100</v>
      </c>
    </row>
    <row r="331" spans="1:6" ht="14" customHeight="1">
      <c r="A331" s="390"/>
      <c r="B331" s="342"/>
      <c r="C331" s="264" t="s">
        <v>1164</v>
      </c>
      <c r="D331" s="266" t="s">
        <v>1168</v>
      </c>
      <c r="E331" s="264" t="s">
        <v>554</v>
      </c>
      <c r="F331" s="21">
        <v>80</v>
      </c>
    </row>
    <row r="332" spans="1:6" ht="14" customHeight="1">
      <c r="A332" s="390"/>
      <c r="B332" s="342"/>
      <c r="C332" s="264" t="s">
        <v>1164</v>
      </c>
      <c r="D332" s="266" t="s">
        <v>1168</v>
      </c>
      <c r="E332" s="264" t="s">
        <v>555</v>
      </c>
      <c r="F332" s="21">
        <v>60</v>
      </c>
    </row>
    <row r="333" spans="1:6" ht="14" customHeight="1">
      <c r="A333" s="390"/>
      <c r="B333" s="342"/>
      <c r="C333" s="264" t="s">
        <v>1164</v>
      </c>
      <c r="D333" s="266" t="s">
        <v>1168</v>
      </c>
      <c r="E333" s="264" t="s">
        <v>556</v>
      </c>
      <c r="F333" s="21">
        <v>50</v>
      </c>
    </row>
    <row r="334" spans="1:6" ht="14" customHeight="1">
      <c r="A334" s="390"/>
      <c r="B334" s="342"/>
      <c r="C334" s="264" t="s">
        <v>1164</v>
      </c>
      <c r="D334" s="266" t="s">
        <v>1168</v>
      </c>
      <c r="E334" s="264" t="s">
        <v>458</v>
      </c>
      <c r="F334" s="21">
        <v>60</v>
      </c>
    </row>
    <row r="335" spans="1:6" ht="14" customHeight="1">
      <c r="A335" s="390"/>
      <c r="B335" s="342"/>
      <c r="C335" s="264" t="s">
        <v>1164</v>
      </c>
      <c r="D335" s="266" t="s">
        <v>1168</v>
      </c>
      <c r="E335" s="264" t="s">
        <v>557</v>
      </c>
      <c r="F335" s="21">
        <v>30</v>
      </c>
    </row>
    <row r="336" spans="1:6" ht="14" customHeight="1">
      <c r="A336" s="390"/>
      <c r="B336" s="342"/>
      <c r="C336" s="264" t="s">
        <v>1164</v>
      </c>
      <c r="D336" s="266" t="s">
        <v>1168</v>
      </c>
      <c r="E336" s="264" t="s">
        <v>1191</v>
      </c>
      <c r="F336" s="21">
        <v>0</v>
      </c>
    </row>
    <row r="337" spans="1:6" ht="14" customHeight="1">
      <c r="A337" s="390"/>
      <c r="B337" s="342"/>
      <c r="C337" s="264" t="s">
        <v>1164</v>
      </c>
      <c r="D337" s="266" t="s">
        <v>1168</v>
      </c>
      <c r="E337" s="264" t="s">
        <v>972</v>
      </c>
      <c r="F337" s="21">
        <v>30</v>
      </c>
    </row>
    <row r="338" spans="1:6" ht="14" customHeight="1">
      <c r="A338" s="390"/>
      <c r="B338" s="342"/>
      <c r="C338" s="264" t="s">
        <v>558</v>
      </c>
      <c r="D338" s="266" t="s">
        <v>1168</v>
      </c>
      <c r="E338" s="264" t="s">
        <v>1166</v>
      </c>
      <c r="F338" s="21">
        <v>100</v>
      </c>
    </row>
    <row r="339" spans="1:6" ht="14" customHeight="1">
      <c r="A339" s="390"/>
      <c r="B339" s="342"/>
      <c r="C339" s="264" t="s">
        <v>558</v>
      </c>
      <c r="D339" s="266" t="s">
        <v>1168</v>
      </c>
      <c r="E339" s="256" t="s">
        <v>559</v>
      </c>
      <c r="F339" s="21">
        <v>80</v>
      </c>
    </row>
    <row r="340" spans="1:6" ht="14" customHeight="1">
      <c r="A340" s="390"/>
      <c r="B340" s="342"/>
      <c r="C340" s="264" t="s">
        <v>558</v>
      </c>
      <c r="D340" s="266" t="s">
        <v>1168</v>
      </c>
      <c r="E340" s="256" t="s">
        <v>560</v>
      </c>
      <c r="F340" s="21">
        <v>40</v>
      </c>
    </row>
    <row r="341" spans="1:6" ht="14" customHeight="1">
      <c r="A341" s="390"/>
      <c r="B341" s="342"/>
      <c r="C341" s="264" t="s">
        <v>558</v>
      </c>
      <c r="D341" s="266" t="s">
        <v>1168</v>
      </c>
      <c r="E341" s="264" t="s">
        <v>1167</v>
      </c>
      <c r="F341" s="21">
        <v>10</v>
      </c>
    </row>
    <row r="342" spans="1:6" ht="14" customHeight="1">
      <c r="A342" s="390"/>
      <c r="B342" s="342"/>
      <c r="C342" s="264" t="s">
        <v>558</v>
      </c>
      <c r="D342" s="266" t="s">
        <v>1168</v>
      </c>
      <c r="E342" s="264" t="s">
        <v>972</v>
      </c>
      <c r="F342" s="21">
        <v>10</v>
      </c>
    </row>
    <row r="343" spans="1:6" ht="14" customHeight="1">
      <c r="A343" s="390"/>
      <c r="B343" s="342"/>
      <c r="C343" s="265" t="s">
        <v>407</v>
      </c>
      <c r="D343" s="266" t="s">
        <v>1169</v>
      </c>
      <c r="E343" s="265" t="s">
        <v>37</v>
      </c>
      <c r="F343" s="21">
        <v>100</v>
      </c>
    </row>
    <row r="344" spans="1:6" ht="14" customHeight="1">
      <c r="A344" s="390"/>
      <c r="B344" s="342"/>
      <c r="C344" s="265" t="s">
        <v>407</v>
      </c>
      <c r="D344" s="266" t="s">
        <v>1169</v>
      </c>
      <c r="E344" s="265" t="s">
        <v>55</v>
      </c>
      <c r="F344" s="21">
        <v>75</v>
      </c>
    </row>
    <row r="345" spans="1:6" ht="14" customHeight="1">
      <c r="A345" s="390"/>
      <c r="B345" s="342"/>
      <c r="C345" s="265" t="s">
        <v>407</v>
      </c>
      <c r="D345" s="266" t="s">
        <v>1169</v>
      </c>
      <c r="E345" s="265" t="s">
        <v>35</v>
      </c>
      <c r="F345" s="21">
        <v>40</v>
      </c>
    </row>
    <row r="346" spans="1:6" ht="14" customHeight="1">
      <c r="A346" s="391"/>
      <c r="B346" s="343"/>
      <c r="C346" s="265" t="s">
        <v>407</v>
      </c>
      <c r="D346" s="266" t="s">
        <v>1169</v>
      </c>
      <c r="E346" s="265" t="s">
        <v>972</v>
      </c>
      <c r="F346" s="21">
        <v>40</v>
      </c>
    </row>
  </sheetData>
  <mergeCells count="12">
    <mergeCell ref="A2:A140"/>
    <mergeCell ref="B2:B38"/>
    <mergeCell ref="B39:B93"/>
    <mergeCell ref="B94:B119"/>
    <mergeCell ref="B120:B140"/>
    <mergeCell ref="A267:A346"/>
    <mergeCell ref="B267:B303"/>
    <mergeCell ref="B304:B346"/>
    <mergeCell ref="B141:B193"/>
    <mergeCell ref="B194:B256"/>
    <mergeCell ref="A141:A266"/>
    <mergeCell ref="B257:B266"/>
  </mergeCells>
  <phoneticPr fontId="5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P44"/>
  <sheetViews>
    <sheetView showGridLines="0" workbookViewId="0">
      <selection activeCell="M3" sqref="M3:P3"/>
    </sheetView>
  </sheetViews>
  <sheetFormatPr defaultColWidth="9" defaultRowHeight="14"/>
  <cols>
    <col min="1" max="1" width="5.4140625" customWidth="1"/>
    <col min="2" max="2" width="20.33203125" customWidth="1"/>
    <col min="3" max="3" width="12.75" customWidth="1"/>
    <col min="5" max="5" width="23.6640625" customWidth="1"/>
    <col min="6" max="6" width="9.6640625" customWidth="1"/>
    <col min="7" max="7" width="15.75" customWidth="1"/>
    <col min="11" max="11" width="17.75" customWidth="1"/>
    <col min="12" max="12" width="40.08203125" customWidth="1"/>
    <col min="16" max="16" width="11.25" customWidth="1"/>
  </cols>
  <sheetData>
    <row r="2" spans="2:16" ht="23.25" customHeight="1">
      <c r="B2" s="31" t="s">
        <v>733</v>
      </c>
      <c r="C2" s="31" t="s">
        <v>734</v>
      </c>
      <c r="D2" s="31" t="s">
        <v>735</v>
      </c>
      <c r="E2" s="31" t="s">
        <v>736</v>
      </c>
      <c r="F2" s="31" t="s">
        <v>737</v>
      </c>
      <c r="G2" s="31" t="s">
        <v>27</v>
      </c>
      <c r="L2" s="398"/>
      <c r="M2" s="398"/>
      <c r="N2" s="398"/>
      <c r="O2" s="398"/>
      <c r="P2" s="398"/>
    </row>
    <row r="3" spans="2:16">
      <c r="B3" s="32" t="s">
        <v>738</v>
      </c>
      <c r="C3" s="32" t="s">
        <v>739</v>
      </c>
      <c r="D3" s="32">
        <f>1218*25+23</f>
        <v>30473</v>
      </c>
      <c r="E3" s="32" t="s">
        <v>740</v>
      </c>
      <c r="F3" s="8" t="s">
        <v>512</v>
      </c>
      <c r="G3" s="8" t="s">
        <v>741</v>
      </c>
      <c r="K3" s="33" t="s">
        <v>742</v>
      </c>
      <c r="L3" s="33" t="s">
        <v>743</v>
      </c>
      <c r="M3" s="33" t="s">
        <v>744</v>
      </c>
      <c r="N3" s="33" t="s">
        <v>745</v>
      </c>
      <c r="O3" s="33" t="s">
        <v>746</v>
      </c>
      <c r="P3" s="33" t="s">
        <v>747</v>
      </c>
    </row>
    <row r="4" spans="2:16">
      <c r="B4" s="32" t="s">
        <v>748</v>
      </c>
      <c r="C4" s="32" t="s">
        <v>739</v>
      </c>
      <c r="D4" s="32">
        <v>18212</v>
      </c>
      <c r="E4" s="32" t="s">
        <v>749</v>
      </c>
      <c r="F4" s="8" t="s">
        <v>512</v>
      </c>
      <c r="G4" s="8" t="s">
        <v>741</v>
      </c>
      <c r="K4" s="32" t="s">
        <v>750</v>
      </c>
      <c r="L4" s="32"/>
      <c r="M4" s="32" t="s">
        <v>751</v>
      </c>
      <c r="N4" s="32" t="s">
        <v>752</v>
      </c>
      <c r="O4" s="32" t="s">
        <v>753</v>
      </c>
      <c r="P4" s="32" t="s">
        <v>754</v>
      </c>
    </row>
    <row r="5" spans="2:16">
      <c r="B5" s="32" t="s">
        <v>755</v>
      </c>
      <c r="C5" s="32" t="s">
        <v>739</v>
      </c>
      <c r="D5" s="32">
        <v>7823</v>
      </c>
      <c r="E5" s="32" t="s">
        <v>749</v>
      </c>
      <c r="F5" s="8" t="s">
        <v>512</v>
      </c>
      <c r="G5" s="8" t="s">
        <v>741</v>
      </c>
      <c r="K5" s="395" t="s">
        <v>756</v>
      </c>
      <c r="L5" s="34" t="s">
        <v>757</v>
      </c>
      <c r="M5" s="32"/>
      <c r="N5" s="32"/>
      <c r="O5" s="32"/>
      <c r="P5" s="32"/>
    </row>
    <row r="6" spans="2:16" ht="26">
      <c r="B6" s="32" t="s">
        <v>758</v>
      </c>
      <c r="C6" s="32" t="s">
        <v>739</v>
      </c>
      <c r="D6" s="32">
        <v>1010</v>
      </c>
      <c r="E6" s="32" t="s">
        <v>749</v>
      </c>
      <c r="F6" s="8" t="s">
        <v>512</v>
      </c>
      <c r="G6" s="8" t="s">
        <v>741</v>
      </c>
      <c r="K6" s="397"/>
      <c r="L6" s="34" t="s">
        <v>759</v>
      </c>
      <c r="M6" s="32"/>
      <c r="N6" s="32"/>
      <c r="O6" s="32"/>
      <c r="P6" s="32"/>
    </row>
    <row r="7" spans="2:16" ht="52">
      <c r="B7" s="32" t="s">
        <v>760</v>
      </c>
      <c r="C7" s="32" t="s">
        <v>739</v>
      </c>
      <c r="D7" s="32">
        <v>2676</v>
      </c>
      <c r="E7" s="32" t="s">
        <v>749</v>
      </c>
      <c r="F7" s="8" t="s">
        <v>512</v>
      </c>
      <c r="G7" s="8" t="s">
        <v>741</v>
      </c>
      <c r="K7" s="32" t="s">
        <v>761</v>
      </c>
      <c r="L7" s="34" t="s">
        <v>762</v>
      </c>
      <c r="M7" s="32"/>
      <c r="N7" s="32"/>
      <c r="O7" s="32"/>
      <c r="P7" s="32"/>
    </row>
    <row r="8" spans="2:16" ht="39">
      <c r="B8" s="32" t="s">
        <v>763</v>
      </c>
      <c r="C8" s="32" t="s">
        <v>739</v>
      </c>
      <c r="D8" s="32">
        <v>539</v>
      </c>
      <c r="E8" s="32" t="s">
        <v>749</v>
      </c>
      <c r="F8" s="8" t="s">
        <v>512</v>
      </c>
      <c r="G8" s="8" t="s">
        <v>741</v>
      </c>
      <c r="K8" s="32" t="s">
        <v>764</v>
      </c>
      <c r="L8" s="34" t="s">
        <v>765</v>
      </c>
      <c r="M8" s="32"/>
      <c r="N8" s="32"/>
      <c r="O8" s="32"/>
      <c r="P8" s="32"/>
    </row>
    <row r="9" spans="2:16" ht="22.5" customHeight="1">
      <c r="B9" s="32" t="s">
        <v>766</v>
      </c>
      <c r="C9" s="32" t="s">
        <v>739</v>
      </c>
      <c r="D9" s="32"/>
      <c r="E9" s="32"/>
      <c r="F9" s="8" t="s">
        <v>511</v>
      </c>
      <c r="G9" s="8"/>
      <c r="K9" s="32" t="s">
        <v>767</v>
      </c>
      <c r="L9" s="34" t="s">
        <v>768</v>
      </c>
      <c r="M9" s="32"/>
      <c r="N9" s="32"/>
      <c r="O9" s="32"/>
      <c r="P9" s="32"/>
    </row>
    <row r="10" spans="2:16" ht="26">
      <c r="B10" s="32"/>
      <c r="C10" s="32"/>
      <c r="D10" s="32"/>
      <c r="E10" s="32"/>
      <c r="F10" s="32"/>
      <c r="G10" s="32"/>
      <c r="K10" s="32"/>
      <c r="L10" s="34" t="s">
        <v>769</v>
      </c>
      <c r="M10" s="32"/>
      <c r="N10" s="32"/>
      <c r="O10" s="32"/>
      <c r="P10" s="32"/>
    </row>
    <row r="11" spans="2:16">
      <c r="K11" s="395" t="s">
        <v>770</v>
      </c>
      <c r="L11" s="34" t="s">
        <v>771</v>
      </c>
      <c r="M11" s="32"/>
      <c r="N11" s="32"/>
      <c r="O11" s="32"/>
      <c r="P11" s="32"/>
    </row>
    <row r="12" spans="2:16">
      <c r="K12" s="396"/>
      <c r="L12" s="34" t="s">
        <v>772</v>
      </c>
      <c r="M12" s="32"/>
      <c r="N12" s="32"/>
      <c r="O12" s="32"/>
      <c r="P12" s="32"/>
    </row>
    <row r="13" spans="2:16">
      <c r="B13" t="s">
        <v>773</v>
      </c>
      <c r="K13" s="396"/>
      <c r="L13" s="34" t="s">
        <v>774</v>
      </c>
      <c r="M13" s="32"/>
      <c r="N13" s="32"/>
      <c r="O13" s="32"/>
      <c r="P13" s="32"/>
    </row>
    <row r="14" spans="2:16">
      <c r="F14" s="1"/>
      <c r="K14" s="397"/>
      <c r="L14" s="34" t="s">
        <v>775</v>
      </c>
      <c r="M14" s="32"/>
      <c r="N14" s="32"/>
      <c r="O14" s="32"/>
      <c r="P14" s="32"/>
    </row>
    <row r="15" spans="2:16" ht="26">
      <c r="F15" s="1"/>
      <c r="K15" s="32" t="s">
        <v>776</v>
      </c>
      <c r="L15" s="34" t="s">
        <v>777</v>
      </c>
      <c r="M15" s="32"/>
      <c r="N15" s="32"/>
      <c r="O15" s="32"/>
      <c r="P15" s="32"/>
    </row>
    <row r="16" spans="2:16">
      <c r="F16" s="1"/>
      <c r="K16" s="395" t="s">
        <v>778</v>
      </c>
      <c r="L16" s="34" t="s">
        <v>772</v>
      </c>
      <c r="M16" s="32"/>
      <c r="N16" s="32"/>
      <c r="O16" s="32"/>
      <c r="P16" s="32"/>
    </row>
    <row r="17" spans="6:16">
      <c r="F17" s="1"/>
      <c r="K17" s="396"/>
      <c r="L17" s="34" t="s">
        <v>774</v>
      </c>
      <c r="M17" s="32"/>
      <c r="N17" s="32"/>
      <c r="O17" s="32"/>
      <c r="P17" s="32"/>
    </row>
    <row r="18" spans="6:16">
      <c r="F18" s="1"/>
      <c r="K18" s="397"/>
      <c r="L18" s="34" t="s">
        <v>775</v>
      </c>
      <c r="M18" s="32"/>
      <c r="N18" s="32"/>
      <c r="O18" s="32"/>
      <c r="P18" s="32"/>
    </row>
    <row r="19" spans="6:16">
      <c r="F19" s="1"/>
      <c r="K19" s="395" t="s">
        <v>779</v>
      </c>
      <c r="L19" s="34" t="s">
        <v>780</v>
      </c>
      <c r="M19" s="32"/>
      <c r="N19" s="32"/>
      <c r="O19" s="32"/>
      <c r="P19" s="32"/>
    </row>
    <row r="20" spans="6:16">
      <c r="F20" s="1"/>
      <c r="K20" s="397"/>
      <c r="L20" s="34" t="s">
        <v>781</v>
      </c>
      <c r="M20" s="32"/>
      <c r="N20" s="32"/>
      <c r="O20" s="32"/>
      <c r="P20" s="32"/>
    </row>
    <row r="21" spans="6:16">
      <c r="F21" s="1"/>
      <c r="K21" s="32" t="s">
        <v>782</v>
      </c>
      <c r="L21" s="34" t="s">
        <v>783</v>
      </c>
      <c r="M21" s="32"/>
      <c r="N21" s="32"/>
      <c r="O21" s="32"/>
      <c r="P21" s="32"/>
    </row>
    <row r="22" spans="6:16" ht="26">
      <c r="K22" s="32" t="s">
        <v>784</v>
      </c>
      <c r="L22" s="34" t="s">
        <v>785</v>
      </c>
      <c r="M22" s="32"/>
      <c r="N22" s="32"/>
      <c r="O22" s="32"/>
      <c r="P22" s="32"/>
    </row>
    <row r="23" spans="6:16">
      <c r="K23" s="395" t="s">
        <v>786</v>
      </c>
      <c r="L23" s="34" t="s">
        <v>787</v>
      </c>
      <c r="M23" s="32"/>
      <c r="N23" s="32"/>
      <c r="O23" s="32"/>
      <c r="P23" s="32"/>
    </row>
    <row r="24" spans="6:16">
      <c r="K24" s="397"/>
      <c r="L24" s="34" t="s">
        <v>788</v>
      </c>
      <c r="M24" s="32"/>
      <c r="N24" s="32"/>
      <c r="O24" s="32"/>
      <c r="P24" s="32"/>
    </row>
    <row r="25" spans="6:16">
      <c r="K25" s="395" t="s">
        <v>789</v>
      </c>
      <c r="L25" s="34" t="s">
        <v>790</v>
      </c>
      <c r="M25" s="32"/>
      <c r="N25" s="32"/>
      <c r="O25" s="32"/>
      <c r="P25" s="32"/>
    </row>
    <row r="26" spans="6:16">
      <c r="K26" s="396"/>
      <c r="L26" s="34" t="s">
        <v>791</v>
      </c>
      <c r="M26" s="32"/>
      <c r="N26" s="32"/>
      <c r="O26" s="32"/>
      <c r="P26" s="32"/>
    </row>
    <row r="27" spans="6:16">
      <c r="K27" s="396"/>
      <c r="L27" s="34" t="s">
        <v>792</v>
      </c>
      <c r="M27" s="32"/>
      <c r="N27" s="32"/>
      <c r="O27" s="32"/>
      <c r="P27" s="32"/>
    </row>
    <row r="28" spans="6:16">
      <c r="K28" s="397"/>
      <c r="L28" s="34" t="s">
        <v>793</v>
      </c>
      <c r="M28" s="32"/>
      <c r="N28" s="32"/>
      <c r="O28" s="32"/>
      <c r="P28" s="32"/>
    </row>
    <row r="29" spans="6:16" ht="26">
      <c r="K29" s="32" t="s">
        <v>794</v>
      </c>
      <c r="L29" s="34" t="s">
        <v>795</v>
      </c>
      <c r="M29" s="32"/>
      <c r="N29" s="32"/>
      <c r="O29" s="32"/>
      <c r="P29" s="32"/>
    </row>
    <row r="30" spans="6:16">
      <c r="K30" s="395" t="s">
        <v>796</v>
      </c>
      <c r="L30" s="34" t="s">
        <v>797</v>
      </c>
      <c r="M30" s="32"/>
      <c r="N30" s="32"/>
      <c r="O30" s="32"/>
      <c r="P30" s="32"/>
    </row>
    <row r="31" spans="6:16" ht="39">
      <c r="K31" s="397"/>
      <c r="L31" s="34" t="s">
        <v>798</v>
      </c>
      <c r="M31" s="32"/>
      <c r="N31" s="32"/>
      <c r="O31" s="32"/>
      <c r="P31" s="32"/>
    </row>
    <row r="32" spans="6:16">
      <c r="K32" s="395" t="s">
        <v>799</v>
      </c>
      <c r="L32" s="34" t="s">
        <v>800</v>
      </c>
      <c r="M32" s="32"/>
      <c r="N32" s="32"/>
      <c r="O32" s="32"/>
      <c r="P32" s="32"/>
    </row>
    <row r="33" spans="11:16" ht="39">
      <c r="K33" s="397"/>
      <c r="L33" s="34" t="s">
        <v>801</v>
      </c>
      <c r="M33" s="32"/>
      <c r="N33" s="32"/>
      <c r="O33" s="32"/>
      <c r="P33" s="32"/>
    </row>
    <row r="34" spans="11:16">
      <c r="K34" s="32" t="s">
        <v>802</v>
      </c>
      <c r="L34" s="34" t="s">
        <v>803</v>
      </c>
      <c r="M34" s="32"/>
      <c r="N34" s="32"/>
      <c r="O34" s="32"/>
      <c r="P34" s="32"/>
    </row>
    <row r="35" spans="11:16">
      <c r="K35" s="395" t="s">
        <v>804</v>
      </c>
      <c r="L35" s="34" t="s">
        <v>805</v>
      </c>
      <c r="M35" s="32"/>
      <c r="N35" s="32"/>
      <c r="O35" s="32"/>
      <c r="P35" s="32"/>
    </row>
    <row r="36" spans="11:16">
      <c r="K36" s="397"/>
      <c r="L36" s="34" t="s">
        <v>806</v>
      </c>
      <c r="M36" s="32"/>
      <c r="N36" s="32"/>
      <c r="O36" s="32"/>
      <c r="P36" s="32"/>
    </row>
    <row r="37" spans="11:16" ht="26">
      <c r="K37" s="32" t="s">
        <v>807</v>
      </c>
      <c r="L37" s="34" t="s">
        <v>808</v>
      </c>
      <c r="M37" s="32"/>
      <c r="N37" s="32"/>
      <c r="O37" s="32"/>
      <c r="P37" s="32"/>
    </row>
    <row r="38" spans="11:16" ht="26">
      <c r="K38" s="395" t="s">
        <v>809</v>
      </c>
      <c r="L38" s="34" t="s">
        <v>810</v>
      </c>
      <c r="M38" s="32"/>
      <c r="N38" s="32"/>
      <c r="O38" s="32"/>
      <c r="P38" s="32"/>
    </row>
    <row r="39" spans="11:16" ht="26">
      <c r="K39" s="396"/>
      <c r="L39" s="34" t="s">
        <v>811</v>
      </c>
      <c r="M39" s="32"/>
      <c r="N39" s="32"/>
      <c r="O39" s="32"/>
      <c r="P39" s="32"/>
    </row>
    <row r="40" spans="11:16" ht="26">
      <c r="K40" s="396"/>
      <c r="L40" s="34" t="s">
        <v>812</v>
      </c>
      <c r="M40" s="32"/>
      <c r="N40" s="32"/>
      <c r="O40" s="32"/>
      <c r="P40" s="32"/>
    </row>
    <row r="41" spans="11:16" ht="39">
      <c r="K41" s="397"/>
      <c r="L41" s="34" t="s">
        <v>813</v>
      </c>
      <c r="M41" s="32"/>
      <c r="N41" s="32"/>
      <c r="O41" s="32"/>
      <c r="P41" s="32"/>
    </row>
    <row r="42" spans="11:16" ht="26">
      <c r="K42" s="32" t="s">
        <v>814</v>
      </c>
      <c r="L42" s="34" t="s">
        <v>815</v>
      </c>
      <c r="M42" s="32"/>
      <c r="N42" s="32"/>
      <c r="O42" s="32"/>
      <c r="P42" s="32"/>
    </row>
    <row r="43" spans="11:16" ht="26">
      <c r="K43" s="32" t="s">
        <v>816</v>
      </c>
      <c r="L43" s="34" t="s">
        <v>817</v>
      </c>
      <c r="M43" s="32"/>
      <c r="N43" s="32"/>
      <c r="O43" s="32"/>
      <c r="P43" s="32"/>
    </row>
    <row r="44" spans="11:16" ht="26">
      <c r="K44" s="32" t="s">
        <v>818</v>
      </c>
      <c r="L44" s="34" t="s">
        <v>819</v>
      </c>
      <c r="M44" s="32"/>
      <c r="N44" s="32"/>
      <c r="O44" s="32"/>
      <c r="P44" s="32"/>
    </row>
  </sheetData>
  <mergeCells count="11">
    <mergeCell ref="L2:P2"/>
    <mergeCell ref="K5:K6"/>
    <mergeCell ref="K11:K14"/>
    <mergeCell ref="K16:K18"/>
    <mergeCell ref="K19:K20"/>
    <mergeCell ref="K38:K41"/>
    <mergeCell ref="K23:K24"/>
    <mergeCell ref="K25:K28"/>
    <mergeCell ref="K30:K31"/>
    <mergeCell ref="K32:K33"/>
    <mergeCell ref="K35:K36"/>
  </mergeCells>
  <phoneticPr fontId="57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N8" sqref="N8"/>
    </sheetView>
  </sheetViews>
  <sheetFormatPr defaultColWidth="9" defaultRowHeight="14"/>
  <sheetData/>
  <phoneticPr fontId="57" type="noConversion"/>
  <pageMargins left="0.69930555555555596" right="0.69930555555555596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C5"/>
  <sheetViews>
    <sheetView showGridLines="0" workbookViewId="0">
      <selection activeCell="G25" sqref="G25"/>
    </sheetView>
  </sheetViews>
  <sheetFormatPr defaultColWidth="9" defaultRowHeight="14"/>
  <cols>
    <col min="1" max="1" width="5.33203125" style="1" customWidth="1"/>
    <col min="2" max="2" width="20.9140625" style="1" customWidth="1"/>
    <col min="3" max="3" width="52.33203125" style="1" customWidth="1"/>
    <col min="4" max="16384" width="9" style="1"/>
  </cols>
  <sheetData>
    <row r="2" spans="2:3">
      <c r="B2" s="2" t="s">
        <v>820</v>
      </c>
    </row>
    <row r="4" spans="2:3">
      <c r="B4" s="1" t="s">
        <v>821</v>
      </c>
      <c r="C4" s="30" t="s">
        <v>822</v>
      </c>
    </row>
    <row r="5" spans="2:3">
      <c r="B5" s="1" t="s">
        <v>823</v>
      </c>
      <c r="C5" s="30" t="s">
        <v>822</v>
      </c>
    </row>
  </sheetData>
  <phoneticPr fontId="57" type="noConversion"/>
  <hyperlinks>
    <hyperlink ref="C4" r:id="rId1" xr:uid="{00000000-0004-0000-0C00-000000000000}"/>
    <hyperlink ref="C5" r:id="rId2" xr:uid="{00000000-0004-0000-0C00-000001000000}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F80"/>
  <sheetViews>
    <sheetView showGridLines="0" workbookViewId="0">
      <selection activeCell="J13" sqref="J13"/>
    </sheetView>
  </sheetViews>
  <sheetFormatPr defaultColWidth="9" defaultRowHeight="14"/>
  <cols>
    <col min="1" max="1" width="3.9140625" customWidth="1"/>
    <col min="2" max="2" width="18.4140625" customWidth="1"/>
    <col min="3" max="3" width="16.9140625" customWidth="1"/>
    <col min="4" max="4" width="12.08203125" customWidth="1"/>
    <col min="5" max="5" width="14.75" customWidth="1"/>
    <col min="6" max="6" width="21.9140625" customWidth="1"/>
  </cols>
  <sheetData>
    <row r="2" spans="2:6">
      <c r="B2" s="9" t="s">
        <v>824</v>
      </c>
      <c r="C2" s="10" t="s">
        <v>825</v>
      </c>
      <c r="D2" s="11" t="s">
        <v>826</v>
      </c>
      <c r="E2" s="12" t="s">
        <v>416</v>
      </c>
      <c r="F2" s="13" t="s">
        <v>827</v>
      </c>
    </row>
    <row r="3" spans="2:6">
      <c r="B3" s="14" t="s">
        <v>828</v>
      </c>
      <c r="C3" s="14"/>
      <c r="D3" s="15"/>
      <c r="E3" s="16"/>
      <c r="F3" s="17"/>
    </row>
    <row r="4" spans="2:6">
      <c r="B4" s="18"/>
      <c r="C4" s="18" t="s">
        <v>829</v>
      </c>
      <c r="D4" s="400">
        <v>7.0000000000000007E-2</v>
      </c>
      <c r="E4" s="19">
        <v>0</v>
      </c>
      <c r="F4" s="20">
        <f>$P$6*E4</f>
        <v>0</v>
      </c>
    </row>
    <row r="5" spans="2:6">
      <c r="B5" s="18"/>
      <c r="C5" s="18" t="s">
        <v>830</v>
      </c>
      <c r="D5" s="400"/>
      <c r="E5" s="21">
        <v>60</v>
      </c>
      <c r="F5" s="22">
        <f>$P$6*E5</f>
        <v>0</v>
      </c>
    </row>
    <row r="6" spans="2:6">
      <c r="B6" s="18"/>
      <c r="C6" s="18" t="s">
        <v>831</v>
      </c>
      <c r="D6" s="400"/>
      <c r="E6" s="21">
        <v>100</v>
      </c>
      <c r="F6" s="22">
        <f>$P$6*E6</f>
        <v>0</v>
      </c>
    </row>
    <row r="7" spans="2:6">
      <c r="B7" s="23"/>
      <c r="C7" s="23" t="s">
        <v>832</v>
      </c>
      <c r="D7" s="401"/>
      <c r="E7" s="21">
        <v>40</v>
      </c>
      <c r="F7" s="22">
        <f>$P$6*E7</f>
        <v>0</v>
      </c>
    </row>
    <row r="8" spans="2:6">
      <c r="B8" s="14" t="s">
        <v>833</v>
      </c>
      <c r="C8" s="14"/>
      <c r="D8" s="15"/>
      <c r="E8" s="16"/>
      <c r="F8" s="17"/>
    </row>
    <row r="9" spans="2:6">
      <c r="B9" s="18"/>
      <c r="C9" s="18" t="s">
        <v>834</v>
      </c>
      <c r="D9" s="399">
        <v>0.08</v>
      </c>
      <c r="E9" s="21">
        <v>100</v>
      </c>
      <c r="F9" s="22">
        <f>$P$11*E9</f>
        <v>0</v>
      </c>
    </row>
    <row r="10" spans="2:6">
      <c r="B10" s="18"/>
      <c r="C10" s="18" t="s">
        <v>835</v>
      </c>
      <c r="D10" s="400"/>
      <c r="E10" s="21">
        <v>50</v>
      </c>
      <c r="F10" s="22">
        <f>$P$11*E10</f>
        <v>0</v>
      </c>
    </row>
    <row r="11" spans="2:6">
      <c r="B11" s="18"/>
      <c r="C11" s="18" t="s">
        <v>836</v>
      </c>
      <c r="D11" s="400"/>
      <c r="E11" s="21">
        <v>0</v>
      </c>
      <c r="F11" s="22">
        <f>$P$11*E11</f>
        <v>0</v>
      </c>
    </row>
    <row r="12" spans="2:6">
      <c r="B12" s="23"/>
      <c r="C12" s="23" t="s">
        <v>837</v>
      </c>
      <c r="D12" s="401"/>
      <c r="E12" s="21">
        <v>0</v>
      </c>
      <c r="F12" s="22">
        <f>$P$11*E12</f>
        <v>0</v>
      </c>
    </row>
    <row r="13" spans="2:6">
      <c r="B13" s="14" t="s">
        <v>838</v>
      </c>
      <c r="C13" s="14"/>
      <c r="D13" s="15"/>
      <c r="E13" s="16"/>
      <c r="F13" s="17"/>
    </row>
    <row r="14" spans="2:6">
      <c r="B14" s="18"/>
      <c r="C14" s="18" t="s">
        <v>839</v>
      </c>
      <c r="D14" s="399">
        <v>0.1</v>
      </c>
      <c r="E14" s="21">
        <v>0</v>
      </c>
      <c r="F14" s="22">
        <f>$P$16*E14</f>
        <v>0</v>
      </c>
    </row>
    <row r="15" spans="2:6">
      <c r="B15" s="18"/>
      <c r="C15" s="18" t="s">
        <v>840</v>
      </c>
      <c r="D15" s="400"/>
      <c r="E15" s="21">
        <v>30</v>
      </c>
      <c r="F15" s="22">
        <f>$P$16*E15</f>
        <v>0</v>
      </c>
    </row>
    <row r="16" spans="2:6">
      <c r="B16" s="18"/>
      <c r="C16" s="18" t="s">
        <v>841</v>
      </c>
      <c r="D16" s="400"/>
      <c r="E16" s="21">
        <v>75</v>
      </c>
      <c r="F16" s="22">
        <f>$P$16*E16</f>
        <v>0</v>
      </c>
    </row>
    <row r="17" spans="2:6">
      <c r="B17" s="23"/>
      <c r="C17" s="23" t="s">
        <v>842</v>
      </c>
      <c r="D17" s="401"/>
      <c r="E17" s="21">
        <v>100</v>
      </c>
      <c r="F17" s="22">
        <f>$P$16*E17</f>
        <v>0</v>
      </c>
    </row>
    <row r="18" spans="2:6" ht="26">
      <c r="B18" s="14" t="s">
        <v>843</v>
      </c>
      <c r="C18" s="14"/>
      <c r="D18" s="15"/>
      <c r="E18" s="16"/>
      <c r="F18" s="17"/>
    </row>
    <row r="19" spans="2:6">
      <c r="B19" s="24"/>
      <c r="C19" s="24" t="s">
        <v>844</v>
      </c>
      <c r="D19" s="399">
        <v>0.08</v>
      </c>
      <c r="E19" s="21">
        <v>100</v>
      </c>
      <c r="F19" s="25">
        <f>$P$21*E19</f>
        <v>0</v>
      </c>
    </row>
    <row r="20" spans="2:6">
      <c r="B20" s="26"/>
      <c r="C20" s="26" t="s">
        <v>845</v>
      </c>
      <c r="D20" s="400"/>
      <c r="E20" s="21">
        <v>50</v>
      </c>
      <c r="F20" s="25">
        <f>$P$21*E20</f>
        <v>0</v>
      </c>
    </row>
    <row r="21" spans="2:6">
      <c r="B21" s="26"/>
      <c r="C21" s="26" t="s">
        <v>846</v>
      </c>
      <c r="D21" s="400"/>
      <c r="E21" s="21">
        <v>20</v>
      </c>
      <c r="F21" s="25">
        <f>$P$21*E21</f>
        <v>0</v>
      </c>
    </row>
    <row r="22" spans="2:6">
      <c r="B22" s="26"/>
      <c r="C22" s="26" t="s">
        <v>847</v>
      </c>
      <c r="D22" s="400"/>
      <c r="E22" s="21">
        <v>0</v>
      </c>
      <c r="F22" s="25">
        <f>$P$21*E22</f>
        <v>0</v>
      </c>
    </row>
    <row r="23" spans="2:6" ht="26">
      <c r="B23" s="27"/>
      <c r="C23" s="27" t="s">
        <v>848</v>
      </c>
      <c r="D23" s="401"/>
      <c r="E23" s="21">
        <v>100</v>
      </c>
      <c r="F23" s="25">
        <f>$P$21*E23</f>
        <v>0</v>
      </c>
    </row>
    <row r="24" spans="2:6" ht="26">
      <c r="B24" s="14" t="s">
        <v>849</v>
      </c>
      <c r="C24" s="14"/>
      <c r="D24" s="15"/>
      <c r="E24" s="16"/>
      <c r="F24" s="17"/>
    </row>
    <row r="25" spans="2:6">
      <c r="B25" s="24"/>
      <c r="C25" s="24" t="s">
        <v>844</v>
      </c>
      <c r="D25" s="399">
        <v>0.08</v>
      </c>
      <c r="E25" s="21">
        <v>100</v>
      </c>
      <c r="F25" s="25">
        <f t="shared" ref="F25:F31" si="0">$P$27*E25</f>
        <v>0</v>
      </c>
    </row>
    <row r="26" spans="2:6">
      <c r="B26" s="26"/>
      <c r="C26" s="26" t="s">
        <v>850</v>
      </c>
      <c r="D26" s="400"/>
      <c r="E26" s="21">
        <v>90</v>
      </c>
      <c r="F26" s="25">
        <f t="shared" si="0"/>
        <v>0</v>
      </c>
    </row>
    <row r="27" spans="2:6">
      <c r="B27" s="26"/>
      <c r="C27" s="26" t="s">
        <v>851</v>
      </c>
      <c r="D27" s="400"/>
      <c r="E27" s="21">
        <v>80</v>
      </c>
      <c r="F27" s="25">
        <f t="shared" si="0"/>
        <v>0</v>
      </c>
    </row>
    <row r="28" spans="2:6">
      <c r="B28" s="26"/>
      <c r="C28" s="26" t="s">
        <v>852</v>
      </c>
      <c r="D28" s="400"/>
      <c r="E28" s="21">
        <v>60</v>
      </c>
      <c r="F28" s="25">
        <f t="shared" si="0"/>
        <v>0</v>
      </c>
    </row>
    <row r="29" spans="2:6">
      <c r="B29" s="26"/>
      <c r="C29" s="26" t="s">
        <v>853</v>
      </c>
      <c r="D29" s="400"/>
      <c r="E29" s="21">
        <v>30</v>
      </c>
      <c r="F29" s="25">
        <f t="shared" si="0"/>
        <v>0</v>
      </c>
    </row>
    <row r="30" spans="2:6">
      <c r="B30" s="26"/>
      <c r="C30" s="26" t="s">
        <v>854</v>
      </c>
      <c r="D30" s="400"/>
      <c r="E30" s="21">
        <v>0</v>
      </c>
      <c r="F30" s="25">
        <f t="shared" si="0"/>
        <v>0</v>
      </c>
    </row>
    <row r="31" spans="2:6" ht="26">
      <c r="B31" s="27"/>
      <c r="C31" s="27" t="s">
        <v>855</v>
      </c>
      <c r="D31" s="401"/>
      <c r="E31" s="21">
        <v>100</v>
      </c>
      <c r="F31" s="25">
        <f t="shared" si="0"/>
        <v>0</v>
      </c>
    </row>
    <row r="32" spans="2:6" ht="39">
      <c r="B32" s="14" t="s">
        <v>856</v>
      </c>
      <c r="C32" s="14"/>
      <c r="D32" s="15"/>
      <c r="E32" s="16"/>
      <c r="F32" s="17"/>
    </row>
    <row r="33" spans="2:6">
      <c r="B33" s="24"/>
      <c r="C33" s="24" t="s">
        <v>857</v>
      </c>
      <c r="D33" s="399">
        <v>0.1</v>
      </c>
      <c r="E33" s="21">
        <v>0</v>
      </c>
      <c r="F33" s="25">
        <f t="shared" ref="F33:F38" si="1">$P$35*E33</f>
        <v>0</v>
      </c>
    </row>
    <row r="34" spans="2:6">
      <c r="B34" s="26"/>
      <c r="C34" s="26" t="s">
        <v>858</v>
      </c>
      <c r="D34" s="400"/>
      <c r="E34" s="21">
        <v>30</v>
      </c>
      <c r="F34" s="25">
        <f t="shared" si="1"/>
        <v>0</v>
      </c>
    </row>
    <row r="35" spans="2:6">
      <c r="B35" s="26"/>
      <c r="C35" s="26" t="s">
        <v>859</v>
      </c>
      <c r="D35" s="400"/>
      <c r="E35" s="21">
        <v>65</v>
      </c>
      <c r="F35" s="25">
        <f t="shared" si="1"/>
        <v>0</v>
      </c>
    </row>
    <row r="36" spans="2:6">
      <c r="B36" s="26"/>
      <c r="C36" s="26" t="s">
        <v>860</v>
      </c>
      <c r="D36" s="400"/>
      <c r="E36" s="21">
        <v>80</v>
      </c>
      <c r="F36" s="25">
        <f t="shared" si="1"/>
        <v>0</v>
      </c>
    </row>
    <row r="37" spans="2:6">
      <c r="B37" s="26"/>
      <c r="C37" s="26" t="s">
        <v>861</v>
      </c>
      <c r="D37" s="400"/>
      <c r="E37" s="21">
        <v>100</v>
      </c>
      <c r="F37" s="25">
        <f t="shared" si="1"/>
        <v>0</v>
      </c>
    </row>
    <row r="38" spans="2:6" ht="52">
      <c r="B38" s="27"/>
      <c r="C38" s="27" t="s">
        <v>862</v>
      </c>
      <c r="D38" s="401"/>
      <c r="E38" s="21">
        <v>0</v>
      </c>
      <c r="F38" s="25">
        <f t="shared" si="1"/>
        <v>0</v>
      </c>
    </row>
    <row r="39" spans="2:6" ht="26">
      <c r="B39" s="14" t="s">
        <v>863</v>
      </c>
      <c r="C39" s="14"/>
      <c r="D39" s="15"/>
      <c r="E39" s="16"/>
      <c r="F39" s="17"/>
    </row>
    <row r="40" spans="2:6">
      <c r="B40" s="24"/>
      <c r="C40" s="24" t="s">
        <v>844</v>
      </c>
      <c r="D40" s="399">
        <v>0.08</v>
      </c>
      <c r="E40" s="21">
        <v>0</v>
      </c>
      <c r="F40" s="25">
        <f t="shared" ref="F40:F46" si="2">$P$42*E40</f>
        <v>0</v>
      </c>
    </row>
    <row r="41" spans="2:6">
      <c r="B41" s="26"/>
      <c r="C41" s="26" t="s">
        <v>864</v>
      </c>
      <c r="D41" s="400"/>
      <c r="E41" s="21">
        <v>18</v>
      </c>
      <c r="F41" s="25">
        <f t="shared" si="2"/>
        <v>0</v>
      </c>
    </row>
    <row r="42" spans="2:6">
      <c r="B42" s="26"/>
      <c r="C42" s="26" t="s">
        <v>865</v>
      </c>
      <c r="D42" s="400"/>
      <c r="E42" s="21">
        <v>54</v>
      </c>
      <c r="F42" s="25">
        <f t="shared" si="2"/>
        <v>0</v>
      </c>
    </row>
    <row r="43" spans="2:6">
      <c r="B43" s="26"/>
      <c r="C43" s="26" t="s">
        <v>866</v>
      </c>
      <c r="D43" s="400"/>
      <c r="E43" s="21">
        <v>72</v>
      </c>
      <c r="F43" s="25">
        <f t="shared" si="2"/>
        <v>0</v>
      </c>
    </row>
    <row r="44" spans="2:6">
      <c r="B44" s="26"/>
      <c r="C44" s="26" t="s">
        <v>867</v>
      </c>
      <c r="D44" s="400"/>
      <c r="E44" s="21">
        <v>100</v>
      </c>
      <c r="F44" s="25">
        <f t="shared" si="2"/>
        <v>0</v>
      </c>
    </row>
    <row r="45" spans="2:6" ht="39">
      <c r="B45" s="26"/>
      <c r="C45" s="26" t="s">
        <v>868</v>
      </c>
      <c r="D45" s="400"/>
      <c r="E45" s="21">
        <v>70</v>
      </c>
      <c r="F45" s="25">
        <f t="shared" si="2"/>
        <v>0</v>
      </c>
    </row>
    <row r="46" spans="2:6" ht="26">
      <c r="B46" s="27"/>
      <c r="C46" s="27" t="s">
        <v>869</v>
      </c>
      <c r="D46" s="401"/>
      <c r="E46" s="21">
        <v>40</v>
      </c>
      <c r="F46" s="25">
        <f t="shared" si="2"/>
        <v>0</v>
      </c>
    </row>
    <row r="47" spans="2:6" ht="26">
      <c r="B47" s="14" t="s">
        <v>870</v>
      </c>
      <c r="C47" s="14"/>
      <c r="D47" s="15"/>
      <c r="E47" s="16"/>
      <c r="F47" s="17"/>
    </row>
    <row r="48" spans="2:6">
      <c r="B48" s="24"/>
      <c r="C48" s="24" t="s">
        <v>844</v>
      </c>
      <c r="D48" s="399">
        <v>0.08</v>
      </c>
      <c r="E48" s="21">
        <v>100</v>
      </c>
      <c r="F48" s="25">
        <f t="shared" ref="F48:F53" si="3">$P$50*E48</f>
        <v>0</v>
      </c>
    </row>
    <row r="49" spans="2:6">
      <c r="B49" s="26"/>
      <c r="C49" s="26" t="s">
        <v>845</v>
      </c>
      <c r="D49" s="402"/>
      <c r="E49" s="21">
        <v>75</v>
      </c>
      <c r="F49" s="25">
        <f t="shared" si="3"/>
        <v>0</v>
      </c>
    </row>
    <row r="50" spans="2:6">
      <c r="B50" s="26"/>
      <c r="C50" s="26" t="s">
        <v>871</v>
      </c>
      <c r="D50" s="402"/>
      <c r="E50" s="21">
        <v>60</v>
      </c>
      <c r="F50" s="25">
        <f t="shared" si="3"/>
        <v>0</v>
      </c>
    </row>
    <row r="51" spans="2:6">
      <c r="B51" s="26"/>
      <c r="C51" s="26" t="s">
        <v>872</v>
      </c>
      <c r="D51" s="402"/>
      <c r="E51" s="21">
        <v>35</v>
      </c>
      <c r="F51" s="25">
        <f t="shared" si="3"/>
        <v>0</v>
      </c>
    </row>
    <row r="52" spans="2:6">
      <c r="B52" s="26"/>
      <c r="C52" s="26" t="s">
        <v>873</v>
      </c>
      <c r="D52" s="402"/>
      <c r="E52" s="21">
        <v>0</v>
      </c>
      <c r="F52" s="25">
        <f t="shared" si="3"/>
        <v>0</v>
      </c>
    </row>
    <row r="53" spans="2:6" ht="26">
      <c r="B53" s="27"/>
      <c r="C53" s="27" t="s">
        <v>874</v>
      </c>
      <c r="D53" s="403"/>
      <c r="E53" s="21">
        <v>40</v>
      </c>
      <c r="F53" s="25">
        <f t="shared" si="3"/>
        <v>0</v>
      </c>
    </row>
    <row r="54" spans="2:6" ht="26">
      <c r="B54" s="14" t="s">
        <v>875</v>
      </c>
      <c r="C54" s="14"/>
      <c r="D54" s="15"/>
      <c r="E54" s="16"/>
      <c r="F54" s="17"/>
    </row>
    <row r="55" spans="2:6">
      <c r="B55" s="24"/>
      <c r="C55" s="24" t="s">
        <v>876</v>
      </c>
      <c r="D55" s="399">
        <v>0.08</v>
      </c>
      <c r="E55" s="21">
        <v>100</v>
      </c>
      <c r="F55" s="25">
        <f>$P$57*E55</f>
        <v>0</v>
      </c>
    </row>
    <row r="56" spans="2:6">
      <c r="B56" s="26"/>
      <c r="C56" s="26" t="s">
        <v>877</v>
      </c>
      <c r="D56" s="400"/>
      <c r="E56" s="21">
        <v>75</v>
      </c>
      <c r="F56" s="25">
        <f t="shared" ref="F56:F60" si="4">$P$57*E56</f>
        <v>0</v>
      </c>
    </row>
    <row r="57" spans="2:6">
      <c r="B57" s="26"/>
      <c r="C57" s="26" t="s">
        <v>878</v>
      </c>
      <c r="D57" s="400"/>
      <c r="E57" s="21">
        <v>50</v>
      </c>
      <c r="F57" s="25">
        <f t="shared" si="4"/>
        <v>0</v>
      </c>
    </row>
    <row r="58" spans="2:6">
      <c r="B58" s="26"/>
      <c r="C58" s="26" t="s">
        <v>879</v>
      </c>
      <c r="D58" s="400"/>
      <c r="E58" s="21">
        <v>30</v>
      </c>
      <c r="F58" s="25">
        <f t="shared" si="4"/>
        <v>0</v>
      </c>
    </row>
    <row r="59" spans="2:6">
      <c r="B59" s="26"/>
      <c r="C59" s="26" t="s">
        <v>880</v>
      </c>
      <c r="D59" s="400"/>
      <c r="E59" s="21">
        <v>0</v>
      </c>
      <c r="F59" s="25">
        <f t="shared" si="4"/>
        <v>0</v>
      </c>
    </row>
    <row r="60" spans="2:6" ht="26">
      <c r="B60" s="27"/>
      <c r="C60" s="27" t="s">
        <v>881</v>
      </c>
      <c r="D60" s="401"/>
      <c r="E60" s="21">
        <v>100</v>
      </c>
      <c r="F60" s="25">
        <f t="shared" si="4"/>
        <v>0</v>
      </c>
    </row>
    <row r="61" spans="2:6" ht="26">
      <c r="B61" s="14" t="s">
        <v>882</v>
      </c>
      <c r="C61" s="14"/>
      <c r="D61" s="15"/>
      <c r="E61" s="16"/>
      <c r="F61" s="17"/>
    </row>
    <row r="62" spans="2:6">
      <c r="B62" s="28"/>
      <c r="C62" s="28" t="s">
        <v>883</v>
      </c>
      <c r="D62" s="399">
        <v>0.1</v>
      </c>
      <c r="E62" s="21">
        <v>0</v>
      </c>
      <c r="F62" s="22">
        <f>$P$64*E62</f>
        <v>0</v>
      </c>
    </row>
    <row r="63" spans="2:6">
      <c r="B63" s="18"/>
      <c r="C63" s="18" t="s">
        <v>884</v>
      </c>
      <c r="D63" s="400"/>
      <c r="E63" s="21">
        <v>50</v>
      </c>
      <c r="F63" s="22">
        <f>$P$64*E63</f>
        <v>0</v>
      </c>
    </row>
    <row r="64" spans="2:6">
      <c r="B64" s="18"/>
      <c r="C64" s="18" t="s">
        <v>885</v>
      </c>
      <c r="D64" s="400"/>
      <c r="E64" s="21">
        <v>80</v>
      </c>
      <c r="F64" s="22">
        <f>$P$64*E64</f>
        <v>0</v>
      </c>
    </row>
    <row r="65" spans="2:6">
      <c r="B65" s="18"/>
      <c r="C65" s="18" t="s">
        <v>886</v>
      </c>
      <c r="D65" s="400"/>
      <c r="E65" s="21">
        <v>90</v>
      </c>
      <c r="F65" s="22">
        <f>$P$64*E65</f>
        <v>0</v>
      </c>
    </row>
    <row r="66" spans="2:6">
      <c r="B66" s="23"/>
      <c r="C66" s="23" t="s">
        <v>887</v>
      </c>
      <c r="D66" s="401"/>
      <c r="E66" s="21">
        <v>100</v>
      </c>
      <c r="F66" s="22">
        <f>$P$64*E66</f>
        <v>0</v>
      </c>
    </row>
    <row r="67" spans="2:6">
      <c r="B67" s="14" t="s">
        <v>888</v>
      </c>
      <c r="C67" s="14"/>
      <c r="D67" s="15"/>
      <c r="E67" s="16"/>
      <c r="F67" s="17"/>
    </row>
    <row r="68" spans="2:6">
      <c r="B68" s="18"/>
      <c r="C68" s="18" t="s">
        <v>889</v>
      </c>
      <c r="D68" s="399">
        <v>0.1</v>
      </c>
      <c r="E68" s="21">
        <v>0</v>
      </c>
      <c r="F68" s="22">
        <f t="shared" ref="F68:F73" si="5">$P$70*E68</f>
        <v>0</v>
      </c>
    </row>
    <row r="69" spans="2:6">
      <c r="B69" s="18"/>
      <c r="C69" s="18" t="s">
        <v>890</v>
      </c>
      <c r="D69" s="400"/>
      <c r="E69" s="21">
        <v>20</v>
      </c>
      <c r="F69" s="22">
        <f t="shared" si="5"/>
        <v>0</v>
      </c>
    </row>
    <row r="70" spans="2:6">
      <c r="B70" s="18"/>
      <c r="C70" s="18" t="s">
        <v>891</v>
      </c>
      <c r="D70" s="400"/>
      <c r="E70" s="21">
        <v>40</v>
      </c>
      <c r="F70" s="22">
        <f t="shared" si="5"/>
        <v>0</v>
      </c>
    </row>
    <row r="71" spans="2:6">
      <c r="B71" s="18"/>
      <c r="C71" s="18" t="s">
        <v>892</v>
      </c>
      <c r="D71" s="400"/>
      <c r="E71" s="21">
        <v>60</v>
      </c>
      <c r="F71" s="22">
        <f t="shared" si="5"/>
        <v>0</v>
      </c>
    </row>
    <row r="72" spans="2:6">
      <c r="B72" s="18"/>
      <c r="C72" s="18" t="s">
        <v>893</v>
      </c>
      <c r="D72" s="400"/>
      <c r="E72" s="21">
        <v>80</v>
      </c>
      <c r="F72" s="22">
        <f t="shared" si="5"/>
        <v>0</v>
      </c>
    </row>
    <row r="73" spans="2:6">
      <c r="B73" s="23"/>
      <c r="C73" s="23" t="s">
        <v>894</v>
      </c>
      <c r="D73" s="401"/>
      <c r="E73" s="21">
        <v>100</v>
      </c>
      <c r="F73" s="22">
        <f t="shared" si="5"/>
        <v>0</v>
      </c>
    </row>
    <row r="74" spans="2:6">
      <c r="B74" s="14" t="s">
        <v>895</v>
      </c>
      <c r="C74" s="14"/>
      <c r="D74" s="15"/>
      <c r="E74" s="16"/>
      <c r="F74" s="17"/>
    </row>
    <row r="75" spans="2:6">
      <c r="B75" s="18"/>
      <c r="C75" s="18">
        <v>0</v>
      </c>
      <c r="D75" s="400">
        <v>0.1</v>
      </c>
      <c r="E75" s="29">
        <v>0</v>
      </c>
      <c r="F75" s="29">
        <v>0</v>
      </c>
    </row>
    <row r="76" spans="2:6">
      <c r="B76" s="18"/>
      <c r="C76" s="18" t="s">
        <v>896</v>
      </c>
      <c r="D76" s="400"/>
      <c r="E76" s="21">
        <v>20</v>
      </c>
      <c r="F76" s="22">
        <v>2</v>
      </c>
    </row>
    <row r="77" spans="2:6">
      <c r="B77" s="18"/>
      <c r="C77" s="18" t="s">
        <v>897</v>
      </c>
      <c r="D77" s="400"/>
      <c r="E77" s="21">
        <v>40</v>
      </c>
      <c r="F77" s="22">
        <v>4</v>
      </c>
    </row>
    <row r="78" spans="2:6">
      <c r="B78" s="18"/>
      <c r="C78" s="18" t="s">
        <v>898</v>
      </c>
      <c r="D78" s="400"/>
      <c r="E78" s="21">
        <v>60</v>
      </c>
      <c r="F78" s="22">
        <v>6</v>
      </c>
    </row>
    <row r="79" spans="2:6">
      <c r="B79" s="18"/>
      <c r="C79" s="18" t="s">
        <v>899</v>
      </c>
      <c r="D79" s="400"/>
      <c r="E79" s="21">
        <v>80</v>
      </c>
      <c r="F79" s="22">
        <v>8</v>
      </c>
    </row>
    <row r="80" spans="2:6">
      <c r="B80" s="23"/>
      <c r="C80" s="23" t="s">
        <v>900</v>
      </c>
      <c r="D80" s="401"/>
      <c r="E80" s="21">
        <v>100</v>
      </c>
      <c r="F80" s="22">
        <v>10</v>
      </c>
    </row>
  </sheetData>
  <mergeCells count="12">
    <mergeCell ref="D4:D7"/>
    <mergeCell ref="D9:D12"/>
    <mergeCell ref="D14:D17"/>
    <mergeCell ref="D19:D23"/>
    <mergeCell ref="D25:D31"/>
    <mergeCell ref="D68:D73"/>
    <mergeCell ref="D75:D80"/>
    <mergeCell ref="D33:D38"/>
    <mergeCell ref="D40:D46"/>
    <mergeCell ref="D48:D53"/>
    <mergeCell ref="D55:D60"/>
    <mergeCell ref="D62:D66"/>
  </mergeCells>
  <phoneticPr fontId="57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F9"/>
  <sheetViews>
    <sheetView showGridLines="0" workbookViewId="0">
      <selection activeCell="H11" sqref="H11"/>
    </sheetView>
  </sheetViews>
  <sheetFormatPr defaultColWidth="9" defaultRowHeight="14"/>
  <cols>
    <col min="1" max="1" width="3.6640625" customWidth="1"/>
    <col min="2" max="2" width="6.75" customWidth="1"/>
    <col min="3" max="3" width="12.25" customWidth="1"/>
    <col min="4" max="4" width="16.08203125" customWidth="1"/>
    <col min="5" max="5" width="14.33203125" customWidth="1"/>
  </cols>
  <sheetData>
    <row r="2" spans="2:6" ht="18" customHeight="1">
      <c r="B2" s="7" t="s">
        <v>901</v>
      </c>
      <c r="C2" s="7" t="s">
        <v>902</v>
      </c>
      <c r="D2" s="7" t="s">
        <v>903</v>
      </c>
      <c r="E2" s="7" t="s">
        <v>597</v>
      </c>
      <c r="F2" s="5"/>
    </row>
    <row r="3" spans="2:6">
      <c r="B3" s="8">
        <v>1</v>
      </c>
      <c r="C3" s="8" t="s">
        <v>603</v>
      </c>
      <c r="D3" s="8" t="s">
        <v>904</v>
      </c>
      <c r="E3" s="8" t="s">
        <v>545</v>
      </c>
    </row>
    <row r="4" spans="2:6">
      <c r="B4" s="8">
        <v>2</v>
      </c>
      <c r="C4" s="8" t="s">
        <v>608</v>
      </c>
      <c r="D4" s="8" t="s">
        <v>904</v>
      </c>
      <c r="E4" s="8" t="s">
        <v>545</v>
      </c>
    </row>
    <row r="5" spans="2:6">
      <c r="B5" s="8">
        <v>3</v>
      </c>
      <c r="C5" s="8" t="s">
        <v>905</v>
      </c>
      <c r="D5" s="8" t="s">
        <v>904</v>
      </c>
      <c r="E5" s="8" t="s">
        <v>545</v>
      </c>
    </row>
    <row r="6" spans="2:6">
      <c r="B6" s="8">
        <v>4</v>
      </c>
      <c r="C6" s="8" t="s">
        <v>906</v>
      </c>
      <c r="D6" s="8" t="s">
        <v>904</v>
      </c>
      <c r="E6" s="8" t="s">
        <v>545</v>
      </c>
    </row>
    <row r="7" spans="2:6">
      <c r="B7" s="8">
        <v>5</v>
      </c>
      <c r="C7" s="8" t="s">
        <v>907</v>
      </c>
      <c r="D7" s="8" t="s">
        <v>908</v>
      </c>
      <c r="E7" s="8" t="s">
        <v>610</v>
      </c>
    </row>
    <row r="8" spans="2:6">
      <c r="B8" s="8">
        <v>6</v>
      </c>
      <c r="C8" s="8" t="s">
        <v>609</v>
      </c>
      <c r="D8" s="8" t="s">
        <v>908</v>
      </c>
      <c r="E8" s="8" t="s">
        <v>610</v>
      </c>
    </row>
    <row r="9" spans="2:6">
      <c r="B9" s="8">
        <v>7</v>
      </c>
      <c r="C9" s="8" t="s">
        <v>612</v>
      </c>
      <c r="D9" s="8" t="s">
        <v>1190</v>
      </c>
      <c r="E9" s="8" t="s">
        <v>545</v>
      </c>
    </row>
  </sheetData>
  <phoneticPr fontId="57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D19"/>
  <sheetViews>
    <sheetView showGridLines="0" workbookViewId="0">
      <selection activeCell="D2" sqref="D2"/>
    </sheetView>
  </sheetViews>
  <sheetFormatPr defaultColWidth="9" defaultRowHeight="14"/>
  <cols>
    <col min="1" max="1" width="4.75" customWidth="1"/>
    <col min="2" max="2" width="20.33203125" customWidth="1"/>
    <col min="3" max="3" width="11.75" customWidth="1"/>
    <col min="4" max="4" width="13" customWidth="1"/>
  </cols>
  <sheetData>
    <row r="2" spans="2:4">
      <c r="B2" s="1" t="s">
        <v>909</v>
      </c>
      <c r="C2" s="1" t="s">
        <v>910</v>
      </c>
      <c r="D2" s="1">
        <v>2101269</v>
      </c>
    </row>
    <row r="3" spans="2:4">
      <c r="B3" t="s">
        <v>911</v>
      </c>
    </row>
    <row r="6" spans="2:4">
      <c r="B6" s="2" t="s">
        <v>912</v>
      </c>
    </row>
    <row r="8" spans="2:4">
      <c r="B8" s="1" t="s">
        <v>913</v>
      </c>
    </row>
    <row r="9" spans="2:4">
      <c r="B9" s="3" t="s">
        <v>914</v>
      </c>
      <c r="C9" s="4" t="s">
        <v>915</v>
      </c>
    </row>
    <row r="10" spans="2:4">
      <c r="B10" s="5" t="s">
        <v>916</v>
      </c>
      <c r="C10" s="6" t="s">
        <v>917</v>
      </c>
    </row>
    <row r="11" spans="2:4">
      <c r="B11" s="5" t="s">
        <v>918</v>
      </c>
      <c r="C11" s="6" t="s">
        <v>919</v>
      </c>
    </row>
    <row r="13" spans="2:4">
      <c r="B13" t="s">
        <v>920</v>
      </c>
    </row>
    <row r="14" spans="2:4">
      <c r="B14" t="s">
        <v>921</v>
      </c>
    </row>
    <row r="15" spans="2:4">
      <c r="B15" s="5" t="s">
        <v>922</v>
      </c>
    </row>
    <row r="16" spans="2:4">
      <c r="B16" s="5" t="s">
        <v>923</v>
      </c>
    </row>
    <row r="18" spans="2:2">
      <c r="B18" t="s">
        <v>924</v>
      </c>
    </row>
    <row r="19" spans="2:2">
      <c r="B19" t="s">
        <v>925</v>
      </c>
    </row>
  </sheetData>
  <phoneticPr fontId="57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5"/>
  <sheetViews>
    <sheetView showGridLines="0" workbookViewId="0">
      <selection activeCell="J28" sqref="J28"/>
    </sheetView>
  </sheetViews>
  <sheetFormatPr defaultColWidth="9" defaultRowHeight="14"/>
  <cols>
    <col min="1" max="1" width="3.6640625" customWidth="1"/>
    <col min="5" max="5" width="12.4140625" customWidth="1"/>
  </cols>
  <sheetData>
    <row r="2" spans="2:16" s="155" customFormat="1" ht="17.5">
      <c r="B2" s="156" t="s">
        <v>16</v>
      </c>
    </row>
    <row r="6" spans="2:16">
      <c r="F6" s="157"/>
      <c r="G6" s="157"/>
      <c r="H6" s="157"/>
      <c r="I6" s="157"/>
    </row>
    <row r="7" spans="2:16">
      <c r="F7" s="1" t="s">
        <v>17</v>
      </c>
      <c r="G7" s="1"/>
      <c r="H7" s="1"/>
      <c r="I7" s="157"/>
    </row>
    <row r="8" spans="2:16">
      <c r="F8" s="1"/>
      <c r="G8" s="1"/>
      <c r="H8" s="1"/>
      <c r="I8" s="157"/>
    </row>
    <row r="10" spans="2:16">
      <c r="F10" s="157"/>
      <c r="G10" s="157"/>
      <c r="H10" s="157"/>
      <c r="I10" s="157"/>
    </row>
    <row r="11" spans="2:16">
      <c r="F11" s="157" t="s">
        <v>18</v>
      </c>
      <c r="G11" s="157"/>
      <c r="H11" s="157"/>
      <c r="I11" s="157"/>
    </row>
    <row r="14" spans="2:16" ht="14.25" customHeight="1">
      <c r="F14" s="280" t="s">
        <v>19</v>
      </c>
      <c r="G14" s="280"/>
      <c r="H14" s="280"/>
      <c r="I14" s="280"/>
      <c r="J14" s="280"/>
      <c r="K14" s="280"/>
      <c r="L14" s="280"/>
      <c r="M14" s="280"/>
      <c r="N14" s="280"/>
      <c r="O14" s="280"/>
      <c r="P14" s="158"/>
    </row>
    <row r="15" spans="2:16"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158"/>
    </row>
  </sheetData>
  <mergeCells count="1">
    <mergeCell ref="F14:O15"/>
  </mergeCells>
  <phoneticPr fontId="57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27"/>
  <sheetViews>
    <sheetView showGridLines="0" tabSelected="1" topLeftCell="A43" zoomScaleNormal="100" workbookViewId="0">
      <selection activeCell="E133" sqref="E133"/>
    </sheetView>
  </sheetViews>
  <sheetFormatPr defaultColWidth="8.9140625" defaultRowHeight="13"/>
  <cols>
    <col min="1" max="1" width="2.4140625" style="48" customWidth="1"/>
    <col min="2" max="2" width="12.9140625" style="48" customWidth="1"/>
    <col min="3" max="4" width="13" style="48" customWidth="1"/>
    <col min="5" max="5" width="45.75" style="48" customWidth="1"/>
    <col min="6" max="6" width="16.33203125" style="48" hidden="1" customWidth="1"/>
    <col min="7" max="7" width="14" style="48" hidden="1" customWidth="1"/>
    <col min="8" max="8" width="15.4140625" style="48" hidden="1" customWidth="1"/>
    <col min="9" max="9" width="8.9140625" style="48"/>
    <col min="10" max="10" width="38" style="48" bestFit="1" customWidth="1"/>
    <col min="11" max="16384" width="8.9140625" style="48"/>
  </cols>
  <sheetData>
    <row r="2" spans="2:12" s="47" customFormat="1" ht="17.5">
      <c r="B2" s="127" t="s">
        <v>20</v>
      </c>
      <c r="C2" s="127"/>
      <c r="D2" s="50"/>
      <c r="E2" s="50"/>
      <c r="F2" s="50"/>
    </row>
    <row r="3" spans="2:12" ht="8.25" customHeight="1">
      <c r="B3" s="42"/>
      <c r="C3" s="42"/>
      <c r="D3" s="42"/>
      <c r="E3" s="42"/>
      <c r="F3" s="51"/>
    </row>
    <row r="4" spans="2:12" ht="15">
      <c r="B4" s="68" t="s">
        <v>21</v>
      </c>
      <c r="C4" s="42"/>
      <c r="D4" s="42"/>
      <c r="E4" s="42"/>
      <c r="F4" s="51"/>
    </row>
    <row r="5" spans="2:12" ht="6" customHeight="1">
      <c r="B5" s="68"/>
      <c r="C5" s="42"/>
      <c r="D5" s="42"/>
      <c r="E5" s="42"/>
      <c r="F5" s="51"/>
    </row>
    <row r="6" spans="2:12" ht="18.75" customHeight="1">
      <c r="B6" s="128" t="s">
        <v>22</v>
      </c>
      <c r="C6" s="128" t="s">
        <v>23</v>
      </c>
      <c r="D6" s="128" t="s">
        <v>24</v>
      </c>
      <c r="E6" s="129" t="s">
        <v>25</v>
      </c>
      <c r="F6" s="128" t="s">
        <v>26</v>
      </c>
      <c r="G6" s="128" t="s">
        <v>27</v>
      </c>
      <c r="H6" s="130" t="s">
        <v>28</v>
      </c>
      <c r="I6" s="147" t="s">
        <v>29</v>
      </c>
      <c r="J6" s="147" t="s">
        <v>936</v>
      </c>
    </row>
    <row r="7" spans="2:12" ht="14">
      <c r="B7" s="131" t="s">
        <v>30</v>
      </c>
      <c r="C7" s="131" t="s">
        <v>31</v>
      </c>
      <c r="D7" s="131" t="s">
        <v>32</v>
      </c>
      <c r="E7" s="131" t="s">
        <v>33</v>
      </c>
      <c r="F7" s="132" t="s">
        <v>34</v>
      </c>
      <c r="G7" s="133"/>
      <c r="H7" s="134"/>
      <c r="I7" s="148" t="s">
        <v>35</v>
      </c>
      <c r="J7" s="1"/>
      <c r="K7" s="149"/>
      <c r="L7" s="149"/>
    </row>
    <row r="8" spans="2:12" ht="14">
      <c r="B8" s="131" t="s">
        <v>30</v>
      </c>
      <c r="C8" s="131" t="s">
        <v>31</v>
      </c>
      <c r="D8" s="131" t="s">
        <v>32</v>
      </c>
      <c r="E8" s="131" t="s">
        <v>36</v>
      </c>
      <c r="F8" s="132" t="s">
        <v>34</v>
      </c>
      <c r="G8" s="133"/>
      <c r="H8" s="134"/>
      <c r="I8" s="148" t="s">
        <v>37</v>
      </c>
      <c r="J8" s="1"/>
      <c r="K8" s="149" t="s">
        <v>38</v>
      </c>
      <c r="L8" s="149"/>
    </row>
    <row r="9" spans="2:12" s="125" customFormat="1" ht="14">
      <c r="B9" s="135" t="s">
        <v>30</v>
      </c>
      <c r="C9" s="135" t="s">
        <v>31</v>
      </c>
      <c r="D9" s="135" t="s">
        <v>32</v>
      </c>
      <c r="E9" s="135" t="s">
        <v>39</v>
      </c>
      <c r="F9" s="136"/>
      <c r="G9" s="137"/>
      <c r="H9" s="138"/>
      <c r="I9" s="150" t="s">
        <v>37</v>
      </c>
      <c r="J9" s="1" t="s">
        <v>937</v>
      </c>
      <c r="K9" s="151"/>
      <c r="L9" s="151"/>
    </row>
    <row r="10" spans="2:12" s="126" customFormat="1" ht="14">
      <c r="B10" s="139" t="s">
        <v>30</v>
      </c>
      <c r="C10" s="139" t="s">
        <v>31</v>
      </c>
      <c r="D10" s="139" t="s">
        <v>32</v>
      </c>
      <c r="E10" s="139" t="s">
        <v>40</v>
      </c>
      <c r="F10" s="140"/>
      <c r="G10" s="141"/>
      <c r="H10" s="142"/>
      <c r="I10" s="152" t="s">
        <v>37</v>
      </c>
      <c r="J10" s="1" t="s">
        <v>938</v>
      </c>
    </row>
    <row r="11" spans="2:12" s="126" customFormat="1" ht="14">
      <c r="B11" s="139" t="s">
        <v>30</v>
      </c>
      <c r="C11" s="139" t="s">
        <v>31</v>
      </c>
      <c r="D11" s="139" t="s">
        <v>32</v>
      </c>
      <c r="E11" s="139" t="s">
        <v>41</v>
      </c>
      <c r="F11" s="140"/>
      <c r="G11" s="141"/>
      <c r="H11" s="142"/>
      <c r="I11" s="152" t="s">
        <v>37</v>
      </c>
      <c r="J11" s="1" t="s">
        <v>938</v>
      </c>
    </row>
    <row r="12" spans="2:12" s="126" customFormat="1" ht="14">
      <c r="B12" s="139" t="s">
        <v>30</v>
      </c>
      <c r="C12" s="139" t="s">
        <v>31</v>
      </c>
      <c r="D12" s="139" t="s">
        <v>32</v>
      </c>
      <c r="E12" s="143" t="s">
        <v>42</v>
      </c>
      <c r="F12" s="140"/>
      <c r="G12" s="141"/>
      <c r="H12" s="142"/>
      <c r="I12" s="152" t="s">
        <v>37</v>
      </c>
      <c r="J12" s="1" t="s">
        <v>938</v>
      </c>
    </row>
    <row r="13" spans="2:12" ht="42">
      <c r="B13" s="131" t="s">
        <v>30</v>
      </c>
      <c r="C13" s="131" t="s">
        <v>43</v>
      </c>
      <c r="D13" s="131" t="s">
        <v>32</v>
      </c>
      <c r="E13" s="131" t="s">
        <v>44</v>
      </c>
      <c r="F13" s="132" t="s">
        <v>45</v>
      </c>
      <c r="G13" s="133"/>
      <c r="H13" s="144" t="s">
        <v>46</v>
      </c>
      <c r="I13" s="153" t="s">
        <v>37</v>
      </c>
      <c r="J13" s="1"/>
      <c r="K13" s="149"/>
      <c r="L13" s="149"/>
    </row>
    <row r="14" spans="2:12" ht="42">
      <c r="B14" s="131" t="s">
        <v>30</v>
      </c>
      <c r="C14" s="131" t="s">
        <v>43</v>
      </c>
      <c r="D14" s="131" t="s">
        <v>32</v>
      </c>
      <c r="E14" s="131" t="s">
        <v>47</v>
      </c>
      <c r="F14" s="132" t="s">
        <v>45</v>
      </c>
      <c r="G14" s="133"/>
      <c r="H14" s="144" t="s">
        <v>48</v>
      </c>
      <c r="I14" s="153" t="s">
        <v>37</v>
      </c>
      <c r="J14" s="1"/>
      <c r="K14" s="149"/>
      <c r="L14" s="149"/>
    </row>
    <row r="15" spans="2:12" ht="14">
      <c r="B15" s="131" t="s">
        <v>30</v>
      </c>
      <c r="C15" s="131" t="s">
        <v>49</v>
      </c>
      <c r="D15" s="131" t="s">
        <v>32</v>
      </c>
      <c r="E15" s="131" t="s">
        <v>50</v>
      </c>
      <c r="F15" s="132" t="s">
        <v>45</v>
      </c>
      <c r="G15" s="133"/>
      <c r="H15" s="134"/>
      <c r="I15" s="154" t="s">
        <v>37</v>
      </c>
      <c r="J15" s="1"/>
    </row>
    <row r="16" spans="2:12" ht="14">
      <c r="B16" s="131" t="s">
        <v>30</v>
      </c>
      <c r="C16" s="131" t="s">
        <v>49</v>
      </c>
      <c r="D16" s="131" t="s">
        <v>32</v>
      </c>
      <c r="E16" s="131" t="s">
        <v>51</v>
      </c>
      <c r="F16" s="132" t="s">
        <v>45</v>
      </c>
      <c r="G16" s="133"/>
      <c r="H16" s="134"/>
      <c r="I16" s="154" t="s">
        <v>37</v>
      </c>
      <c r="J16" s="1"/>
    </row>
    <row r="17" spans="2:10" ht="14">
      <c r="B17" s="131" t="s">
        <v>52</v>
      </c>
      <c r="C17" s="131" t="s">
        <v>49</v>
      </c>
      <c r="D17" s="131" t="s">
        <v>32</v>
      </c>
      <c r="E17" s="131" t="s">
        <v>53</v>
      </c>
      <c r="F17" s="132" t="s">
        <v>45</v>
      </c>
      <c r="G17" s="133"/>
      <c r="H17" s="134"/>
      <c r="I17" s="154" t="s">
        <v>37</v>
      </c>
      <c r="J17" s="1"/>
    </row>
    <row r="18" spans="2:10" ht="14">
      <c r="B18" s="131" t="s">
        <v>30</v>
      </c>
      <c r="C18" s="131" t="s">
        <v>31</v>
      </c>
      <c r="D18" s="131" t="s">
        <v>32</v>
      </c>
      <c r="E18" s="131" t="s">
        <v>54</v>
      </c>
      <c r="F18" s="132" t="s">
        <v>34</v>
      </c>
      <c r="G18" s="133"/>
      <c r="H18" s="134"/>
      <c r="I18" s="154" t="s">
        <v>55</v>
      </c>
      <c r="J18" s="1"/>
    </row>
    <row r="19" spans="2:10" ht="14">
      <c r="B19" s="131" t="s">
        <v>52</v>
      </c>
      <c r="C19" s="131" t="s">
        <v>31</v>
      </c>
      <c r="D19" s="131" t="s">
        <v>32</v>
      </c>
      <c r="E19" s="131" t="s">
        <v>56</v>
      </c>
      <c r="F19" s="132" t="s">
        <v>34</v>
      </c>
      <c r="G19" s="133"/>
      <c r="H19" s="134"/>
      <c r="I19" s="154" t="s">
        <v>35</v>
      </c>
      <c r="J19" s="1"/>
    </row>
    <row r="20" spans="2:10" ht="14">
      <c r="B20" s="131" t="s">
        <v>52</v>
      </c>
      <c r="C20" s="131" t="s">
        <v>31</v>
      </c>
      <c r="D20" s="131" t="s">
        <v>32</v>
      </c>
      <c r="E20" s="131" t="s">
        <v>57</v>
      </c>
      <c r="F20" s="132" t="s">
        <v>34</v>
      </c>
      <c r="G20" s="133"/>
      <c r="H20" s="134"/>
      <c r="I20" s="154" t="s">
        <v>35</v>
      </c>
      <c r="J20" s="1"/>
    </row>
    <row r="21" spans="2:10" ht="14">
      <c r="B21" s="131" t="s">
        <v>52</v>
      </c>
      <c r="C21" s="131" t="s">
        <v>31</v>
      </c>
      <c r="D21" s="131" t="s">
        <v>32</v>
      </c>
      <c r="E21" s="131" t="s">
        <v>58</v>
      </c>
      <c r="F21" s="132" t="s">
        <v>59</v>
      </c>
      <c r="G21" s="133"/>
      <c r="H21" s="134"/>
      <c r="I21" s="154" t="s">
        <v>55</v>
      </c>
      <c r="J21" s="1" t="s">
        <v>938</v>
      </c>
    </row>
    <row r="22" spans="2:10" ht="14">
      <c r="B22" s="131" t="s">
        <v>30</v>
      </c>
      <c r="C22" s="131" t="s">
        <v>43</v>
      </c>
      <c r="D22" s="131" t="s">
        <v>60</v>
      </c>
      <c r="E22" s="131" t="s">
        <v>61</v>
      </c>
      <c r="F22" s="132" t="s">
        <v>45</v>
      </c>
      <c r="G22" s="133"/>
      <c r="H22" s="134"/>
      <c r="I22" s="154" t="s">
        <v>37</v>
      </c>
      <c r="J22" s="1"/>
    </row>
    <row r="23" spans="2:10" ht="14">
      <c r="B23" s="131" t="s">
        <v>30</v>
      </c>
      <c r="C23" s="131" t="s">
        <v>43</v>
      </c>
      <c r="D23" s="131" t="s">
        <v>60</v>
      </c>
      <c r="E23" s="131" t="s">
        <v>62</v>
      </c>
      <c r="F23" s="132" t="s">
        <v>45</v>
      </c>
      <c r="G23" s="145"/>
      <c r="H23" s="134"/>
      <c r="I23" s="154" t="s">
        <v>37</v>
      </c>
      <c r="J23" s="1"/>
    </row>
    <row r="24" spans="2:10" ht="14">
      <c r="B24" s="131" t="s">
        <v>30</v>
      </c>
      <c r="C24" s="131" t="s">
        <v>49</v>
      </c>
      <c r="D24" s="131" t="s">
        <v>60</v>
      </c>
      <c r="E24" s="131" t="s">
        <v>63</v>
      </c>
      <c r="F24" s="132" t="s">
        <v>45</v>
      </c>
      <c r="G24" s="133"/>
      <c r="H24" s="134"/>
      <c r="I24" s="154" t="s">
        <v>37</v>
      </c>
      <c r="J24" s="1"/>
    </row>
    <row r="25" spans="2:10" ht="26">
      <c r="B25" s="131" t="s">
        <v>52</v>
      </c>
      <c r="C25" s="131" t="s">
        <v>43</v>
      </c>
      <c r="D25" s="131" t="s">
        <v>64</v>
      </c>
      <c r="E25" s="131" t="s">
        <v>65</v>
      </c>
      <c r="F25" s="132" t="s">
        <v>45</v>
      </c>
      <c r="G25" s="132" t="s">
        <v>66</v>
      </c>
      <c r="H25" s="134"/>
      <c r="I25" s="154" t="s">
        <v>37</v>
      </c>
      <c r="J25" s="1"/>
    </row>
    <row r="26" spans="2:10" ht="26">
      <c r="B26" s="131" t="s">
        <v>52</v>
      </c>
      <c r="C26" s="131" t="s">
        <v>43</v>
      </c>
      <c r="D26" s="131" t="s">
        <v>64</v>
      </c>
      <c r="E26" s="131" t="s">
        <v>67</v>
      </c>
      <c r="F26" s="132" t="s">
        <v>45</v>
      </c>
      <c r="G26" s="132" t="s">
        <v>66</v>
      </c>
      <c r="H26" s="134"/>
      <c r="I26" s="154" t="s">
        <v>37</v>
      </c>
      <c r="J26" s="1"/>
    </row>
    <row r="27" spans="2:10" ht="26">
      <c r="B27" s="131" t="s">
        <v>52</v>
      </c>
      <c r="C27" s="131" t="s">
        <v>49</v>
      </c>
      <c r="D27" s="131" t="s">
        <v>64</v>
      </c>
      <c r="E27" s="131" t="s">
        <v>68</v>
      </c>
      <c r="F27" s="132" t="s">
        <v>45</v>
      </c>
      <c r="G27" s="132" t="s">
        <v>66</v>
      </c>
      <c r="H27" s="134"/>
      <c r="I27" s="154" t="s">
        <v>37</v>
      </c>
      <c r="J27" s="1"/>
    </row>
    <row r="28" spans="2:10" ht="26">
      <c r="B28" s="131" t="s">
        <v>52</v>
      </c>
      <c r="C28" s="131" t="s">
        <v>49</v>
      </c>
      <c r="D28" s="131" t="s">
        <v>64</v>
      </c>
      <c r="E28" s="131" t="s">
        <v>69</v>
      </c>
      <c r="F28" s="132" t="s">
        <v>45</v>
      </c>
      <c r="G28" s="132" t="s">
        <v>66</v>
      </c>
      <c r="H28" s="134"/>
      <c r="I28" s="154" t="s">
        <v>37</v>
      </c>
      <c r="J28" s="1"/>
    </row>
    <row r="29" spans="2:10" ht="14">
      <c r="B29" s="131" t="s">
        <v>52</v>
      </c>
      <c r="C29" s="131" t="s">
        <v>70</v>
      </c>
      <c r="D29" s="131" t="s">
        <v>71</v>
      </c>
      <c r="E29" s="131" t="s">
        <v>72</v>
      </c>
      <c r="F29" s="132" t="s">
        <v>34</v>
      </c>
      <c r="G29" s="133"/>
      <c r="H29" s="134"/>
      <c r="I29" s="154" t="s">
        <v>35</v>
      </c>
      <c r="J29" s="1" t="s">
        <v>939</v>
      </c>
    </row>
    <row r="30" spans="2:10" ht="14">
      <c r="B30" s="131" t="s">
        <v>52</v>
      </c>
      <c r="C30" s="131" t="s">
        <v>70</v>
      </c>
      <c r="D30" s="131" t="s">
        <v>71</v>
      </c>
      <c r="E30" s="131" t="s">
        <v>73</v>
      </c>
      <c r="F30" s="132" t="s">
        <v>34</v>
      </c>
      <c r="G30" s="133"/>
      <c r="H30" s="134"/>
      <c r="I30" s="154" t="s">
        <v>35</v>
      </c>
      <c r="J30" s="1" t="s">
        <v>940</v>
      </c>
    </row>
    <row r="31" spans="2:10" ht="14">
      <c r="B31" s="131" t="s">
        <v>52</v>
      </c>
      <c r="C31" s="131" t="s">
        <v>70</v>
      </c>
      <c r="D31" s="131" t="s">
        <v>71</v>
      </c>
      <c r="E31" s="131" t="s">
        <v>74</v>
      </c>
      <c r="F31" s="132" t="s">
        <v>34</v>
      </c>
      <c r="G31" s="133"/>
      <c r="H31" s="134"/>
      <c r="I31" s="154" t="s">
        <v>35</v>
      </c>
      <c r="J31" s="1" t="s">
        <v>941</v>
      </c>
    </row>
    <row r="32" spans="2:10" ht="14">
      <c r="B32" s="131" t="s">
        <v>52</v>
      </c>
      <c r="C32" s="131" t="s">
        <v>70</v>
      </c>
      <c r="D32" s="131" t="s">
        <v>71</v>
      </c>
      <c r="E32" s="131" t="s">
        <v>75</v>
      </c>
      <c r="F32" s="132" t="s">
        <v>34</v>
      </c>
      <c r="G32" s="133"/>
      <c r="H32" s="134"/>
      <c r="I32" s="154" t="s">
        <v>35</v>
      </c>
      <c r="J32" s="1" t="s">
        <v>942</v>
      </c>
    </row>
    <row r="33" spans="2:10" ht="14">
      <c r="B33" s="131" t="s">
        <v>52</v>
      </c>
      <c r="C33" s="131" t="s">
        <v>70</v>
      </c>
      <c r="D33" s="131" t="s">
        <v>60</v>
      </c>
      <c r="E33" s="131" t="s">
        <v>76</v>
      </c>
      <c r="F33" s="132" t="s">
        <v>34</v>
      </c>
      <c r="G33" s="133"/>
      <c r="H33" s="134"/>
      <c r="I33" s="154" t="s">
        <v>35</v>
      </c>
      <c r="J33" s="1" t="s">
        <v>943</v>
      </c>
    </row>
    <row r="34" spans="2:10" ht="14">
      <c r="B34" s="131" t="s">
        <v>52</v>
      </c>
      <c r="C34" s="131" t="s">
        <v>70</v>
      </c>
      <c r="D34" s="131" t="s">
        <v>60</v>
      </c>
      <c r="E34" s="131" t="s">
        <v>77</v>
      </c>
      <c r="F34" s="132" t="s">
        <v>34</v>
      </c>
      <c r="G34" s="133"/>
      <c r="H34" s="134"/>
      <c r="I34" s="154" t="s">
        <v>35</v>
      </c>
      <c r="J34" s="1" t="s">
        <v>944</v>
      </c>
    </row>
    <row r="35" spans="2:10" ht="14">
      <c r="B35" s="131" t="s">
        <v>52</v>
      </c>
      <c r="C35" s="131" t="s">
        <v>70</v>
      </c>
      <c r="D35" s="131" t="s">
        <v>60</v>
      </c>
      <c r="E35" s="131" t="s">
        <v>78</v>
      </c>
      <c r="F35" s="132" t="s">
        <v>34</v>
      </c>
      <c r="G35" s="133"/>
      <c r="H35" s="134"/>
      <c r="I35" s="154" t="s">
        <v>35</v>
      </c>
      <c r="J35" s="1" t="s">
        <v>945</v>
      </c>
    </row>
    <row r="36" spans="2:10" ht="14">
      <c r="B36" s="131" t="s">
        <v>52</v>
      </c>
      <c r="C36" s="131" t="s">
        <v>70</v>
      </c>
      <c r="D36" s="131" t="s">
        <v>60</v>
      </c>
      <c r="E36" s="131" t="s">
        <v>79</v>
      </c>
      <c r="F36" s="132" t="s">
        <v>34</v>
      </c>
      <c r="G36" s="133"/>
      <c r="H36" s="134"/>
      <c r="I36" s="154" t="s">
        <v>35</v>
      </c>
      <c r="J36" s="1" t="s">
        <v>946</v>
      </c>
    </row>
    <row r="37" spans="2:10" ht="14">
      <c r="B37" s="131" t="s">
        <v>30</v>
      </c>
      <c r="C37" s="131" t="s">
        <v>31</v>
      </c>
      <c r="D37" s="131" t="s">
        <v>80</v>
      </c>
      <c r="E37" s="131" t="s">
        <v>81</v>
      </c>
      <c r="F37" s="132" t="s">
        <v>34</v>
      </c>
      <c r="G37" s="133"/>
      <c r="H37" s="134"/>
      <c r="I37" s="154" t="s">
        <v>35</v>
      </c>
      <c r="J37" s="1"/>
    </row>
    <row r="38" spans="2:10" ht="14">
      <c r="B38" s="131" t="s">
        <v>30</v>
      </c>
      <c r="C38" s="131" t="s">
        <v>31</v>
      </c>
      <c r="D38" s="131" t="s">
        <v>80</v>
      </c>
      <c r="E38" s="131" t="s">
        <v>82</v>
      </c>
      <c r="F38" s="132" t="s">
        <v>34</v>
      </c>
      <c r="G38" s="133"/>
      <c r="H38" s="134"/>
      <c r="I38" s="154" t="s">
        <v>37</v>
      </c>
      <c r="J38" s="1"/>
    </row>
    <row r="39" spans="2:10" ht="14">
      <c r="B39" s="131" t="s">
        <v>30</v>
      </c>
      <c r="C39" s="131" t="s">
        <v>43</v>
      </c>
      <c r="D39" s="131" t="s">
        <v>80</v>
      </c>
      <c r="E39" s="131" t="s">
        <v>83</v>
      </c>
      <c r="F39" s="132" t="s">
        <v>45</v>
      </c>
      <c r="G39" s="133"/>
      <c r="H39" s="134"/>
      <c r="I39" s="154" t="s">
        <v>37</v>
      </c>
      <c r="J39" s="1"/>
    </row>
    <row r="40" spans="2:10" ht="14">
      <c r="B40" s="131" t="s">
        <v>30</v>
      </c>
      <c r="C40" s="131" t="s">
        <v>43</v>
      </c>
      <c r="D40" s="131" t="s">
        <v>80</v>
      </c>
      <c r="E40" s="131" t="s">
        <v>84</v>
      </c>
      <c r="F40" s="132" t="s">
        <v>45</v>
      </c>
      <c r="G40" s="133"/>
      <c r="H40" s="134"/>
      <c r="I40" s="154" t="s">
        <v>37</v>
      </c>
      <c r="J40" s="1"/>
    </row>
    <row r="41" spans="2:10" ht="14">
      <c r="B41" s="131" t="s">
        <v>30</v>
      </c>
      <c r="C41" s="131" t="s">
        <v>49</v>
      </c>
      <c r="D41" s="131" t="s">
        <v>80</v>
      </c>
      <c r="E41" s="131" t="s">
        <v>85</v>
      </c>
      <c r="F41" s="132" t="s">
        <v>45</v>
      </c>
      <c r="G41" s="146"/>
      <c r="H41" s="134"/>
      <c r="I41" s="154" t="s">
        <v>37</v>
      </c>
      <c r="J41" s="1"/>
    </row>
    <row r="42" spans="2:10" ht="14">
      <c r="B42" s="131" t="s">
        <v>30</v>
      </c>
      <c r="C42" s="131" t="s">
        <v>49</v>
      </c>
      <c r="D42" s="131" t="s">
        <v>80</v>
      </c>
      <c r="E42" s="131" t="s">
        <v>86</v>
      </c>
      <c r="F42" s="132" t="s">
        <v>45</v>
      </c>
      <c r="G42" s="133"/>
      <c r="H42" s="134"/>
      <c r="I42" s="154" t="s">
        <v>37</v>
      </c>
      <c r="J42" s="1"/>
    </row>
    <row r="43" spans="2:10" ht="14">
      <c r="B43" s="131" t="s">
        <v>52</v>
      </c>
      <c r="C43" s="131" t="s">
        <v>49</v>
      </c>
      <c r="D43" s="131"/>
      <c r="E43" s="131" t="s">
        <v>87</v>
      </c>
      <c r="F43" s="132" t="s">
        <v>45</v>
      </c>
      <c r="G43" s="133"/>
      <c r="H43" s="134"/>
      <c r="I43" s="154" t="s">
        <v>37</v>
      </c>
      <c r="J43" s="1"/>
    </row>
    <row r="44" spans="2:10" ht="14">
      <c r="B44" s="131" t="s">
        <v>30</v>
      </c>
      <c r="C44" s="131" t="s">
        <v>31</v>
      </c>
      <c r="D44" s="131" t="s">
        <v>80</v>
      </c>
      <c r="E44" s="131" t="s">
        <v>88</v>
      </c>
      <c r="F44" s="132" t="s">
        <v>34</v>
      </c>
      <c r="G44" s="133"/>
      <c r="H44" s="134"/>
      <c r="I44" s="154" t="s">
        <v>55</v>
      </c>
      <c r="J44" s="1"/>
    </row>
    <row r="45" spans="2:10" ht="14">
      <c r="B45" s="131" t="s">
        <v>52</v>
      </c>
      <c r="C45" s="131" t="s">
        <v>31</v>
      </c>
      <c r="D45" s="131" t="s">
        <v>80</v>
      </c>
      <c r="E45" s="131" t="s">
        <v>89</v>
      </c>
      <c r="F45" s="132" t="s">
        <v>34</v>
      </c>
      <c r="G45" s="133"/>
      <c r="H45" s="134"/>
      <c r="I45" s="154" t="s">
        <v>35</v>
      </c>
      <c r="J45" s="1"/>
    </row>
    <row r="46" spans="2:10" ht="14">
      <c r="B46" s="131" t="s">
        <v>52</v>
      </c>
      <c r="C46" s="131" t="s">
        <v>31</v>
      </c>
      <c r="D46" s="131" t="s">
        <v>80</v>
      </c>
      <c r="E46" s="131" t="s">
        <v>90</v>
      </c>
      <c r="F46" s="132" t="s">
        <v>34</v>
      </c>
      <c r="G46" s="133"/>
      <c r="H46" s="134"/>
      <c r="I46" s="154" t="s">
        <v>35</v>
      </c>
      <c r="J46" s="1"/>
    </row>
    <row r="47" spans="2:10" ht="14">
      <c r="B47" s="131" t="s">
        <v>52</v>
      </c>
      <c r="C47" s="131" t="s">
        <v>70</v>
      </c>
      <c r="D47" s="131" t="s">
        <v>91</v>
      </c>
      <c r="E47" s="131" t="s">
        <v>92</v>
      </c>
      <c r="F47" s="132" t="s">
        <v>34</v>
      </c>
      <c r="G47" s="133"/>
      <c r="H47" s="134"/>
      <c r="I47" s="154" t="s">
        <v>35</v>
      </c>
      <c r="J47" s="1" t="s">
        <v>947</v>
      </c>
    </row>
    <row r="48" spans="2:10" ht="14">
      <c r="B48" s="131" t="s">
        <v>52</v>
      </c>
      <c r="C48" s="131" t="s">
        <v>70</v>
      </c>
      <c r="D48" s="131" t="s">
        <v>91</v>
      </c>
      <c r="E48" s="131" t="s">
        <v>93</v>
      </c>
      <c r="F48" s="132" t="s">
        <v>34</v>
      </c>
      <c r="G48" s="133"/>
      <c r="H48" s="134"/>
      <c r="I48" s="154" t="s">
        <v>35</v>
      </c>
      <c r="J48" s="1" t="s">
        <v>948</v>
      </c>
    </row>
    <row r="49" spans="2:10" ht="14">
      <c r="B49" s="131" t="s">
        <v>52</v>
      </c>
      <c r="C49" s="131" t="s">
        <v>70</v>
      </c>
      <c r="D49" s="131" t="s">
        <v>91</v>
      </c>
      <c r="E49" s="131" t="s">
        <v>94</v>
      </c>
      <c r="F49" s="132" t="s">
        <v>34</v>
      </c>
      <c r="G49" s="133"/>
      <c r="H49" s="134"/>
      <c r="I49" s="154" t="s">
        <v>35</v>
      </c>
      <c r="J49" s="1" t="s">
        <v>949</v>
      </c>
    </row>
    <row r="50" spans="2:10" ht="14">
      <c r="B50" s="131" t="s">
        <v>52</v>
      </c>
      <c r="C50" s="131" t="s">
        <v>70</v>
      </c>
      <c r="D50" s="131" t="s">
        <v>91</v>
      </c>
      <c r="E50" s="131" t="s">
        <v>95</v>
      </c>
      <c r="F50" s="132" t="s">
        <v>34</v>
      </c>
      <c r="G50" s="133"/>
      <c r="H50" s="134"/>
      <c r="I50" s="154" t="s">
        <v>35</v>
      </c>
      <c r="J50" s="1" t="s">
        <v>950</v>
      </c>
    </row>
    <row r="51" spans="2:10" ht="14">
      <c r="B51" s="131" t="s">
        <v>52</v>
      </c>
      <c r="C51" s="131" t="s">
        <v>70</v>
      </c>
      <c r="D51" s="131" t="s">
        <v>96</v>
      </c>
      <c r="E51" s="131" t="s">
        <v>97</v>
      </c>
      <c r="F51" s="132" t="s">
        <v>34</v>
      </c>
      <c r="G51" s="133"/>
      <c r="H51" s="134"/>
      <c r="I51" s="154" t="s">
        <v>35</v>
      </c>
      <c r="J51" s="1" t="s">
        <v>951</v>
      </c>
    </row>
    <row r="52" spans="2:10" ht="14">
      <c r="B52" s="131" t="s">
        <v>52</v>
      </c>
      <c r="C52" s="131" t="s">
        <v>70</v>
      </c>
      <c r="D52" s="131" t="s">
        <v>96</v>
      </c>
      <c r="E52" s="131" t="s">
        <v>98</v>
      </c>
      <c r="F52" s="132" t="s">
        <v>34</v>
      </c>
      <c r="G52" s="133"/>
      <c r="H52" s="134"/>
      <c r="I52" s="154" t="s">
        <v>35</v>
      </c>
      <c r="J52" s="1" t="s">
        <v>952</v>
      </c>
    </row>
    <row r="53" spans="2:10" ht="14">
      <c r="B53" s="131" t="s">
        <v>52</v>
      </c>
      <c r="C53" s="131" t="s">
        <v>70</v>
      </c>
      <c r="D53" s="131" t="s">
        <v>96</v>
      </c>
      <c r="E53" s="131" t="s">
        <v>99</v>
      </c>
      <c r="F53" s="132" t="s">
        <v>34</v>
      </c>
      <c r="G53" s="133"/>
      <c r="H53" s="134"/>
      <c r="I53" s="154" t="s">
        <v>35</v>
      </c>
      <c r="J53" s="1" t="s">
        <v>953</v>
      </c>
    </row>
    <row r="54" spans="2:10" ht="14">
      <c r="B54" s="131" t="s">
        <v>30</v>
      </c>
      <c r="C54" s="131" t="s">
        <v>43</v>
      </c>
      <c r="D54" s="131" t="s">
        <v>96</v>
      </c>
      <c r="E54" s="131" t="s">
        <v>100</v>
      </c>
      <c r="F54" s="132" t="s">
        <v>45</v>
      </c>
      <c r="G54" s="133"/>
      <c r="H54" s="134"/>
      <c r="I54" s="154" t="s">
        <v>37</v>
      </c>
      <c r="J54" s="1"/>
    </row>
    <row r="55" spans="2:10" ht="14">
      <c r="B55" s="131" t="s">
        <v>30</v>
      </c>
      <c r="C55" s="131" t="s">
        <v>43</v>
      </c>
      <c r="D55" s="131" t="s">
        <v>96</v>
      </c>
      <c r="E55" s="131" t="s">
        <v>101</v>
      </c>
      <c r="F55" s="132" t="s">
        <v>45</v>
      </c>
      <c r="G55" s="133"/>
      <c r="H55" s="134"/>
      <c r="I55" s="154" t="s">
        <v>37</v>
      </c>
      <c r="J55" s="1"/>
    </row>
    <row r="56" spans="2:10" ht="14">
      <c r="B56" s="131" t="s">
        <v>30</v>
      </c>
      <c r="C56" s="131" t="s">
        <v>49</v>
      </c>
      <c r="D56" s="131" t="s">
        <v>96</v>
      </c>
      <c r="E56" s="131" t="s">
        <v>102</v>
      </c>
      <c r="F56" s="132" t="s">
        <v>45</v>
      </c>
      <c r="G56" s="133"/>
      <c r="H56" s="134"/>
      <c r="I56" s="154" t="s">
        <v>37</v>
      </c>
      <c r="J56" s="1"/>
    </row>
    <row r="57" spans="2:10" ht="14">
      <c r="B57" s="131" t="s">
        <v>30</v>
      </c>
      <c r="C57" s="131" t="s">
        <v>31</v>
      </c>
      <c r="D57" s="131" t="s">
        <v>103</v>
      </c>
      <c r="E57" s="131" t="s">
        <v>104</v>
      </c>
      <c r="F57" s="132" t="s">
        <v>34</v>
      </c>
      <c r="G57" s="133"/>
      <c r="H57" s="134"/>
      <c r="I57" s="154" t="s">
        <v>35</v>
      </c>
      <c r="J57" s="1"/>
    </row>
    <row r="58" spans="2:10" ht="14">
      <c r="B58" s="131" t="s">
        <v>30</v>
      </c>
      <c r="C58" s="131" t="s">
        <v>31</v>
      </c>
      <c r="D58" s="131" t="s">
        <v>103</v>
      </c>
      <c r="E58" s="131" t="s">
        <v>105</v>
      </c>
      <c r="F58" s="132" t="s">
        <v>34</v>
      </c>
      <c r="G58" s="133"/>
      <c r="H58" s="134"/>
      <c r="I58" s="154" t="s">
        <v>37</v>
      </c>
      <c r="J58" s="1"/>
    </row>
    <row r="59" spans="2:10" ht="14">
      <c r="B59" s="131" t="s">
        <v>30</v>
      </c>
      <c r="C59" s="131" t="s">
        <v>43</v>
      </c>
      <c r="D59" s="131" t="s">
        <v>103</v>
      </c>
      <c r="E59" s="131" t="s">
        <v>106</v>
      </c>
      <c r="F59" s="132" t="s">
        <v>45</v>
      </c>
      <c r="G59" s="133"/>
      <c r="H59" s="134"/>
      <c r="I59" s="154" t="s">
        <v>37</v>
      </c>
      <c r="J59" s="1"/>
    </row>
    <row r="60" spans="2:10" ht="14">
      <c r="B60" s="131" t="s">
        <v>30</v>
      </c>
      <c r="C60" s="131" t="s">
        <v>43</v>
      </c>
      <c r="D60" s="131" t="s">
        <v>103</v>
      </c>
      <c r="E60" s="131" t="s">
        <v>107</v>
      </c>
      <c r="F60" s="132" t="s">
        <v>45</v>
      </c>
      <c r="G60" s="133"/>
      <c r="H60" s="134"/>
      <c r="I60" s="154" t="s">
        <v>37</v>
      </c>
      <c r="J60" s="1"/>
    </row>
    <row r="61" spans="2:10" ht="14">
      <c r="B61" s="131" t="s">
        <v>30</v>
      </c>
      <c r="C61" s="131" t="s">
        <v>49</v>
      </c>
      <c r="D61" s="131" t="s">
        <v>103</v>
      </c>
      <c r="E61" s="131" t="s">
        <v>108</v>
      </c>
      <c r="F61" s="132" t="s">
        <v>45</v>
      </c>
      <c r="G61" s="133"/>
      <c r="H61" s="134"/>
      <c r="I61" s="154" t="s">
        <v>37</v>
      </c>
      <c r="J61" s="1"/>
    </row>
    <row r="62" spans="2:10" ht="14">
      <c r="B62" s="131" t="s">
        <v>30</v>
      </c>
      <c r="C62" s="131" t="s">
        <v>49</v>
      </c>
      <c r="D62" s="131" t="s">
        <v>103</v>
      </c>
      <c r="E62" s="131" t="s">
        <v>109</v>
      </c>
      <c r="F62" s="132" t="s">
        <v>45</v>
      </c>
      <c r="G62" s="133"/>
      <c r="H62" s="134"/>
      <c r="I62" s="154" t="s">
        <v>37</v>
      </c>
      <c r="J62" s="1"/>
    </row>
    <row r="63" spans="2:10" ht="14">
      <c r="B63" s="131" t="s">
        <v>30</v>
      </c>
      <c r="C63" s="131" t="s">
        <v>31</v>
      </c>
      <c r="D63" s="131" t="s">
        <v>103</v>
      </c>
      <c r="E63" s="131" t="s">
        <v>110</v>
      </c>
      <c r="F63" s="132" t="s">
        <v>34</v>
      </c>
      <c r="G63" s="133"/>
      <c r="H63" s="134"/>
      <c r="I63" s="154" t="s">
        <v>55</v>
      </c>
      <c r="J63" s="1"/>
    </row>
    <row r="64" spans="2:10" ht="14">
      <c r="B64" s="131" t="s">
        <v>52</v>
      </c>
      <c r="C64" s="131" t="s">
        <v>31</v>
      </c>
      <c r="D64" s="131" t="s">
        <v>103</v>
      </c>
      <c r="E64" s="131" t="s">
        <v>111</v>
      </c>
      <c r="F64" s="132" t="s">
        <v>34</v>
      </c>
      <c r="G64" s="133"/>
      <c r="H64" s="134"/>
      <c r="I64" s="154" t="s">
        <v>35</v>
      </c>
      <c r="J64" s="1"/>
    </row>
    <row r="65" spans="2:10" ht="14">
      <c r="B65" s="131" t="s">
        <v>52</v>
      </c>
      <c r="C65" s="131" t="s">
        <v>31</v>
      </c>
      <c r="D65" s="131" t="s">
        <v>103</v>
      </c>
      <c r="E65" s="131" t="s">
        <v>112</v>
      </c>
      <c r="F65" s="132" t="s">
        <v>34</v>
      </c>
      <c r="G65" s="133"/>
      <c r="H65" s="134"/>
      <c r="I65" s="154" t="s">
        <v>35</v>
      </c>
      <c r="J65" s="1"/>
    </row>
    <row r="66" spans="2:10" ht="14">
      <c r="B66" s="131" t="s">
        <v>30</v>
      </c>
      <c r="C66" s="131" t="s">
        <v>43</v>
      </c>
      <c r="D66" s="131" t="s">
        <v>113</v>
      </c>
      <c r="E66" s="131" t="s">
        <v>114</v>
      </c>
      <c r="F66" s="132" t="s">
        <v>45</v>
      </c>
      <c r="G66" s="133"/>
      <c r="H66" s="134"/>
      <c r="I66" s="154" t="s">
        <v>37</v>
      </c>
      <c r="J66" s="1"/>
    </row>
    <row r="67" spans="2:10" ht="14">
      <c r="B67" s="131" t="s">
        <v>30</v>
      </c>
      <c r="C67" s="131" t="s">
        <v>43</v>
      </c>
      <c r="D67" s="131" t="s">
        <v>113</v>
      </c>
      <c r="E67" s="131" t="s">
        <v>115</v>
      </c>
      <c r="F67" s="132" t="s">
        <v>45</v>
      </c>
      <c r="G67" s="133"/>
      <c r="H67" s="134"/>
      <c r="I67" s="154" t="s">
        <v>37</v>
      </c>
      <c r="J67" s="1"/>
    </row>
    <row r="68" spans="2:10" ht="14">
      <c r="B68" s="131" t="s">
        <v>30</v>
      </c>
      <c r="C68" s="131" t="s">
        <v>49</v>
      </c>
      <c r="D68" s="131" t="s">
        <v>113</v>
      </c>
      <c r="E68" s="131" t="s">
        <v>116</v>
      </c>
      <c r="F68" s="132" t="s">
        <v>45</v>
      </c>
      <c r="G68" s="133"/>
      <c r="H68" s="134"/>
      <c r="I68" s="154" t="s">
        <v>37</v>
      </c>
      <c r="J68" s="1"/>
    </row>
    <row r="69" spans="2:10" ht="14">
      <c r="B69" s="131" t="s">
        <v>30</v>
      </c>
      <c r="C69" s="131" t="s">
        <v>31</v>
      </c>
      <c r="D69" s="131" t="s">
        <v>117</v>
      </c>
      <c r="E69" s="131" t="s">
        <v>118</v>
      </c>
      <c r="F69" s="132" t="s">
        <v>34</v>
      </c>
      <c r="G69" s="133"/>
      <c r="H69" s="134"/>
      <c r="I69" s="154" t="s">
        <v>37</v>
      </c>
      <c r="J69" s="1" t="s">
        <v>954</v>
      </c>
    </row>
    <row r="70" spans="2:10" ht="14">
      <c r="B70" s="131" t="s">
        <v>30</v>
      </c>
      <c r="C70" s="131" t="s">
        <v>31</v>
      </c>
      <c r="D70" s="131" t="s">
        <v>117</v>
      </c>
      <c r="E70" s="131" t="s">
        <v>119</v>
      </c>
      <c r="F70" s="132" t="s">
        <v>34</v>
      </c>
      <c r="G70" s="133"/>
      <c r="H70" s="134"/>
      <c r="I70" s="154" t="s">
        <v>37</v>
      </c>
      <c r="J70" s="1" t="s">
        <v>955</v>
      </c>
    </row>
    <row r="71" spans="2:10" ht="14">
      <c r="B71" s="131" t="s">
        <v>30</v>
      </c>
      <c r="C71" s="131" t="s">
        <v>43</v>
      </c>
      <c r="D71" s="131" t="s">
        <v>117</v>
      </c>
      <c r="E71" s="131" t="s">
        <v>120</v>
      </c>
      <c r="F71" s="132" t="s">
        <v>45</v>
      </c>
      <c r="G71" s="133"/>
      <c r="H71" s="134"/>
      <c r="I71" s="154" t="s">
        <v>37</v>
      </c>
      <c r="J71" s="1"/>
    </row>
    <row r="72" spans="2:10" ht="14">
      <c r="B72" s="131" t="s">
        <v>30</v>
      </c>
      <c r="C72" s="131" t="s">
        <v>43</v>
      </c>
      <c r="D72" s="131" t="s">
        <v>117</v>
      </c>
      <c r="E72" s="131" t="s">
        <v>121</v>
      </c>
      <c r="F72" s="132" t="s">
        <v>45</v>
      </c>
      <c r="G72" s="133"/>
      <c r="H72" s="134"/>
      <c r="I72" s="154" t="s">
        <v>37</v>
      </c>
      <c r="J72" s="1"/>
    </row>
    <row r="73" spans="2:10" ht="14">
      <c r="B73" s="131" t="s">
        <v>30</v>
      </c>
      <c r="C73" s="131" t="s">
        <v>49</v>
      </c>
      <c r="D73" s="131" t="s">
        <v>117</v>
      </c>
      <c r="E73" s="131" t="s">
        <v>122</v>
      </c>
      <c r="F73" s="132" t="s">
        <v>45</v>
      </c>
      <c r="G73" s="133"/>
      <c r="H73" s="134"/>
      <c r="I73" s="154" t="s">
        <v>37</v>
      </c>
      <c r="J73" s="1"/>
    </row>
    <row r="74" spans="2:10" ht="14">
      <c r="B74" s="131" t="s">
        <v>30</v>
      </c>
      <c r="C74" s="131" t="s">
        <v>49</v>
      </c>
      <c r="D74" s="131" t="s">
        <v>117</v>
      </c>
      <c r="E74" s="131" t="s">
        <v>123</v>
      </c>
      <c r="F74" s="132" t="s">
        <v>45</v>
      </c>
      <c r="G74" s="133"/>
      <c r="H74" s="134"/>
      <c r="I74" s="154" t="s">
        <v>37</v>
      </c>
      <c r="J74" s="1"/>
    </row>
    <row r="75" spans="2:10" ht="14">
      <c r="B75" s="131" t="s">
        <v>30</v>
      </c>
      <c r="C75" s="131" t="s">
        <v>31</v>
      </c>
      <c r="D75" s="131" t="s">
        <v>117</v>
      </c>
      <c r="E75" s="131" t="s">
        <v>124</v>
      </c>
      <c r="F75" s="132" t="s">
        <v>34</v>
      </c>
      <c r="G75" s="133"/>
      <c r="H75" s="134"/>
      <c r="I75" s="154" t="s">
        <v>37</v>
      </c>
      <c r="J75" s="1"/>
    </row>
    <row r="76" spans="2:10" ht="14">
      <c r="B76" s="131" t="s">
        <v>52</v>
      </c>
      <c r="C76" s="131" t="s">
        <v>31</v>
      </c>
      <c r="D76" s="131" t="s">
        <v>117</v>
      </c>
      <c r="E76" s="131" t="s">
        <v>125</v>
      </c>
      <c r="F76" s="132" t="s">
        <v>34</v>
      </c>
      <c r="G76" s="133"/>
      <c r="H76" s="134"/>
      <c r="I76" s="154" t="s">
        <v>37</v>
      </c>
      <c r="J76" s="1"/>
    </row>
    <row r="77" spans="2:10" ht="14">
      <c r="B77" s="131" t="s">
        <v>52</v>
      </c>
      <c r="C77" s="131" t="s">
        <v>31</v>
      </c>
      <c r="D77" s="131" t="s">
        <v>117</v>
      </c>
      <c r="E77" s="131" t="s">
        <v>126</v>
      </c>
      <c r="F77" s="132" t="s">
        <v>34</v>
      </c>
      <c r="G77" s="133"/>
      <c r="H77" s="134"/>
      <c r="I77" s="154" t="s">
        <v>37</v>
      </c>
      <c r="J77" s="1"/>
    </row>
    <row r="78" spans="2:10" ht="14">
      <c r="B78" s="131" t="s">
        <v>30</v>
      </c>
      <c r="C78" s="131" t="s">
        <v>43</v>
      </c>
      <c r="D78" s="131" t="s">
        <v>127</v>
      </c>
      <c r="E78" s="131" t="s">
        <v>128</v>
      </c>
      <c r="F78" s="132" t="s">
        <v>45</v>
      </c>
      <c r="G78" s="133"/>
      <c r="H78" s="134"/>
      <c r="I78" s="154" t="s">
        <v>37</v>
      </c>
      <c r="J78" s="1"/>
    </row>
    <row r="79" spans="2:10" ht="14">
      <c r="B79" s="131" t="s">
        <v>30</v>
      </c>
      <c r="C79" s="131" t="s">
        <v>43</v>
      </c>
      <c r="D79" s="131" t="s">
        <v>127</v>
      </c>
      <c r="E79" s="131" t="s">
        <v>129</v>
      </c>
      <c r="F79" s="132" t="s">
        <v>45</v>
      </c>
      <c r="G79" s="133"/>
      <c r="H79" s="134"/>
      <c r="I79" s="154" t="s">
        <v>37</v>
      </c>
      <c r="J79" s="1"/>
    </row>
    <row r="80" spans="2:10" ht="14">
      <c r="B80" s="131" t="s">
        <v>30</v>
      </c>
      <c r="C80" s="131" t="s">
        <v>49</v>
      </c>
      <c r="D80" s="131" t="s">
        <v>127</v>
      </c>
      <c r="E80" s="168" t="s">
        <v>931</v>
      </c>
      <c r="F80" s="132" t="s">
        <v>45</v>
      </c>
      <c r="G80" s="133"/>
      <c r="H80" s="134"/>
      <c r="I80" s="154" t="s">
        <v>37</v>
      </c>
      <c r="J80" s="1"/>
    </row>
    <row r="81" spans="2:10" ht="14">
      <c r="B81" s="404" t="s">
        <v>926</v>
      </c>
      <c r="C81" s="404" t="s">
        <v>927</v>
      </c>
      <c r="D81" s="404" t="s">
        <v>928</v>
      </c>
      <c r="E81" s="404" t="s">
        <v>929</v>
      </c>
      <c r="F81" s="103"/>
      <c r="G81" s="405"/>
      <c r="H81" s="406"/>
      <c r="I81" s="149" t="s">
        <v>930</v>
      </c>
      <c r="J81" s="412" t="s">
        <v>1194</v>
      </c>
    </row>
    <row r="82" spans="2:10" ht="14">
      <c r="B82" s="168" t="s">
        <v>926</v>
      </c>
      <c r="C82" s="168" t="s">
        <v>927</v>
      </c>
      <c r="D82" s="168" t="s">
        <v>932</v>
      </c>
      <c r="E82" s="131" t="s">
        <v>1192</v>
      </c>
      <c r="F82" s="169"/>
      <c r="G82" s="133"/>
      <c r="H82" s="170"/>
      <c r="I82" s="154" t="s">
        <v>930</v>
      </c>
      <c r="J82" s="412" t="s">
        <v>1193</v>
      </c>
    </row>
    <row r="83" spans="2:10" ht="14">
      <c r="B83"/>
      <c r="C83"/>
      <c r="D83"/>
      <c r="E83"/>
      <c r="F83"/>
      <c r="I83" s="154"/>
    </row>
    <row r="84" spans="2:10" ht="15">
      <c r="B84" s="68" t="s">
        <v>131</v>
      </c>
      <c r="C84"/>
      <c r="D84"/>
      <c r="E84"/>
      <c r="F84"/>
      <c r="I84" s="154"/>
    </row>
    <row r="85" spans="2:10" ht="8.25" customHeight="1">
      <c r="B85"/>
      <c r="C85"/>
      <c r="D85"/>
      <c r="E85"/>
      <c r="F85"/>
      <c r="I85" s="154"/>
    </row>
    <row r="86" spans="2:10" ht="14">
      <c r="B86" s="128" t="s">
        <v>22</v>
      </c>
      <c r="C86" s="128" t="s">
        <v>23</v>
      </c>
      <c r="D86" s="128" t="s">
        <v>24</v>
      </c>
      <c r="E86" s="129" t="s">
        <v>25</v>
      </c>
      <c r="F86" s="128" t="s">
        <v>26</v>
      </c>
      <c r="G86" s="128" t="s">
        <v>27</v>
      </c>
      <c r="I86" s="154"/>
    </row>
    <row r="87" spans="2:10">
      <c r="B87" s="131" t="s">
        <v>30</v>
      </c>
      <c r="C87" s="131" t="s">
        <v>31</v>
      </c>
      <c r="D87" s="131" t="s">
        <v>32</v>
      </c>
      <c r="E87" s="131" t="s">
        <v>132</v>
      </c>
      <c r="F87" s="132" t="s">
        <v>34</v>
      </c>
      <c r="G87" s="133"/>
      <c r="I87" s="154" t="s">
        <v>35</v>
      </c>
    </row>
    <row r="88" spans="2:10">
      <c r="B88" s="131" t="s">
        <v>30</v>
      </c>
      <c r="C88" s="131" t="s">
        <v>31</v>
      </c>
      <c r="D88" s="131" t="s">
        <v>32</v>
      </c>
      <c r="E88" s="131" t="s">
        <v>36</v>
      </c>
      <c r="F88" s="132" t="s">
        <v>34</v>
      </c>
      <c r="G88" s="133"/>
      <c r="I88" s="154" t="s">
        <v>37</v>
      </c>
    </row>
    <row r="89" spans="2:10">
      <c r="B89" s="131" t="s">
        <v>30</v>
      </c>
      <c r="C89" s="131" t="s">
        <v>43</v>
      </c>
      <c r="D89" s="131" t="s">
        <v>32</v>
      </c>
      <c r="E89" s="131" t="s">
        <v>44</v>
      </c>
      <c r="F89" s="132" t="s">
        <v>45</v>
      </c>
      <c r="G89" s="133"/>
      <c r="I89" s="154" t="s">
        <v>37</v>
      </c>
    </row>
    <row r="90" spans="2:10">
      <c r="B90" s="131" t="s">
        <v>30</v>
      </c>
      <c r="C90" s="131" t="s">
        <v>43</v>
      </c>
      <c r="D90" s="131" t="s">
        <v>32</v>
      </c>
      <c r="E90" s="131" t="s">
        <v>47</v>
      </c>
      <c r="F90" s="132" t="s">
        <v>45</v>
      </c>
      <c r="G90" s="133"/>
      <c r="I90" s="154" t="s">
        <v>37</v>
      </c>
    </row>
    <row r="91" spans="2:10">
      <c r="B91" s="131" t="s">
        <v>30</v>
      </c>
      <c r="C91" s="131" t="s">
        <v>49</v>
      </c>
      <c r="D91" s="131" t="s">
        <v>32</v>
      </c>
      <c r="E91" s="131" t="s">
        <v>50</v>
      </c>
      <c r="F91" s="132" t="s">
        <v>45</v>
      </c>
      <c r="G91" s="133"/>
      <c r="I91" s="154" t="s">
        <v>37</v>
      </c>
    </row>
    <row r="92" spans="2:10">
      <c r="B92" s="131" t="s">
        <v>30</v>
      </c>
      <c r="C92" s="131" t="s">
        <v>49</v>
      </c>
      <c r="D92" s="131" t="s">
        <v>32</v>
      </c>
      <c r="E92" s="131" t="s">
        <v>51</v>
      </c>
      <c r="F92" s="132" t="s">
        <v>45</v>
      </c>
      <c r="G92" s="133"/>
      <c r="I92" s="154" t="s">
        <v>37</v>
      </c>
    </row>
    <row r="93" spans="2:10">
      <c r="B93" s="131" t="s">
        <v>52</v>
      </c>
      <c r="C93" s="131" t="s">
        <v>49</v>
      </c>
      <c r="D93" s="131"/>
      <c r="E93" s="131" t="s">
        <v>53</v>
      </c>
      <c r="F93" s="132" t="s">
        <v>45</v>
      </c>
      <c r="G93" s="133"/>
      <c r="I93" s="154" t="s">
        <v>37</v>
      </c>
    </row>
    <row r="94" spans="2:10">
      <c r="B94" s="131" t="s">
        <v>30</v>
      </c>
      <c r="C94" s="131" t="s">
        <v>31</v>
      </c>
      <c r="D94" s="131" t="s">
        <v>32</v>
      </c>
      <c r="E94" s="131" t="s">
        <v>54</v>
      </c>
      <c r="F94" s="132" t="s">
        <v>34</v>
      </c>
      <c r="G94" s="133"/>
      <c r="I94" s="154" t="s">
        <v>55</v>
      </c>
    </row>
    <row r="95" spans="2:10">
      <c r="B95" s="131" t="s">
        <v>52</v>
      </c>
      <c r="C95" s="131" t="s">
        <v>31</v>
      </c>
      <c r="D95" s="131" t="s">
        <v>32</v>
      </c>
      <c r="E95" s="131" t="s">
        <v>56</v>
      </c>
      <c r="F95" s="132" t="s">
        <v>34</v>
      </c>
      <c r="G95" s="133"/>
      <c r="I95" s="154" t="s">
        <v>35</v>
      </c>
    </row>
    <row r="96" spans="2:10">
      <c r="B96" s="131" t="s">
        <v>52</v>
      </c>
      <c r="C96" s="131" t="s">
        <v>31</v>
      </c>
      <c r="D96" s="131" t="s">
        <v>32</v>
      </c>
      <c r="E96" s="131" t="s">
        <v>57</v>
      </c>
      <c r="F96" s="132" t="s">
        <v>34</v>
      </c>
      <c r="G96" s="133"/>
      <c r="I96" s="154" t="s">
        <v>35</v>
      </c>
    </row>
    <row r="97" spans="2:10">
      <c r="B97" s="131" t="s">
        <v>30</v>
      </c>
      <c r="C97" s="131" t="s">
        <v>43</v>
      </c>
      <c r="D97" s="131" t="s">
        <v>60</v>
      </c>
      <c r="E97" s="131" t="s">
        <v>61</v>
      </c>
      <c r="F97" s="132" t="s">
        <v>45</v>
      </c>
      <c r="G97" s="133"/>
      <c r="I97" s="154" t="s">
        <v>37</v>
      </c>
    </row>
    <row r="98" spans="2:10">
      <c r="B98" s="131" t="s">
        <v>30</v>
      </c>
      <c r="C98" s="131" t="s">
        <v>43</v>
      </c>
      <c r="D98" s="131" t="s">
        <v>60</v>
      </c>
      <c r="E98" s="131" t="s">
        <v>62</v>
      </c>
      <c r="F98" s="132" t="s">
        <v>45</v>
      </c>
      <c r="G98" s="145"/>
      <c r="I98" s="154" t="s">
        <v>37</v>
      </c>
    </row>
    <row r="99" spans="2:10">
      <c r="B99" s="131" t="s">
        <v>30</v>
      </c>
      <c r="C99" s="131" t="s">
        <v>49</v>
      </c>
      <c r="D99" s="131" t="s">
        <v>60</v>
      </c>
      <c r="E99" s="131" t="s">
        <v>63</v>
      </c>
      <c r="F99" s="132" t="s">
        <v>45</v>
      </c>
      <c r="G99" s="133"/>
      <c r="I99" s="154" t="s">
        <v>37</v>
      </c>
    </row>
    <row r="100" spans="2:10">
      <c r="B100" s="131" t="s">
        <v>30</v>
      </c>
      <c r="C100" s="131" t="s">
        <v>31</v>
      </c>
      <c r="D100" s="131" t="s">
        <v>133</v>
      </c>
      <c r="E100" s="131" t="s">
        <v>134</v>
      </c>
      <c r="F100" s="132" t="s">
        <v>34</v>
      </c>
      <c r="G100" s="133"/>
      <c r="I100" s="154" t="s">
        <v>35</v>
      </c>
    </row>
    <row r="101" spans="2:10">
      <c r="B101" s="131" t="s">
        <v>30</v>
      </c>
      <c r="C101" s="131" t="s">
        <v>31</v>
      </c>
      <c r="D101" s="131" t="s">
        <v>133</v>
      </c>
      <c r="E101" s="131" t="s">
        <v>135</v>
      </c>
      <c r="F101" s="132" t="s">
        <v>34</v>
      </c>
      <c r="G101" s="133"/>
      <c r="I101" s="154" t="s">
        <v>37</v>
      </c>
    </row>
    <row r="102" spans="2:10" ht="14">
      <c r="B102" s="131" t="s">
        <v>30</v>
      </c>
      <c r="C102" s="131" t="s">
        <v>31</v>
      </c>
      <c r="D102" s="131" t="s">
        <v>133</v>
      </c>
      <c r="E102" s="131" t="s">
        <v>136</v>
      </c>
      <c r="F102" s="132"/>
      <c r="G102" s="133"/>
      <c r="I102" s="154" t="s">
        <v>37</v>
      </c>
      <c r="J102" s="1" t="s">
        <v>956</v>
      </c>
    </row>
    <row r="103" spans="2:10">
      <c r="B103" s="131" t="s">
        <v>30</v>
      </c>
      <c r="C103" s="131" t="s">
        <v>43</v>
      </c>
      <c r="D103" s="131" t="s">
        <v>133</v>
      </c>
      <c r="E103" s="131" t="s">
        <v>137</v>
      </c>
      <c r="F103" s="132" t="s">
        <v>45</v>
      </c>
      <c r="G103" s="133"/>
      <c r="I103" s="154" t="s">
        <v>37</v>
      </c>
    </row>
    <row r="104" spans="2:10">
      <c r="B104" s="131" t="s">
        <v>30</v>
      </c>
      <c r="C104" s="131" t="s">
        <v>43</v>
      </c>
      <c r="D104" s="131" t="s">
        <v>133</v>
      </c>
      <c r="E104" s="131" t="s">
        <v>138</v>
      </c>
      <c r="F104" s="132" t="s">
        <v>45</v>
      </c>
      <c r="G104" s="133"/>
      <c r="I104" s="154" t="s">
        <v>37</v>
      </c>
    </row>
    <row r="105" spans="2:10">
      <c r="B105" s="131" t="s">
        <v>30</v>
      </c>
      <c r="C105" s="131" t="s">
        <v>49</v>
      </c>
      <c r="D105" s="131" t="s">
        <v>133</v>
      </c>
      <c r="E105" s="131" t="s">
        <v>139</v>
      </c>
      <c r="F105" s="132" t="s">
        <v>45</v>
      </c>
      <c r="G105" s="146"/>
      <c r="I105" s="154" t="s">
        <v>37</v>
      </c>
    </row>
    <row r="106" spans="2:10">
      <c r="B106" s="131" t="s">
        <v>30</v>
      </c>
      <c r="C106" s="131" t="s">
        <v>49</v>
      </c>
      <c r="D106" s="131" t="s">
        <v>133</v>
      </c>
      <c r="E106" s="131" t="s">
        <v>140</v>
      </c>
      <c r="F106" s="132" t="s">
        <v>45</v>
      </c>
      <c r="G106" s="133"/>
      <c r="I106" s="154" t="s">
        <v>37</v>
      </c>
    </row>
    <row r="107" spans="2:10">
      <c r="B107" s="131" t="s">
        <v>52</v>
      </c>
      <c r="C107" s="131" t="s">
        <v>49</v>
      </c>
      <c r="D107" s="131"/>
      <c r="E107" s="131" t="s">
        <v>141</v>
      </c>
      <c r="F107" s="132" t="s">
        <v>45</v>
      </c>
      <c r="G107" s="133"/>
      <c r="I107" s="154" t="s">
        <v>37</v>
      </c>
    </row>
    <row r="108" spans="2:10">
      <c r="B108" s="131" t="s">
        <v>30</v>
      </c>
      <c r="C108" s="131" t="s">
        <v>31</v>
      </c>
      <c r="D108" s="131" t="s">
        <v>133</v>
      </c>
      <c r="E108" s="131" t="s">
        <v>142</v>
      </c>
      <c r="F108" s="132" t="s">
        <v>34</v>
      </c>
      <c r="G108" s="133"/>
      <c r="I108" s="154" t="s">
        <v>55</v>
      </c>
    </row>
    <row r="109" spans="2:10">
      <c r="B109" s="131" t="s">
        <v>52</v>
      </c>
      <c r="C109" s="131" t="s">
        <v>31</v>
      </c>
      <c r="D109" s="131" t="s">
        <v>133</v>
      </c>
      <c r="E109" s="131" t="s">
        <v>143</v>
      </c>
      <c r="F109" s="132" t="s">
        <v>34</v>
      </c>
      <c r="G109" s="133"/>
      <c r="I109" s="154" t="s">
        <v>35</v>
      </c>
    </row>
    <row r="110" spans="2:10">
      <c r="B110" s="131" t="s">
        <v>52</v>
      </c>
      <c r="C110" s="131" t="s">
        <v>31</v>
      </c>
      <c r="D110" s="131" t="s">
        <v>133</v>
      </c>
      <c r="E110" s="131" t="s">
        <v>144</v>
      </c>
      <c r="F110" s="132" t="s">
        <v>34</v>
      </c>
      <c r="G110" s="133"/>
      <c r="I110" s="154" t="s">
        <v>35</v>
      </c>
    </row>
    <row r="111" spans="2:10">
      <c r="B111" s="131" t="s">
        <v>30</v>
      </c>
      <c r="C111" s="131" t="s">
        <v>43</v>
      </c>
      <c r="D111" s="131" t="s">
        <v>145</v>
      </c>
      <c r="E111" s="131" t="s">
        <v>146</v>
      </c>
      <c r="F111" s="132" t="s">
        <v>45</v>
      </c>
      <c r="G111" s="133"/>
      <c r="I111" s="154" t="s">
        <v>37</v>
      </c>
    </row>
    <row r="112" spans="2:10">
      <c r="B112" s="131" t="s">
        <v>30</v>
      </c>
      <c r="C112" s="131" t="s">
        <v>43</v>
      </c>
      <c r="D112" s="131" t="s">
        <v>145</v>
      </c>
      <c r="E112" s="131" t="s">
        <v>147</v>
      </c>
      <c r="F112" s="132" t="s">
        <v>45</v>
      </c>
      <c r="G112" s="133"/>
      <c r="I112" s="154" t="s">
        <v>37</v>
      </c>
    </row>
    <row r="113" spans="2:10">
      <c r="B113" s="131" t="s">
        <v>30</v>
      </c>
      <c r="C113" s="131" t="s">
        <v>49</v>
      </c>
      <c r="D113" s="131" t="s">
        <v>145</v>
      </c>
      <c r="E113" s="131" t="s">
        <v>148</v>
      </c>
      <c r="F113" s="132" t="s">
        <v>45</v>
      </c>
      <c r="G113" s="133"/>
      <c r="I113" s="154" t="s">
        <v>37</v>
      </c>
    </row>
    <row r="114" spans="2:10">
      <c r="B114" s="131" t="s">
        <v>30</v>
      </c>
      <c r="C114" s="131" t="s">
        <v>31</v>
      </c>
      <c r="D114" s="131" t="s">
        <v>117</v>
      </c>
      <c r="E114" s="131" t="s">
        <v>149</v>
      </c>
      <c r="F114" s="132" t="s">
        <v>34</v>
      </c>
      <c r="G114" s="133"/>
      <c r="I114" s="154" t="s">
        <v>35</v>
      </c>
    </row>
    <row r="115" spans="2:10">
      <c r="B115" s="131" t="s">
        <v>30</v>
      </c>
      <c r="C115" s="131" t="s">
        <v>31</v>
      </c>
      <c r="D115" s="131" t="s">
        <v>117</v>
      </c>
      <c r="E115" s="131" t="s">
        <v>150</v>
      </c>
      <c r="F115" s="132" t="s">
        <v>34</v>
      </c>
      <c r="G115" s="133"/>
      <c r="I115" s="154" t="s">
        <v>37</v>
      </c>
    </row>
    <row r="116" spans="2:10">
      <c r="B116" s="131" t="s">
        <v>30</v>
      </c>
      <c r="C116" s="131" t="s">
        <v>43</v>
      </c>
      <c r="D116" s="131" t="s">
        <v>117</v>
      </c>
      <c r="E116" s="131" t="s">
        <v>120</v>
      </c>
      <c r="F116" s="132" t="s">
        <v>45</v>
      </c>
      <c r="G116" s="133"/>
      <c r="I116" s="154" t="s">
        <v>37</v>
      </c>
    </row>
    <row r="117" spans="2:10">
      <c r="B117" s="131" t="s">
        <v>30</v>
      </c>
      <c r="C117" s="131" t="s">
        <v>43</v>
      </c>
      <c r="D117" s="131" t="s">
        <v>117</v>
      </c>
      <c r="E117" s="131" t="s">
        <v>121</v>
      </c>
      <c r="F117" s="132" t="s">
        <v>45</v>
      </c>
      <c r="G117" s="133"/>
      <c r="I117" s="154" t="s">
        <v>37</v>
      </c>
    </row>
    <row r="118" spans="2:10">
      <c r="B118" s="131" t="s">
        <v>30</v>
      </c>
      <c r="C118" s="131" t="s">
        <v>49</v>
      </c>
      <c r="D118" s="131" t="s">
        <v>117</v>
      </c>
      <c r="E118" s="131" t="s">
        <v>122</v>
      </c>
      <c r="F118" s="132" t="s">
        <v>45</v>
      </c>
      <c r="G118" s="133"/>
      <c r="I118" s="154" t="s">
        <v>37</v>
      </c>
    </row>
    <row r="119" spans="2:10">
      <c r="B119" s="131" t="s">
        <v>30</v>
      </c>
      <c r="C119" s="131" t="s">
        <v>49</v>
      </c>
      <c r="D119" s="131" t="s">
        <v>117</v>
      </c>
      <c r="E119" s="131" t="s">
        <v>123</v>
      </c>
      <c r="F119" s="132" t="s">
        <v>45</v>
      </c>
      <c r="G119" s="133"/>
      <c r="I119" s="154" t="s">
        <v>37</v>
      </c>
    </row>
    <row r="120" spans="2:10">
      <c r="B120" s="131" t="s">
        <v>30</v>
      </c>
      <c r="C120" s="131" t="s">
        <v>31</v>
      </c>
      <c r="D120" s="131" t="s">
        <v>117</v>
      </c>
      <c r="E120" s="131" t="s">
        <v>124</v>
      </c>
      <c r="F120" s="132" t="s">
        <v>34</v>
      </c>
      <c r="G120" s="133"/>
      <c r="I120" s="154" t="s">
        <v>55</v>
      </c>
    </row>
    <row r="121" spans="2:10">
      <c r="B121" s="131" t="s">
        <v>52</v>
      </c>
      <c r="C121" s="131" t="s">
        <v>31</v>
      </c>
      <c r="D121" s="131" t="s">
        <v>117</v>
      </c>
      <c r="E121" s="131" t="s">
        <v>125</v>
      </c>
      <c r="F121" s="132" t="s">
        <v>34</v>
      </c>
      <c r="G121" s="133"/>
      <c r="I121" s="154" t="s">
        <v>35</v>
      </c>
    </row>
    <row r="122" spans="2:10">
      <c r="B122" s="131" t="s">
        <v>52</v>
      </c>
      <c r="C122" s="131" t="s">
        <v>31</v>
      </c>
      <c r="D122" s="131" t="s">
        <v>117</v>
      </c>
      <c r="E122" s="131" t="s">
        <v>126</v>
      </c>
      <c r="F122" s="132" t="s">
        <v>34</v>
      </c>
      <c r="G122" s="133"/>
      <c r="I122" s="154"/>
    </row>
    <row r="123" spans="2:10">
      <c r="B123" s="131" t="s">
        <v>30</v>
      </c>
      <c r="C123" s="131" t="s">
        <v>43</v>
      </c>
      <c r="D123" s="131" t="s">
        <v>127</v>
      </c>
      <c r="E123" s="131" t="s">
        <v>128</v>
      </c>
      <c r="F123" s="132" t="s">
        <v>45</v>
      </c>
      <c r="G123" s="133"/>
      <c r="I123" s="154" t="s">
        <v>37</v>
      </c>
    </row>
    <row r="124" spans="2:10">
      <c r="B124" s="131" t="s">
        <v>30</v>
      </c>
      <c r="C124" s="131" t="s">
        <v>43</v>
      </c>
      <c r="D124" s="131" t="s">
        <v>127</v>
      </c>
      <c r="E124" s="131" t="s">
        <v>129</v>
      </c>
      <c r="F124" s="132" t="s">
        <v>45</v>
      </c>
      <c r="G124" s="133"/>
      <c r="I124" s="154" t="s">
        <v>37</v>
      </c>
    </row>
    <row r="125" spans="2:10">
      <c r="B125" s="131" t="s">
        <v>30</v>
      </c>
      <c r="C125" s="131" t="s">
        <v>43</v>
      </c>
      <c r="D125" s="131" t="s">
        <v>127</v>
      </c>
      <c r="E125" s="131" t="s">
        <v>130</v>
      </c>
      <c r="F125" s="132" t="s">
        <v>45</v>
      </c>
      <c r="G125" s="133"/>
      <c r="I125" s="154" t="s">
        <v>37</v>
      </c>
    </row>
    <row r="126" spans="2:10">
      <c r="B126" s="168" t="s">
        <v>926</v>
      </c>
      <c r="C126" s="168" t="s">
        <v>927</v>
      </c>
      <c r="D126" s="168" t="s">
        <v>928</v>
      </c>
      <c r="E126" s="168" t="s">
        <v>929</v>
      </c>
      <c r="F126" s="169"/>
      <c r="G126" s="133"/>
      <c r="H126" s="170"/>
      <c r="I126" s="154" t="s">
        <v>930</v>
      </c>
    </row>
    <row r="127" spans="2:10">
      <c r="B127" s="407" t="s">
        <v>926</v>
      </c>
      <c r="C127" s="407" t="s">
        <v>927</v>
      </c>
      <c r="D127" s="407" t="s">
        <v>932</v>
      </c>
      <c r="E127" s="407" t="s">
        <v>929</v>
      </c>
      <c r="F127" s="408"/>
      <c r="G127" s="409"/>
      <c r="H127" s="410"/>
      <c r="I127" s="411" t="s">
        <v>930</v>
      </c>
      <c r="J127" s="413" t="s">
        <v>1194</v>
      </c>
    </row>
  </sheetData>
  <phoneticPr fontId="57" type="noConversion"/>
  <dataValidations count="1">
    <dataValidation type="list" allowBlank="1" showInputMessage="1" showErrorMessage="1" sqref="I7:I127" xr:uid="{00000000-0002-0000-0200-000000000000}">
      <formula1>"低,中,高"</formula1>
    </dataValidation>
  </dataValidations>
  <hyperlinks>
    <hyperlink ref="H13" r:id="rId1" xr:uid="{00000000-0004-0000-0200-000000000000}"/>
    <hyperlink ref="H14" r:id="rId2" xr:uid="{00000000-0004-0000-0200-000001000000}"/>
  </hyperlinks>
  <pageMargins left="0.69930555555555596" right="0.69930555555555596" top="0.75" bottom="0.75" header="0.3" footer="0.3"/>
  <pageSetup paperSize="9" orientation="portrait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47"/>
  <sheetViews>
    <sheetView showGridLines="0" topLeftCell="A23" zoomScale="130" zoomScaleNormal="130" workbookViewId="0">
      <selection activeCell="E31" sqref="E31"/>
    </sheetView>
  </sheetViews>
  <sheetFormatPr defaultColWidth="9" defaultRowHeight="14"/>
  <cols>
    <col min="1" max="1" width="3.75" customWidth="1"/>
    <col min="2" max="2" width="13.9140625" customWidth="1"/>
    <col min="3" max="3" width="21" customWidth="1"/>
    <col min="4" max="4" width="30.9140625" customWidth="1"/>
    <col min="5" max="5" width="24.4140625" customWidth="1"/>
    <col min="6" max="6" width="20.58203125" customWidth="1"/>
  </cols>
  <sheetData>
    <row r="2" spans="2:6" s="118" customFormat="1" ht="21">
      <c r="B2" s="119" t="s">
        <v>151</v>
      </c>
    </row>
    <row r="4" spans="2:6" ht="17.5">
      <c r="B4" s="67" t="s">
        <v>21</v>
      </c>
    </row>
    <row r="5" spans="2:6" ht="8.25" customHeight="1"/>
    <row r="6" spans="2:6" ht="21.75" customHeight="1">
      <c r="B6" s="120" t="s">
        <v>152</v>
      </c>
      <c r="C6" s="120" t="s">
        <v>153</v>
      </c>
      <c r="D6" s="120" t="s">
        <v>154</v>
      </c>
    </row>
    <row r="7" spans="2:6" ht="18" customHeight="1">
      <c r="B7" s="293" t="s">
        <v>155</v>
      </c>
      <c r="C7" s="121" t="s">
        <v>156</v>
      </c>
      <c r="D7" s="121" t="s">
        <v>157</v>
      </c>
      <c r="F7" t="s">
        <v>158</v>
      </c>
    </row>
    <row r="8" spans="2:6" ht="30" customHeight="1">
      <c r="B8" s="294"/>
      <c r="C8" s="121" t="s">
        <v>159</v>
      </c>
      <c r="D8" s="95" t="s">
        <v>160</v>
      </c>
    </row>
    <row r="9" spans="2:6" ht="21" customHeight="1">
      <c r="B9" s="295"/>
      <c r="C9" s="121" t="s">
        <v>161</v>
      </c>
      <c r="D9" s="121" t="s">
        <v>162</v>
      </c>
      <c r="F9" t="s">
        <v>163</v>
      </c>
    </row>
    <row r="10" spans="2:6" ht="19.5" customHeight="1">
      <c r="B10" s="293" t="s">
        <v>164</v>
      </c>
      <c r="C10" s="121" t="s">
        <v>156</v>
      </c>
      <c r="D10" s="121" t="s">
        <v>157</v>
      </c>
    </row>
    <row r="11" spans="2:6">
      <c r="B11" s="296"/>
      <c r="C11" s="121" t="s">
        <v>159</v>
      </c>
      <c r="D11" s="122" t="s">
        <v>165</v>
      </c>
    </row>
    <row r="12" spans="2:6" ht="23.25" customHeight="1">
      <c r="B12" s="296"/>
      <c r="C12" s="121" t="s">
        <v>161</v>
      </c>
      <c r="D12" s="121" t="s">
        <v>162</v>
      </c>
    </row>
    <row r="13" spans="2:6" ht="23.25" customHeight="1">
      <c r="B13" s="297"/>
      <c r="C13" s="38" t="s">
        <v>166</v>
      </c>
      <c r="D13" s="121"/>
    </row>
    <row r="14" spans="2:6" ht="15" hidden="1" customHeight="1">
      <c r="B14" s="298" t="s">
        <v>167</v>
      </c>
      <c r="C14" s="121" t="s">
        <v>156</v>
      </c>
      <c r="D14" s="121" t="s">
        <v>157</v>
      </c>
    </row>
    <row r="15" spans="2:6" ht="15" hidden="1" customHeight="1">
      <c r="B15" s="282"/>
      <c r="C15" s="121" t="s">
        <v>159</v>
      </c>
      <c r="D15" s="121" t="s">
        <v>168</v>
      </c>
    </row>
    <row r="16" spans="2:6" ht="15" hidden="1" customHeight="1">
      <c r="B16" s="282"/>
      <c r="C16" s="121" t="s">
        <v>161</v>
      </c>
      <c r="D16" s="121" t="s">
        <v>162</v>
      </c>
    </row>
    <row r="17" spans="2:8" ht="15" customHeight="1">
      <c r="B17" s="293" t="s">
        <v>169</v>
      </c>
      <c r="C17" s="38" t="s">
        <v>170</v>
      </c>
      <c r="D17" s="121" t="s">
        <v>157</v>
      </c>
    </row>
    <row r="18" spans="2:8" ht="15" customHeight="1">
      <c r="B18" s="296"/>
      <c r="C18" s="121" t="s">
        <v>159</v>
      </c>
      <c r="D18" s="121" t="s">
        <v>168</v>
      </c>
    </row>
    <row r="19" spans="2:8" ht="15" customHeight="1">
      <c r="B19" s="296"/>
      <c r="C19" s="121" t="s">
        <v>161</v>
      </c>
      <c r="D19" s="38" t="s">
        <v>171</v>
      </c>
    </row>
    <row r="20" spans="2:8" ht="15" customHeight="1">
      <c r="B20" s="296"/>
      <c r="C20" s="38" t="s">
        <v>172</v>
      </c>
      <c r="D20" s="38" t="s">
        <v>173</v>
      </c>
    </row>
    <row r="21" spans="2:8" ht="15" customHeight="1">
      <c r="B21" s="296"/>
      <c r="C21" s="38" t="s">
        <v>174</v>
      </c>
      <c r="D21" s="38" t="s">
        <v>175</v>
      </c>
    </row>
    <row r="22" spans="2:8" ht="15" customHeight="1">
      <c r="B22" s="296"/>
      <c r="C22" s="38" t="s">
        <v>176</v>
      </c>
      <c r="D22" s="38" t="s">
        <v>177</v>
      </c>
    </row>
    <row r="23" spans="2:8" ht="15" customHeight="1">
      <c r="B23" s="296"/>
      <c r="C23" s="38" t="s">
        <v>178</v>
      </c>
      <c r="D23" s="38" t="s">
        <v>179</v>
      </c>
    </row>
    <row r="24" spans="2:8" ht="15" customHeight="1">
      <c r="B24" s="296"/>
      <c r="C24" s="286" t="s">
        <v>180</v>
      </c>
      <c r="D24" s="121" t="s">
        <v>181</v>
      </c>
    </row>
    <row r="25" spans="2:8" ht="15" customHeight="1">
      <c r="B25" s="296"/>
      <c r="C25" s="287"/>
      <c r="D25" s="121" t="s">
        <v>182</v>
      </c>
    </row>
    <row r="26" spans="2:8" ht="15" customHeight="1">
      <c r="B26" s="297"/>
      <c r="C26" s="288"/>
      <c r="D26" s="122" t="s">
        <v>183</v>
      </c>
    </row>
    <row r="28" spans="2:8" ht="17.5">
      <c r="B28" s="67" t="s">
        <v>131</v>
      </c>
    </row>
    <row r="29" spans="2:8" ht="7.5" customHeight="1"/>
    <row r="30" spans="2:8" ht="21.75" customHeight="1">
      <c r="B30" s="123" t="s">
        <v>184</v>
      </c>
      <c r="C30" s="123" t="s">
        <v>185</v>
      </c>
      <c r="D30" s="123" t="s">
        <v>186</v>
      </c>
    </row>
    <row r="31" spans="2:8" ht="14.25" customHeight="1">
      <c r="B31" s="299" t="s">
        <v>1187</v>
      </c>
      <c r="C31" s="36" t="s">
        <v>156</v>
      </c>
      <c r="D31" s="36" t="s">
        <v>157</v>
      </c>
    </row>
    <row r="32" spans="2:8">
      <c r="B32" s="294"/>
      <c r="C32" s="36" t="s">
        <v>159</v>
      </c>
      <c r="D32" s="36" t="s">
        <v>168</v>
      </c>
      <c r="F32" s="292" t="s">
        <v>187</v>
      </c>
      <c r="G32" s="292"/>
      <c r="H32" s="292"/>
    </row>
    <row r="33" spans="2:9">
      <c r="B33" s="295"/>
      <c r="C33" s="36" t="s">
        <v>161</v>
      </c>
      <c r="D33" s="36" t="s">
        <v>188</v>
      </c>
      <c r="F33" s="1" t="s">
        <v>189</v>
      </c>
      <c r="H33" t="s">
        <v>190</v>
      </c>
    </row>
    <row r="34" spans="2:9" ht="14.25" customHeight="1">
      <c r="B34" s="281" t="s">
        <v>1186</v>
      </c>
      <c r="C34" s="36" t="s">
        <v>156</v>
      </c>
      <c r="D34" s="36" t="s">
        <v>157</v>
      </c>
      <c r="F34" s="1" t="s">
        <v>191</v>
      </c>
      <c r="H34" s="124" t="s">
        <v>192</v>
      </c>
      <c r="I34" s="124"/>
    </row>
    <row r="35" spans="2:9">
      <c r="B35" s="282"/>
      <c r="C35" s="36" t="s">
        <v>159</v>
      </c>
      <c r="D35" s="40" t="s">
        <v>165</v>
      </c>
      <c r="F35" s="1" t="s">
        <v>193</v>
      </c>
      <c r="H35" s="124" t="s">
        <v>192</v>
      </c>
      <c r="I35" s="124"/>
    </row>
    <row r="36" spans="2:9">
      <c r="B36" s="282"/>
      <c r="C36" s="36" t="s">
        <v>194</v>
      </c>
      <c r="D36" s="40" t="s">
        <v>195</v>
      </c>
    </row>
    <row r="37" spans="2:9">
      <c r="B37" s="282"/>
      <c r="C37" s="36" t="s">
        <v>161</v>
      </c>
      <c r="D37" s="36" t="s">
        <v>188</v>
      </c>
    </row>
    <row r="38" spans="2:9" ht="14.25" customHeight="1">
      <c r="B38" s="283" t="s">
        <v>1178</v>
      </c>
      <c r="C38" s="274" t="s">
        <v>170</v>
      </c>
      <c r="D38" s="275" t="s">
        <v>1179</v>
      </c>
    </row>
    <row r="39" spans="2:9">
      <c r="B39" s="284"/>
      <c r="C39" s="275" t="s">
        <v>1180</v>
      </c>
      <c r="D39" s="275" t="s">
        <v>1181</v>
      </c>
    </row>
    <row r="40" spans="2:9">
      <c r="B40" s="284"/>
      <c r="C40" s="275" t="s">
        <v>1182</v>
      </c>
      <c r="D40" s="274" t="s">
        <v>171</v>
      </c>
    </row>
    <row r="41" spans="2:9">
      <c r="B41" s="284"/>
      <c r="C41" s="274" t="s">
        <v>172</v>
      </c>
      <c r="D41" s="274" t="s">
        <v>173</v>
      </c>
    </row>
    <row r="42" spans="2:9">
      <c r="B42" s="284"/>
      <c r="C42" s="274" t="s">
        <v>174</v>
      </c>
      <c r="D42" s="274" t="s">
        <v>175</v>
      </c>
    </row>
    <row r="43" spans="2:9">
      <c r="B43" s="284"/>
      <c r="C43" s="274" t="s">
        <v>176</v>
      </c>
      <c r="D43" s="274" t="s">
        <v>177</v>
      </c>
    </row>
    <row r="44" spans="2:9">
      <c r="B44" s="284"/>
      <c r="C44" s="274" t="s">
        <v>178</v>
      </c>
      <c r="D44" s="274" t="s">
        <v>179</v>
      </c>
    </row>
    <row r="45" spans="2:9">
      <c r="B45" s="284"/>
      <c r="C45" s="289" t="s">
        <v>196</v>
      </c>
      <c r="D45" s="276" t="s">
        <v>1183</v>
      </c>
    </row>
    <row r="46" spans="2:9">
      <c r="B46" s="284"/>
      <c r="C46" s="290"/>
      <c r="D46" s="276" t="s">
        <v>1184</v>
      </c>
    </row>
    <row r="47" spans="2:9" ht="26.5">
      <c r="B47" s="285"/>
      <c r="C47" s="291"/>
      <c r="D47" s="277" t="s">
        <v>1185</v>
      </c>
    </row>
  </sheetData>
  <mergeCells count="10">
    <mergeCell ref="B7:B9"/>
    <mergeCell ref="B10:B13"/>
    <mergeCell ref="B14:B16"/>
    <mergeCell ref="B17:B26"/>
    <mergeCell ref="B31:B33"/>
    <mergeCell ref="B34:B37"/>
    <mergeCell ref="B38:B47"/>
    <mergeCell ref="C24:C26"/>
    <mergeCell ref="C45:C47"/>
    <mergeCell ref="F32:H32"/>
  </mergeCells>
  <phoneticPr fontId="57" type="noConversion"/>
  <pageMargins left="0.69930555555555596" right="0.69930555555555596" top="0.75" bottom="0.75" header="0.3" footer="0.3"/>
  <pageSetup paperSize="9" scale="77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135"/>
  <sheetViews>
    <sheetView showGridLines="0" topLeftCell="A68" zoomScale="120" zoomScaleNormal="120" workbookViewId="0">
      <selection activeCell="E66" sqref="E66"/>
    </sheetView>
  </sheetViews>
  <sheetFormatPr defaultColWidth="9" defaultRowHeight="14"/>
  <cols>
    <col min="1" max="1" width="4.4140625" customWidth="1"/>
    <col min="2" max="2" width="13.9140625" customWidth="1"/>
    <col min="3" max="3" width="14.9140625" customWidth="1"/>
    <col min="4" max="4" width="11.4140625" customWidth="1"/>
    <col min="5" max="5" width="27" customWidth="1"/>
    <col min="6" max="6" width="11.4140625" hidden="1" customWidth="1"/>
    <col min="7" max="7" width="41.75" hidden="1" customWidth="1"/>
    <col min="8" max="8" width="11.08203125" style="176" customWidth="1"/>
    <col min="9" max="9" width="12.9140625" style="176" bestFit="1" customWidth="1"/>
    <col min="10" max="10" width="23.25" customWidth="1"/>
    <col min="11" max="11" width="34.08203125" customWidth="1"/>
  </cols>
  <sheetData>
    <row r="2" spans="1:12" s="60" customFormat="1" ht="17.5">
      <c r="B2" s="65" t="s">
        <v>197</v>
      </c>
      <c r="H2" s="175"/>
      <c r="I2" s="175"/>
    </row>
    <row r="3" spans="1:12" ht="9" customHeight="1"/>
    <row r="4" spans="1:12" ht="17.5">
      <c r="B4" s="67" t="s">
        <v>21</v>
      </c>
    </row>
    <row r="5" spans="1:12" ht="6" customHeight="1"/>
    <row r="6" spans="1:12" ht="15" hidden="1">
      <c r="B6" s="68" t="s">
        <v>198</v>
      </c>
    </row>
    <row r="7" spans="1:12" ht="10.5" hidden="1" customHeight="1"/>
    <row r="8" spans="1:12" ht="22.5" hidden="1" customHeight="1">
      <c r="A8" s="61"/>
      <c r="B8" s="69" t="s">
        <v>199</v>
      </c>
      <c r="C8" s="70" t="s">
        <v>200</v>
      </c>
      <c r="D8" s="109" t="s">
        <v>201</v>
      </c>
      <c r="E8" s="71" t="s">
        <v>202</v>
      </c>
      <c r="F8" s="109" t="s">
        <v>201</v>
      </c>
      <c r="G8" s="70" t="s">
        <v>203</v>
      </c>
      <c r="H8" s="177" t="s">
        <v>204</v>
      </c>
      <c r="I8" s="236"/>
    </row>
    <row r="9" spans="1:12" hidden="1">
      <c r="A9" s="61"/>
      <c r="B9" s="308" t="s">
        <v>205</v>
      </c>
      <c r="C9" s="318" t="s">
        <v>206</v>
      </c>
      <c r="D9" s="110" t="s">
        <v>207</v>
      </c>
      <c r="E9" s="73" t="s">
        <v>208</v>
      </c>
      <c r="F9" s="110" t="s">
        <v>207</v>
      </c>
      <c r="G9" s="75" t="s">
        <v>209</v>
      </c>
      <c r="H9" s="178">
        <v>0.08</v>
      </c>
      <c r="I9" s="237"/>
    </row>
    <row r="10" spans="1:12" hidden="1">
      <c r="A10" s="61"/>
      <c r="B10" s="309"/>
      <c r="C10" s="319"/>
      <c r="D10" s="110" t="s">
        <v>210</v>
      </c>
      <c r="E10" s="73" t="s">
        <v>211</v>
      </c>
      <c r="F10" s="110" t="s">
        <v>210</v>
      </c>
      <c r="G10" s="75" t="s">
        <v>212</v>
      </c>
      <c r="H10" s="178">
        <v>0.06</v>
      </c>
      <c r="I10" s="237"/>
    </row>
    <row r="11" spans="1:12" hidden="1">
      <c r="A11" s="61"/>
      <c r="B11" s="309"/>
      <c r="C11" s="319"/>
      <c r="D11" s="110" t="s">
        <v>213</v>
      </c>
      <c r="E11" s="73" t="s">
        <v>214</v>
      </c>
      <c r="F11" s="110" t="s">
        <v>213</v>
      </c>
      <c r="G11" s="75" t="s">
        <v>215</v>
      </c>
      <c r="H11" s="178">
        <v>0.06</v>
      </c>
      <c r="I11" s="237"/>
    </row>
    <row r="12" spans="1:12" ht="26" hidden="1">
      <c r="A12" s="61"/>
      <c r="B12" s="309"/>
      <c r="C12" s="319"/>
      <c r="D12" s="110" t="s">
        <v>216</v>
      </c>
      <c r="E12" s="73" t="s">
        <v>217</v>
      </c>
      <c r="F12" s="110" t="s">
        <v>216</v>
      </c>
      <c r="G12" s="73" t="s">
        <v>218</v>
      </c>
      <c r="H12" s="178">
        <v>0.1</v>
      </c>
      <c r="I12" s="237"/>
    </row>
    <row r="13" spans="1:12" ht="18" hidden="1" customHeight="1">
      <c r="A13" s="61"/>
      <c r="B13" s="309"/>
      <c r="C13" s="319"/>
      <c r="D13" s="110" t="s">
        <v>219</v>
      </c>
      <c r="E13" s="73" t="s">
        <v>220</v>
      </c>
      <c r="F13" s="110" t="s">
        <v>219</v>
      </c>
      <c r="G13" s="73" t="s">
        <v>221</v>
      </c>
      <c r="H13" s="178">
        <v>0.1</v>
      </c>
      <c r="I13" s="237"/>
    </row>
    <row r="14" spans="1:12" ht="26" hidden="1">
      <c r="A14" s="61"/>
      <c r="B14" s="309"/>
      <c r="C14" s="319"/>
      <c r="D14" s="110" t="s">
        <v>222</v>
      </c>
      <c r="E14" s="73" t="s">
        <v>223</v>
      </c>
      <c r="F14" s="110" t="s">
        <v>222</v>
      </c>
      <c r="G14" s="73" t="s">
        <v>224</v>
      </c>
      <c r="H14" s="178">
        <v>0.15</v>
      </c>
      <c r="I14" s="237"/>
      <c r="K14" t="s">
        <v>225</v>
      </c>
    </row>
    <row r="15" spans="1:12" ht="26" hidden="1">
      <c r="A15" s="61"/>
      <c r="B15" s="309"/>
      <c r="C15" s="320"/>
      <c r="D15" s="110" t="s">
        <v>226</v>
      </c>
      <c r="E15" s="73" t="s">
        <v>227</v>
      </c>
      <c r="F15" s="110" t="s">
        <v>226</v>
      </c>
      <c r="G15" s="73" t="s">
        <v>228</v>
      </c>
      <c r="H15" s="178">
        <v>0.15</v>
      </c>
      <c r="I15" s="237"/>
    </row>
    <row r="16" spans="1:12" hidden="1">
      <c r="A16" s="61"/>
      <c r="B16" s="309"/>
      <c r="C16" s="321" t="s">
        <v>229</v>
      </c>
      <c r="D16" s="110" t="s">
        <v>230</v>
      </c>
      <c r="E16" s="73" t="s">
        <v>231</v>
      </c>
      <c r="F16" s="110" t="s">
        <v>230</v>
      </c>
      <c r="G16" s="75" t="s">
        <v>232</v>
      </c>
      <c r="H16" s="178">
        <v>0.05</v>
      </c>
      <c r="I16" s="237"/>
      <c r="K16" s="113" t="s">
        <v>233</v>
      </c>
      <c r="L16" s="114">
        <v>0.2</v>
      </c>
    </row>
    <row r="17" spans="1:12" hidden="1">
      <c r="A17" s="61"/>
      <c r="B17" s="309"/>
      <c r="C17" s="319"/>
      <c r="D17" s="110" t="s">
        <v>234</v>
      </c>
      <c r="E17" s="73" t="s">
        <v>235</v>
      </c>
      <c r="F17" s="110" t="s">
        <v>234</v>
      </c>
      <c r="G17" s="75"/>
      <c r="H17" s="178">
        <v>0.03</v>
      </c>
      <c r="I17" s="237"/>
    </row>
    <row r="18" spans="1:12" hidden="1">
      <c r="A18" s="61"/>
      <c r="B18" s="309"/>
      <c r="C18" s="319"/>
      <c r="D18" s="110" t="s">
        <v>236</v>
      </c>
      <c r="E18" s="73" t="s">
        <v>237</v>
      </c>
      <c r="F18" s="110" t="s">
        <v>236</v>
      </c>
      <c r="G18" s="75" t="s">
        <v>238</v>
      </c>
      <c r="H18" s="178">
        <v>0.05</v>
      </c>
      <c r="I18" s="237"/>
    </row>
    <row r="19" spans="1:12" hidden="1">
      <c r="A19" s="61"/>
      <c r="B19" s="309"/>
      <c r="C19" s="319"/>
      <c r="D19" s="110" t="s">
        <v>239</v>
      </c>
      <c r="E19" s="73" t="s">
        <v>240</v>
      </c>
      <c r="F19" s="110" t="s">
        <v>239</v>
      </c>
      <c r="G19" s="75"/>
      <c r="H19" s="178">
        <v>0.05</v>
      </c>
      <c r="I19" s="237"/>
      <c r="K19" s="113" t="s">
        <v>241</v>
      </c>
      <c r="L19" s="114">
        <v>0.3</v>
      </c>
    </row>
    <row r="20" spans="1:12" hidden="1">
      <c r="A20" s="61"/>
      <c r="B20" s="309"/>
      <c r="C20" s="319"/>
      <c r="D20" s="110" t="s">
        <v>242</v>
      </c>
      <c r="E20" s="73" t="s">
        <v>243</v>
      </c>
      <c r="F20" s="110" t="s">
        <v>242</v>
      </c>
      <c r="G20" s="75" t="s">
        <v>244</v>
      </c>
      <c r="H20" s="178">
        <v>0.02</v>
      </c>
      <c r="I20" s="237"/>
      <c r="K20" t="s">
        <v>245</v>
      </c>
    </row>
    <row r="21" spans="1:12" hidden="1">
      <c r="A21" s="61"/>
      <c r="B21" s="309"/>
      <c r="C21" s="319"/>
      <c r="D21" s="110" t="s">
        <v>246</v>
      </c>
      <c r="E21" s="73" t="s">
        <v>247</v>
      </c>
      <c r="F21" s="110" t="s">
        <v>246</v>
      </c>
      <c r="G21" s="75" t="s">
        <v>248</v>
      </c>
      <c r="H21" s="178">
        <v>0.02</v>
      </c>
      <c r="I21" s="237"/>
      <c r="K21" t="s">
        <v>249</v>
      </c>
    </row>
    <row r="22" spans="1:12" hidden="1">
      <c r="A22" s="61"/>
      <c r="B22" s="309"/>
      <c r="C22" s="319"/>
      <c r="D22" s="110" t="s">
        <v>250</v>
      </c>
      <c r="E22" s="73" t="s">
        <v>251</v>
      </c>
      <c r="F22" s="110" t="s">
        <v>250</v>
      </c>
      <c r="G22" s="75" t="s">
        <v>252</v>
      </c>
      <c r="H22" s="178">
        <v>0.02</v>
      </c>
      <c r="I22" s="237"/>
      <c r="K22" t="s">
        <v>253</v>
      </c>
    </row>
    <row r="23" spans="1:12" hidden="1">
      <c r="A23" s="61"/>
      <c r="B23" s="309"/>
      <c r="C23" s="319"/>
      <c r="D23" s="110" t="s">
        <v>254</v>
      </c>
      <c r="E23" s="73" t="s">
        <v>255</v>
      </c>
      <c r="F23" s="110" t="s">
        <v>254</v>
      </c>
      <c r="G23" s="75"/>
      <c r="H23" s="178">
        <v>0.02</v>
      </c>
      <c r="I23" s="237"/>
      <c r="K23" t="s">
        <v>256</v>
      </c>
    </row>
    <row r="24" spans="1:12">
      <c r="A24" s="61"/>
      <c r="B24" s="310"/>
      <c r="C24" s="320"/>
      <c r="D24" s="110" t="s">
        <v>257</v>
      </c>
      <c r="E24" s="73" t="s">
        <v>258</v>
      </c>
      <c r="F24" s="110" t="s">
        <v>257</v>
      </c>
      <c r="G24" s="75"/>
      <c r="H24" s="178">
        <v>0.02</v>
      </c>
      <c r="I24" s="237"/>
    </row>
    <row r="26" spans="1:12" ht="15">
      <c r="B26" s="68"/>
    </row>
    <row r="27" spans="1:12" ht="14.5" thickBot="1"/>
    <row r="28" spans="1:12" ht="25.5" customHeight="1" thickBot="1">
      <c r="B28" s="86" t="s">
        <v>199</v>
      </c>
      <c r="C28" s="87" t="s">
        <v>200</v>
      </c>
      <c r="D28" s="111" t="s">
        <v>201</v>
      </c>
      <c r="E28" s="88" t="s">
        <v>259</v>
      </c>
      <c r="F28" s="111" t="s">
        <v>201</v>
      </c>
      <c r="G28" s="87" t="s">
        <v>203</v>
      </c>
      <c r="H28" s="179" t="s">
        <v>260</v>
      </c>
      <c r="I28" s="238" t="s">
        <v>1133</v>
      </c>
      <c r="J28" s="185" t="s">
        <v>936</v>
      </c>
    </row>
    <row r="29" spans="1:12" ht="14" customHeight="1">
      <c r="B29" s="311" t="s">
        <v>261</v>
      </c>
      <c r="C29" s="322" t="s">
        <v>262</v>
      </c>
      <c r="D29" s="92" t="s">
        <v>263</v>
      </c>
      <c r="E29" s="90" t="s">
        <v>264</v>
      </c>
      <c r="F29" s="92" t="s">
        <v>263</v>
      </c>
      <c r="G29" s="90"/>
      <c r="H29" s="180">
        <v>6.7499999999999999E-3</v>
      </c>
      <c r="I29" s="180">
        <v>4.4999999999999998E-2</v>
      </c>
    </row>
    <row r="30" spans="1:12">
      <c r="B30" s="312"/>
      <c r="C30" s="301"/>
      <c r="D30" s="92" t="s">
        <v>265</v>
      </c>
      <c r="E30" s="90" t="s">
        <v>266</v>
      </c>
      <c r="F30" s="92" t="s">
        <v>265</v>
      </c>
      <c r="G30" s="90"/>
      <c r="H30" s="180">
        <v>8.2500000000000004E-3</v>
      </c>
      <c r="I30" s="180">
        <v>5.5000000000000007E-2</v>
      </c>
    </row>
    <row r="31" spans="1:12">
      <c r="B31" s="312"/>
      <c r="C31" s="301"/>
      <c r="D31" s="92" t="s">
        <v>267</v>
      </c>
      <c r="E31" s="90" t="s">
        <v>268</v>
      </c>
      <c r="F31" s="92" t="s">
        <v>267</v>
      </c>
      <c r="G31" s="90" t="s">
        <v>269</v>
      </c>
      <c r="H31" s="180">
        <v>1.5E-3</v>
      </c>
      <c r="I31" s="180">
        <v>0.01</v>
      </c>
    </row>
    <row r="32" spans="1:12">
      <c r="B32" s="312"/>
      <c r="C32" s="301"/>
      <c r="D32" s="92" t="s">
        <v>270</v>
      </c>
      <c r="E32" s="90" t="s">
        <v>271</v>
      </c>
      <c r="F32" s="92" t="s">
        <v>270</v>
      </c>
      <c r="G32" s="90"/>
      <c r="H32" s="180">
        <v>3.0000000000000001E-3</v>
      </c>
      <c r="I32" s="180">
        <v>0.02</v>
      </c>
    </row>
    <row r="33" spans="2:10">
      <c r="B33" s="312"/>
      <c r="C33" s="301"/>
      <c r="D33" s="92" t="s">
        <v>272</v>
      </c>
      <c r="E33" s="90" t="s">
        <v>273</v>
      </c>
      <c r="F33" s="92" t="s">
        <v>272</v>
      </c>
      <c r="G33" s="90" t="s">
        <v>274</v>
      </c>
      <c r="H33" s="180">
        <v>3.0000000000000001E-3</v>
      </c>
      <c r="I33" s="180">
        <v>0.02</v>
      </c>
    </row>
    <row r="34" spans="2:10">
      <c r="B34" s="312"/>
      <c r="C34" s="301"/>
      <c r="D34" s="92" t="s">
        <v>275</v>
      </c>
      <c r="E34" s="90" t="s">
        <v>276</v>
      </c>
      <c r="F34" s="92" t="s">
        <v>275</v>
      </c>
      <c r="G34" s="90" t="s">
        <v>277</v>
      </c>
      <c r="H34" s="180">
        <v>3.7499999999999999E-3</v>
      </c>
      <c r="I34" s="180">
        <v>2.5000000000000001E-2</v>
      </c>
    </row>
    <row r="35" spans="2:10">
      <c r="B35" s="312"/>
      <c r="C35" s="301"/>
      <c r="D35" s="92" t="s">
        <v>278</v>
      </c>
      <c r="E35" s="90" t="s">
        <v>279</v>
      </c>
      <c r="F35" s="92" t="s">
        <v>278</v>
      </c>
      <c r="G35" s="90"/>
      <c r="H35" s="180">
        <v>3.7499999999999999E-3</v>
      </c>
      <c r="I35" s="180">
        <v>2.5000000000000001E-2</v>
      </c>
    </row>
    <row r="36" spans="2:10" ht="14" customHeight="1">
      <c r="B36" s="312"/>
      <c r="C36" s="300" t="s">
        <v>280</v>
      </c>
      <c r="D36" s="92" t="s">
        <v>281</v>
      </c>
      <c r="E36" s="90" t="s">
        <v>282</v>
      </c>
      <c r="F36" s="92" t="s">
        <v>281</v>
      </c>
      <c r="G36" s="90"/>
      <c r="H36" s="181">
        <v>1.5E-3</v>
      </c>
      <c r="I36" s="180">
        <v>0.01</v>
      </c>
    </row>
    <row r="37" spans="2:10">
      <c r="B37" s="312"/>
      <c r="C37" s="323"/>
      <c r="D37" s="92" t="s">
        <v>283</v>
      </c>
      <c r="E37" s="90" t="s">
        <v>284</v>
      </c>
      <c r="F37" s="92" t="s">
        <v>283</v>
      </c>
      <c r="G37" s="90"/>
      <c r="H37" s="181">
        <v>3.0000000000000001E-3</v>
      </c>
      <c r="I37" s="180">
        <v>0.02</v>
      </c>
    </row>
    <row r="38" spans="2:10">
      <c r="B38" s="312"/>
      <c r="C38" s="323"/>
      <c r="D38" s="92" t="s">
        <v>285</v>
      </c>
      <c r="E38" s="90" t="s">
        <v>286</v>
      </c>
      <c r="F38" s="92" t="s">
        <v>285</v>
      </c>
      <c r="G38" s="90"/>
      <c r="H38" s="181">
        <v>3.0000000000000001E-3</v>
      </c>
      <c r="I38" s="180">
        <v>0.02</v>
      </c>
    </row>
    <row r="39" spans="2:10">
      <c r="B39" s="312"/>
      <c r="C39" s="323"/>
      <c r="D39" s="92" t="s">
        <v>287</v>
      </c>
      <c r="E39" s="90" t="s">
        <v>288</v>
      </c>
      <c r="F39" s="92" t="s">
        <v>287</v>
      </c>
      <c r="G39" s="90"/>
      <c r="H39" s="181">
        <v>3.0000000000000001E-3</v>
      </c>
      <c r="I39" s="180">
        <v>0.02</v>
      </c>
    </row>
    <row r="40" spans="2:10">
      <c r="B40" s="312"/>
      <c r="C40" s="323"/>
      <c r="D40" s="92" t="s">
        <v>289</v>
      </c>
      <c r="E40" s="90" t="s">
        <v>290</v>
      </c>
      <c r="F40" s="92" t="s">
        <v>289</v>
      </c>
      <c r="G40" s="90"/>
      <c r="H40" s="181">
        <v>3.0000000000000001E-3</v>
      </c>
      <c r="I40" s="180">
        <v>0.02</v>
      </c>
      <c r="J40" s="241" t="s">
        <v>1134</v>
      </c>
    </row>
    <row r="41" spans="2:10">
      <c r="B41" s="312"/>
      <c r="C41" s="323"/>
      <c r="D41" s="92" t="s">
        <v>291</v>
      </c>
      <c r="E41" s="90" t="s">
        <v>292</v>
      </c>
      <c r="F41" s="92" t="s">
        <v>291</v>
      </c>
      <c r="G41" s="90"/>
      <c r="H41" s="181">
        <v>3.0000000000000001E-3</v>
      </c>
      <c r="I41" s="180">
        <v>0.02</v>
      </c>
      <c r="J41" s="241" t="s">
        <v>1135</v>
      </c>
    </row>
    <row r="42" spans="2:10">
      <c r="B42" s="312"/>
      <c r="C42" s="323"/>
      <c r="D42" s="92" t="s">
        <v>293</v>
      </c>
      <c r="E42" s="90" t="s">
        <v>294</v>
      </c>
      <c r="F42" s="92" t="s">
        <v>293</v>
      </c>
      <c r="G42" s="90"/>
      <c r="H42" s="181">
        <v>3.0000000000000001E-3</v>
      </c>
      <c r="I42" s="180">
        <v>0.02</v>
      </c>
    </row>
    <row r="43" spans="2:10">
      <c r="B43" s="312"/>
      <c r="C43" s="323"/>
      <c r="D43" s="92" t="s">
        <v>295</v>
      </c>
      <c r="E43" s="90" t="s">
        <v>296</v>
      </c>
      <c r="F43" s="92" t="s">
        <v>295</v>
      </c>
      <c r="G43" s="90"/>
      <c r="H43" s="181">
        <v>1.5E-3</v>
      </c>
      <c r="I43" s="180">
        <v>0.01</v>
      </c>
    </row>
    <row r="44" spans="2:10">
      <c r="B44" s="312"/>
      <c r="C44" s="323"/>
      <c r="D44" s="92" t="s">
        <v>297</v>
      </c>
      <c r="E44" s="90" t="s">
        <v>298</v>
      </c>
      <c r="F44" s="92" t="s">
        <v>297</v>
      </c>
      <c r="G44" s="90"/>
      <c r="H44" s="181">
        <v>1.5E-3</v>
      </c>
      <c r="I44" s="180">
        <v>0.01</v>
      </c>
    </row>
    <row r="45" spans="2:10">
      <c r="B45" s="312"/>
      <c r="C45" s="323"/>
      <c r="D45" s="92" t="s">
        <v>299</v>
      </c>
      <c r="E45" s="95" t="s">
        <v>300</v>
      </c>
      <c r="F45" s="92" t="s">
        <v>299</v>
      </c>
      <c r="G45" s="95"/>
      <c r="H45" s="181">
        <v>1.5E-3</v>
      </c>
      <c r="I45" s="180">
        <v>0.01</v>
      </c>
    </row>
    <row r="46" spans="2:10">
      <c r="B46" s="312"/>
      <c r="C46" s="324"/>
      <c r="D46" s="92" t="s">
        <v>301</v>
      </c>
      <c r="E46" s="44" t="s">
        <v>302</v>
      </c>
      <c r="F46" s="92" t="s">
        <v>301</v>
      </c>
      <c r="G46" s="112"/>
      <c r="H46" s="182">
        <v>6.0000000000000001E-3</v>
      </c>
      <c r="I46" s="180">
        <v>0.04</v>
      </c>
      <c r="J46" t="s">
        <v>961</v>
      </c>
    </row>
    <row r="47" spans="2:10">
      <c r="B47" s="312"/>
      <c r="C47" s="325" t="s">
        <v>958</v>
      </c>
      <c r="D47" s="92" t="s">
        <v>303</v>
      </c>
      <c r="E47" s="95" t="s">
        <v>304</v>
      </c>
      <c r="F47" s="92" t="s">
        <v>303</v>
      </c>
      <c r="G47" s="95"/>
      <c r="H47" s="181">
        <v>3.7499999999999999E-3</v>
      </c>
      <c r="I47" s="242">
        <v>2.5000000000000001E-2</v>
      </c>
      <c r="J47" s="241" t="s">
        <v>1139</v>
      </c>
    </row>
    <row r="48" spans="2:10">
      <c r="B48" s="312"/>
      <c r="C48" s="301"/>
      <c r="D48" s="92" t="s">
        <v>305</v>
      </c>
      <c r="E48" s="95" t="s">
        <v>306</v>
      </c>
      <c r="F48" s="92" t="s">
        <v>305</v>
      </c>
      <c r="G48" s="95"/>
      <c r="H48" s="181">
        <v>1.5E-3</v>
      </c>
      <c r="I48" s="242">
        <v>0.01</v>
      </c>
      <c r="J48" s="241" t="s">
        <v>1139</v>
      </c>
    </row>
    <row r="49" spans="2:10">
      <c r="B49" s="312"/>
      <c r="C49" s="301"/>
      <c r="D49" s="92" t="s">
        <v>307</v>
      </c>
      <c r="E49" s="95" t="s">
        <v>308</v>
      </c>
      <c r="F49" s="92" t="s">
        <v>307</v>
      </c>
      <c r="G49" s="95"/>
      <c r="H49" s="181">
        <v>2.2499999999999998E-3</v>
      </c>
      <c r="I49" s="242">
        <v>1.4999999999999999E-2</v>
      </c>
      <c r="J49" s="241" t="s">
        <v>1139</v>
      </c>
    </row>
    <row r="50" spans="2:10">
      <c r="B50" s="312"/>
      <c r="C50" s="301"/>
      <c r="D50" s="92" t="s">
        <v>309</v>
      </c>
      <c r="E50" s="95" t="s">
        <v>310</v>
      </c>
      <c r="F50" s="92" t="s">
        <v>309</v>
      </c>
      <c r="G50" s="95"/>
      <c r="H50" s="181">
        <v>3.7499999999999999E-3</v>
      </c>
      <c r="I50" s="242">
        <v>2.5000000000000001E-2</v>
      </c>
      <c r="J50" s="241" t="s">
        <v>1139</v>
      </c>
    </row>
    <row r="51" spans="2:10">
      <c r="B51" s="312"/>
      <c r="C51" s="301"/>
      <c r="D51" s="92" t="s">
        <v>311</v>
      </c>
      <c r="E51" s="95" t="s">
        <v>312</v>
      </c>
      <c r="F51" s="92" t="s">
        <v>311</v>
      </c>
      <c r="G51" s="95"/>
      <c r="H51" s="181">
        <v>3.7499999999999999E-3</v>
      </c>
      <c r="I51" s="242">
        <v>2.5000000000000001E-2</v>
      </c>
      <c r="J51" s="241" t="s">
        <v>1139</v>
      </c>
    </row>
    <row r="52" spans="2:10">
      <c r="B52" s="312"/>
      <c r="C52" s="326" t="s">
        <v>957</v>
      </c>
      <c r="D52" s="92" t="s">
        <v>313</v>
      </c>
      <c r="E52" s="95" t="s">
        <v>314</v>
      </c>
      <c r="F52" s="92" t="s">
        <v>313</v>
      </c>
      <c r="G52" s="95" t="s">
        <v>315</v>
      </c>
      <c r="H52" s="181">
        <v>9.6000000000000002E-4</v>
      </c>
      <c r="I52" s="242">
        <v>6.4000000000000003E-3</v>
      </c>
      <c r="J52" s="241" t="s">
        <v>1139</v>
      </c>
    </row>
    <row r="53" spans="2:10">
      <c r="B53" s="312"/>
      <c r="C53" s="327"/>
      <c r="D53" s="92" t="s">
        <v>316</v>
      </c>
      <c r="E53" s="95" t="s">
        <v>317</v>
      </c>
      <c r="F53" s="92" t="s">
        <v>316</v>
      </c>
      <c r="G53" s="95"/>
      <c r="H53" s="181">
        <v>3.2399999999999998E-3</v>
      </c>
      <c r="I53" s="242">
        <v>2.1600000000000001E-2</v>
      </c>
      <c r="J53" s="241" t="s">
        <v>1139</v>
      </c>
    </row>
    <row r="54" spans="2:10">
      <c r="B54" s="312"/>
      <c r="C54" s="327"/>
      <c r="D54" s="92" t="s">
        <v>318</v>
      </c>
      <c r="E54" s="95" t="s">
        <v>319</v>
      </c>
      <c r="F54" s="92"/>
      <c r="G54" s="95" t="s">
        <v>320</v>
      </c>
      <c r="I54" s="242">
        <v>0</v>
      </c>
      <c r="J54" s="1" t="s">
        <v>960</v>
      </c>
    </row>
    <row r="55" spans="2:10">
      <c r="B55" s="312"/>
      <c r="C55" s="327"/>
      <c r="D55" s="92" t="s">
        <v>321</v>
      </c>
      <c r="E55" s="95" t="s">
        <v>322</v>
      </c>
      <c r="F55" s="92" t="s">
        <v>318</v>
      </c>
      <c r="G55" s="95"/>
      <c r="I55" s="242">
        <v>0</v>
      </c>
      <c r="J55" s="1" t="s">
        <v>960</v>
      </c>
    </row>
    <row r="56" spans="2:10">
      <c r="B56" s="312"/>
      <c r="C56" s="327"/>
      <c r="D56" s="92" t="s">
        <v>323</v>
      </c>
      <c r="E56" s="95" t="s">
        <v>324</v>
      </c>
      <c r="F56" s="92" t="s">
        <v>321</v>
      </c>
      <c r="G56" s="95" t="s">
        <v>325</v>
      </c>
      <c r="I56" s="242">
        <v>0</v>
      </c>
      <c r="J56" s="1" t="s">
        <v>960</v>
      </c>
    </row>
    <row r="57" spans="2:10">
      <c r="B57" s="312"/>
      <c r="C57" s="327"/>
      <c r="D57" s="92" t="s">
        <v>326</v>
      </c>
      <c r="E57" s="95" t="s">
        <v>327</v>
      </c>
      <c r="F57" s="92" t="s">
        <v>323</v>
      </c>
      <c r="G57" s="95" t="s">
        <v>328</v>
      </c>
      <c r="I57" s="242">
        <v>0</v>
      </c>
      <c r="J57" s="1" t="s">
        <v>960</v>
      </c>
    </row>
    <row r="58" spans="2:10">
      <c r="B58" s="312"/>
      <c r="C58" s="327"/>
      <c r="D58" s="92" t="s">
        <v>330</v>
      </c>
      <c r="E58" s="95" t="s">
        <v>331</v>
      </c>
      <c r="F58" s="92"/>
      <c r="G58" s="95" t="s">
        <v>332</v>
      </c>
      <c r="H58" s="181">
        <v>1.8E-3</v>
      </c>
      <c r="I58" s="242">
        <v>1.2E-2</v>
      </c>
      <c r="J58" s="241" t="s">
        <v>1139</v>
      </c>
    </row>
    <row r="59" spans="2:10">
      <c r="B59" s="312"/>
      <c r="C59" s="327"/>
      <c r="D59" s="92" t="s">
        <v>333</v>
      </c>
      <c r="E59" s="95" t="s">
        <v>334</v>
      </c>
      <c r="F59" s="92"/>
      <c r="G59" s="95" t="s">
        <v>335</v>
      </c>
      <c r="H59" s="181">
        <v>1.8E-3</v>
      </c>
      <c r="I59" s="242">
        <v>1.2E-2</v>
      </c>
      <c r="J59" s="241" t="s">
        <v>1139</v>
      </c>
    </row>
    <row r="60" spans="2:10">
      <c r="B60" s="312"/>
      <c r="C60" s="327"/>
      <c r="D60" s="92" t="s">
        <v>337</v>
      </c>
      <c r="E60" s="95" t="s">
        <v>338</v>
      </c>
      <c r="F60" s="92"/>
      <c r="G60" s="95"/>
      <c r="H60" s="181">
        <v>1.8E-3</v>
      </c>
      <c r="I60" s="242">
        <v>1.2E-2</v>
      </c>
      <c r="J60" s="241" t="s">
        <v>1139</v>
      </c>
    </row>
    <row r="61" spans="2:10">
      <c r="B61" s="312"/>
      <c r="C61" s="327"/>
      <c r="D61" s="92" t="s">
        <v>340</v>
      </c>
      <c r="E61" s="95" t="s">
        <v>341</v>
      </c>
      <c r="F61" s="92"/>
      <c r="G61" s="95" t="s">
        <v>342</v>
      </c>
      <c r="H61" s="181">
        <v>1.8E-3</v>
      </c>
      <c r="I61" s="242">
        <v>1.2E-2</v>
      </c>
      <c r="J61" s="241" t="s">
        <v>1139</v>
      </c>
    </row>
    <row r="62" spans="2:10">
      <c r="B62" s="312"/>
      <c r="C62" s="327"/>
      <c r="D62" s="92" t="s">
        <v>343</v>
      </c>
      <c r="E62" s="95" t="s">
        <v>344</v>
      </c>
      <c r="F62" s="92"/>
      <c r="G62" s="95"/>
      <c r="H62" s="181">
        <v>3.5999999999999999E-3</v>
      </c>
      <c r="I62" s="242">
        <v>2.4E-2</v>
      </c>
      <c r="J62" s="241" t="s">
        <v>1139</v>
      </c>
    </row>
    <row r="63" spans="2:10">
      <c r="B63" s="312"/>
      <c r="C63" s="300" t="s">
        <v>345</v>
      </c>
      <c r="D63" s="92" t="s">
        <v>346</v>
      </c>
      <c r="E63" s="44" t="s">
        <v>264</v>
      </c>
      <c r="F63" s="92"/>
      <c r="G63" s="95"/>
      <c r="H63" s="181">
        <v>4.4999999999999997E-3</v>
      </c>
      <c r="I63" s="180">
        <v>0.03</v>
      </c>
    </row>
    <row r="64" spans="2:10">
      <c r="B64" s="312"/>
      <c r="C64" s="301"/>
      <c r="D64" s="92" t="s">
        <v>347</v>
      </c>
      <c r="E64" s="44" t="s">
        <v>266</v>
      </c>
      <c r="F64" s="92"/>
      <c r="G64" s="95"/>
      <c r="H64" s="181">
        <v>7.4999999999999997E-3</v>
      </c>
      <c r="I64" s="180">
        <v>0.05</v>
      </c>
    </row>
    <row r="65" spans="2:10">
      <c r="B65" s="312"/>
      <c r="C65" s="301"/>
      <c r="D65" s="92" t="s">
        <v>348</v>
      </c>
      <c r="E65" s="44" t="s">
        <v>268</v>
      </c>
      <c r="F65" s="92"/>
      <c r="G65" s="95"/>
      <c r="H65" s="181">
        <v>2.2499999999999998E-3</v>
      </c>
      <c r="I65" s="180">
        <v>1.4999999999999999E-2</v>
      </c>
    </row>
    <row r="66" spans="2:10">
      <c r="B66" s="312"/>
      <c r="C66" s="301"/>
      <c r="D66" s="92" t="s">
        <v>349</v>
      </c>
      <c r="E66" s="44" t="s">
        <v>271</v>
      </c>
      <c r="F66" s="92"/>
      <c r="G66" s="95"/>
      <c r="H66" s="181">
        <v>3.0000000000000001E-3</v>
      </c>
      <c r="I66" s="180">
        <v>0.02</v>
      </c>
    </row>
    <row r="67" spans="2:10">
      <c r="B67" s="312"/>
      <c r="C67" s="301"/>
      <c r="D67" s="92" t="s">
        <v>350</v>
      </c>
      <c r="E67" s="44" t="s">
        <v>273</v>
      </c>
      <c r="F67" s="92"/>
      <c r="G67" s="95"/>
      <c r="H67" s="181">
        <v>2.2499999999999998E-3</v>
      </c>
      <c r="I67" s="180">
        <v>1.4999999999999999E-2</v>
      </c>
    </row>
    <row r="68" spans="2:10">
      <c r="B68" s="312"/>
      <c r="C68" s="301"/>
      <c r="D68" s="92" t="s">
        <v>351</v>
      </c>
      <c r="E68" s="44" t="s">
        <v>279</v>
      </c>
      <c r="F68" s="92"/>
      <c r="G68" s="95"/>
      <c r="H68" s="181">
        <v>3.0000000000000001E-3</v>
      </c>
      <c r="I68" s="180">
        <v>0.02</v>
      </c>
    </row>
    <row r="69" spans="2:10">
      <c r="B69" s="312"/>
      <c r="C69" s="301"/>
      <c r="D69" s="92" t="s">
        <v>352</v>
      </c>
      <c r="E69" s="90" t="s">
        <v>276</v>
      </c>
      <c r="F69" s="92"/>
      <c r="G69" s="95"/>
      <c r="H69" s="181">
        <v>3.0000000000000001E-3</v>
      </c>
      <c r="I69" s="180">
        <v>0.02</v>
      </c>
    </row>
    <row r="70" spans="2:10">
      <c r="B70" s="312"/>
      <c r="C70" s="301"/>
      <c r="D70" s="92" t="s">
        <v>353</v>
      </c>
      <c r="E70" s="44" t="s">
        <v>354</v>
      </c>
      <c r="F70" s="92"/>
      <c r="G70" s="95"/>
      <c r="H70" s="181">
        <v>3.0000000000000001E-3</v>
      </c>
      <c r="I70" s="180">
        <v>0.02</v>
      </c>
    </row>
    <row r="71" spans="2:10">
      <c r="B71" s="312"/>
      <c r="C71" s="301"/>
      <c r="D71" s="92" t="s">
        <v>355</v>
      </c>
      <c r="E71" s="44" t="s">
        <v>356</v>
      </c>
      <c r="F71" s="92"/>
      <c r="G71" s="95"/>
      <c r="H71" s="181">
        <v>4.4999999999999997E-3</v>
      </c>
      <c r="I71" s="180">
        <v>0.03</v>
      </c>
    </row>
    <row r="72" spans="2:10">
      <c r="B72" s="312"/>
      <c r="C72" s="301"/>
      <c r="D72" s="92" t="s">
        <v>357</v>
      </c>
      <c r="E72" s="44" t="s">
        <v>358</v>
      </c>
      <c r="F72" s="92"/>
      <c r="G72" s="95"/>
      <c r="H72" s="181">
        <v>8.9999999999999993E-3</v>
      </c>
      <c r="I72" s="180">
        <v>0.06</v>
      </c>
    </row>
    <row r="73" spans="2:10">
      <c r="B73" s="312"/>
      <c r="C73" s="301"/>
      <c r="D73" s="92" t="s">
        <v>359</v>
      </c>
      <c r="E73" s="44" t="s">
        <v>360</v>
      </c>
      <c r="F73" s="92"/>
      <c r="G73" s="95"/>
      <c r="H73" s="181">
        <v>3.0000000000000001E-3</v>
      </c>
      <c r="I73" s="180">
        <v>0.02</v>
      </c>
    </row>
    <row r="74" spans="2:10" ht="14" customHeight="1">
      <c r="B74" s="312"/>
      <c r="C74" s="328" t="s">
        <v>959</v>
      </c>
      <c r="D74" s="92" t="s">
        <v>361</v>
      </c>
      <c r="E74" s="44" t="s">
        <v>282</v>
      </c>
      <c r="F74" s="92" t="s">
        <v>361</v>
      </c>
      <c r="G74" s="95"/>
      <c r="H74" s="181">
        <v>1.5E-3</v>
      </c>
      <c r="I74" s="180">
        <v>0.01</v>
      </c>
    </row>
    <row r="75" spans="2:10">
      <c r="B75" s="312"/>
      <c r="C75" s="329"/>
      <c r="D75" s="92" t="s">
        <v>362</v>
      </c>
      <c r="E75" s="44" t="s">
        <v>284</v>
      </c>
      <c r="F75" s="92" t="s">
        <v>362</v>
      </c>
      <c r="G75" s="95"/>
      <c r="H75" s="181">
        <v>1.5E-3</v>
      </c>
      <c r="I75" s="242">
        <v>0.01</v>
      </c>
      <c r="J75" s="241" t="s">
        <v>1139</v>
      </c>
    </row>
    <row r="76" spans="2:10">
      <c r="B76" s="312"/>
      <c r="C76" s="329"/>
      <c r="D76" s="92" t="s">
        <v>363</v>
      </c>
      <c r="E76" s="44" t="s">
        <v>286</v>
      </c>
      <c r="F76" s="92" t="s">
        <v>363</v>
      </c>
      <c r="G76" s="95"/>
      <c r="H76" s="181">
        <v>1.5E-3</v>
      </c>
      <c r="I76" s="180">
        <v>0.01</v>
      </c>
    </row>
    <row r="77" spans="2:10">
      <c r="B77" s="312"/>
      <c r="C77" s="329"/>
      <c r="D77" s="92" t="s">
        <v>364</v>
      </c>
      <c r="E77" s="44" t="s">
        <v>288</v>
      </c>
      <c r="F77" s="92" t="s">
        <v>364</v>
      </c>
      <c r="G77" s="95"/>
      <c r="H77" s="181">
        <v>1.5E-3</v>
      </c>
      <c r="I77" s="242">
        <v>0.01</v>
      </c>
      <c r="J77" s="241" t="s">
        <v>1139</v>
      </c>
    </row>
    <row r="78" spans="2:10">
      <c r="B78" s="312"/>
      <c r="C78" s="329"/>
      <c r="D78" s="92" t="s">
        <v>365</v>
      </c>
      <c r="E78" s="44" t="s">
        <v>290</v>
      </c>
      <c r="F78" s="92" t="s">
        <v>365</v>
      </c>
      <c r="G78" s="95"/>
      <c r="H78" s="182">
        <v>1.5E-3</v>
      </c>
      <c r="I78" s="242">
        <v>0.01</v>
      </c>
      <c r="J78" s="241" t="s">
        <v>1136</v>
      </c>
    </row>
    <row r="79" spans="2:10">
      <c r="B79" s="312"/>
      <c r="C79" s="329"/>
      <c r="D79" s="92" t="s">
        <v>367</v>
      </c>
      <c r="E79" s="44" t="s">
        <v>292</v>
      </c>
      <c r="F79" s="92" t="s">
        <v>367</v>
      </c>
      <c r="G79" s="95"/>
      <c r="H79" s="182">
        <v>1.5E-3</v>
      </c>
      <c r="I79" s="180">
        <v>0.01</v>
      </c>
      <c r="J79" s="241" t="s">
        <v>1137</v>
      </c>
    </row>
    <row r="80" spans="2:10">
      <c r="B80" s="312"/>
      <c r="C80" s="329"/>
      <c r="D80" s="92" t="s">
        <v>369</v>
      </c>
      <c r="E80" s="44" t="s">
        <v>370</v>
      </c>
      <c r="F80" s="92" t="s">
        <v>369</v>
      </c>
      <c r="G80" s="95"/>
      <c r="I80" s="242">
        <v>0</v>
      </c>
      <c r="J80" s="1" t="s">
        <v>960</v>
      </c>
    </row>
    <row r="81" spans="2:10">
      <c r="B81" s="312"/>
      <c r="C81" s="329"/>
      <c r="D81" s="92" t="s">
        <v>371</v>
      </c>
      <c r="E81" s="44" t="s">
        <v>372</v>
      </c>
      <c r="F81" s="92" t="s">
        <v>371</v>
      </c>
      <c r="G81" s="95"/>
      <c r="I81" s="242">
        <v>0</v>
      </c>
      <c r="J81" s="1" t="s">
        <v>960</v>
      </c>
    </row>
    <row r="82" spans="2:10">
      <c r="B82" s="312"/>
      <c r="C82" s="329"/>
      <c r="D82" s="92" t="s">
        <v>373</v>
      </c>
      <c r="E82" s="44" t="s">
        <v>294</v>
      </c>
      <c r="F82" s="92" t="s">
        <v>373</v>
      </c>
      <c r="G82" s="95"/>
      <c r="H82" s="181">
        <v>1.5E-3</v>
      </c>
      <c r="I82" s="242">
        <v>0.01</v>
      </c>
      <c r="J82" s="241" t="s">
        <v>1139</v>
      </c>
    </row>
    <row r="83" spans="2:10">
      <c r="B83" s="312"/>
      <c r="C83" s="329"/>
      <c r="D83" s="92" t="s">
        <v>374</v>
      </c>
      <c r="E83" s="44" t="s">
        <v>296</v>
      </c>
      <c r="F83" s="92" t="s">
        <v>374</v>
      </c>
      <c r="G83" s="95"/>
      <c r="H83" s="181">
        <v>1.5E-3</v>
      </c>
      <c r="I83" s="242">
        <v>0.01</v>
      </c>
      <c r="J83" s="241" t="s">
        <v>1139</v>
      </c>
    </row>
    <row r="84" spans="2:10">
      <c r="B84" s="312"/>
      <c r="C84" s="329"/>
      <c r="D84" s="92" t="s">
        <v>375</v>
      </c>
      <c r="E84" s="90" t="s">
        <v>298</v>
      </c>
      <c r="F84" s="92" t="s">
        <v>375</v>
      </c>
      <c r="G84" s="95"/>
      <c r="H84" s="181">
        <v>1.5E-3</v>
      </c>
      <c r="I84" s="180">
        <v>0.01</v>
      </c>
    </row>
    <row r="85" spans="2:10">
      <c r="B85" s="312"/>
      <c r="C85" s="329"/>
      <c r="D85" s="92" t="s">
        <v>376</v>
      </c>
      <c r="E85" s="44" t="s">
        <v>300</v>
      </c>
      <c r="F85" s="92" t="s">
        <v>376</v>
      </c>
      <c r="G85" s="95"/>
      <c r="H85" s="181">
        <v>1.5E-3</v>
      </c>
      <c r="I85" s="180">
        <v>0.01</v>
      </c>
    </row>
    <row r="86" spans="2:10">
      <c r="B86" s="313" t="s">
        <v>377</v>
      </c>
      <c r="C86" s="300" t="s">
        <v>378</v>
      </c>
      <c r="D86" s="92" t="s">
        <v>326</v>
      </c>
      <c r="E86" s="44" t="s">
        <v>264</v>
      </c>
      <c r="F86" s="92" t="s">
        <v>326</v>
      </c>
      <c r="G86" s="95"/>
      <c r="H86" s="181">
        <v>0.01</v>
      </c>
      <c r="I86" s="243">
        <v>2.4999999999999998E-2</v>
      </c>
      <c r="J86" s="241" t="s">
        <v>1139</v>
      </c>
    </row>
    <row r="87" spans="2:10">
      <c r="B87" s="314"/>
      <c r="C87" s="301"/>
      <c r="D87" s="92" t="s">
        <v>329</v>
      </c>
      <c r="E87" s="44" t="s">
        <v>266</v>
      </c>
      <c r="F87" s="92" t="s">
        <v>329</v>
      </c>
      <c r="G87" s="95"/>
      <c r="H87" s="181">
        <v>0.03</v>
      </c>
      <c r="I87" s="243">
        <v>7.4999999999999997E-2</v>
      </c>
      <c r="J87" s="241" t="s">
        <v>1139</v>
      </c>
    </row>
    <row r="88" spans="2:10">
      <c r="B88" s="314"/>
      <c r="C88" s="301"/>
      <c r="D88" s="92" t="s">
        <v>330</v>
      </c>
      <c r="E88" s="44" t="s">
        <v>268</v>
      </c>
      <c r="F88" s="92" t="s">
        <v>330</v>
      </c>
      <c r="G88" s="95"/>
      <c r="H88" s="181">
        <v>6.6666666666666801E-3</v>
      </c>
      <c r="I88" s="181">
        <v>1.6666666666666698E-2</v>
      </c>
    </row>
    <row r="89" spans="2:10">
      <c r="B89" s="314"/>
      <c r="C89" s="301"/>
      <c r="D89" s="92" t="s">
        <v>333</v>
      </c>
      <c r="E89" s="44" t="s">
        <v>271</v>
      </c>
      <c r="F89" s="92" t="s">
        <v>333</v>
      </c>
      <c r="G89" s="95"/>
      <c r="H89" s="181">
        <v>0.01</v>
      </c>
      <c r="I89" s="243">
        <v>2.4999999999999998E-2</v>
      </c>
      <c r="J89" s="241" t="s">
        <v>1139</v>
      </c>
    </row>
    <row r="90" spans="2:10">
      <c r="B90" s="314"/>
      <c r="C90" s="301"/>
      <c r="D90" s="92" t="s">
        <v>336</v>
      </c>
      <c r="E90" s="44" t="s">
        <v>273</v>
      </c>
      <c r="F90" s="92" t="s">
        <v>336</v>
      </c>
      <c r="G90" s="95"/>
      <c r="H90" s="181">
        <v>6.6666666666666801E-3</v>
      </c>
      <c r="I90" s="181">
        <v>1.6666666666666698E-2</v>
      </c>
    </row>
    <row r="91" spans="2:10">
      <c r="B91" s="314"/>
      <c r="C91" s="301"/>
      <c r="D91" s="92" t="s">
        <v>347</v>
      </c>
      <c r="E91" s="44" t="s">
        <v>279</v>
      </c>
      <c r="F91" s="92" t="s">
        <v>347</v>
      </c>
      <c r="G91" s="95"/>
      <c r="H91" s="181">
        <v>0.01</v>
      </c>
      <c r="I91" s="243">
        <v>2.4999999999999998E-2</v>
      </c>
      <c r="J91" s="241" t="s">
        <v>1139</v>
      </c>
    </row>
    <row r="92" spans="2:10">
      <c r="B92" s="314"/>
      <c r="C92" s="301"/>
      <c r="D92" s="92" t="s">
        <v>337</v>
      </c>
      <c r="E92" s="90" t="s">
        <v>276</v>
      </c>
      <c r="F92" s="92" t="s">
        <v>337</v>
      </c>
      <c r="G92" s="95"/>
      <c r="H92" s="181">
        <v>0.01</v>
      </c>
      <c r="I92" s="243">
        <v>2.4999999999999998E-2</v>
      </c>
      <c r="J92" s="241" t="s">
        <v>1139</v>
      </c>
    </row>
    <row r="93" spans="2:10">
      <c r="B93" s="314"/>
      <c r="C93" s="301"/>
      <c r="D93" s="92" t="s">
        <v>339</v>
      </c>
      <c r="E93" s="44" t="s">
        <v>354</v>
      </c>
      <c r="F93" s="92" t="s">
        <v>339</v>
      </c>
      <c r="G93" s="95" t="s">
        <v>379</v>
      </c>
      <c r="H93" s="181">
        <v>0.01</v>
      </c>
      <c r="I93" s="243">
        <v>2.4999999999999998E-2</v>
      </c>
      <c r="J93" s="241" t="s">
        <v>1139</v>
      </c>
    </row>
    <row r="94" spans="2:10">
      <c r="B94" s="314"/>
      <c r="C94" s="301"/>
      <c r="D94" s="92" t="s">
        <v>340</v>
      </c>
      <c r="E94" s="44" t="s">
        <v>356</v>
      </c>
      <c r="F94" s="92" t="s">
        <v>340</v>
      </c>
      <c r="G94" s="95"/>
      <c r="H94" s="183">
        <v>0.02</v>
      </c>
      <c r="I94" s="181">
        <v>4.9999999999999996E-2</v>
      </c>
    </row>
    <row r="95" spans="2:10">
      <c r="B95" s="314"/>
      <c r="C95" s="301"/>
      <c r="D95" s="92" t="s">
        <v>343</v>
      </c>
      <c r="E95" s="44" t="s">
        <v>358</v>
      </c>
      <c r="F95" s="92" t="s">
        <v>343</v>
      </c>
      <c r="G95" s="95"/>
      <c r="H95" s="181">
        <v>5.3333333333333302E-2</v>
      </c>
      <c r="I95" s="243">
        <v>0.13333333333333325</v>
      </c>
      <c r="J95" s="241" t="s">
        <v>1139</v>
      </c>
    </row>
    <row r="96" spans="2:10">
      <c r="B96" s="314"/>
      <c r="C96" s="301"/>
      <c r="D96" s="92" t="s">
        <v>346</v>
      </c>
      <c r="E96" s="44" t="s">
        <v>360</v>
      </c>
      <c r="F96" s="92" t="s">
        <v>346</v>
      </c>
      <c r="G96" s="95"/>
      <c r="H96" s="181">
        <v>1.3333333333333299E-2</v>
      </c>
      <c r="I96" s="181">
        <v>3.333333333333325E-2</v>
      </c>
    </row>
    <row r="97" spans="2:10" ht="39">
      <c r="B97" s="314"/>
      <c r="C97" s="301"/>
      <c r="D97" s="94" t="s">
        <v>380</v>
      </c>
      <c r="E97" s="95" t="s">
        <v>381</v>
      </c>
      <c r="F97" s="92" t="s">
        <v>382</v>
      </c>
      <c r="G97" s="40" t="s">
        <v>383</v>
      </c>
      <c r="H97" s="176">
        <v>0.02</v>
      </c>
      <c r="I97" s="181">
        <v>4.9999999999999996E-2</v>
      </c>
      <c r="J97" s="1"/>
    </row>
    <row r="98" spans="2:10">
      <c r="B98" s="314"/>
      <c r="C98" s="302" t="s">
        <v>384</v>
      </c>
      <c r="D98" s="92" t="s">
        <v>350</v>
      </c>
      <c r="E98" s="44" t="s">
        <v>282</v>
      </c>
      <c r="F98" s="92" t="s">
        <v>350</v>
      </c>
      <c r="G98" s="95"/>
      <c r="H98" s="181">
        <v>1.2E-2</v>
      </c>
      <c r="I98" s="181">
        <v>0.03</v>
      </c>
    </row>
    <row r="99" spans="2:10">
      <c r="B99" s="314"/>
      <c r="C99" s="303"/>
      <c r="D99" s="92" t="s">
        <v>351</v>
      </c>
      <c r="E99" s="44" t="s">
        <v>284</v>
      </c>
      <c r="F99" s="92" t="s">
        <v>351</v>
      </c>
      <c r="G99" s="95"/>
      <c r="H99" s="181">
        <v>1.6E-2</v>
      </c>
      <c r="I99" s="181">
        <v>0.04</v>
      </c>
    </row>
    <row r="100" spans="2:10">
      <c r="B100" s="314"/>
      <c r="C100" s="303"/>
      <c r="D100" s="92" t="s">
        <v>352</v>
      </c>
      <c r="E100" s="44" t="s">
        <v>286</v>
      </c>
      <c r="F100" s="92" t="s">
        <v>352</v>
      </c>
      <c r="G100" s="95"/>
      <c r="H100" s="181">
        <v>1.2E-2</v>
      </c>
      <c r="I100" s="181">
        <v>0.03</v>
      </c>
    </row>
    <row r="101" spans="2:10">
      <c r="B101" s="314"/>
      <c r="C101" s="303"/>
      <c r="D101" s="92" t="s">
        <v>353</v>
      </c>
      <c r="E101" s="44" t="s">
        <v>288</v>
      </c>
      <c r="F101" s="92" t="s">
        <v>353</v>
      </c>
      <c r="G101" s="95"/>
      <c r="H101" s="181">
        <v>1.6E-2</v>
      </c>
      <c r="I101" s="181">
        <v>0.04</v>
      </c>
    </row>
    <row r="102" spans="2:10">
      <c r="B102" s="314"/>
      <c r="C102" s="303"/>
      <c r="D102" s="92" t="s">
        <v>355</v>
      </c>
      <c r="E102" s="44" t="s">
        <v>290</v>
      </c>
      <c r="F102" s="92" t="s">
        <v>355</v>
      </c>
      <c r="G102" s="95"/>
      <c r="H102" s="181">
        <v>1.2E-2</v>
      </c>
      <c r="I102" s="181">
        <v>0.03</v>
      </c>
      <c r="J102" s="241" t="s">
        <v>1136</v>
      </c>
    </row>
    <row r="103" spans="2:10">
      <c r="B103" s="314"/>
      <c r="C103" s="303"/>
      <c r="D103" s="92" t="s">
        <v>357</v>
      </c>
      <c r="E103" s="44" t="s">
        <v>292</v>
      </c>
      <c r="F103" s="92" t="s">
        <v>357</v>
      </c>
      <c r="G103" s="95"/>
      <c r="H103" s="183">
        <v>0.02</v>
      </c>
      <c r="I103" s="181">
        <v>4.9999999999999996E-2</v>
      </c>
      <c r="J103" s="241" t="s">
        <v>1137</v>
      </c>
    </row>
    <row r="104" spans="2:10">
      <c r="B104" s="314"/>
      <c r="C104" s="303"/>
      <c r="D104" s="92" t="s">
        <v>359</v>
      </c>
      <c r="E104" s="44" t="s">
        <v>370</v>
      </c>
      <c r="F104" s="92" t="s">
        <v>359</v>
      </c>
      <c r="G104" s="95"/>
      <c r="I104" s="243">
        <v>0</v>
      </c>
      <c r="J104" s="1" t="s">
        <v>960</v>
      </c>
    </row>
    <row r="105" spans="2:10">
      <c r="B105" s="314"/>
      <c r="C105" s="303"/>
      <c r="D105" s="92" t="s">
        <v>385</v>
      </c>
      <c r="E105" s="44" t="s">
        <v>372</v>
      </c>
      <c r="F105" s="92" t="s">
        <v>385</v>
      </c>
      <c r="G105" s="95"/>
      <c r="I105" s="243">
        <v>0</v>
      </c>
      <c r="J105" s="1" t="s">
        <v>960</v>
      </c>
    </row>
    <row r="106" spans="2:10">
      <c r="B106" s="314"/>
      <c r="C106" s="303"/>
      <c r="D106" s="92" t="s">
        <v>386</v>
      </c>
      <c r="E106" s="44" t="s">
        <v>294</v>
      </c>
      <c r="F106" s="92" t="s">
        <v>386</v>
      </c>
      <c r="G106" s="95"/>
      <c r="H106" s="183">
        <v>0.02</v>
      </c>
      <c r="I106" s="243">
        <v>4.9999999999999996E-2</v>
      </c>
      <c r="J106" s="241" t="s">
        <v>1139</v>
      </c>
    </row>
    <row r="107" spans="2:10">
      <c r="B107" s="314"/>
      <c r="C107" s="303"/>
      <c r="D107" s="92" t="s">
        <v>387</v>
      </c>
      <c r="E107" s="44" t="s">
        <v>296</v>
      </c>
      <c r="F107" s="92" t="s">
        <v>387</v>
      </c>
      <c r="G107" s="95"/>
      <c r="H107" s="183">
        <v>0.02</v>
      </c>
      <c r="I107" s="243">
        <v>4.9999999999999996E-2</v>
      </c>
      <c r="J107" s="241" t="s">
        <v>1139</v>
      </c>
    </row>
    <row r="108" spans="2:10">
      <c r="B108" s="314"/>
      <c r="C108" s="303"/>
      <c r="D108" s="92" t="s">
        <v>388</v>
      </c>
      <c r="E108" s="90" t="s">
        <v>298</v>
      </c>
      <c r="F108" s="92" t="s">
        <v>388</v>
      </c>
      <c r="G108" s="95"/>
      <c r="H108" s="181">
        <v>1.6E-2</v>
      </c>
      <c r="I108" s="243">
        <v>0.04</v>
      </c>
      <c r="J108" s="241" t="s">
        <v>1139</v>
      </c>
    </row>
    <row r="109" spans="2:10">
      <c r="B109" s="314"/>
      <c r="C109" s="304"/>
      <c r="D109" s="92" t="s">
        <v>389</v>
      </c>
      <c r="E109" s="44" t="s">
        <v>300</v>
      </c>
      <c r="F109" s="92" t="s">
        <v>389</v>
      </c>
      <c r="G109" s="95"/>
      <c r="H109" s="181">
        <v>1.6E-2</v>
      </c>
      <c r="I109" s="243">
        <v>0.04</v>
      </c>
      <c r="J109" s="241" t="s">
        <v>1139</v>
      </c>
    </row>
    <row r="110" spans="2:10" ht="25" customHeight="1">
      <c r="B110" s="314"/>
      <c r="C110" s="305" t="s">
        <v>390</v>
      </c>
      <c r="D110" s="115" t="s">
        <v>391</v>
      </c>
      <c r="E110" s="187" t="s">
        <v>963</v>
      </c>
      <c r="F110" s="115" t="s">
        <v>391</v>
      </c>
      <c r="G110" s="116" t="s">
        <v>392</v>
      </c>
      <c r="H110" s="183">
        <v>0.02</v>
      </c>
      <c r="I110" s="181">
        <v>4.9999999999999996E-2</v>
      </c>
      <c r="J110" s="44" t="s">
        <v>1138</v>
      </c>
    </row>
    <row r="111" spans="2:10">
      <c r="B111" s="314"/>
      <c r="C111" s="306"/>
      <c r="D111" s="115" t="s">
        <v>393</v>
      </c>
      <c r="E111" s="116" t="s">
        <v>394</v>
      </c>
      <c r="F111" s="115" t="s">
        <v>393</v>
      </c>
      <c r="G111" s="116"/>
      <c r="H111" s="183">
        <v>0.02</v>
      </c>
      <c r="I111" s="181">
        <v>4.9999999999999996E-2</v>
      </c>
    </row>
    <row r="112" spans="2:10" ht="14" customHeight="1">
      <c r="B112" s="315" t="s">
        <v>395</v>
      </c>
      <c r="C112" s="300" t="s">
        <v>396</v>
      </c>
      <c r="D112" s="92" t="s">
        <v>301</v>
      </c>
      <c r="E112" s="90" t="s">
        <v>264</v>
      </c>
      <c r="F112" s="92" t="s">
        <v>301</v>
      </c>
      <c r="G112" s="95"/>
      <c r="H112" s="181">
        <v>7.5000000000000197E-3</v>
      </c>
      <c r="I112" s="181">
        <v>1.6666666666666712E-2</v>
      </c>
    </row>
    <row r="113" spans="2:10">
      <c r="B113" s="316"/>
      <c r="C113" s="301"/>
      <c r="D113" s="92" t="s">
        <v>397</v>
      </c>
      <c r="E113" s="90" t="s">
        <v>266</v>
      </c>
      <c r="F113" s="92" t="s">
        <v>397</v>
      </c>
      <c r="G113" s="95"/>
      <c r="H113" s="181">
        <v>2.2499999999999999E-2</v>
      </c>
      <c r="I113" s="181">
        <v>4.9999999999999996E-2</v>
      </c>
    </row>
    <row r="114" spans="2:10">
      <c r="B114" s="316"/>
      <c r="C114" s="301"/>
      <c r="D114" s="92" t="s">
        <v>398</v>
      </c>
      <c r="E114" s="90" t="s">
        <v>268</v>
      </c>
      <c r="F114" s="92" t="s">
        <v>398</v>
      </c>
      <c r="G114" s="95"/>
      <c r="H114" s="181">
        <v>3.7499999999999999E-3</v>
      </c>
      <c r="I114" s="181">
        <v>8.3333333333333332E-3</v>
      </c>
    </row>
    <row r="115" spans="2:10">
      <c r="B115" s="316"/>
      <c r="C115" s="301"/>
      <c r="D115" s="92" t="s">
        <v>399</v>
      </c>
      <c r="E115" s="90" t="s">
        <v>271</v>
      </c>
      <c r="F115" s="92" t="s">
        <v>399</v>
      </c>
      <c r="G115" s="95"/>
      <c r="H115" s="181">
        <v>7.5000000000000197E-3</v>
      </c>
      <c r="I115" s="181">
        <v>1.6666666666666712E-2</v>
      </c>
    </row>
    <row r="116" spans="2:10">
      <c r="B116" s="316"/>
      <c r="C116" s="301"/>
      <c r="D116" s="92" t="s">
        <v>400</v>
      </c>
      <c r="E116" s="90" t="s">
        <v>273</v>
      </c>
      <c r="F116" s="92" t="s">
        <v>400</v>
      </c>
      <c r="G116" s="95"/>
      <c r="H116" s="181">
        <v>3.0000000000000001E-3</v>
      </c>
      <c r="I116" s="181">
        <v>6.6666666666666662E-3</v>
      </c>
    </row>
    <row r="117" spans="2:10">
      <c r="B117" s="316"/>
      <c r="C117" s="301"/>
      <c r="D117" s="92" t="s">
        <v>401</v>
      </c>
      <c r="E117" s="90" t="s">
        <v>276</v>
      </c>
      <c r="F117" s="92" t="s">
        <v>401</v>
      </c>
      <c r="G117" s="95"/>
      <c r="H117" s="181">
        <v>3.7499999999999999E-3</v>
      </c>
      <c r="I117" s="181">
        <v>8.3333333333333332E-3</v>
      </c>
    </row>
    <row r="118" spans="2:10" ht="26">
      <c r="B118" s="316"/>
      <c r="C118" s="301"/>
      <c r="D118" s="92" t="s">
        <v>402</v>
      </c>
      <c r="E118" s="90" t="s">
        <v>403</v>
      </c>
      <c r="F118" s="92" t="s">
        <v>402</v>
      </c>
      <c r="G118" s="95"/>
      <c r="H118" s="181">
        <v>4.4999999999999997E-3</v>
      </c>
      <c r="I118" s="181">
        <v>9.9999999999999985E-3</v>
      </c>
    </row>
    <row r="119" spans="2:10">
      <c r="B119" s="316"/>
      <c r="C119" s="301"/>
      <c r="D119" s="92" t="s">
        <v>404</v>
      </c>
      <c r="E119" s="172" t="s">
        <v>964</v>
      </c>
      <c r="F119" s="92" t="s">
        <v>404</v>
      </c>
      <c r="H119" s="181">
        <v>1.4999999999999999E-2</v>
      </c>
      <c r="I119" s="181">
        <v>3.3333333333333333E-2</v>
      </c>
    </row>
    <row r="120" spans="2:10">
      <c r="B120" s="316"/>
      <c r="C120" s="307" t="s">
        <v>406</v>
      </c>
      <c r="D120" s="92" t="s">
        <v>230</v>
      </c>
      <c r="E120" s="44" t="s">
        <v>407</v>
      </c>
      <c r="F120" s="92" t="s">
        <v>230</v>
      </c>
      <c r="G120" s="95" t="s">
        <v>408</v>
      </c>
      <c r="H120" s="181">
        <v>6.8056013179571898E-2</v>
      </c>
      <c r="I120" s="181">
        <v>0.15123558484349311</v>
      </c>
    </row>
    <row r="121" spans="2:10" ht="14" customHeight="1">
      <c r="B121" s="316"/>
      <c r="C121" s="307"/>
      <c r="D121" s="117" t="s">
        <v>207</v>
      </c>
      <c r="E121" s="90" t="s">
        <v>208</v>
      </c>
      <c r="F121" s="117" t="s">
        <v>207</v>
      </c>
      <c r="G121" s="41" t="s">
        <v>409</v>
      </c>
      <c r="H121" s="181">
        <v>5.0411861614497601E-2</v>
      </c>
      <c r="I121" s="181">
        <v>0.11202635914332799</v>
      </c>
      <c r="J121" s="64"/>
    </row>
    <row r="122" spans="2:10" s="64" customFormat="1">
      <c r="B122" s="316"/>
      <c r="C122" s="307"/>
      <c r="D122" s="117" t="s">
        <v>210</v>
      </c>
      <c r="E122" s="90" t="s">
        <v>211</v>
      </c>
      <c r="F122" s="117" t="s">
        <v>210</v>
      </c>
      <c r="G122" s="41" t="s">
        <v>410</v>
      </c>
      <c r="H122" s="181">
        <v>5.0411861614497601E-2</v>
      </c>
      <c r="I122" s="181">
        <v>0.11202635914332799</v>
      </c>
      <c r="J122"/>
    </row>
    <row r="123" spans="2:10">
      <c r="B123" s="316"/>
      <c r="C123" s="307"/>
      <c r="D123" s="117" t="s">
        <v>213</v>
      </c>
      <c r="E123" s="90" t="s">
        <v>214</v>
      </c>
      <c r="F123" s="117" t="s">
        <v>213</v>
      </c>
      <c r="G123" s="41" t="s">
        <v>411</v>
      </c>
      <c r="H123" s="181">
        <v>3.7808896210873202E-2</v>
      </c>
      <c r="I123" s="181">
        <v>8.4019769357495999E-2</v>
      </c>
    </row>
    <row r="124" spans="2:10" ht="26">
      <c r="B124" s="316"/>
      <c r="C124" s="307"/>
      <c r="D124" s="117" t="s">
        <v>216</v>
      </c>
      <c r="E124" s="90" t="s">
        <v>217</v>
      </c>
      <c r="F124" s="117" t="s">
        <v>216</v>
      </c>
      <c r="G124" s="90" t="s">
        <v>218</v>
      </c>
      <c r="H124" s="181">
        <v>5.0411861614497601E-2</v>
      </c>
      <c r="I124" s="181">
        <v>0.11202635914332799</v>
      </c>
    </row>
    <row r="125" spans="2:10">
      <c r="B125" s="316"/>
      <c r="C125" s="307"/>
      <c r="D125" s="117" t="s">
        <v>219</v>
      </c>
      <c r="E125" s="90" t="s">
        <v>220</v>
      </c>
      <c r="F125" s="117" t="s">
        <v>219</v>
      </c>
      <c r="G125" s="90" t="s">
        <v>221</v>
      </c>
      <c r="H125" s="181">
        <v>6.3014827018121999E-2</v>
      </c>
      <c r="I125" s="243">
        <v>0.14003294892915999</v>
      </c>
      <c r="J125" s="241" t="s">
        <v>1139</v>
      </c>
    </row>
    <row r="126" spans="2:10" ht="26">
      <c r="B126" s="316"/>
      <c r="C126" s="307"/>
      <c r="D126" s="117" t="s">
        <v>222</v>
      </c>
      <c r="E126" s="90" t="s">
        <v>223</v>
      </c>
      <c r="F126" s="117" t="s">
        <v>222</v>
      </c>
      <c r="G126" s="90" t="s">
        <v>224</v>
      </c>
      <c r="H126" s="181">
        <v>2.8356672158154898E-2</v>
      </c>
      <c r="I126" s="243">
        <v>6.3014827018121999E-2</v>
      </c>
      <c r="J126" s="241" t="s">
        <v>1139</v>
      </c>
    </row>
    <row r="127" spans="2:10" ht="26">
      <c r="B127" s="317"/>
      <c r="C127" s="307"/>
      <c r="D127" s="117" t="s">
        <v>226</v>
      </c>
      <c r="E127" s="90" t="s">
        <v>227</v>
      </c>
      <c r="F127" s="117" t="s">
        <v>226</v>
      </c>
      <c r="G127" s="90" t="s">
        <v>228</v>
      </c>
      <c r="H127" s="181">
        <v>3.4028006589785803E-2</v>
      </c>
      <c r="I127" s="181">
        <v>7.5617792421746224E-2</v>
      </c>
    </row>
    <row r="128" spans="2:10">
      <c r="J128" s="64"/>
    </row>
    <row r="129" spans="2:10" s="64" customFormat="1">
      <c r="B129"/>
      <c r="C129"/>
      <c r="D129"/>
      <c r="E129"/>
      <c r="F129"/>
      <c r="G129"/>
      <c r="H129" s="176"/>
      <c r="I129" s="176"/>
      <c r="J129"/>
    </row>
    <row r="131" spans="2:10">
      <c r="B131" s="64"/>
      <c r="C131" s="64"/>
      <c r="D131" s="64"/>
      <c r="F131" s="64"/>
    </row>
    <row r="135" spans="2:10">
      <c r="E135" s="64"/>
      <c r="G135" s="64"/>
      <c r="H135" s="184"/>
      <c r="I135" s="184"/>
    </row>
  </sheetData>
  <autoFilter ref="B28:J127" xr:uid="{D4A38B15-D059-4214-8F68-E597F957E849}"/>
  <mergeCells count="17">
    <mergeCell ref="B9:B24"/>
    <mergeCell ref="B29:B85"/>
    <mergeCell ref="B86:B111"/>
    <mergeCell ref="B112:B127"/>
    <mergeCell ref="C9:C15"/>
    <mergeCell ref="C16:C24"/>
    <mergeCell ref="C29:C35"/>
    <mergeCell ref="C36:C46"/>
    <mergeCell ref="C47:C51"/>
    <mergeCell ref="C52:C62"/>
    <mergeCell ref="C63:C73"/>
    <mergeCell ref="C74:C85"/>
    <mergeCell ref="C86:C97"/>
    <mergeCell ref="C98:C109"/>
    <mergeCell ref="C110:C111"/>
    <mergeCell ref="C112:C119"/>
    <mergeCell ref="C120:C127"/>
  </mergeCells>
  <phoneticPr fontId="57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"/>
  <sheetViews>
    <sheetView showGridLines="0" workbookViewId="0">
      <selection activeCell="D25" sqref="D25"/>
    </sheetView>
  </sheetViews>
  <sheetFormatPr defaultColWidth="9" defaultRowHeight="14"/>
  <cols>
    <col min="1" max="1" width="3.9140625" customWidth="1"/>
    <col min="2" max="2" width="20.33203125" customWidth="1"/>
    <col min="3" max="3" width="24" customWidth="1"/>
    <col min="4" max="4" width="17" customWidth="1"/>
  </cols>
  <sheetData>
    <row r="2" ht="18" customHeight="1"/>
  </sheetData>
  <phoneticPr fontId="5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474"/>
  <sheetViews>
    <sheetView showGridLines="0" workbookViewId="0">
      <pane xSplit="1" ySplit="2" topLeftCell="B444" activePane="bottomRight" state="frozen"/>
      <selection pane="topRight"/>
      <selection pane="bottomLeft"/>
      <selection pane="bottomRight" activeCell="D464" sqref="D464:F464"/>
    </sheetView>
  </sheetViews>
  <sheetFormatPr defaultColWidth="9" defaultRowHeight="14"/>
  <cols>
    <col min="1" max="1" width="3.9140625" style="106" customWidth="1"/>
    <col min="2" max="2" width="11.08203125" style="106" customWidth="1"/>
    <col min="3" max="3" width="17.4140625" style="106" customWidth="1"/>
    <col min="4" max="4" width="28.75" style="106" customWidth="1"/>
    <col min="5" max="5" width="25.25" style="106" customWidth="1"/>
    <col min="6" max="6" width="14.25" style="106" customWidth="1"/>
    <col min="7" max="7" width="26.08203125" style="106" bestFit="1" customWidth="1"/>
    <col min="8" max="16384" width="9" style="106"/>
  </cols>
  <sheetData>
    <row r="2" spans="2:7" ht="18" customHeight="1">
      <c r="B2" s="107" t="s">
        <v>412</v>
      </c>
      <c r="C2" s="107" t="s">
        <v>413</v>
      </c>
      <c r="D2" s="107" t="s">
        <v>414</v>
      </c>
      <c r="E2" s="107" t="s">
        <v>415</v>
      </c>
      <c r="F2" s="108" t="s">
        <v>416</v>
      </c>
      <c r="G2" s="108" t="s">
        <v>1173</v>
      </c>
    </row>
    <row r="3" spans="2:7">
      <c r="B3" s="335" t="s">
        <v>417</v>
      </c>
      <c r="C3" s="355" t="s">
        <v>418</v>
      </c>
      <c r="D3" s="190" t="s">
        <v>970</v>
      </c>
      <c r="E3" s="191" t="s">
        <v>420</v>
      </c>
      <c r="F3" s="192">
        <v>0</v>
      </c>
    </row>
    <row r="4" spans="2:7">
      <c r="B4" s="336"/>
      <c r="C4" s="356"/>
      <c r="D4" s="190" t="s">
        <v>970</v>
      </c>
      <c r="E4" s="191" t="s">
        <v>421</v>
      </c>
      <c r="F4" s="35">
        <v>30</v>
      </c>
    </row>
    <row r="5" spans="2:7">
      <c r="B5" s="336"/>
      <c r="C5" s="356"/>
      <c r="D5" s="190" t="s">
        <v>970</v>
      </c>
      <c r="E5" s="191" t="s">
        <v>422</v>
      </c>
      <c r="F5" s="192">
        <v>60</v>
      </c>
    </row>
    <row r="6" spans="2:7">
      <c r="B6" s="336"/>
      <c r="C6" s="356"/>
      <c r="D6" s="190" t="s">
        <v>970</v>
      </c>
      <c r="E6" s="191" t="s">
        <v>423</v>
      </c>
      <c r="F6" s="192">
        <v>80</v>
      </c>
    </row>
    <row r="7" spans="2:7">
      <c r="B7" s="336"/>
      <c r="C7" s="356"/>
      <c r="D7" s="190" t="s">
        <v>970</v>
      </c>
      <c r="E7" s="191" t="s">
        <v>971</v>
      </c>
      <c r="F7" s="192">
        <v>100</v>
      </c>
    </row>
    <row r="8" spans="2:7">
      <c r="B8" s="336"/>
      <c r="C8" s="356"/>
      <c r="D8" s="190" t="s">
        <v>970</v>
      </c>
      <c r="E8" s="191" t="s">
        <v>972</v>
      </c>
      <c r="F8" s="192">
        <v>30</v>
      </c>
    </row>
    <row r="9" spans="2:7">
      <c r="B9" s="336"/>
      <c r="C9" s="356"/>
      <c r="D9" s="190" t="s">
        <v>973</v>
      </c>
      <c r="E9" s="191" t="s">
        <v>425</v>
      </c>
      <c r="F9" s="192">
        <v>0</v>
      </c>
    </row>
    <row r="10" spans="2:7">
      <c r="B10" s="336"/>
      <c r="C10" s="356"/>
      <c r="D10" s="190" t="s">
        <v>973</v>
      </c>
      <c r="E10" s="191" t="s">
        <v>426</v>
      </c>
      <c r="F10" s="192">
        <v>30</v>
      </c>
    </row>
    <row r="11" spans="2:7">
      <c r="B11" s="336"/>
      <c r="C11" s="356"/>
      <c r="D11" s="190" t="s">
        <v>973</v>
      </c>
      <c r="E11" s="193" t="s">
        <v>427</v>
      </c>
      <c r="F11" s="39">
        <v>60</v>
      </c>
    </row>
    <row r="12" spans="2:7">
      <c r="B12" s="336"/>
      <c r="C12" s="356"/>
      <c r="D12" s="190" t="s">
        <v>973</v>
      </c>
      <c r="E12" s="193" t="s">
        <v>428</v>
      </c>
      <c r="F12" s="39">
        <v>80</v>
      </c>
    </row>
    <row r="13" spans="2:7">
      <c r="B13" s="336"/>
      <c r="C13" s="356"/>
      <c r="D13" s="190" t="s">
        <v>973</v>
      </c>
      <c r="E13" s="193" t="s">
        <v>974</v>
      </c>
      <c r="F13" s="39">
        <v>100</v>
      </c>
    </row>
    <row r="14" spans="2:7">
      <c r="B14" s="336"/>
      <c r="C14" s="356"/>
      <c r="D14" s="190" t="s">
        <v>973</v>
      </c>
      <c r="E14" s="193" t="s">
        <v>972</v>
      </c>
      <c r="F14" s="39">
        <v>30</v>
      </c>
    </row>
    <row r="15" spans="2:7">
      <c r="B15" s="336"/>
      <c r="C15" s="356"/>
      <c r="D15" s="190" t="s">
        <v>975</v>
      </c>
      <c r="E15" s="194" t="s">
        <v>430</v>
      </c>
      <c r="F15" s="39">
        <v>0</v>
      </c>
    </row>
    <row r="16" spans="2:7">
      <c r="B16" s="336"/>
      <c r="C16" s="356"/>
      <c r="D16" s="190" t="s">
        <v>976</v>
      </c>
      <c r="E16" s="193" t="s">
        <v>431</v>
      </c>
      <c r="F16" s="39">
        <v>65</v>
      </c>
    </row>
    <row r="17" spans="2:6">
      <c r="B17" s="336"/>
      <c r="C17" s="356"/>
      <c r="D17" s="190" t="s">
        <v>976</v>
      </c>
      <c r="E17" s="193" t="s">
        <v>432</v>
      </c>
      <c r="F17" s="39">
        <v>80</v>
      </c>
    </row>
    <row r="18" spans="2:6">
      <c r="B18" s="336"/>
      <c r="C18" s="356"/>
      <c r="D18" s="190" t="s">
        <v>976</v>
      </c>
      <c r="E18" s="193" t="s">
        <v>977</v>
      </c>
      <c r="F18" s="39">
        <v>100</v>
      </c>
    </row>
    <row r="19" spans="2:6">
      <c r="B19" s="336"/>
      <c r="C19" s="356"/>
      <c r="D19" s="190" t="s">
        <v>976</v>
      </c>
      <c r="E19" s="193" t="s">
        <v>972</v>
      </c>
      <c r="F19" s="39">
        <v>0</v>
      </c>
    </row>
    <row r="20" spans="2:6">
      <c r="B20" s="336"/>
      <c r="C20" s="356"/>
      <c r="D20" s="195" t="s">
        <v>978</v>
      </c>
      <c r="E20" s="193" t="s">
        <v>434</v>
      </c>
      <c r="F20" s="39">
        <v>100</v>
      </c>
    </row>
    <row r="21" spans="2:6">
      <c r="B21" s="336"/>
      <c r="C21" s="356"/>
      <c r="D21" s="196" t="s">
        <v>979</v>
      </c>
      <c r="E21" s="193" t="s">
        <v>435</v>
      </c>
      <c r="F21" s="39">
        <v>60</v>
      </c>
    </row>
    <row r="22" spans="2:6">
      <c r="B22" s="336"/>
      <c r="C22" s="356"/>
      <c r="D22" s="196" t="s">
        <v>979</v>
      </c>
      <c r="E22" s="193" t="s">
        <v>436</v>
      </c>
      <c r="F22" s="39">
        <v>100</v>
      </c>
    </row>
    <row r="23" spans="2:6">
      <c r="B23" s="336"/>
      <c r="C23" s="356"/>
      <c r="D23" s="196" t="s">
        <v>979</v>
      </c>
      <c r="E23" s="193" t="s">
        <v>437</v>
      </c>
      <c r="F23" s="39">
        <v>40</v>
      </c>
    </row>
    <row r="24" spans="2:6">
      <c r="B24" s="336"/>
      <c r="C24" s="356"/>
      <c r="D24" s="196" t="s">
        <v>979</v>
      </c>
      <c r="E24" s="193" t="s">
        <v>972</v>
      </c>
      <c r="F24" s="39">
        <v>60</v>
      </c>
    </row>
    <row r="25" spans="2:6">
      <c r="B25" s="336"/>
      <c r="C25" s="356"/>
      <c r="D25" s="195" t="s">
        <v>980</v>
      </c>
      <c r="E25" s="193" t="s">
        <v>430</v>
      </c>
      <c r="F25" s="39">
        <v>10</v>
      </c>
    </row>
    <row r="26" spans="2:6">
      <c r="B26" s="336"/>
      <c r="C26" s="356"/>
      <c r="D26" s="196" t="s">
        <v>981</v>
      </c>
      <c r="E26" s="193" t="s">
        <v>431</v>
      </c>
      <c r="F26" s="39">
        <v>60</v>
      </c>
    </row>
    <row r="27" spans="2:6">
      <c r="B27" s="336"/>
      <c r="C27" s="356"/>
      <c r="D27" s="196" t="s">
        <v>981</v>
      </c>
      <c r="E27" s="193" t="s">
        <v>982</v>
      </c>
      <c r="F27" s="39">
        <v>100</v>
      </c>
    </row>
    <row r="28" spans="2:6">
      <c r="B28" s="336"/>
      <c r="C28" s="356"/>
      <c r="D28" s="196" t="s">
        <v>981</v>
      </c>
      <c r="E28" s="193" t="s">
        <v>972</v>
      </c>
      <c r="F28" s="39">
        <v>0</v>
      </c>
    </row>
    <row r="29" spans="2:6">
      <c r="B29" s="336"/>
      <c r="C29" s="356"/>
      <c r="D29" s="197" t="s">
        <v>983</v>
      </c>
      <c r="E29" s="193" t="s">
        <v>439</v>
      </c>
      <c r="F29" s="39">
        <v>10</v>
      </c>
    </row>
    <row r="30" spans="2:6">
      <c r="B30" s="336"/>
      <c r="C30" s="356"/>
      <c r="D30" s="197" t="s">
        <v>984</v>
      </c>
      <c r="E30" s="193" t="s">
        <v>440</v>
      </c>
      <c r="F30" s="39">
        <v>30</v>
      </c>
    </row>
    <row r="31" spans="2:6">
      <c r="B31" s="336"/>
      <c r="C31" s="356"/>
      <c r="D31" s="197" t="s">
        <v>984</v>
      </c>
      <c r="E31" s="193" t="s">
        <v>441</v>
      </c>
      <c r="F31" s="39">
        <v>50</v>
      </c>
    </row>
    <row r="32" spans="2:6">
      <c r="B32" s="336"/>
      <c r="C32" s="356"/>
      <c r="D32" s="197" t="s">
        <v>984</v>
      </c>
      <c r="E32" s="193" t="s">
        <v>442</v>
      </c>
      <c r="F32" s="39">
        <v>80</v>
      </c>
    </row>
    <row r="33" spans="2:6">
      <c r="B33" s="336"/>
      <c r="C33" s="356"/>
      <c r="D33" s="197" t="s">
        <v>984</v>
      </c>
      <c r="E33" s="193" t="s">
        <v>985</v>
      </c>
      <c r="F33" s="39">
        <v>100</v>
      </c>
    </row>
    <row r="34" spans="2:6">
      <c r="B34" s="336"/>
      <c r="C34" s="356"/>
      <c r="D34" s="197" t="s">
        <v>984</v>
      </c>
      <c r="E34" s="193" t="s">
        <v>972</v>
      </c>
      <c r="F34" s="39">
        <v>10</v>
      </c>
    </row>
    <row r="35" spans="2:6" ht="26.5">
      <c r="B35" s="336"/>
      <c r="C35" s="356"/>
      <c r="D35" s="198" t="s">
        <v>986</v>
      </c>
      <c r="E35" s="194" t="s">
        <v>430</v>
      </c>
      <c r="F35" s="39">
        <v>10</v>
      </c>
    </row>
    <row r="36" spans="2:6" ht="26">
      <c r="B36" s="336"/>
      <c r="C36" s="356"/>
      <c r="D36" s="199" t="s">
        <v>987</v>
      </c>
      <c r="E36" s="193" t="s">
        <v>444</v>
      </c>
      <c r="F36" s="39">
        <v>40</v>
      </c>
    </row>
    <row r="37" spans="2:6" ht="26">
      <c r="B37" s="336"/>
      <c r="C37" s="356"/>
      <c r="D37" s="199" t="s">
        <v>987</v>
      </c>
      <c r="E37" s="193" t="s">
        <v>445</v>
      </c>
      <c r="F37" s="39">
        <v>80</v>
      </c>
    </row>
    <row r="38" spans="2:6" ht="26">
      <c r="B38" s="336"/>
      <c r="C38" s="356"/>
      <c r="D38" s="199" t="s">
        <v>987</v>
      </c>
      <c r="E38" s="193" t="s">
        <v>977</v>
      </c>
      <c r="F38" s="39">
        <v>100</v>
      </c>
    </row>
    <row r="39" spans="2:6" ht="26">
      <c r="B39" s="336"/>
      <c r="C39" s="357"/>
      <c r="D39" s="199" t="s">
        <v>987</v>
      </c>
      <c r="E39" s="193" t="s">
        <v>972</v>
      </c>
      <c r="F39" s="39">
        <v>40</v>
      </c>
    </row>
    <row r="40" spans="2:6">
      <c r="B40" s="336"/>
      <c r="C40" s="354" t="s">
        <v>1098</v>
      </c>
      <c r="D40" s="200" t="s">
        <v>988</v>
      </c>
      <c r="E40" s="194" t="s">
        <v>448</v>
      </c>
      <c r="F40" s="39">
        <v>100</v>
      </c>
    </row>
    <row r="41" spans="2:6">
      <c r="B41" s="336"/>
      <c r="C41" s="358"/>
      <c r="D41" s="201" t="s">
        <v>989</v>
      </c>
      <c r="E41" s="194" t="s">
        <v>449</v>
      </c>
      <c r="F41" s="39">
        <v>60</v>
      </c>
    </row>
    <row r="42" spans="2:6">
      <c r="B42" s="336"/>
      <c r="C42" s="358"/>
      <c r="D42" s="201" t="s">
        <v>989</v>
      </c>
      <c r="E42" s="194" t="s">
        <v>450</v>
      </c>
      <c r="F42" s="39">
        <v>40</v>
      </c>
    </row>
    <row r="43" spans="2:6">
      <c r="B43" s="336"/>
      <c r="C43" s="358"/>
      <c r="D43" s="201" t="s">
        <v>989</v>
      </c>
      <c r="E43" s="194" t="s">
        <v>990</v>
      </c>
      <c r="F43" s="39">
        <v>0</v>
      </c>
    </row>
    <row r="44" spans="2:6">
      <c r="B44" s="336"/>
      <c r="C44" s="358"/>
      <c r="D44" s="201" t="s">
        <v>989</v>
      </c>
      <c r="E44" s="194" t="s">
        <v>972</v>
      </c>
      <c r="F44" s="39">
        <v>30</v>
      </c>
    </row>
    <row r="45" spans="2:6">
      <c r="B45" s="336"/>
      <c r="C45" s="358"/>
      <c r="D45" s="200" t="s">
        <v>991</v>
      </c>
      <c r="E45" s="194" t="s">
        <v>452</v>
      </c>
      <c r="F45" s="39">
        <v>0</v>
      </c>
    </row>
    <row r="46" spans="2:6">
      <c r="B46" s="336"/>
      <c r="C46" s="358"/>
      <c r="D46" s="201" t="s">
        <v>992</v>
      </c>
      <c r="E46" s="194" t="s">
        <v>453</v>
      </c>
      <c r="F46" s="39">
        <v>50</v>
      </c>
    </row>
    <row r="47" spans="2:6">
      <c r="B47" s="336"/>
      <c r="C47" s="358"/>
      <c r="D47" s="201" t="s">
        <v>992</v>
      </c>
      <c r="E47" s="194" t="s">
        <v>454</v>
      </c>
      <c r="F47" s="39">
        <v>80</v>
      </c>
    </row>
    <row r="48" spans="2:6">
      <c r="B48" s="336"/>
      <c r="C48" s="358"/>
      <c r="D48" s="201" t="s">
        <v>992</v>
      </c>
      <c r="E48" s="194" t="s">
        <v>993</v>
      </c>
      <c r="F48" s="39">
        <v>100</v>
      </c>
    </row>
    <row r="49" spans="2:6">
      <c r="B49" s="336"/>
      <c r="C49" s="358"/>
      <c r="D49" s="201" t="s">
        <v>992</v>
      </c>
      <c r="E49" s="194" t="s">
        <v>972</v>
      </c>
      <c r="F49" s="39">
        <v>30</v>
      </c>
    </row>
    <row r="50" spans="2:6">
      <c r="B50" s="336"/>
      <c r="C50" s="358"/>
      <c r="D50" s="200" t="s">
        <v>994</v>
      </c>
      <c r="E50" s="194" t="s">
        <v>456</v>
      </c>
      <c r="F50" s="39">
        <v>0</v>
      </c>
    </row>
    <row r="51" spans="2:6">
      <c r="B51" s="336"/>
      <c r="C51" s="358"/>
      <c r="D51" s="201" t="s">
        <v>995</v>
      </c>
      <c r="E51" s="194" t="s">
        <v>457</v>
      </c>
      <c r="F51" s="39">
        <v>30</v>
      </c>
    </row>
    <row r="52" spans="2:6">
      <c r="B52" s="336"/>
      <c r="C52" s="358"/>
      <c r="D52" s="201" t="s">
        <v>995</v>
      </c>
      <c r="E52" s="194" t="s">
        <v>458</v>
      </c>
      <c r="F52" s="39">
        <v>60</v>
      </c>
    </row>
    <row r="53" spans="2:6">
      <c r="B53" s="336"/>
      <c r="C53" s="358"/>
      <c r="D53" s="200" t="s">
        <v>994</v>
      </c>
      <c r="E53" s="194" t="s">
        <v>459</v>
      </c>
      <c r="F53" s="39">
        <v>80</v>
      </c>
    </row>
    <row r="54" spans="2:6">
      <c r="B54" s="336"/>
      <c r="C54" s="358"/>
      <c r="D54" s="201" t="s">
        <v>995</v>
      </c>
      <c r="E54" s="194" t="s">
        <v>996</v>
      </c>
      <c r="F54" s="39">
        <v>100</v>
      </c>
    </row>
    <row r="55" spans="2:6">
      <c r="B55" s="336"/>
      <c r="C55" s="358"/>
      <c r="D55" s="201" t="s">
        <v>995</v>
      </c>
      <c r="E55" s="194" t="s">
        <v>972</v>
      </c>
      <c r="F55" s="39">
        <v>30</v>
      </c>
    </row>
    <row r="56" spans="2:6">
      <c r="B56" s="336"/>
      <c r="C56" s="358"/>
      <c r="D56" s="200" t="s">
        <v>997</v>
      </c>
      <c r="E56" s="194" t="s">
        <v>461</v>
      </c>
      <c r="F56" s="39">
        <v>0</v>
      </c>
    </row>
    <row r="57" spans="2:6">
      <c r="B57" s="336"/>
      <c r="C57" s="358"/>
      <c r="D57" s="201" t="s">
        <v>998</v>
      </c>
      <c r="E57" s="194" t="s">
        <v>462</v>
      </c>
      <c r="F57" s="39">
        <v>20</v>
      </c>
    </row>
    <row r="58" spans="2:6">
      <c r="B58" s="336"/>
      <c r="C58" s="358"/>
      <c r="D58" s="201" t="s">
        <v>998</v>
      </c>
      <c r="E58" s="194" t="s">
        <v>463</v>
      </c>
      <c r="F58" s="39">
        <v>60</v>
      </c>
    </row>
    <row r="59" spans="2:6">
      <c r="B59" s="336"/>
      <c r="C59" s="358"/>
      <c r="D59" s="201" t="s">
        <v>998</v>
      </c>
      <c r="E59" s="194" t="s">
        <v>464</v>
      </c>
      <c r="F59" s="39">
        <v>80</v>
      </c>
    </row>
    <row r="60" spans="2:6">
      <c r="B60" s="336"/>
      <c r="C60" s="358"/>
      <c r="D60" s="201" t="s">
        <v>998</v>
      </c>
      <c r="E60" s="194" t="s">
        <v>999</v>
      </c>
      <c r="F60" s="39">
        <v>100</v>
      </c>
    </row>
    <row r="61" spans="2:6">
      <c r="B61" s="336"/>
      <c r="C61" s="358"/>
      <c r="D61" s="201" t="s">
        <v>998</v>
      </c>
      <c r="E61" s="194" t="s">
        <v>972</v>
      </c>
      <c r="F61" s="39">
        <v>30</v>
      </c>
    </row>
    <row r="62" spans="2:6">
      <c r="B62" s="336"/>
      <c r="C62" s="358"/>
      <c r="D62" s="200" t="s">
        <v>1000</v>
      </c>
      <c r="E62" s="194" t="s">
        <v>466</v>
      </c>
      <c r="F62" s="39">
        <v>0</v>
      </c>
    </row>
    <row r="63" spans="2:6">
      <c r="B63" s="336"/>
      <c r="C63" s="358"/>
      <c r="D63" s="201" t="s">
        <v>1001</v>
      </c>
      <c r="E63" s="194" t="s">
        <v>467</v>
      </c>
      <c r="F63" s="39">
        <v>50</v>
      </c>
    </row>
    <row r="64" spans="2:6">
      <c r="B64" s="336"/>
      <c r="C64" s="358"/>
      <c r="D64" s="201" t="s">
        <v>1001</v>
      </c>
      <c r="E64" s="194" t="s">
        <v>468</v>
      </c>
      <c r="F64" s="39">
        <v>80</v>
      </c>
    </row>
    <row r="65" spans="2:6">
      <c r="B65" s="336"/>
      <c r="C65" s="358"/>
      <c r="D65" s="201" t="s">
        <v>1001</v>
      </c>
      <c r="E65" s="194" t="s">
        <v>971</v>
      </c>
      <c r="F65" s="39">
        <v>100</v>
      </c>
    </row>
    <row r="66" spans="2:6">
      <c r="B66" s="336"/>
      <c r="C66" s="358"/>
      <c r="D66" s="201" t="s">
        <v>1001</v>
      </c>
      <c r="E66" s="194" t="s">
        <v>972</v>
      </c>
      <c r="F66" s="39">
        <v>30</v>
      </c>
    </row>
    <row r="67" spans="2:6">
      <c r="B67" s="336"/>
      <c r="C67" s="358"/>
      <c r="D67" s="200" t="s">
        <v>1002</v>
      </c>
      <c r="E67" s="194" t="s">
        <v>470</v>
      </c>
      <c r="F67" s="39">
        <v>0</v>
      </c>
    </row>
    <row r="68" spans="2:6">
      <c r="B68" s="336"/>
      <c r="C68" s="358"/>
      <c r="D68" s="201" t="s">
        <v>1003</v>
      </c>
      <c r="E68" s="194" t="s">
        <v>471</v>
      </c>
      <c r="F68" s="39">
        <v>40</v>
      </c>
    </row>
    <row r="69" spans="2:6">
      <c r="B69" s="336"/>
      <c r="C69" s="358"/>
      <c r="D69" s="201" t="s">
        <v>1003</v>
      </c>
      <c r="E69" s="194" t="s">
        <v>472</v>
      </c>
      <c r="F69" s="39">
        <v>60</v>
      </c>
    </row>
    <row r="70" spans="2:6">
      <c r="B70" s="336"/>
      <c r="C70" s="358"/>
      <c r="D70" s="201" t="s">
        <v>1003</v>
      </c>
      <c r="E70" s="194" t="s">
        <v>473</v>
      </c>
      <c r="F70" s="39">
        <v>80</v>
      </c>
    </row>
    <row r="71" spans="2:6">
      <c r="B71" s="336"/>
      <c r="C71" s="358"/>
      <c r="D71" s="199" t="s">
        <v>1003</v>
      </c>
      <c r="E71" s="194" t="s">
        <v>1004</v>
      </c>
      <c r="F71" s="39">
        <v>100</v>
      </c>
    </row>
    <row r="72" spans="2:6">
      <c r="B72" s="336"/>
      <c r="C72" s="358"/>
      <c r="D72" s="199" t="s">
        <v>1002</v>
      </c>
      <c r="E72" s="194" t="s">
        <v>972</v>
      </c>
      <c r="F72" s="39">
        <v>30</v>
      </c>
    </row>
    <row r="73" spans="2:6">
      <c r="B73" s="336"/>
      <c r="C73" s="358"/>
      <c r="D73" s="198" t="s">
        <v>1005</v>
      </c>
      <c r="E73" s="194" t="s">
        <v>1006</v>
      </c>
      <c r="F73" s="39">
        <v>0</v>
      </c>
    </row>
    <row r="74" spans="2:6">
      <c r="B74" s="336"/>
      <c r="C74" s="358"/>
      <c r="D74" s="199" t="s">
        <v>1007</v>
      </c>
      <c r="E74" s="194" t="s">
        <v>475</v>
      </c>
      <c r="F74" s="39">
        <v>20</v>
      </c>
    </row>
    <row r="75" spans="2:6">
      <c r="B75" s="336"/>
      <c r="C75" s="358"/>
      <c r="D75" s="199" t="s">
        <v>1007</v>
      </c>
      <c r="E75" s="194" t="s">
        <v>476</v>
      </c>
      <c r="F75" s="39">
        <v>50</v>
      </c>
    </row>
    <row r="76" spans="2:6">
      <c r="B76" s="336"/>
      <c r="C76" s="358"/>
      <c r="D76" s="199" t="s">
        <v>1007</v>
      </c>
      <c r="E76" s="194" t="s">
        <v>477</v>
      </c>
      <c r="F76" s="39">
        <v>80</v>
      </c>
    </row>
    <row r="77" spans="2:6">
      <c r="B77" s="336"/>
      <c r="C77" s="358"/>
      <c r="D77" s="199" t="s">
        <v>1007</v>
      </c>
      <c r="E77" s="194" t="s">
        <v>1008</v>
      </c>
      <c r="F77" s="39">
        <v>100</v>
      </c>
    </row>
    <row r="78" spans="2:6">
      <c r="B78" s="336"/>
      <c r="C78" s="358"/>
      <c r="D78" s="199" t="s">
        <v>1007</v>
      </c>
      <c r="E78" s="194" t="s">
        <v>972</v>
      </c>
      <c r="F78" s="39">
        <v>30</v>
      </c>
    </row>
    <row r="79" spans="2:6">
      <c r="B79" s="336"/>
      <c r="C79" s="358"/>
      <c r="D79" s="199" t="s">
        <v>1009</v>
      </c>
      <c r="E79" s="194" t="s">
        <v>1006</v>
      </c>
      <c r="F79" s="39">
        <v>0</v>
      </c>
    </row>
    <row r="80" spans="2:6">
      <c r="B80" s="336"/>
      <c r="C80" s="358"/>
      <c r="D80" s="199" t="s">
        <v>1009</v>
      </c>
      <c r="E80" s="194" t="s">
        <v>479</v>
      </c>
      <c r="F80" s="39">
        <v>20</v>
      </c>
    </row>
    <row r="81" spans="2:6">
      <c r="B81" s="336"/>
      <c r="C81" s="358"/>
      <c r="D81" s="199" t="s">
        <v>1009</v>
      </c>
      <c r="E81" s="194" t="s">
        <v>480</v>
      </c>
      <c r="F81" s="39">
        <v>50</v>
      </c>
    </row>
    <row r="82" spans="2:6">
      <c r="B82" s="336"/>
      <c r="C82" s="358"/>
      <c r="D82" s="199" t="s">
        <v>1009</v>
      </c>
      <c r="E82" s="194" t="s">
        <v>481</v>
      </c>
      <c r="F82" s="39">
        <v>80</v>
      </c>
    </row>
    <row r="83" spans="2:6">
      <c r="B83" s="336"/>
      <c r="C83" s="358"/>
      <c r="D83" s="199" t="s">
        <v>1009</v>
      </c>
      <c r="E83" s="194" t="s">
        <v>1010</v>
      </c>
      <c r="F83" s="39">
        <v>100</v>
      </c>
    </row>
    <row r="84" spans="2:6">
      <c r="B84" s="336"/>
      <c r="C84" s="358"/>
      <c r="D84" s="198" t="s">
        <v>1011</v>
      </c>
      <c r="E84" s="194" t="s">
        <v>972</v>
      </c>
      <c r="F84" s="39">
        <v>30</v>
      </c>
    </row>
    <row r="85" spans="2:6">
      <c r="B85" s="336"/>
      <c r="C85" s="358"/>
      <c r="D85" s="200" t="s">
        <v>1012</v>
      </c>
      <c r="E85" s="194" t="s">
        <v>420</v>
      </c>
      <c r="F85" s="39">
        <v>0</v>
      </c>
    </row>
    <row r="86" spans="2:6">
      <c r="B86" s="336"/>
      <c r="C86" s="358"/>
      <c r="D86" s="201" t="s">
        <v>1013</v>
      </c>
      <c r="E86" s="194" t="s">
        <v>483</v>
      </c>
      <c r="F86" s="39">
        <v>30</v>
      </c>
    </row>
    <row r="87" spans="2:6">
      <c r="B87" s="336"/>
      <c r="C87" s="358"/>
      <c r="D87" s="201" t="s">
        <v>1013</v>
      </c>
      <c r="E87" s="194" t="s">
        <v>484</v>
      </c>
      <c r="F87" s="39">
        <v>60</v>
      </c>
    </row>
    <row r="88" spans="2:6">
      <c r="B88" s="336"/>
      <c r="C88" s="358"/>
      <c r="D88" s="201" t="s">
        <v>1013</v>
      </c>
      <c r="E88" s="194" t="s">
        <v>1014</v>
      </c>
      <c r="F88" s="39">
        <v>100</v>
      </c>
    </row>
    <row r="89" spans="2:6">
      <c r="B89" s="336"/>
      <c r="C89" s="358"/>
      <c r="D89" s="201" t="s">
        <v>1013</v>
      </c>
      <c r="E89" s="194" t="s">
        <v>972</v>
      </c>
      <c r="F89" s="39">
        <v>30</v>
      </c>
    </row>
    <row r="90" spans="2:6">
      <c r="B90" s="336"/>
      <c r="C90" s="358"/>
      <c r="D90" s="198" t="s">
        <v>1015</v>
      </c>
      <c r="E90" s="194" t="s">
        <v>420</v>
      </c>
      <c r="F90" s="39">
        <v>0</v>
      </c>
    </row>
    <row r="91" spans="2:6">
      <c r="B91" s="336"/>
      <c r="C91" s="358"/>
      <c r="D91" s="199" t="s">
        <v>1016</v>
      </c>
      <c r="E91" s="194" t="s">
        <v>483</v>
      </c>
      <c r="F91" s="39">
        <v>30</v>
      </c>
    </row>
    <row r="92" spans="2:6">
      <c r="B92" s="336"/>
      <c r="C92" s="358"/>
      <c r="D92" s="199" t="s">
        <v>1016</v>
      </c>
      <c r="E92" s="194" t="s">
        <v>484</v>
      </c>
      <c r="F92" s="39">
        <v>60</v>
      </c>
    </row>
    <row r="93" spans="2:6">
      <c r="B93" s="336"/>
      <c r="C93" s="358"/>
      <c r="D93" s="199" t="s">
        <v>1016</v>
      </c>
      <c r="E93" s="194" t="s">
        <v>1014</v>
      </c>
      <c r="F93" s="39">
        <v>100</v>
      </c>
    </row>
    <row r="94" spans="2:6">
      <c r="B94" s="336"/>
      <c r="C94" s="358"/>
      <c r="D94" s="198" t="s">
        <v>1015</v>
      </c>
      <c r="E94" s="194" t="s">
        <v>972</v>
      </c>
      <c r="F94" s="39">
        <v>30</v>
      </c>
    </row>
    <row r="95" spans="2:6" ht="26">
      <c r="B95" s="336"/>
      <c r="C95" s="358"/>
      <c r="D95" s="202" t="s">
        <v>1017</v>
      </c>
      <c r="E95" s="203" t="s">
        <v>486</v>
      </c>
      <c r="F95" s="43">
        <v>0</v>
      </c>
    </row>
    <row r="96" spans="2:6" ht="26">
      <c r="B96" s="336"/>
      <c r="C96" s="358"/>
      <c r="D96" s="202" t="s">
        <v>1018</v>
      </c>
      <c r="E96" s="194" t="s">
        <v>487</v>
      </c>
      <c r="F96" s="39">
        <v>60</v>
      </c>
    </row>
    <row r="97" spans="2:6" ht="26">
      <c r="B97" s="336"/>
      <c r="C97" s="358"/>
      <c r="D97" s="202" t="s">
        <v>1018</v>
      </c>
      <c r="E97" s="194" t="s">
        <v>488</v>
      </c>
      <c r="F97" s="39">
        <v>70</v>
      </c>
    </row>
    <row r="98" spans="2:6" ht="26">
      <c r="B98" s="336"/>
      <c r="C98" s="358"/>
      <c r="D98" s="202" t="s">
        <v>1018</v>
      </c>
      <c r="E98" s="194" t="s">
        <v>489</v>
      </c>
      <c r="F98" s="39">
        <v>80</v>
      </c>
    </row>
    <row r="99" spans="2:6" ht="26">
      <c r="B99" s="336"/>
      <c r="C99" s="358"/>
      <c r="D99" s="202" t="s">
        <v>1018</v>
      </c>
      <c r="E99" s="194" t="s">
        <v>490</v>
      </c>
      <c r="F99" s="39">
        <v>90</v>
      </c>
    </row>
    <row r="100" spans="2:6" ht="26">
      <c r="B100" s="336"/>
      <c r="C100" s="358"/>
      <c r="D100" s="202" t="s">
        <v>1018</v>
      </c>
      <c r="E100" s="194" t="s">
        <v>491</v>
      </c>
      <c r="F100" s="39">
        <v>95</v>
      </c>
    </row>
    <row r="101" spans="2:6" ht="26">
      <c r="B101" s="336"/>
      <c r="C101" s="358"/>
      <c r="D101" s="202" t="s">
        <v>1018</v>
      </c>
      <c r="E101" s="194" t="s">
        <v>1019</v>
      </c>
      <c r="F101" s="39">
        <v>100</v>
      </c>
    </row>
    <row r="102" spans="2:6" ht="26">
      <c r="B102" s="336"/>
      <c r="C102" s="359"/>
      <c r="D102" s="202" t="s">
        <v>1018</v>
      </c>
      <c r="E102" s="194" t="s">
        <v>972</v>
      </c>
      <c r="F102" s="39">
        <v>30</v>
      </c>
    </row>
    <row r="103" spans="2:6">
      <c r="B103" s="336"/>
      <c r="C103" s="349" t="s">
        <v>1099</v>
      </c>
      <c r="D103" s="199" t="s">
        <v>1020</v>
      </c>
      <c r="E103" s="194" t="s">
        <v>420</v>
      </c>
      <c r="F103" s="39">
        <v>0</v>
      </c>
    </row>
    <row r="104" spans="2:6">
      <c r="B104" s="336"/>
      <c r="C104" s="350"/>
      <c r="D104" s="199" t="s">
        <v>1020</v>
      </c>
      <c r="E104" s="194" t="s">
        <v>483</v>
      </c>
      <c r="F104" s="39">
        <v>30</v>
      </c>
    </row>
    <row r="105" spans="2:6">
      <c r="B105" s="336"/>
      <c r="C105" s="350"/>
      <c r="D105" s="199" t="s">
        <v>1020</v>
      </c>
      <c r="E105" s="194" t="s">
        <v>484</v>
      </c>
      <c r="F105" s="39">
        <v>50</v>
      </c>
    </row>
    <row r="106" spans="2:6">
      <c r="B106" s="336"/>
      <c r="C106" s="350"/>
      <c r="D106" s="199" t="s">
        <v>1020</v>
      </c>
      <c r="E106" s="194" t="s">
        <v>422</v>
      </c>
      <c r="F106" s="39">
        <v>80</v>
      </c>
    </row>
    <row r="107" spans="2:6">
      <c r="B107" s="336"/>
      <c r="C107" s="350"/>
      <c r="D107" s="199" t="s">
        <v>1020</v>
      </c>
      <c r="E107" s="194" t="s">
        <v>1021</v>
      </c>
      <c r="F107" s="39">
        <v>100</v>
      </c>
    </row>
    <row r="108" spans="2:6">
      <c r="B108" s="336"/>
      <c r="C108" s="350"/>
      <c r="D108" s="199" t="s">
        <v>1020</v>
      </c>
      <c r="E108" s="194" t="s">
        <v>972</v>
      </c>
      <c r="F108" s="39">
        <v>30</v>
      </c>
    </row>
    <row r="109" spans="2:6">
      <c r="B109" s="336"/>
      <c r="C109" s="350"/>
      <c r="D109" s="201" t="s">
        <v>1022</v>
      </c>
      <c r="E109" s="194" t="s">
        <v>420</v>
      </c>
      <c r="F109" s="39">
        <v>0</v>
      </c>
    </row>
    <row r="110" spans="2:6">
      <c r="B110" s="336"/>
      <c r="C110" s="350"/>
      <c r="D110" s="201" t="s">
        <v>1022</v>
      </c>
      <c r="E110" s="194" t="s">
        <v>483</v>
      </c>
      <c r="F110" s="39">
        <v>30</v>
      </c>
    </row>
    <row r="111" spans="2:6">
      <c r="B111" s="336"/>
      <c r="C111" s="350"/>
      <c r="D111" s="201" t="s">
        <v>1022</v>
      </c>
      <c r="E111" s="194" t="s">
        <v>484</v>
      </c>
      <c r="F111" s="39">
        <v>50</v>
      </c>
    </row>
    <row r="112" spans="2:6">
      <c r="B112" s="336"/>
      <c r="C112" s="350"/>
      <c r="D112" s="201" t="s">
        <v>1022</v>
      </c>
      <c r="E112" s="194" t="s">
        <v>422</v>
      </c>
      <c r="F112" s="39">
        <v>80</v>
      </c>
    </row>
    <row r="113" spans="2:6">
      <c r="B113" s="336"/>
      <c r="C113" s="350"/>
      <c r="D113" s="201" t="s">
        <v>1022</v>
      </c>
      <c r="E113" s="194" t="s">
        <v>1021</v>
      </c>
      <c r="F113" s="39">
        <v>100</v>
      </c>
    </row>
    <row r="114" spans="2:6">
      <c r="B114" s="336"/>
      <c r="C114" s="350"/>
      <c r="D114" s="201" t="s">
        <v>1022</v>
      </c>
      <c r="E114" s="194" t="s">
        <v>972</v>
      </c>
      <c r="F114" s="39">
        <v>30</v>
      </c>
    </row>
    <row r="115" spans="2:6">
      <c r="B115" s="336"/>
      <c r="C115" s="350"/>
      <c r="D115" s="199" t="s">
        <v>1023</v>
      </c>
      <c r="E115" s="194" t="s">
        <v>430</v>
      </c>
      <c r="F115" s="39">
        <v>100</v>
      </c>
    </row>
    <row r="116" spans="2:6">
      <c r="B116" s="336"/>
      <c r="C116" s="350"/>
      <c r="D116" s="199" t="s">
        <v>1023</v>
      </c>
      <c r="E116" s="194" t="s">
        <v>431</v>
      </c>
      <c r="F116" s="39">
        <v>60</v>
      </c>
    </row>
    <row r="117" spans="2:6">
      <c r="B117" s="336"/>
      <c r="C117" s="350"/>
      <c r="D117" s="199" t="s">
        <v>1023</v>
      </c>
      <c r="E117" s="194" t="s">
        <v>982</v>
      </c>
      <c r="F117" s="39">
        <v>0</v>
      </c>
    </row>
    <row r="118" spans="2:6">
      <c r="B118" s="336"/>
      <c r="C118" s="350"/>
      <c r="D118" s="199" t="s">
        <v>1023</v>
      </c>
      <c r="E118" s="194" t="s">
        <v>972</v>
      </c>
      <c r="F118" s="39">
        <v>0</v>
      </c>
    </row>
    <row r="119" spans="2:6">
      <c r="B119" s="336"/>
      <c r="C119" s="350"/>
      <c r="D119" s="201" t="s">
        <v>1024</v>
      </c>
      <c r="E119" s="194" t="s">
        <v>430</v>
      </c>
      <c r="F119" s="39">
        <v>100</v>
      </c>
    </row>
    <row r="120" spans="2:6">
      <c r="B120" s="336"/>
      <c r="C120" s="350"/>
      <c r="D120" s="201" t="s">
        <v>1024</v>
      </c>
      <c r="E120" s="194" t="s">
        <v>496</v>
      </c>
      <c r="F120" s="39">
        <v>50</v>
      </c>
    </row>
    <row r="121" spans="2:6">
      <c r="B121" s="336"/>
      <c r="C121" s="350"/>
      <c r="D121" s="201" t="s">
        <v>1024</v>
      </c>
      <c r="E121" s="204" t="s">
        <v>497</v>
      </c>
      <c r="F121" s="205">
        <v>20</v>
      </c>
    </row>
    <row r="122" spans="2:6">
      <c r="B122" s="336"/>
      <c r="C122" s="350"/>
      <c r="D122" s="201" t="s">
        <v>1024</v>
      </c>
      <c r="E122" s="204" t="s">
        <v>1025</v>
      </c>
      <c r="F122" s="205">
        <v>0</v>
      </c>
    </row>
    <row r="123" spans="2:6">
      <c r="B123" s="336"/>
      <c r="C123" s="350"/>
      <c r="D123" s="201" t="s">
        <v>1024</v>
      </c>
      <c r="E123" s="204" t="s">
        <v>972</v>
      </c>
      <c r="F123" s="205">
        <v>0</v>
      </c>
    </row>
    <row r="124" spans="2:6">
      <c r="B124" s="336"/>
      <c r="C124" s="350"/>
      <c r="D124" s="196" t="s">
        <v>1026</v>
      </c>
      <c r="E124" s="193" t="s">
        <v>499</v>
      </c>
      <c r="F124" s="39">
        <v>100</v>
      </c>
    </row>
    <row r="125" spans="2:6">
      <c r="B125" s="336"/>
      <c r="C125" s="350"/>
      <c r="D125" s="196" t="s">
        <v>1026</v>
      </c>
      <c r="E125" s="193" t="s">
        <v>500</v>
      </c>
      <c r="F125" s="39">
        <v>60</v>
      </c>
    </row>
    <row r="126" spans="2:6">
      <c r="B126" s="336"/>
      <c r="C126" s="350"/>
      <c r="D126" s="196" t="s">
        <v>1026</v>
      </c>
      <c r="E126" s="193" t="s">
        <v>501</v>
      </c>
      <c r="F126" s="39">
        <v>20</v>
      </c>
    </row>
    <row r="127" spans="2:6">
      <c r="B127" s="336"/>
      <c r="C127" s="350"/>
      <c r="D127" s="196" t="s">
        <v>1026</v>
      </c>
      <c r="E127" s="193" t="s">
        <v>1027</v>
      </c>
      <c r="F127" s="39">
        <v>0</v>
      </c>
    </row>
    <row r="128" spans="2:6">
      <c r="B128" s="336"/>
      <c r="C128" s="351"/>
      <c r="D128" s="196" t="s">
        <v>1026</v>
      </c>
      <c r="E128" s="193" t="s">
        <v>972</v>
      </c>
      <c r="F128" s="39">
        <v>0</v>
      </c>
    </row>
    <row r="129" spans="2:7">
      <c r="B129" s="336"/>
      <c r="C129" s="332" t="s">
        <v>1100</v>
      </c>
      <c r="D129" s="206" t="s">
        <v>1028</v>
      </c>
      <c r="E129" s="207" t="s">
        <v>502</v>
      </c>
      <c r="F129" s="205">
        <v>60</v>
      </c>
    </row>
    <row r="130" spans="2:7">
      <c r="B130" s="336"/>
      <c r="C130" s="352"/>
      <c r="D130" s="208" t="s">
        <v>1029</v>
      </c>
      <c r="E130" s="207" t="s">
        <v>503</v>
      </c>
      <c r="F130" s="205">
        <v>100</v>
      </c>
    </row>
    <row r="131" spans="2:7">
      <c r="B131" s="336"/>
      <c r="C131" s="352"/>
      <c r="D131" s="208" t="s">
        <v>1029</v>
      </c>
      <c r="E131" s="207" t="s">
        <v>504</v>
      </c>
      <c r="F131" s="205">
        <v>40</v>
      </c>
    </row>
    <row r="132" spans="2:7">
      <c r="B132" s="336"/>
      <c r="C132" s="352"/>
      <c r="D132" s="208" t="s">
        <v>1029</v>
      </c>
      <c r="E132" s="207" t="s">
        <v>972</v>
      </c>
      <c r="F132" s="205">
        <v>40</v>
      </c>
    </row>
    <row r="133" spans="2:7">
      <c r="B133" s="336"/>
      <c r="C133" s="352"/>
      <c r="D133" s="209" t="s">
        <v>1030</v>
      </c>
      <c r="E133" s="210" t="s">
        <v>1031</v>
      </c>
      <c r="F133" s="211">
        <v>0</v>
      </c>
      <c r="G133" s="106" t="s">
        <v>1174</v>
      </c>
    </row>
    <row r="134" spans="2:7">
      <c r="B134" s="336"/>
      <c r="C134" s="352"/>
      <c r="D134" s="212" t="s">
        <v>1032</v>
      </c>
      <c r="E134" s="210" t="s">
        <v>1033</v>
      </c>
      <c r="F134" s="211">
        <v>30</v>
      </c>
      <c r="G134" s="106" t="s">
        <v>1174</v>
      </c>
    </row>
    <row r="135" spans="2:7">
      <c r="B135" s="336"/>
      <c r="C135" s="352"/>
      <c r="D135" s="212" t="s">
        <v>1032</v>
      </c>
      <c r="E135" s="210" t="s">
        <v>1034</v>
      </c>
      <c r="F135" s="211">
        <v>60</v>
      </c>
      <c r="G135" s="106" t="s">
        <v>1174</v>
      </c>
    </row>
    <row r="136" spans="2:7">
      <c r="B136" s="336"/>
      <c r="C136" s="352"/>
      <c r="D136" s="212" t="s">
        <v>1032</v>
      </c>
      <c r="E136" s="210" t="s">
        <v>1035</v>
      </c>
      <c r="F136" s="211">
        <v>80</v>
      </c>
      <c r="G136" s="106" t="s">
        <v>1174</v>
      </c>
    </row>
    <row r="137" spans="2:7">
      <c r="B137" s="336"/>
      <c r="C137" s="352"/>
      <c r="D137" s="212" t="s">
        <v>1032</v>
      </c>
      <c r="E137" s="210" t="s">
        <v>1036</v>
      </c>
      <c r="F137" s="211">
        <v>100</v>
      </c>
      <c r="G137" s="106" t="s">
        <v>1174</v>
      </c>
    </row>
    <row r="138" spans="2:7">
      <c r="B138" s="336"/>
      <c r="C138" s="352"/>
      <c r="D138" s="212" t="s">
        <v>1032</v>
      </c>
      <c r="E138" s="210" t="s">
        <v>972</v>
      </c>
      <c r="F138" s="211">
        <v>0</v>
      </c>
      <c r="G138" s="106" t="s">
        <v>1174</v>
      </c>
    </row>
    <row r="139" spans="2:7" ht="26" customHeight="1">
      <c r="B139" s="336"/>
      <c r="C139" s="352"/>
      <c r="D139" s="202" t="s">
        <v>1037</v>
      </c>
      <c r="E139" s="207" t="s">
        <v>506</v>
      </c>
      <c r="F139" s="205">
        <v>100</v>
      </c>
    </row>
    <row r="140" spans="2:7" ht="26" customHeight="1">
      <c r="B140" s="336"/>
      <c r="C140" s="352"/>
      <c r="D140" s="202" t="s">
        <v>1038</v>
      </c>
      <c r="E140" s="207" t="s">
        <v>507</v>
      </c>
      <c r="F140" s="205">
        <v>80</v>
      </c>
    </row>
    <row r="141" spans="2:7" ht="26" customHeight="1">
      <c r="B141" s="336"/>
      <c r="C141" s="352"/>
      <c r="D141" s="202" t="s">
        <v>1037</v>
      </c>
      <c r="E141" s="207" t="s">
        <v>508</v>
      </c>
      <c r="F141" s="205">
        <v>60</v>
      </c>
    </row>
    <row r="142" spans="2:7" ht="26" customHeight="1">
      <c r="B142" s="336"/>
      <c r="C142" s="352"/>
      <c r="D142" s="202" t="s">
        <v>1037</v>
      </c>
      <c r="E142" s="207" t="s">
        <v>509</v>
      </c>
      <c r="F142" s="205">
        <v>30</v>
      </c>
    </row>
    <row r="143" spans="2:7" ht="26" customHeight="1">
      <c r="B143" s="336"/>
      <c r="C143" s="352"/>
      <c r="D143" s="202" t="s">
        <v>1037</v>
      </c>
      <c r="E143" s="207" t="s">
        <v>510</v>
      </c>
      <c r="F143" s="205">
        <v>0</v>
      </c>
    </row>
    <row r="144" spans="2:7" ht="26" customHeight="1">
      <c r="B144" s="336"/>
      <c r="C144" s="352"/>
      <c r="D144" s="202" t="s">
        <v>1037</v>
      </c>
      <c r="E144" s="207" t="s">
        <v>972</v>
      </c>
      <c r="F144" s="205">
        <v>60</v>
      </c>
    </row>
    <row r="145" spans="2:7" ht="26" customHeight="1">
      <c r="B145" s="336"/>
      <c r="C145" s="352"/>
      <c r="D145" s="202" t="s">
        <v>1039</v>
      </c>
      <c r="E145" s="213" t="s">
        <v>511</v>
      </c>
      <c r="F145" s="205">
        <v>100</v>
      </c>
      <c r="G145" s="106" t="s">
        <v>1175</v>
      </c>
    </row>
    <row r="146" spans="2:7" ht="26" customHeight="1">
      <c r="B146" s="336"/>
      <c r="C146" s="352"/>
      <c r="D146" s="202" t="s">
        <v>1040</v>
      </c>
      <c r="E146" s="213" t="s">
        <v>512</v>
      </c>
      <c r="F146" s="205">
        <v>0</v>
      </c>
      <c r="G146" s="106" t="s">
        <v>1175</v>
      </c>
    </row>
    <row r="147" spans="2:7" ht="26" customHeight="1">
      <c r="B147" s="336"/>
      <c r="C147" s="352"/>
      <c r="D147" s="202" t="s">
        <v>1040</v>
      </c>
      <c r="E147" s="213" t="s">
        <v>972</v>
      </c>
      <c r="F147" s="205">
        <v>60</v>
      </c>
    </row>
    <row r="148" spans="2:7" ht="26">
      <c r="B148" s="336"/>
      <c r="C148" s="352"/>
      <c r="D148" s="202" t="s">
        <v>1041</v>
      </c>
      <c r="E148" s="204" t="s">
        <v>1042</v>
      </c>
      <c r="F148" s="205">
        <v>100</v>
      </c>
    </row>
    <row r="149" spans="2:7" ht="26">
      <c r="B149" s="336"/>
      <c r="C149" s="352"/>
      <c r="D149" s="202" t="s">
        <v>1041</v>
      </c>
      <c r="E149" s="204" t="s">
        <v>1043</v>
      </c>
      <c r="F149" s="205">
        <v>80</v>
      </c>
    </row>
    <row r="150" spans="2:7" ht="26">
      <c r="B150" s="336"/>
      <c r="C150" s="352"/>
      <c r="D150" s="202" t="s">
        <v>1041</v>
      </c>
      <c r="E150" s="204" t="s">
        <v>1044</v>
      </c>
      <c r="F150" s="205">
        <v>60</v>
      </c>
    </row>
    <row r="151" spans="2:7" ht="26">
      <c r="B151" s="336"/>
      <c r="C151" s="352"/>
      <c r="D151" s="202" t="s">
        <v>1041</v>
      </c>
      <c r="E151" s="204" t="s">
        <v>1045</v>
      </c>
      <c r="F151" s="205">
        <v>0</v>
      </c>
    </row>
    <row r="152" spans="2:7" ht="26">
      <c r="B152" s="336"/>
      <c r="C152" s="352"/>
      <c r="D152" s="202" t="s">
        <v>1046</v>
      </c>
      <c r="E152" s="204" t="s">
        <v>972</v>
      </c>
      <c r="F152" s="205">
        <v>60</v>
      </c>
    </row>
    <row r="153" spans="2:7" ht="14" customHeight="1">
      <c r="B153" s="336"/>
      <c r="C153" s="352"/>
      <c r="D153" s="202" t="s">
        <v>1047</v>
      </c>
      <c r="E153" s="207" t="s">
        <v>513</v>
      </c>
      <c r="F153" s="214">
        <v>0</v>
      </c>
    </row>
    <row r="154" spans="2:7" ht="14" customHeight="1">
      <c r="B154" s="336"/>
      <c r="C154" s="352"/>
      <c r="D154" s="202" t="s">
        <v>1047</v>
      </c>
      <c r="E154" s="207" t="s">
        <v>514</v>
      </c>
      <c r="F154" s="214">
        <v>50</v>
      </c>
    </row>
    <row r="155" spans="2:7" ht="14" customHeight="1">
      <c r="B155" s="336"/>
      <c r="C155" s="352"/>
      <c r="D155" s="202" t="s">
        <v>1047</v>
      </c>
      <c r="E155" s="207" t="s">
        <v>515</v>
      </c>
      <c r="F155" s="214">
        <v>80</v>
      </c>
    </row>
    <row r="156" spans="2:7" ht="14" customHeight="1">
      <c r="B156" s="336"/>
      <c r="C156" s="352"/>
      <c r="D156" s="202" t="s">
        <v>1047</v>
      </c>
      <c r="E156" s="207" t="s">
        <v>516</v>
      </c>
      <c r="F156" s="214">
        <v>100</v>
      </c>
    </row>
    <row r="157" spans="2:7" ht="14" customHeight="1">
      <c r="B157" s="336"/>
      <c r="C157" s="352"/>
      <c r="D157" s="202" t="s">
        <v>1048</v>
      </c>
      <c r="E157" s="207" t="s">
        <v>972</v>
      </c>
      <c r="F157" s="214">
        <v>30</v>
      </c>
    </row>
    <row r="158" spans="2:7" ht="14" customHeight="1">
      <c r="B158" s="336"/>
      <c r="C158" s="352"/>
      <c r="D158" s="202" t="s">
        <v>1049</v>
      </c>
      <c r="E158" s="207" t="s">
        <v>37</v>
      </c>
      <c r="F158" s="214">
        <v>0</v>
      </c>
    </row>
    <row r="159" spans="2:7" ht="14" customHeight="1">
      <c r="B159" s="336"/>
      <c r="C159" s="352"/>
      <c r="D159" s="202" t="s">
        <v>1050</v>
      </c>
      <c r="E159" s="213" t="s">
        <v>55</v>
      </c>
      <c r="F159" s="214">
        <v>60</v>
      </c>
    </row>
    <row r="160" spans="2:7" ht="14" customHeight="1">
      <c r="B160" s="336"/>
      <c r="C160" s="352"/>
      <c r="D160" s="202" t="s">
        <v>1050</v>
      </c>
      <c r="E160" s="213" t="s">
        <v>35</v>
      </c>
      <c r="F160" s="214">
        <v>100</v>
      </c>
    </row>
    <row r="161" spans="2:6" ht="14" customHeight="1">
      <c r="B161" s="336"/>
      <c r="C161" s="353"/>
      <c r="D161" s="202" t="s">
        <v>1050</v>
      </c>
      <c r="E161" s="207" t="s">
        <v>972</v>
      </c>
      <c r="F161" s="214">
        <v>30</v>
      </c>
    </row>
    <row r="162" spans="2:6" ht="14" customHeight="1">
      <c r="B162" s="336"/>
      <c r="C162" s="332" t="s">
        <v>1101</v>
      </c>
      <c r="D162" s="190" t="s">
        <v>1051</v>
      </c>
      <c r="E162" s="191" t="s">
        <v>420</v>
      </c>
      <c r="F162" s="192">
        <v>0</v>
      </c>
    </row>
    <row r="163" spans="2:6" ht="14" customHeight="1">
      <c r="B163" s="336"/>
      <c r="C163" s="352"/>
      <c r="D163" s="190" t="s">
        <v>1051</v>
      </c>
      <c r="E163" s="191" t="s">
        <v>421</v>
      </c>
      <c r="F163" s="35">
        <v>30</v>
      </c>
    </row>
    <row r="164" spans="2:6" ht="14" customHeight="1">
      <c r="B164" s="336"/>
      <c r="C164" s="352"/>
      <c r="D164" s="190" t="s">
        <v>1051</v>
      </c>
      <c r="E164" s="191" t="s">
        <v>422</v>
      </c>
      <c r="F164" s="192">
        <v>60</v>
      </c>
    </row>
    <row r="165" spans="2:6" ht="14" customHeight="1">
      <c r="B165" s="336"/>
      <c r="C165" s="352"/>
      <c r="D165" s="190" t="s">
        <v>1051</v>
      </c>
      <c r="E165" s="191" t="s">
        <v>423</v>
      </c>
      <c r="F165" s="192">
        <v>80</v>
      </c>
    </row>
    <row r="166" spans="2:6" ht="14" customHeight="1">
      <c r="B166" s="336"/>
      <c r="C166" s="352"/>
      <c r="D166" s="190" t="s">
        <v>1051</v>
      </c>
      <c r="E166" s="191" t="s">
        <v>971</v>
      </c>
      <c r="F166" s="192">
        <v>100</v>
      </c>
    </row>
    <row r="167" spans="2:6" ht="14" customHeight="1">
      <c r="B167" s="336"/>
      <c r="C167" s="352"/>
      <c r="D167" s="190" t="s">
        <v>1051</v>
      </c>
      <c r="E167" s="191" t="s">
        <v>972</v>
      </c>
      <c r="F167" s="192">
        <v>30</v>
      </c>
    </row>
    <row r="168" spans="2:6" ht="14" customHeight="1">
      <c r="B168" s="336"/>
      <c r="C168" s="352"/>
      <c r="D168" s="190" t="s">
        <v>1052</v>
      </c>
      <c r="E168" s="191" t="s">
        <v>425</v>
      </c>
      <c r="F168" s="192">
        <v>0</v>
      </c>
    </row>
    <row r="169" spans="2:6" ht="14" customHeight="1">
      <c r="B169" s="336"/>
      <c r="C169" s="352"/>
      <c r="D169" s="190" t="s">
        <v>1052</v>
      </c>
      <c r="E169" s="191" t="s">
        <v>426</v>
      </c>
      <c r="F169" s="192">
        <v>30</v>
      </c>
    </row>
    <row r="170" spans="2:6" ht="14" customHeight="1">
      <c r="B170" s="336"/>
      <c r="C170" s="352"/>
      <c r="D170" s="190" t="s">
        <v>1052</v>
      </c>
      <c r="E170" s="193" t="s">
        <v>427</v>
      </c>
      <c r="F170" s="39">
        <v>60</v>
      </c>
    </row>
    <row r="171" spans="2:6" ht="14" customHeight="1">
      <c r="B171" s="336"/>
      <c r="C171" s="352"/>
      <c r="D171" s="190" t="s">
        <v>1052</v>
      </c>
      <c r="E171" s="193" t="s">
        <v>428</v>
      </c>
      <c r="F171" s="39">
        <v>80</v>
      </c>
    </row>
    <row r="172" spans="2:6" ht="14" customHeight="1">
      <c r="B172" s="336"/>
      <c r="C172" s="352"/>
      <c r="D172" s="190" t="s">
        <v>1052</v>
      </c>
      <c r="E172" s="193" t="s">
        <v>974</v>
      </c>
      <c r="F172" s="39">
        <v>100</v>
      </c>
    </row>
    <row r="173" spans="2:6" ht="14" customHeight="1">
      <c r="B173" s="336"/>
      <c r="C173" s="352"/>
      <c r="D173" s="190" t="s">
        <v>1052</v>
      </c>
      <c r="E173" s="193" t="s">
        <v>972</v>
      </c>
      <c r="F173" s="39">
        <v>30</v>
      </c>
    </row>
    <row r="174" spans="2:6" ht="14" customHeight="1">
      <c r="B174" s="336"/>
      <c r="C174" s="352"/>
      <c r="D174" s="190" t="s">
        <v>1053</v>
      </c>
      <c r="E174" s="194" t="s">
        <v>430</v>
      </c>
      <c r="F174" s="39">
        <v>0</v>
      </c>
    </row>
    <row r="175" spans="2:6" ht="14" customHeight="1">
      <c r="B175" s="336"/>
      <c r="C175" s="352"/>
      <c r="D175" s="190" t="s">
        <v>1053</v>
      </c>
      <c r="E175" s="193" t="s">
        <v>431</v>
      </c>
      <c r="F175" s="39">
        <v>65</v>
      </c>
    </row>
    <row r="176" spans="2:6" ht="14" customHeight="1">
      <c r="B176" s="336"/>
      <c r="C176" s="352"/>
      <c r="D176" s="190" t="s">
        <v>1053</v>
      </c>
      <c r="E176" s="193" t="s">
        <v>432</v>
      </c>
      <c r="F176" s="39">
        <v>80</v>
      </c>
    </row>
    <row r="177" spans="2:6" ht="14" customHeight="1">
      <c r="B177" s="336"/>
      <c r="C177" s="352"/>
      <c r="D177" s="190" t="s">
        <v>1053</v>
      </c>
      <c r="E177" s="193" t="s">
        <v>977</v>
      </c>
      <c r="F177" s="39">
        <v>100</v>
      </c>
    </row>
    <row r="178" spans="2:6" ht="14" customHeight="1">
      <c r="B178" s="336"/>
      <c r="C178" s="352"/>
      <c r="D178" s="190" t="s">
        <v>1053</v>
      </c>
      <c r="E178" s="193" t="s">
        <v>972</v>
      </c>
      <c r="F178" s="39">
        <v>0</v>
      </c>
    </row>
    <row r="179" spans="2:6" ht="14" customHeight="1">
      <c r="B179" s="336"/>
      <c r="C179" s="352"/>
      <c r="D179" s="196" t="s">
        <v>1054</v>
      </c>
      <c r="E179" s="193" t="s">
        <v>434</v>
      </c>
      <c r="F179" s="39">
        <v>100</v>
      </c>
    </row>
    <row r="180" spans="2:6" ht="14" customHeight="1">
      <c r="B180" s="336"/>
      <c r="C180" s="352"/>
      <c r="D180" s="196" t="s">
        <v>1054</v>
      </c>
      <c r="E180" s="193" t="s">
        <v>435</v>
      </c>
      <c r="F180" s="39">
        <v>60</v>
      </c>
    </row>
    <row r="181" spans="2:6">
      <c r="B181" s="336"/>
      <c r="C181" s="352"/>
      <c r="D181" s="196" t="s">
        <v>1054</v>
      </c>
      <c r="E181" s="193" t="s">
        <v>436</v>
      </c>
      <c r="F181" s="39">
        <v>100</v>
      </c>
    </row>
    <row r="182" spans="2:6">
      <c r="B182" s="336"/>
      <c r="C182" s="352"/>
      <c r="D182" s="196" t="s">
        <v>1054</v>
      </c>
      <c r="E182" s="193" t="s">
        <v>437</v>
      </c>
      <c r="F182" s="39">
        <v>40</v>
      </c>
    </row>
    <row r="183" spans="2:6">
      <c r="B183" s="336"/>
      <c r="C183" s="352"/>
      <c r="D183" s="196" t="s">
        <v>1054</v>
      </c>
      <c r="E183" s="193" t="s">
        <v>972</v>
      </c>
      <c r="F183" s="39">
        <v>40</v>
      </c>
    </row>
    <row r="184" spans="2:6">
      <c r="B184" s="336"/>
      <c r="C184" s="352"/>
      <c r="D184" s="196" t="s">
        <v>1055</v>
      </c>
      <c r="E184" s="193" t="s">
        <v>430</v>
      </c>
      <c r="F184" s="39">
        <v>10</v>
      </c>
    </row>
    <row r="185" spans="2:6">
      <c r="B185" s="336"/>
      <c r="C185" s="352"/>
      <c r="D185" s="196" t="s">
        <v>1055</v>
      </c>
      <c r="E185" s="193" t="s">
        <v>431</v>
      </c>
      <c r="F185" s="39">
        <v>60</v>
      </c>
    </row>
    <row r="186" spans="2:6">
      <c r="B186" s="336"/>
      <c r="C186" s="352"/>
      <c r="D186" s="196" t="s">
        <v>1055</v>
      </c>
      <c r="E186" s="193" t="s">
        <v>982</v>
      </c>
      <c r="F186" s="39">
        <v>100</v>
      </c>
    </row>
    <row r="187" spans="2:6">
      <c r="B187" s="336"/>
      <c r="C187" s="352"/>
      <c r="D187" s="196" t="s">
        <v>1055</v>
      </c>
      <c r="E187" s="193" t="s">
        <v>972</v>
      </c>
      <c r="F187" s="39">
        <v>10</v>
      </c>
    </row>
    <row r="188" spans="2:6" ht="26">
      <c r="B188" s="336"/>
      <c r="C188" s="352"/>
      <c r="D188" s="199" t="s">
        <v>1056</v>
      </c>
      <c r="E188" s="194" t="s">
        <v>430</v>
      </c>
      <c r="F188" s="39">
        <v>10</v>
      </c>
    </row>
    <row r="189" spans="2:6" ht="26">
      <c r="B189" s="336"/>
      <c r="C189" s="352"/>
      <c r="D189" s="199" t="s">
        <v>1056</v>
      </c>
      <c r="E189" s="193" t="s">
        <v>444</v>
      </c>
      <c r="F189" s="39">
        <v>40</v>
      </c>
    </row>
    <row r="190" spans="2:6" ht="26">
      <c r="B190" s="336"/>
      <c r="C190" s="352"/>
      <c r="D190" s="199" t="s">
        <v>1056</v>
      </c>
      <c r="E190" s="193" t="s">
        <v>445</v>
      </c>
      <c r="F190" s="39">
        <v>80</v>
      </c>
    </row>
    <row r="191" spans="2:6" ht="26">
      <c r="B191" s="336"/>
      <c r="C191" s="352"/>
      <c r="D191" s="199" t="s">
        <v>1056</v>
      </c>
      <c r="E191" s="193" t="s">
        <v>977</v>
      </c>
      <c r="F191" s="39">
        <v>100</v>
      </c>
    </row>
    <row r="192" spans="2:6" ht="26">
      <c r="B192" s="336"/>
      <c r="C192" s="352"/>
      <c r="D192" s="199" t="s">
        <v>1056</v>
      </c>
      <c r="E192" s="193" t="s">
        <v>972</v>
      </c>
      <c r="F192" s="39">
        <v>10</v>
      </c>
    </row>
    <row r="193" spans="2:7">
      <c r="B193" s="336"/>
      <c r="C193" s="352"/>
      <c r="D193" s="197" t="s">
        <v>1057</v>
      </c>
      <c r="E193" s="193" t="s">
        <v>439</v>
      </c>
      <c r="F193" s="39">
        <v>10</v>
      </c>
    </row>
    <row r="194" spans="2:7">
      <c r="B194" s="336"/>
      <c r="C194" s="352"/>
      <c r="D194" s="197" t="s">
        <v>1057</v>
      </c>
      <c r="E194" s="193" t="s">
        <v>440</v>
      </c>
      <c r="F194" s="39">
        <v>30</v>
      </c>
    </row>
    <row r="195" spans="2:7">
      <c r="B195" s="336"/>
      <c r="C195" s="352"/>
      <c r="D195" s="197" t="s">
        <v>1057</v>
      </c>
      <c r="E195" s="193" t="s">
        <v>441</v>
      </c>
      <c r="F195" s="39">
        <v>50</v>
      </c>
    </row>
    <row r="196" spans="2:7">
      <c r="B196" s="336"/>
      <c r="C196" s="352"/>
      <c r="D196" s="197" t="s">
        <v>1057</v>
      </c>
      <c r="E196" s="193" t="s">
        <v>442</v>
      </c>
      <c r="F196" s="39">
        <v>80</v>
      </c>
    </row>
    <row r="197" spans="2:7">
      <c r="B197" s="336"/>
      <c r="C197" s="352"/>
      <c r="D197" s="197" t="s">
        <v>1057</v>
      </c>
      <c r="E197" s="193" t="s">
        <v>985</v>
      </c>
      <c r="F197" s="39">
        <v>100</v>
      </c>
    </row>
    <row r="198" spans="2:7">
      <c r="B198" s="336"/>
      <c r="C198" s="352"/>
      <c r="D198" s="197" t="s">
        <v>1057</v>
      </c>
      <c r="E198" s="193" t="s">
        <v>972</v>
      </c>
      <c r="F198" s="39">
        <v>10</v>
      </c>
    </row>
    <row r="199" spans="2:7">
      <c r="B199" s="336"/>
      <c r="C199" s="352"/>
      <c r="D199" s="197" t="s">
        <v>1058</v>
      </c>
      <c r="E199" s="268" t="s">
        <v>1176</v>
      </c>
      <c r="F199" s="39">
        <v>100</v>
      </c>
      <c r="G199" s="106" t="s">
        <v>1175</v>
      </c>
    </row>
    <row r="200" spans="2:7">
      <c r="B200" s="336"/>
      <c r="C200" s="352"/>
      <c r="D200" s="197" t="s">
        <v>1058</v>
      </c>
      <c r="E200" s="268" t="s">
        <v>1177</v>
      </c>
      <c r="F200" s="39">
        <v>0</v>
      </c>
      <c r="G200" s="106" t="s">
        <v>1175</v>
      </c>
    </row>
    <row r="201" spans="2:7">
      <c r="B201" s="336"/>
      <c r="C201" s="352"/>
      <c r="D201" s="197" t="s">
        <v>1058</v>
      </c>
      <c r="E201" s="193" t="s">
        <v>972</v>
      </c>
      <c r="F201" s="39">
        <v>0</v>
      </c>
    </row>
    <row r="202" spans="2:7">
      <c r="B202" s="336"/>
      <c r="C202" s="352"/>
      <c r="D202" s="197" t="s">
        <v>1059</v>
      </c>
      <c r="E202" s="268" t="s">
        <v>1176</v>
      </c>
      <c r="F202" s="39">
        <v>100</v>
      </c>
      <c r="G202" s="106" t="s">
        <v>1175</v>
      </c>
    </row>
    <row r="203" spans="2:7">
      <c r="B203" s="336"/>
      <c r="C203" s="352"/>
      <c r="D203" s="197" t="s">
        <v>1059</v>
      </c>
      <c r="E203" s="268" t="s">
        <v>1177</v>
      </c>
      <c r="F203" s="39">
        <v>0</v>
      </c>
      <c r="G203" s="106" t="s">
        <v>1175</v>
      </c>
    </row>
    <row r="204" spans="2:7">
      <c r="B204" s="336"/>
      <c r="C204" s="352"/>
      <c r="D204" s="197" t="s">
        <v>1059</v>
      </c>
      <c r="E204" s="193" t="s">
        <v>972</v>
      </c>
      <c r="F204" s="39">
        <v>0</v>
      </c>
    </row>
    <row r="205" spans="2:7">
      <c r="B205" s="336"/>
      <c r="C205" s="352"/>
      <c r="D205" s="197" t="s">
        <v>1060</v>
      </c>
      <c r="E205" s="268" t="s">
        <v>1176</v>
      </c>
      <c r="F205" s="39">
        <v>100</v>
      </c>
      <c r="G205" s="106" t="s">
        <v>1175</v>
      </c>
    </row>
    <row r="206" spans="2:7">
      <c r="B206" s="336"/>
      <c r="C206" s="352"/>
      <c r="D206" s="197" t="s">
        <v>1060</v>
      </c>
      <c r="E206" s="268" t="s">
        <v>1177</v>
      </c>
      <c r="F206" s="39">
        <v>0</v>
      </c>
      <c r="G206" s="106" t="s">
        <v>1175</v>
      </c>
    </row>
    <row r="207" spans="2:7">
      <c r="B207" s="336"/>
      <c r="C207" s="352"/>
      <c r="D207" s="197" t="s">
        <v>1060</v>
      </c>
      <c r="E207" s="193" t="s">
        <v>972</v>
      </c>
      <c r="F207" s="39">
        <v>0</v>
      </c>
    </row>
    <row r="208" spans="2:7" s="186" customFormat="1" ht="26" customHeight="1">
      <c r="B208" s="336"/>
      <c r="C208" s="352"/>
      <c r="D208" s="208" t="s">
        <v>1061</v>
      </c>
      <c r="E208" s="193" t="s">
        <v>1062</v>
      </c>
      <c r="F208" s="39">
        <v>100</v>
      </c>
    </row>
    <row r="209" spans="2:6" s="186" customFormat="1" ht="26" customHeight="1">
      <c r="B209" s="336"/>
      <c r="C209" s="352"/>
      <c r="D209" s="208" t="s">
        <v>1061</v>
      </c>
      <c r="E209" s="193" t="s">
        <v>519</v>
      </c>
      <c r="F209" s="39">
        <v>80</v>
      </c>
    </row>
    <row r="210" spans="2:6" s="186" customFormat="1" ht="26" customHeight="1">
      <c r="B210" s="336"/>
      <c r="C210" s="352"/>
      <c r="D210" s="208" t="s">
        <v>1061</v>
      </c>
      <c r="E210" s="193" t="s">
        <v>520</v>
      </c>
      <c r="F210" s="39">
        <v>60</v>
      </c>
    </row>
    <row r="211" spans="2:6" s="186" customFormat="1" ht="26" customHeight="1">
      <c r="B211" s="336"/>
      <c r="C211" s="352"/>
      <c r="D211" s="208" t="s">
        <v>1061</v>
      </c>
      <c r="E211" s="193" t="s">
        <v>521</v>
      </c>
      <c r="F211" s="39">
        <v>40</v>
      </c>
    </row>
    <row r="212" spans="2:6" s="186" customFormat="1" ht="26" customHeight="1">
      <c r="B212" s="336"/>
      <c r="C212" s="352"/>
      <c r="D212" s="208" t="s">
        <v>1061</v>
      </c>
      <c r="E212" s="193" t="s">
        <v>522</v>
      </c>
      <c r="F212" s="39">
        <v>20</v>
      </c>
    </row>
    <row r="213" spans="2:6" s="186" customFormat="1" ht="26" customHeight="1">
      <c r="B213" s="336"/>
      <c r="C213" s="352"/>
      <c r="D213" s="208" t="s">
        <v>1061</v>
      </c>
      <c r="E213" s="193" t="s">
        <v>1063</v>
      </c>
      <c r="F213" s="39">
        <v>0</v>
      </c>
    </row>
    <row r="214" spans="2:6" s="186" customFormat="1" ht="26" customHeight="1">
      <c r="B214" s="336"/>
      <c r="C214" s="353"/>
      <c r="D214" s="208" t="s">
        <v>1061</v>
      </c>
      <c r="E214" s="193" t="s">
        <v>972</v>
      </c>
      <c r="F214" s="39">
        <v>0</v>
      </c>
    </row>
    <row r="215" spans="2:6" s="186" customFormat="1">
      <c r="B215" s="336"/>
      <c r="C215" s="354" t="s">
        <v>1102</v>
      </c>
      <c r="D215" s="201" t="s">
        <v>1064</v>
      </c>
      <c r="E215" s="194" t="s">
        <v>1065</v>
      </c>
      <c r="F215" s="39">
        <v>100</v>
      </c>
    </row>
    <row r="216" spans="2:6">
      <c r="B216" s="336"/>
      <c r="C216" s="339"/>
      <c r="D216" s="201" t="s">
        <v>1064</v>
      </c>
      <c r="E216" s="194" t="s">
        <v>449</v>
      </c>
      <c r="F216" s="39">
        <v>60</v>
      </c>
    </row>
    <row r="217" spans="2:6">
      <c r="B217" s="336"/>
      <c r="C217" s="339"/>
      <c r="D217" s="201" t="s">
        <v>1064</v>
      </c>
      <c r="E217" s="194" t="s">
        <v>450</v>
      </c>
      <c r="F217" s="39">
        <v>40</v>
      </c>
    </row>
    <row r="218" spans="2:6">
      <c r="B218" s="336"/>
      <c r="C218" s="339"/>
      <c r="D218" s="201" t="s">
        <v>1064</v>
      </c>
      <c r="E218" s="194" t="s">
        <v>990</v>
      </c>
      <c r="F218" s="39">
        <v>0</v>
      </c>
    </row>
    <row r="219" spans="2:6">
      <c r="B219" s="336"/>
      <c r="C219" s="339"/>
      <c r="D219" s="201" t="s">
        <v>1064</v>
      </c>
      <c r="E219" s="194" t="s">
        <v>972</v>
      </c>
      <c r="F219" s="39">
        <v>30</v>
      </c>
    </row>
    <row r="220" spans="2:6">
      <c r="B220" s="336"/>
      <c r="C220" s="339"/>
      <c r="D220" s="201" t="s">
        <v>1066</v>
      </c>
      <c r="E220" s="194" t="s">
        <v>1067</v>
      </c>
      <c r="F220" s="39">
        <v>0</v>
      </c>
    </row>
    <row r="221" spans="2:6">
      <c r="B221" s="336"/>
      <c r="C221" s="339"/>
      <c r="D221" s="201" t="s">
        <v>1066</v>
      </c>
      <c r="E221" s="194" t="s">
        <v>453</v>
      </c>
      <c r="F221" s="39">
        <v>50</v>
      </c>
    </row>
    <row r="222" spans="2:6">
      <c r="B222" s="336"/>
      <c r="C222" s="339"/>
      <c r="D222" s="201" t="s">
        <v>1066</v>
      </c>
      <c r="E222" s="194" t="s">
        <v>454</v>
      </c>
      <c r="F222" s="39">
        <v>80</v>
      </c>
    </row>
    <row r="223" spans="2:6">
      <c r="B223" s="336"/>
      <c r="C223" s="339"/>
      <c r="D223" s="201" t="s">
        <v>1066</v>
      </c>
      <c r="E223" s="194" t="s">
        <v>993</v>
      </c>
      <c r="F223" s="39">
        <v>100</v>
      </c>
    </row>
    <row r="224" spans="2:6">
      <c r="B224" s="336"/>
      <c r="C224" s="339"/>
      <c r="D224" s="201" t="s">
        <v>1066</v>
      </c>
      <c r="E224" s="194" t="s">
        <v>972</v>
      </c>
      <c r="F224" s="39">
        <v>30</v>
      </c>
    </row>
    <row r="225" spans="2:6">
      <c r="B225" s="336"/>
      <c r="C225" s="339"/>
      <c r="D225" s="201" t="s">
        <v>1068</v>
      </c>
      <c r="E225" s="194" t="s">
        <v>456</v>
      </c>
      <c r="F225" s="39">
        <v>0</v>
      </c>
    </row>
    <row r="226" spans="2:6">
      <c r="B226" s="336"/>
      <c r="C226" s="339"/>
      <c r="D226" s="201" t="s">
        <v>1068</v>
      </c>
      <c r="E226" s="194" t="s">
        <v>457</v>
      </c>
      <c r="F226" s="39">
        <v>30</v>
      </c>
    </row>
    <row r="227" spans="2:6">
      <c r="B227" s="336"/>
      <c r="C227" s="339"/>
      <c r="D227" s="201" t="s">
        <v>1068</v>
      </c>
      <c r="E227" s="194" t="s">
        <v>458</v>
      </c>
      <c r="F227" s="39">
        <v>60</v>
      </c>
    </row>
    <row r="228" spans="2:6">
      <c r="B228" s="336"/>
      <c r="C228" s="339"/>
      <c r="D228" s="201" t="s">
        <v>1068</v>
      </c>
      <c r="E228" s="194" t="s">
        <v>459</v>
      </c>
      <c r="F228" s="39">
        <v>80</v>
      </c>
    </row>
    <row r="229" spans="2:6">
      <c r="B229" s="336"/>
      <c r="C229" s="339"/>
      <c r="D229" s="201" t="s">
        <v>1068</v>
      </c>
      <c r="E229" s="194" t="s">
        <v>996</v>
      </c>
      <c r="F229" s="39">
        <v>100</v>
      </c>
    </row>
    <row r="230" spans="2:6">
      <c r="B230" s="336"/>
      <c r="C230" s="339"/>
      <c r="D230" s="201" t="s">
        <v>1068</v>
      </c>
      <c r="E230" s="194" t="s">
        <v>972</v>
      </c>
      <c r="F230" s="39">
        <v>30</v>
      </c>
    </row>
    <row r="231" spans="2:6">
      <c r="B231" s="336"/>
      <c r="C231" s="339"/>
      <c r="D231" s="201" t="s">
        <v>1069</v>
      </c>
      <c r="E231" s="194" t="s">
        <v>461</v>
      </c>
      <c r="F231" s="39">
        <v>0</v>
      </c>
    </row>
    <row r="232" spans="2:6">
      <c r="B232" s="336"/>
      <c r="C232" s="339"/>
      <c r="D232" s="201" t="s">
        <v>1069</v>
      </c>
      <c r="E232" s="194" t="s">
        <v>462</v>
      </c>
      <c r="F232" s="39">
        <v>20</v>
      </c>
    </row>
    <row r="233" spans="2:6">
      <c r="B233" s="336"/>
      <c r="C233" s="339"/>
      <c r="D233" s="201" t="s">
        <v>1069</v>
      </c>
      <c r="E233" s="194" t="s">
        <v>463</v>
      </c>
      <c r="F233" s="39">
        <v>60</v>
      </c>
    </row>
    <row r="234" spans="2:6">
      <c r="B234" s="336"/>
      <c r="C234" s="339"/>
      <c r="D234" s="201" t="s">
        <v>1069</v>
      </c>
      <c r="E234" s="194" t="s">
        <v>464</v>
      </c>
      <c r="F234" s="39">
        <v>80</v>
      </c>
    </row>
    <row r="235" spans="2:6">
      <c r="B235" s="336"/>
      <c r="C235" s="339"/>
      <c r="D235" s="201" t="s">
        <v>1069</v>
      </c>
      <c r="E235" s="194" t="s">
        <v>999</v>
      </c>
      <c r="F235" s="39">
        <v>100</v>
      </c>
    </row>
    <row r="236" spans="2:6">
      <c r="B236" s="336"/>
      <c r="C236" s="339"/>
      <c r="D236" s="201" t="s">
        <v>1069</v>
      </c>
      <c r="E236" s="194" t="s">
        <v>972</v>
      </c>
      <c r="F236" s="39">
        <v>30</v>
      </c>
    </row>
    <row r="237" spans="2:6">
      <c r="B237" s="336"/>
      <c r="C237" s="339"/>
      <c r="D237" s="201" t="s">
        <v>1070</v>
      </c>
      <c r="E237" s="194" t="s">
        <v>466</v>
      </c>
      <c r="F237" s="39">
        <v>0</v>
      </c>
    </row>
    <row r="238" spans="2:6">
      <c r="B238" s="336"/>
      <c r="C238" s="339"/>
      <c r="D238" s="201" t="s">
        <v>1070</v>
      </c>
      <c r="E238" s="194" t="s">
        <v>467</v>
      </c>
      <c r="F238" s="39">
        <v>50</v>
      </c>
    </row>
    <row r="239" spans="2:6">
      <c r="B239" s="336"/>
      <c r="C239" s="339"/>
      <c r="D239" s="201" t="s">
        <v>1070</v>
      </c>
      <c r="E239" s="194" t="s">
        <v>468</v>
      </c>
      <c r="F239" s="39">
        <v>80</v>
      </c>
    </row>
    <row r="240" spans="2:6">
      <c r="B240" s="336"/>
      <c r="C240" s="339"/>
      <c r="D240" s="201" t="s">
        <v>1070</v>
      </c>
      <c r="E240" s="194" t="s">
        <v>971</v>
      </c>
      <c r="F240" s="39">
        <v>100</v>
      </c>
    </row>
    <row r="241" spans="2:6">
      <c r="B241" s="336"/>
      <c r="C241" s="339"/>
      <c r="D241" s="201" t="s">
        <v>1070</v>
      </c>
      <c r="E241" s="194" t="s">
        <v>972</v>
      </c>
      <c r="F241" s="39">
        <v>30</v>
      </c>
    </row>
    <row r="242" spans="2:6">
      <c r="B242" s="336"/>
      <c r="C242" s="339"/>
      <c r="D242" s="201" t="s">
        <v>1071</v>
      </c>
      <c r="E242" s="194" t="s">
        <v>470</v>
      </c>
      <c r="F242" s="39">
        <v>0</v>
      </c>
    </row>
    <row r="243" spans="2:6">
      <c r="B243" s="336"/>
      <c r="C243" s="339"/>
      <c r="D243" s="201" t="s">
        <v>1071</v>
      </c>
      <c r="E243" s="194" t="s">
        <v>471</v>
      </c>
      <c r="F243" s="39">
        <v>40</v>
      </c>
    </row>
    <row r="244" spans="2:6">
      <c r="B244" s="336"/>
      <c r="C244" s="339"/>
      <c r="D244" s="201" t="s">
        <v>1071</v>
      </c>
      <c r="E244" s="194" t="s">
        <v>472</v>
      </c>
      <c r="F244" s="39">
        <v>60</v>
      </c>
    </row>
    <row r="245" spans="2:6">
      <c r="B245" s="336"/>
      <c r="C245" s="339"/>
      <c r="D245" s="201" t="s">
        <v>1071</v>
      </c>
      <c r="E245" s="194" t="s">
        <v>473</v>
      </c>
      <c r="F245" s="39">
        <v>80</v>
      </c>
    </row>
    <row r="246" spans="2:6">
      <c r="B246" s="336"/>
      <c r="C246" s="339"/>
      <c r="D246" s="201" t="s">
        <v>1071</v>
      </c>
      <c r="E246" s="194" t="s">
        <v>1072</v>
      </c>
      <c r="F246" s="39">
        <v>100</v>
      </c>
    </row>
    <row r="247" spans="2:6">
      <c r="B247" s="336"/>
      <c r="C247" s="339"/>
      <c r="D247" s="201" t="s">
        <v>1071</v>
      </c>
      <c r="E247" s="194" t="s">
        <v>972</v>
      </c>
      <c r="F247" s="39">
        <v>0</v>
      </c>
    </row>
    <row r="248" spans="2:6">
      <c r="B248" s="336"/>
      <c r="C248" s="339"/>
      <c r="D248" s="199" t="s">
        <v>1073</v>
      </c>
      <c r="E248" s="194" t="s">
        <v>1006</v>
      </c>
      <c r="F248" s="39">
        <v>0</v>
      </c>
    </row>
    <row r="249" spans="2:6">
      <c r="B249" s="336"/>
      <c r="C249" s="339"/>
      <c r="D249" s="199" t="s">
        <v>1073</v>
      </c>
      <c r="E249" s="194" t="s">
        <v>475</v>
      </c>
      <c r="F249" s="39">
        <v>20</v>
      </c>
    </row>
    <row r="250" spans="2:6">
      <c r="B250" s="336"/>
      <c r="C250" s="339"/>
      <c r="D250" s="199" t="s">
        <v>1073</v>
      </c>
      <c r="E250" s="194" t="s">
        <v>476</v>
      </c>
      <c r="F250" s="39">
        <v>50</v>
      </c>
    </row>
    <row r="251" spans="2:6">
      <c r="B251" s="336"/>
      <c r="C251" s="339"/>
      <c r="D251" s="199" t="s">
        <v>1073</v>
      </c>
      <c r="E251" s="194" t="s">
        <v>477</v>
      </c>
      <c r="F251" s="39">
        <v>80</v>
      </c>
    </row>
    <row r="252" spans="2:6">
      <c r="B252" s="336"/>
      <c r="C252" s="339"/>
      <c r="D252" s="199" t="s">
        <v>1073</v>
      </c>
      <c r="E252" s="194" t="s">
        <v>1008</v>
      </c>
      <c r="F252" s="39">
        <v>100</v>
      </c>
    </row>
    <row r="253" spans="2:6">
      <c r="B253" s="336"/>
      <c r="C253" s="339"/>
      <c r="D253" s="199" t="s">
        <v>1073</v>
      </c>
      <c r="E253" s="194" t="s">
        <v>972</v>
      </c>
      <c r="F253" s="39">
        <v>30</v>
      </c>
    </row>
    <row r="254" spans="2:6">
      <c r="B254" s="336"/>
      <c r="C254" s="339"/>
      <c r="D254" s="199" t="s">
        <v>1074</v>
      </c>
      <c r="E254" s="194" t="s">
        <v>1006</v>
      </c>
      <c r="F254" s="39">
        <v>0</v>
      </c>
    </row>
    <row r="255" spans="2:6">
      <c r="B255" s="336"/>
      <c r="C255" s="339"/>
      <c r="D255" s="199" t="s">
        <v>1074</v>
      </c>
      <c r="E255" s="194" t="s">
        <v>479</v>
      </c>
      <c r="F255" s="39">
        <v>20</v>
      </c>
    </row>
    <row r="256" spans="2:6">
      <c r="B256" s="336"/>
      <c r="C256" s="339"/>
      <c r="D256" s="199" t="s">
        <v>1074</v>
      </c>
      <c r="E256" s="194" t="s">
        <v>480</v>
      </c>
      <c r="F256" s="39">
        <v>50</v>
      </c>
    </row>
    <row r="257" spans="2:6">
      <c r="B257" s="336"/>
      <c r="C257" s="339"/>
      <c r="D257" s="199" t="s">
        <v>1074</v>
      </c>
      <c r="E257" s="194" t="s">
        <v>481</v>
      </c>
      <c r="F257" s="39">
        <v>80</v>
      </c>
    </row>
    <row r="258" spans="2:6">
      <c r="B258" s="336"/>
      <c r="C258" s="339"/>
      <c r="D258" s="199" t="s">
        <v>1074</v>
      </c>
      <c r="E258" s="194" t="s">
        <v>1010</v>
      </c>
      <c r="F258" s="39">
        <v>100</v>
      </c>
    </row>
    <row r="259" spans="2:6">
      <c r="B259" s="336"/>
      <c r="C259" s="339"/>
      <c r="D259" s="199" t="s">
        <v>1074</v>
      </c>
      <c r="E259" s="194" t="s">
        <v>972</v>
      </c>
      <c r="F259" s="39">
        <v>30</v>
      </c>
    </row>
    <row r="260" spans="2:6">
      <c r="B260" s="336"/>
      <c r="C260" s="339"/>
      <c r="D260" s="201" t="s">
        <v>1075</v>
      </c>
      <c r="E260" s="194" t="s">
        <v>420</v>
      </c>
      <c r="F260" s="39">
        <v>0</v>
      </c>
    </row>
    <row r="261" spans="2:6">
      <c r="B261" s="336"/>
      <c r="C261" s="339"/>
      <c r="D261" s="201" t="s">
        <v>1075</v>
      </c>
      <c r="E261" s="194" t="s">
        <v>483</v>
      </c>
      <c r="F261" s="39">
        <v>30</v>
      </c>
    </row>
    <row r="262" spans="2:6">
      <c r="B262" s="336"/>
      <c r="C262" s="339"/>
      <c r="D262" s="201" t="s">
        <v>1075</v>
      </c>
      <c r="E262" s="194" t="s">
        <v>484</v>
      </c>
      <c r="F262" s="39">
        <v>60</v>
      </c>
    </row>
    <row r="263" spans="2:6">
      <c r="B263" s="336"/>
      <c r="C263" s="339"/>
      <c r="D263" s="201" t="s">
        <v>1075</v>
      </c>
      <c r="E263" s="194" t="s">
        <v>1014</v>
      </c>
      <c r="F263" s="39">
        <v>100</v>
      </c>
    </row>
    <row r="264" spans="2:6">
      <c r="B264" s="336"/>
      <c r="C264" s="339"/>
      <c r="D264" s="201" t="s">
        <v>1075</v>
      </c>
      <c r="E264" s="194" t="s">
        <v>972</v>
      </c>
      <c r="F264" s="39">
        <v>30</v>
      </c>
    </row>
    <row r="265" spans="2:6">
      <c r="B265" s="336"/>
      <c r="C265" s="339"/>
      <c r="D265" s="199" t="s">
        <v>1076</v>
      </c>
      <c r="E265" s="194" t="s">
        <v>420</v>
      </c>
      <c r="F265" s="39">
        <v>0</v>
      </c>
    </row>
    <row r="266" spans="2:6">
      <c r="B266" s="336"/>
      <c r="C266" s="339"/>
      <c r="D266" s="199" t="s">
        <v>1076</v>
      </c>
      <c r="E266" s="194" t="s">
        <v>483</v>
      </c>
      <c r="F266" s="39">
        <v>30</v>
      </c>
    </row>
    <row r="267" spans="2:6">
      <c r="B267" s="336"/>
      <c r="C267" s="339"/>
      <c r="D267" s="199" t="s">
        <v>1076</v>
      </c>
      <c r="E267" s="194" t="s">
        <v>484</v>
      </c>
      <c r="F267" s="39">
        <v>60</v>
      </c>
    </row>
    <row r="268" spans="2:6">
      <c r="B268" s="336"/>
      <c r="C268" s="339"/>
      <c r="D268" s="199" t="s">
        <v>1076</v>
      </c>
      <c r="E268" s="194" t="s">
        <v>1014</v>
      </c>
      <c r="F268" s="39">
        <v>100</v>
      </c>
    </row>
    <row r="269" spans="2:6">
      <c r="B269" s="337"/>
      <c r="C269" s="340"/>
      <c r="D269" s="199" t="s">
        <v>1076</v>
      </c>
      <c r="E269" s="194" t="s">
        <v>972</v>
      </c>
      <c r="F269" s="39">
        <v>30</v>
      </c>
    </row>
    <row r="270" spans="2:6" ht="14.5" customHeight="1">
      <c r="B270" s="332" t="s">
        <v>1108</v>
      </c>
      <c r="C270" s="360" t="s">
        <v>1103</v>
      </c>
      <c r="D270" s="190" t="s">
        <v>419</v>
      </c>
      <c r="E270" s="191" t="s">
        <v>420</v>
      </c>
      <c r="F270" s="192">
        <v>0</v>
      </c>
    </row>
    <row r="271" spans="2:6">
      <c r="B271" s="333"/>
      <c r="C271" s="361"/>
      <c r="D271" s="190" t="s">
        <v>419</v>
      </c>
      <c r="E271" s="191" t="s">
        <v>421</v>
      </c>
      <c r="F271" s="35">
        <v>30</v>
      </c>
    </row>
    <row r="272" spans="2:6">
      <c r="B272" s="333"/>
      <c r="C272" s="361"/>
      <c r="D272" s="190" t="s">
        <v>419</v>
      </c>
      <c r="E272" s="191" t="s">
        <v>422</v>
      </c>
      <c r="F272" s="192">
        <v>60</v>
      </c>
    </row>
    <row r="273" spans="2:6">
      <c r="B273" s="333"/>
      <c r="C273" s="361"/>
      <c r="D273" s="190" t="s">
        <v>419</v>
      </c>
      <c r="E273" s="191" t="s">
        <v>423</v>
      </c>
      <c r="F273" s="192">
        <v>80</v>
      </c>
    </row>
    <row r="274" spans="2:6">
      <c r="B274" s="333"/>
      <c r="C274" s="361"/>
      <c r="D274" s="190" t="s">
        <v>419</v>
      </c>
      <c r="E274" s="191" t="s">
        <v>971</v>
      </c>
      <c r="F274" s="192">
        <v>100</v>
      </c>
    </row>
    <row r="275" spans="2:6">
      <c r="B275" s="333"/>
      <c r="C275" s="361"/>
      <c r="D275" s="190" t="s">
        <v>419</v>
      </c>
      <c r="E275" s="191" t="s">
        <v>972</v>
      </c>
      <c r="F275" s="192">
        <v>0</v>
      </c>
    </row>
    <row r="276" spans="2:6">
      <c r="B276" s="333"/>
      <c r="C276" s="361"/>
      <c r="D276" s="190" t="s">
        <v>424</v>
      </c>
      <c r="E276" s="191" t="s">
        <v>1077</v>
      </c>
      <c r="F276" s="192">
        <v>0</v>
      </c>
    </row>
    <row r="277" spans="2:6">
      <c r="B277" s="333"/>
      <c r="C277" s="361"/>
      <c r="D277" s="190" t="s">
        <v>424</v>
      </c>
      <c r="E277" s="191" t="s">
        <v>426</v>
      </c>
      <c r="F277" s="192">
        <v>30</v>
      </c>
    </row>
    <row r="278" spans="2:6">
      <c r="B278" s="333"/>
      <c r="C278" s="361"/>
      <c r="D278" s="190" t="s">
        <v>424</v>
      </c>
      <c r="E278" s="193" t="s">
        <v>427</v>
      </c>
      <c r="F278" s="39">
        <v>60</v>
      </c>
    </row>
    <row r="279" spans="2:6">
      <c r="B279" s="333"/>
      <c r="C279" s="361"/>
      <c r="D279" s="190" t="s">
        <v>424</v>
      </c>
      <c r="E279" s="193" t="s">
        <v>428</v>
      </c>
      <c r="F279" s="39">
        <v>80</v>
      </c>
    </row>
    <row r="280" spans="2:6">
      <c r="B280" s="333"/>
      <c r="C280" s="361"/>
      <c r="D280" s="190" t="s">
        <v>424</v>
      </c>
      <c r="E280" s="193" t="s">
        <v>974</v>
      </c>
      <c r="F280" s="39">
        <v>100</v>
      </c>
    </row>
    <row r="281" spans="2:6">
      <c r="B281" s="333"/>
      <c r="C281" s="361"/>
      <c r="D281" s="190" t="s">
        <v>424</v>
      </c>
      <c r="E281" s="193" t="s">
        <v>972</v>
      </c>
      <c r="F281" s="39">
        <v>30</v>
      </c>
    </row>
    <row r="282" spans="2:6">
      <c r="B282" s="333"/>
      <c r="C282" s="361"/>
      <c r="D282" s="190" t="s">
        <v>429</v>
      </c>
      <c r="E282" s="194" t="s">
        <v>430</v>
      </c>
      <c r="F282" s="39">
        <v>0</v>
      </c>
    </row>
    <row r="283" spans="2:6">
      <c r="B283" s="333"/>
      <c r="C283" s="361"/>
      <c r="D283" s="190" t="s">
        <v>429</v>
      </c>
      <c r="E283" s="193" t="s">
        <v>431</v>
      </c>
      <c r="F283" s="39">
        <v>65</v>
      </c>
    </row>
    <row r="284" spans="2:6">
      <c r="B284" s="333"/>
      <c r="C284" s="361"/>
      <c r="D284" s="190" t="s">
        <v>429</v>
      </c>
      <c r="E284" s="193" t="s">
        <v>432</v>
      </c>
      <c r="F284" s="39">
        <v>80</v>
      </c>
    </row>
    <row r="285" spans="2:6">
      <c r="B285" s="333"/>
      <c r="C285" s="361"/>
      <c r="D285" s="190" t="s">
        <v>429</v>
      </c>
      <c r="E285" s="193" t="s">
        <v>977</v>
      </c>
      <c r="F285" s="39">
        <v>100</v>
      </c>
    </row>
    <row r="286" spans="2:6">
      <c r="B286" s="333"/>
      <c r="C286" s="361"/>
      <c r="D286" s="190" t="s">
        <v>429</v>
      </c>
      <c r="E286" s="193" t="s">
        <v>972</v>
      </c>
      <c r="F286" s="39"/>
    </row>
    <row r="287" spans="2:6">
      <c r="B287" s="333"/>
      <c r="C287" s="361"/>
      <c r="D287" s="196" t="s">
        <v>433</v>
      </c>
      <c r="E287" s="193" t="s">
        <v>434</v>
      </c>
      <c r="F287" s="39">
        <v>100</v>
      </c>
    </row>
    <row r="288" spans="2:6">
      <c r="B288" s="333"/>
      <c r="C288" s="361"/>
      <c r="D288" s="196" t="s">
        <v>433</v>
      </c>
      <c r="E288" s="193" t="s">
        <v>435</v>
      </c>
      <c r="F288" s="39">
        <v>60</v>
      </c>
    </row>
    <row r="289" spans="2:6">
      <c r="B289" s="333"/>
      <c r="C289" s="361"/>
      <c r="D289" s="196" t="s">
        <v>433</v>
      </c>
      <c r="E289" s="193" t="s">
        <v>436</v>
      </c>
      <c r="F289" s="39">
        <v>100</v>
      </c>
    </row>
    <row r="290" spans="2:6">
      <c r="B290" s="333"/>
      <c r="C290" s="361"/>
      <c r="D290" s="196" t="s">
        <v>433</v>
      </c>
      <c r="E290" s="193" t="s">
        <v>437</v>
      </c>
      <c r="F290" s="39">
        <v>40</v>
      </c>
    </row>
    <row r="291" spans="2:6">
      <c r="B291" s="333"/>
      <c r="C291" s="361"/>
      <c r="D291" s="196" t="s">
        <v>433</v>
      </c>
      <c r="E291" s="193" t="s">
        <v>972</v>
      </c>
      <c r="F291" s="39">
        <v>40</v>
      </c>
    </row>
    <row r="292" spans="2:6">
      <c r="B292" s="333"/>
      <c r="C292" s="361"/>
      <c r="D292" s="196" t="s">
        <v>438</v>
      </c>
      <c r="E292" s="193" t="s">
        <v>430</v>
      </c>
      <c r="F292" s="39">
        <v>10</v>
      </c>
    </row>
    <row r="293" spans="2:6">
      <c r="B293" s="333"/>
      <c r="C293" s="361"/>
      <c r="D293" s="196" t="s">
        <v>438</v>
      </c>
      <c r="E293" s="193" t="s">
        <v>431</v>
      </c>
      <c r="F293" s="39">
        <v>60</v>
      </c>
    </row>
    <row r="294" spans="2:6">
      <c r="B294" s="333"/>
      <c r="C294" s="361"/>
      <c r="D294" s="196" t="s">
        <v>438</v>
      </c>
      <c r="E294" s="193" t="s">
        <v>982</v>
      </c>
      <c r="F294" s="39">
        <v>100</v>
      </c>
    </row>
    <row r="295" spans="2:6">
      <c r="B295" s="333"/>
      <c r="C295" s="361"/>
      <c r="D295" s="196" t="s">
        <v>438</v>
      </c>
      <c r="E295" s="193" t="s">
        <v>972</v>
      </c>
      <c r="F295" s="39">
        <v>10</v>
      </c>
    </row>
    <row r="296" spans="2:6">
      <c r="B296" s="333"/>
      <c r="C296" s="361"/>
      <c r="D296" s="197" t="s">
        <v>1078</v>
      </c>
      <c r="E296" s="193" t="s">
        <v>1079</v>
      </c>
      <c r="F296" s="39">
        <v>10</v>
      </c>
    </row>
    <row r="297" spans="2:6">
      <c r="B297" s="333"/>
      <c r="C297" s="361"/>
      <c r="D297" s="197" t="s">
        <v>1078</v>
      </c>
      <c r="E297" s="193" t="s">
        <v>440</v>
      </c>
      <c r="F297" s="39">
        <v>30</v>
      </c>
    </row>
    <row r="298" spans="2:6">
      <c r="B298" s="333"/>
      <c r="C298" s="361"/>
      <c r="D298" s="197" t="s">
        <v>279</v>
      </c>
      <c r="E298" s="193" t="s">
        <v>441</v>
      </c>
      <c r="F298" s="39">
        <v>50</v>
      </c>
    </row>
    <row r="299" spans="2:6">
      <c r="B299" s="333"/>
      <c r="C299" s="361"/>
      <c r="D299" s="197" t="s">
        <v>279</v>
      </c>
      <c r="E299" s="193" t="s">
        <v>442</v>
      </c>
      <c r="F299" s="39">
        <v>80</v>
      </c>
    </row>
    <row r="300" spans="2:6">
      <c r="B300" s="333"/>
      <c r="C300" s="361"/>
      <c r="D300" s="197" t="s">
        <v>279</v>
      </c>
      <c r="E300" s="193" t="s">
        <v>985</v>
      </c>
      <c r="F300" s="39">
        <v>100</v>
      </c>
    </row>
    <row r="301" spans="2:6">
      <c r="B301" s="333"/>
      <c r="C301" s="361"/>
      <c r="D301" s="197" t="s">
        <v>279</v>
      </c>
      <c r="E301" s="193" t="s">
        <v>972</v>
      </c>
      <c r="F301" s="39">
        <v>10</v>
      </c>
    </row>
    <row r="302" spans="2:6">
      <c r="B302" s="333"/>
      <c r="C302" s="361"/>
      <c r="D302" s="199" t="s">
        <v>443</v>
      </c>
      <c r="E302" s="194" t="s">
        <v>430</v>
      </c>
      <c r="F302" s="39">
        <v>10</v>
      </c>
    </row>
    <row r="303" spans="2:6">
      <c r="B303" s="333"/>
      <c r="C303" s="361"/>
      <c r="D303" s="199" t="s">
        <v>443</v>
      </c>
      <c r="E303" s="193" t="s">
        <v>444</v>
      </c>
      <c r="F303" s="39">
        <v>40</v>
      </c>
    </row>
    <row r="304" spans="2:6">
      <c r="B304" s="333"/>
      <c r="C304" s="361"/>
      <c r="D304" s="199" t="s">
        <v>443</v>
      </c>
      <c r="E304" s="193" t="s">
        <v>445</v>
      </c>
      <c r="F304" s="39">
        <v>80</v>
      </c>
    </row>
    <row r="305" spans="2:7">
      <c r="B305" s="333"/>
      <c r="C305" s="361"/>
      <c r="D305" s="199" t="s">
        <v>443</v>
      </c>
      <c r="E305" s="193" t="s">
        <v>977</v>
      </c>
      <c r="F305" s="39">
        <v>100</v>
      </c>
    </row>
    <row r="306" spans="2:7">
      <c r="B306" s="333"/>
      <c r="C306" s="361"/>
      <c r="D306" s="199" t="s">
        <v>443</v>
      </c>
      <c r="E306" s="193" t="s">
        <v>972</v>
      </c>
      <c r="F306" s="39">
        <v>10</v>
      </c>
    </row>
    <row r="307" spans="2:7">
      <c r="B307" s="333"/>
      <c r="C307" s="361"/>
      <c r="D307" s="208" t="s">
        <v>523</v>
      </c>
      <c r="E307" s="268" t="s">
        <v>1176</v>
      </c>
      <c r="F307" s="39">
        <v>100</v>
      </c>
      <c r="G307" s="106" t="s">
        <v>1175</v>
      </c>
    </row>
    <row r="308" spans="2:7">
      <c r="B308" s="333"/>
      <c r="C308" s="361"/>
      <c r="D308" s="208" t="s">
        <v>523</v>
      </c>
      <c r="E308" s="268" t="s">
        <v>1177</v>
      </c>
      <c r="F308" s="39">
        <v>0</v>
      </c>
      <c r="G308" s="106" t="s">
        <v>1175</v>
      </c>
    </row>
    <row r="309" spans="2:7">
      <c r="B309" s="333"/>
      <c r="C309" s="361"/>
      <c r="D309" s="208" t="s">
        <v>523</v>
      </c>
      <c r="E309" s="193" t="s">
        <v>972</v>
      </c>
      <c r="F309" s="39">
        <v>0</v>
      </c>
    </row>
    <row r="310" spans="2:7">
      <c r="B310" s="333"/>
      <c r="C310" s="361"/>
      <c r="D310" s="206" t="s">
        <v>1080</v>
      </c>
      <c r="E310" s="268" t="s">
        <v>1176</v>
      </c>
      <c r="F310" s="39">
        <v>100</v>
      </c>
      <c r="G310" s="106" t="s">
        <v>1175</v>
      </c>
    </row>
    <row r="311" spans="2:7">
      <c r="B311" s="333"/>
      <c r="C311" s="361"/>
      <c r="D311" s="208" t="s">
        <v>524</v>
      </c>
      <c r="E311" s="268" t="s">
        <v>1177</v>
      </c>
      <c r="F311" s="39">
        <v>10</v>
      </c>
      <c r="G311" s="106" t="s">
        <v>1175</v>
      </c>
    </row>
    <row r="312" spans="2:7">
      <c r="B312" s="333"/>
      <c r="C312" s="361"/>
      <c r="D312" s="208" t="s">
        <v>524</v>
      </c>
      <c r="E312" s="193" t="s">
        <v>972</v>
      </c>
      <c r="F312" s="39">
        <v>10</v>
      </c>
    </row>
    <row r="313" spans="2:7">
      <c r="B313" s="333"/>
      <c r="C313" s="361"/>
      <c r="D313" s="189" t="s">
        <v>964</v>
      </c>
      <c r="E313" s="268" t="s">
        <v>1176</v>
      </c>
      <c r="F313" s="39">
        <v>100</v>
      </c>
      <c r="G313" s="106" t="s">
        <v>1175</v>
      </c>
    </row>
    <row r="314" spans="2:7">
      <c r="B314" s="333"/>
      <c r="C314" s="361"/>
      <c r="D314" s="189" t="s">
        <v>964</v>
      </c>
      <c r="E314" s="268" t="s">
        <v>1177</v>
      </c>
      <c r="F314" s="39">
        <v>20</v>
      </c>
      <c r="G314" s="106" t="s">
        <v>1175</v>
      </c>
    </row>
    <row r="315" spans="2:7">
      <c r="B315" s="333"/>
      <c r="C315" s="361"/>
      <c r="D315" s="189" t="s">
        <v>964</v>
      </c>
      <c r="E315" s="193" t="s">
        <v>972</v>
      </c>
      <c r="F315" s="39">
        <v>20</v>
      </c>
    </row>
    <row r="316" spans="2:7">
      <c r="B316" s="333"/>
      <c r="C316" s="361"/>
      <c r="D316" s="208" t="s">
        <v>517</v>
      </c>
      <c r="E316" s="193" t="s">
        <v>518</v>
      </c>
      <c r="F316" s="39">
        <v>100</v>
      </c>
    </row>
    <row r="317" spans="2:7">
      <c r="B317" s="333"/>
      <c r="C317" s="361"/>
      <c r="D317" s="208" t="s">
        <v>517</v>
      </c>
      <c r="E317" s="193" t="s">
        <v>519</v>
      </c>
      <c r="F317" s="39">
        <v>80</v>
      </c>
    </row>
    <row r="318" spans="2:7">
      <c r="B318" s="333"/>
      <c r="C318" s="361"/>
      <c r="D318" s="208" t="s">
        <v>517</v>
      </c>
      <c r="E318" s="193" t="s">
        <v>520</v>
      </c>
      <c r="F318" s="39">
        <v>60</v>
      </c>
    </row>
    <row r="319" spans="2:7">
      <c r="B319" s="333"/>
      <c r="C319" s="361"/>
      <c r="D319" s="208" t="s">
        <v>517</v>
      </c>
      <c r="E319" s="193" t="s">
        <v>521</v>
      </c>
      <c r="F319" s="39">
        <v>40</v>
      </c>
    </row>
    <row r="320" spans="2:7">
      <c r="B320" s="333"/>
      <c r="C320" s="361"/>
      <c r="D320" s="208" t="s">
        <v>517</v>
      </c>
      <c r="E320" s="193" t="s">
        <v>522</v>
      </c>
      <c r="F320" s="39">
        <v>20</v>
      </c>
    </row>
    <row r="321" spans="2:6">
      <c r="B321" s="333"/>
      <c r="C321" s="361"/>
      <c r="D321" s="208" t="s">
        <v>517</v>
      </c>
      <c r="E321" s="193" t="s">
        <v>1063</v>
      </c>
      <c r="F321" s="39">
        <v>0</v>
      </c>
    </row>
    <row r="322" spans="2:6">
      <c r="B322" s="333"/>
      <c r="C322" s="361"/>
      <c r="D322" s="208" t="s">
        <v>517</v>
      </c>
      <c r="E322" s="193" t="s">
        <v>972</v>
      </c>
      <c r="F322" s="39">
        <v>0</v>
      </c>
    </row>
    <row r="323" spans="2:6" ht="40">
      <c r="B323" s="333"/>
      <c r="C323" s="361"/>
      <c r="D323" s="208" t="s">
        <v>1128</v>
      </c>
      <c r="E323" s="208" t="s">
        <v>972</v>
      </c>
      <c r="F323" s="39">
        <v>15</v>
      </c>
    </row>
    <row r="324" spans="2:6" ht="40">
      <c r="B324" s="333"/>
      <c r="C324" s="361"/>
      <c r="D324" s="208" t="s">
        <v>1128</v>
      </c>
      <c r="E324" s="208" t="s">
        <v>1129</v>
      </c>
      <c r="F324" s="39">
        <v>0</v>
      </c>
    </row>
    <row r="325" spans="2:6" ht="40">
      <c r="B325" s="333"/>
      <c r="C325" s="361"/>
      <c r="D325" s="208" t="s">
        <v>1128</v>
      </c>
      <c r="E325" s="208" t="s">
        <v>1130</v>
      </c>
      <c r="F325" s="39">
        <v>10</v>
      </c>
    </row>
    <row r="326" spans="2:6" ht="40">
      <c r="B326" s="333"/>
      <c r="C326" s="361"/>
      <c r="D326" s="208" t="s">
        <v>1128</v>
      </c>
      <c r="E326" s="208" t="s">
        <v>1131</v>
      </c>
      <c r="F326" s="39">
        <v>15</v>
      </c>
    </row>
    <row r="327" spans="2:6" ht="40">
      <c r="B327" s="333"/>
      <c r="C327" s="361"/>
      <c r="D327" s="208" t="s">
        <v>1128</v>
      </c>
      <c r="E327" s="208" t="s">
        <v>513</v>
      </c>
      <c r="F327" s="39">
        <v>60</v>
      </c>
    </row>
    <row r="328" spans="2:6" ht="40">
      <c r="B328" s="333"/>
      <c r="C328" s="361"/>
      <c r="D328" s="208" t="s">
        <v>1128</v>
      </c>
      <c r="E328" s="208" t="s">
        <v>514</v>
      </c>
      <c r="F328" s="39">
        <v>90</v>
      </c>
    </row>
    <row r="329" spans="2:6" ht="40">
      <c r="B329" s="333"/>
      <c r="C329" s="361"/>
      <c r="D329" s="208" t="s">
        <v>1128</v>
      </c>
      <c r="E329" s="208" t="s">
        <v>1132</v>
      </c>
      <c r="F329" s="39">
        <v>100</v>
      </c>
    </row>
    <row r="330" spans="2:6">
      <c r="B330" s="333"/>
      <c r="C330" s="338" t="s">
        <v>1104</v>
      </c>
      <c r="D330" s="201" t="s">
        <v>447</v>
      </c>
      <c r="E330" s="194" t="s">
        <v>448</v>
      </c>
      <c r="F330" s="39">
        <v>100</v>
      </c>
    </row>
    <row r="331" spans="2:6">
      <c r="B331" s="333"/>
      <c r="C331" s="339"/>
      <c r="D331" s="201" t="s">
        <v>447</v>
      </c>
      <c r="E331" s="194" t="s">
        <v>449</v>
      </c>
      <c r="F331" s="39">
        <v>60</v>
      </c>
    </row>
    <row r="332" spans="2:6">
      <c r="B332" s="333"/>
      <c r="C332" s="339"/>
      <c r="D332" s="201" t="s">
        <v>447</v>
      </c>
      <c r="E332" s="194" t="s">
        <v>450</v>
      </c>
      <c r="F332" s="39">
        <v>40</v>
      </c>
    </row>
    <row r="333" spans="2:6">
      <c r="B333" s="333"/>
      <c r="C333" s="339"/>
      <c r="D333" s="201" t="s">
        <v>447</v>
      </c>
      <c r="E333" s="194" t="s">
        <v>990</v>
      </c>
      <c r="F333" s="39">
        <v>0</v>
      </c>
    </row>
    <row r="334" spans="2:6">
      <c r="B334" s="333"/>
      <c r="C334" s="339"/>
      <c r="D334" s="201" t="s">
        <v>447</v>
      </c>
      <c r="E334" s="194" t="s">
        <v>972</v>
      </c>
      <c r="F334" s="39">
        <v>30</v>
      </c>
    </row>
    <row r="335" spans="2:6">
      <c r="B335" s="333"/>
      <c r="C335" s="339"/>
      <c r="D335" s="201" t="s">
        <v>451</v>
      </c>
      <c r="E335" s="194" t="s">
        <v>452</v>
      </c>
      <c r="F335" s="39">
        <v>0</v>
      </c>
    </row>
    <row r="336" spans="2:6">
      <c r="B336" s="333"/>
      <c r="C336" s="339"/>
      <c r="D336" s="201" t="s">
        <v>451</v>
      </c>
      <c r="E336" s="194" t="s">
        <v>453</v>
      </c>
      <c r="F336" s="39">
        <v>50</v>
      </c>
    </row>
    <row r="337" spans="2:6">
      <c r="B337" s="333"/>
      <c r="C337" s="339"/>
      <c r="D337" s="201" t="s">
        <v>451</v>
      </c>
      <c r="E337" s="194" t="s">
        <v>454</v>
      </c>
      <c r="F337" s="39">
        <v>80</v>
      </c>
    </row>
    <row r="338" spans="2:6">
      <c r="B338" s="333"/>
      <c r="C338" s="339"/>
      <c r="D338" s="201" t="s">
        <v>451</v>
      </c>
      <c r="E338" s="194" t="s">
        <v>993</v>
      </c>
      <c r="F338" s="39">
        <v>100</v>
      </c>
    </row>
    <row r="339" spans="2:6">
      <c r="B339" s="333"/>
      <c r="C339" s="339"/>
      <c r="D339" s="201" t="s">
        <v>451</v>
      </c>
      <c r="E339" s="194" t="s">
        <v>972</v>
      </c>
      <c r="F339" s="39">
        <v>30</v>
      </c>
    </row>
    <row r="340" spans="2:6">
      <c r="B340" s="333"/>
      <c r="C340" s="339"/>
      <c r="D340" s="201" t="s">
        <v>455</v>
      </c>
      <c r="E340" s="194" t="s">
        <v>456</v>
      </c>
      <c r="F340" s="39">
        <v>0</v>
      </c>
    </row>
    <row r="341" spans="2:6">
      <c r="B341" s="333"/>
      <c r="C341" s="339"/>
      <c r="D341" s="201" t="s">
        <v>455</v>
      </c>
      <c r="E341" s="194" t="s">
        <v>457</v>
      </c>
      <c r="F341" s="39">
        <v>30</v>
      </c>
    </row>
    <row r="342" spans="2:6">
      <c r="B342" s="333"/>
      <c r="C342" s="339"/>
      <c r="D342" s="201" t="s">
        <v>455</v>
      </c>
      <c r="E342" s="194" t="s">
        <v>458</v>
      </c>
      <c r="F342" s="39">
        <v>60</v>
      </c>
    </row>
    <row r="343" spans="2:6">
      <c r="B343" s="333"/>
      <c r="C343" s="339"/>
      <c r="D343" s="201" t="s">
        <v>455</v>
      </c>
      <c r="E343" s="194" t="s">
        <v>459</v>
      </c>
      <c r="F343" s="39">
        <v>80</v>
      </c>
    </row>
    <row r="344" spans="2:6">
      <c r="B344" s="333"/>
      <c r="C344" s="339"/>
      <c r="D344" s="201" t="s">
        <v>455</v>
      </c>
      <c r="E344" s="194" t="s">
        <v>996</v>
      </c>
      <c r="F344" s="39">
        <v>100</v>
      </c>
    </row>
    <row r="345" spans="2:6">
      <c r="B345" s="333"/>
      <c r="C345" s="339"/>
      <c r="D345" s="201" t="s">
        <v>455</v>
      </c>
      <c r="E345" s="194" t="s">
        <v>972</v>
      </c>
      <c r="F345" s="39">
        <v>30</v>
      </c>
    </row>
    <row r="346" spans="2:6" ht="14" customHeight="1">
      <c r="B346" s="333"/>
      <c r="C346" s="339"/>
      <c r="D346" s="201" t="s">
        <v>460</v>
      </c>
      <c r="E346" s="194" t="s">
        <v>461</v>
      </c>
      <c r="F346" s="39">
        <v>0</v>
      </c>
    </row>
    <row r="347" spans="2:6" ht="14" customHeight="1">
      <c r="B347" s="333"/>
      <c r="C347" s="339"/>
      <c r="D347" s="201" t="s">
        <v>460</v>
      </c>
      <c r="E347" s="194" t="s">
        <v>462</v>
      </c>
      <c r="F347" s="39">
        <v>20</v>
      </c>
    </row>
    <row r="348" spans="2:6" ht="14" customHeight="1">
      <c r="B348" s="333"/>
      <c r="C348" s="339"/>
      <c r="D348" s="201" t="s">
        <v>460</v>
      </c>
      <c r="E348" s="194" t="s">
        <v>463</v>
      </c>
      <c r="F348" s="39">
        <v>60</v>
      </c>
    </row>
    <row r="349" spans="2:6" ht="14" customHeight="1">
      <c r="B349" s="333"/>
      <c r="C349" s="339"/>
      <c r="D349" s="201" t="s">
        <v>460</v>
      </c>
      <c r="E349" s="194" t="s">
        <v>464</v>
      </c>
      <c r="F349" s="39">
        <v>80</v>
      </c>
    </row>
    <row r="350" spans="2:6" ht="14" customHeight="1">
      <c r="B350" s="333"/>
      <c r="C350" s="339"/>
      <c r="D350" s="201" t="s">
        <v>460</v>
      </c>
      <c r="E350" s="194" t="s">
        <v>999</v>
      </c>
      <c r="F350" s="39">
        <v>100</v>
      </c>
    </row>
    <row r="351" spans="2:6" ht="14" customHeight="1">
      <c r="B351" s="333"/>
      <c r="C351" s="339"/>
      <c r="D351" s="201" t="s">
        <v>460</v>
      </c>
      <c r="E351" s="194" t="s">
        <v>972</v>
      </c>
      <c r="F351" s="39">
        <v>30</v>
      </c>
    </row>
    <row r="352" spans="2:6" ht="14" customHeight="1">
      <c r="B352" s="333"/>
      <c r="C352" s="339"/>
      <c r="D352" s="201" t="s">
        <v>465</v>
      </c>
      <c r="E352" s="194" t="s">
        <v>466</v>
      </c>
      <c r="F352" s="39">
        <v>0</v>
      </c>
    </row>
    <row r="353" spans="2:6" ht="14" customHeight="1">
      <c r="B353" s="333"/>
      <c r="C353" s="339"/>
      <c r="D353" s="201" t="s">
        <v>465</v>
      </c>
      <c r="E353" s="194" t="s">
        <v>467</v>
      </c>
      <c r="F353" s="39">
        <v>50</v>
      </c>
    </row>
    <row r="354" spans="2:6" ht="14" customHeight="1">
      <c r="B354" s="333"/>
      <c r="C354" s="339"/>
      <c r="D354" s="201" t="s">
        <v>465</v>
      </c>
      <c r="E354" s="194" t="s">
        <v>468</v>
      </c>
      <c r="F354" s="39">
        <v>80</v>
      </c>
    </row>
    <row r="355" spans="2:6" ht="14" customHeight="1">
      <c r="B355" s="333"/>
      <c r="C355" s="339"/>
      <c r="D355" s="201" t="s">
        <v>465</v>
      </c>
      <c r="E355" s="194" t="s">
        <v>971</v>
      </c>
      <c r="F355" s="39">
        <v>100</v>
      </c>
    </row>
    <row r="356" spans="2:6" ht="14" customHeight="1">
      <c r="B356" s="333"/>
      <c r="C356" s="339"/>
      <c r="D356" s="201" t="s">
        <v>469</v>
      </c>
      <c r="E356" s="194" t="s">
        <v>470</v>
      </c>
      <c r="F356" s="39">
        <v>0</v>
      </c>
    </row>
    <row r="357" spans="2:6" ht="14" customHeight="1">
      <c r="B357" s="333"/>
      <c r="C357" s="339"/>
      <c r="D357" s="201" t="s">
        <v>469</v>
      </c>
      <c r="E357" s="194" t="s">
        <v>471</v>
      </c>
      <c r="F357" s="39">
        <v>40</v>
      </c>
    </row>
    <row r="358" spans="2:6" ht="14" customHeight="1">
      <c r="B358" s="333"/>
      <c r="C358" s="339"/>
      <c r="D358" s="201" t="s">
        <v>469</v>
      </c>
      <c r="E358" s="194" t="s">
        <v>472</v>
      </c>
      <c r="F358" s="39">
        <v>60</v>
      </c>
    </row>
    <row r="359" spans="2:6" ht="14" customHeight="1">
      <c r="B359" s="333"/>
      <c r="C359" s="339"/>
      <c r="D359" s="201" t="s">
        <v>469</v>
      </c>
      <c r="E359" s="194" t="s">
        <v>473</v>
      </c>
      <c r="F359" s="39">
        <v>80</v>
      </c>
    </row>
    <row r="360" spans="2:6" ht="14" customHeight="1">
      <c r="B360" s="333"/>
      <c r="C360" s="339"/>
      <c r="D360" s="201" t="s">
        <v>469</v>
      </c>
      <c r="E360" s="194" t="s">
        <v>1004</v>
      </c>
      <c r="F360" s="39">
        <v>100</v>
      </c>
    </row>
    <row r="361" spans="2:6" ht="14" customHeight="1">
      <c r="B361" s="333"/>
      <c r="C361" s="339"/>
      <c r="D361" s="201" t="s">
        <v>469</v>
      </c>
      <c r="E361" s="194" t="s">
        <v>972</v>
      </c>
      <c r="F361" s="39">
        <v>30</v>
      </c>
    </row>
    <row r="362" spans="2:6" ht="14" customHeight="1">
      <c r="B362" s="333"/>
      <c r="C362" s="339"/>
      <c r="D362" s="199" t="s">
        <v>474</v>
      </c>
      <c r="E362" s="194" t="s">
        <v>1006</v>
      </c>
      <c r="F362" s="39">
        <v>0</v>
      </c>
    </row>
    <row r="363" spans="2:6" ht="14" customHeight="1">
      <c r="B363" s="333"/>
      <c r="C363" s="339"/>
      <c r="D363" s="199" t="s">
        <v>474</v>
      </c>
      <c r="E363" s="194" t="s">
        <v>475</v>
      </c>
      <c r="F363" s="39">
        <v>20</v>
      </c>
    </row>
    <row r="364" spans="2:6" ht="14" customHeight="1">
      <c r="B364" s="333"/>
      <c r="C364" s="339"/>
      <c r="D364" s="199" t="s">
        <v>474</v>
      </c>
      <c r="E364" s="194" t="s">
        <v>476</v>
      </c>
      <c r="F364" s="39">
        <v>50</v>
      </c>
    </row>
    <row r="365" spans="2:6" ht="14" customHeight="1">
      <c r="B365" s="333"/>
      <c r="C365" s="339"/>
      <c r="D365" s="199" t="s">
        <v>474</v>
      </c>
      <c r="E365" s="194" t="s">
        <v>477</v>
      </c>
      <c r="F365" s="39">
        <v>80</v>
      </c>
    </row>
    <row r="366" spans="2:6" ht="14" customHeight="1">
      <c r="B366" s="333"/>
      <c r="C366" s="339"/>
      <c r="D366" s="199" t="s">
        <v>474</v>
      </c>
      <c r="E366" s="194" t="s">
        <v>1008</v>
      </c>
      <c r="F366" s="39">
        <v>100</v>
      </c>
    </row>
    <row r="367" spans="2:6" ht="14" customHeight="1">
      <c r="B367" s="333"/>
      <c r="C367" s="339"/>
      <c r="D367" s="199" t="s">
        <v>474</v>
      </c>
      <c r="E367" s="194" t="s">
        <v>972</v>
      </c>
      <c r="F367" s="39">
        <v>30</v>
      </c>
    </row>
    <row r="368" spans="2:6" ht="14" customHeight="1">
      <c r="B368" s="333"/>
      <c r="C368" s="339"/>
      <c r="D368" s="199" t="s">
        <v>478</v>
      </c>
      <c r="E368" s="194" t="s">
        <v>1006</v>
      </c>
      <c r="F368" s="39">
        <v>0</v>
      </c>
    </row>
    <row r="369" spans="2:6" ht="14" customHeight="1">
      <c r="B369" s="333"/>
      <c r="C369" s="339"/>
      <c r="D369" s="199" t="s">
        <v>478</v>
      </c>
      <c r="E369" s="194" t="s">
        <v>479</v>
      </c>
      <c r="F369" s="39">
        <v>20</v>
      </c>
    </row>
    <row r="370" spans="2:6" ht="14" customHeight="1">
      <c r="B370" s="333"/>
      <c r="C370" s="339"/>
      <c r="D370" s="199" t="s">
        <v>478</v>
      </c>
      <c r="E370" s="194" t="s">
        <v>480</v>
      </c>
      <c r="F370" s="39">
        <v>50</v>
      </c>
    </row>
    <row r="371" spans="2:6" ht="14" customHeight="1">
      <c r="B371" s="333"/>
      <c r="C371" s="339"/>
      <c r="D371" s="199" t="s">
        <v>478</v>
      </c>
      <c r="E371" s="194" t="s">
        <v>481</v>
      </c>
      <c r="F371" s="39">
        <v>80</v>
      </c>
    </row>
    <row r="372" spans="2:6" ht="14" customHeight="1">
      <c r="B372" s="333"/>
      <c r="C372" s="339"/>
      <c r="D372" s="199" t="s">
        <v>478</v>
      </c>
      <c r="E372" s="194" t="s">
        <v>1010</v>
      </c>
      <c r="F372" s="39">
        <v>100</v>
      </c>
    </row>
    <row r="373" spans="2:6" ht="14" customHeight="1">
      <c r="B373" s="333"/>
      <c r="C373" s="339"/>
      <c r="D373" s="199" t="s">
        <v>478</v>
      </c>
      <c r="E373" s="194" t="s">
        <v>972</v>
      </c>
      <c r="F373" s="39">
        <v>30</v>
      </c>
    </row>
    <row r="374" spans="2:6" ht="14" customHeight="1">
      <c r="B374" s="333"/>
      <c r="C374" s="339"/>
      <c r="D374" s="201" t="s">
        <v>482</v>
      </c>
      <c r="E374" s="194" t="s">
        <v>420</v>
      </c>
      <c r="F374" s="39">
        <v>0</v>
      </c>
    </row>
    <row r="375" spans="2:6" ht="14" customHeight="1">
      <c r="B375" s="333"/>
      <c r="C375" s="339"/>
      <c r="D375" s="201" t="s">
        <v>482</v>
      </c>
      <c r="E375" s="194" t="s">
        <v>483</v>
      </c>
      <c r="F375" s="39">
        <v>30</v>
      </c>
    </row>
    <row r="376" spans="2:6" ht="14" customHeight="1">
      <c r="B376" s="333"/>
      <c r="C376" s="339"/>
      <c r="D376" s="201" t="s">
        <v>482</v>
      </c>
      <c r="E376" s="194" t="s">
        <v>484</v>
      </c>
      <c r="F376" s="39">
        <v>60</v>
      </c>
    </row>
    <row r="377" spans="2:6" ht="14" customHeight="1">
      <c r="B377" s="333"/>
      <c r="C377" s="339"/>
      <c r="D377" s="201" t="s">
        <v>482</v>
      </c>
      <c r="E377" s="194" t="s">
        <v>1014</v>
      </c>
      <c r="F377" s="39">
        <v>100</v>
      </c>
    </row>
    <row r="378" spans="2:6" ht="14" customHeight="1">
      <c r="B378" s="333"/>
      <c r="C378" s="339"/>
      <c r="D378" s="201" t="s">
        <v>482</v>
      </c>
      <c r="E378" s="194" t="s">
        <v>972</v>
      </c>
      <c r="F378" s="39">
        <v>30</v>
      </c>
    </row>
    <row r="379" spans="2:6" ht="14" customHeight="1">
      <c r="B379" s="333"/>
      <c r="C379" s="339"/>
      <c r="D379" s="199" t="s">
        <v>485</v>
      </c>
      <c r="E379" s="194" t="s">
        <v>420</v>
      </c>
      <c r="F379" s="39">
        <v>0</v>
      </c>
    </row>
    <row r="380" spans="2:6" ht="14" customHeight="1">
      <c r="B380" s="333"/>
      <c r="C380" s="339"/>
      <c r="D380" s="199" t="s">
        <v>485</v>
      </c>
      <c r="E380" s="194" t="s">
        <v>483</v>
      </c>
      <c r="F380" s="39">
        <v>30</v>
      </c>
    </row>
    <row r="381" spans="2:6" ht="14" customHeight="1">
      <c r="B381" s="333"/>
      <c r="C381" s="339"/>
      <c r="D381" s="199" t="s">
        <v>485</v>
      </c>
      <c r="E381" s="194" t="s">
        <v>484</v>
      </c>
      <c r="F381" s="39">
        <v>60</v>
      </c>
    </row>
    <row r="382" spans="2:6" ht="14" customHeight="1">
      <c r="B382" s="333"/>
      <c r="C382" s="339"/>
      <c r="D382" s="199" t="s">
        <v>485</v>
      </c>
      <c r="E382" s="194" t="s">
        <v>1014</v>
      </c>
      <c r="F382" s="39">
        <v>100</v>
      </c>
    </row>
    <row r="383" spans="2:6" ht="14" customHeight="1">
      <c r="B383" s="333"/>
      <c r="C383" s="340"/>
      <c r="D383" s="199" t="s">
        <v>485</v>
      </c>
      <c r="E383" s="194" t="s">
        <v>972</v>
      </c>
      <c r="F383" s="39">
        <v>30</v>
      </c>
    </row>
    <row r="384" spans="2:6" ht="14" customHeight="1">
      <c r="B384" s="333"/>
      <c r="C384" s="341" t="s">
        <v>1107</v>
      </c>
      <c r="D384" s="202" t="s">
        <v>525</v>
      </c>
      <c r="E384" s="207" t="s">
        <v>526</v>
      </c>
      <c r="F384" s="205">
        <v>100</v>
      </c>
    </row>
    <row r="385" spans="2:6" ht="14" customHeight="1">
      <c r="B385" s="333"/>
      <c r="C385" s="342"/>
      <c r="D385" s="202" t="s">
        <v>525</v>
      </c>
      <c r="E385" s="207" t="s">
        <v>527</v>
      </c>
      <c r="F385" s="205">
        <v>80</v>
      </c>
    </row>
    <row r="386" spans="2:6" ht="14" customHeight="1">
      <c r="B386" s="333"/>
      <c r="C386" s="342"/>
      <c r="D386" s="202" t="s">
        <v>525</v>
      </c>
      <c r="E386" s="207" t="s">
        <v>528</v>
      </c>
      <c r="F386" s="205">
        <v>60</v>
      </c>
    </row>
    <row r="387" spans="2:6" ht="14" customHeight="1">
      <c r="B387" s="333"/>
      <c r="C387" s="342"/>
      <c r="D387" s="202" t="s">
        <v>525</v>
      </c>
      <c r="E387" s="207" t="s">
        <v>529</v>
      </c>
      <c r="F387" s="205">
        <v>30</v>
      </c>
    </row>
    <row r="388" spans="2:6" ht="14" customHeight="1">
      <c r="B388" s="333"/>
      <c r="C388" s="342"/>
      <c r="D388" s="202" t="s">
        <v>525</v>
      </c>
      <c r="E388" s="207" t="s">
        <v>530</v>
      </c>
      <c r="F388" s="205">
        <v>0</v>
      </c>
    </row>
    <row r="389" spans="2:6" ht="14" customHeight="1">
      <c r="B389" s="333"/>
      <c r="C389" s="342"/>
      <c r="D389" s="202" t="s">
        <v>525</v>
      </c>
      <c r="E389" s="207" t="s">
        <v>972</v>
      </c>
      <c r="F389" s="205">
        <v>0</v>
      </c>
    </row>
    <row r="390" spans="2:6" ht="14" customHeight="1">
      <c r="B390" s="333"/>
      <c r="C390" s="342"/>
      <c r="D390" s="202" t="s">
        <v>394</v>
      </c>
      <c r="E390" s="207" t="s">
        <v>531</v>
      </c>
      <c r="F390" s="205">
        <v>0</v>
      </c>
    </row>
    <row r="391" spans="2:6" ht="14" customHeight="1">
      <c r="B391" s="333"/>
      <c r="C391" s="342"/>
      <c r="D391" s="202" t="s">
        <v>394</v>
      </c>
      <c r="E391" s="207" t="s">
        <v>532</v>
      </c>
      <c r="F391" s="205">
        <v>20</v>
      </c>
    </row>
    <row r="392" spans="2:6" ht="14" customHeight="1">
      <c r="B392" s="333"/>
      <c r="C392" s="342"/>
      <c r="D392" s="202" t="s">
        <v>394</v>
      </c>
      <c r="E392" s="207" t="s">
        <v>533</v>
      </c>
      <c r="F392" s="205">
        <v>30</v>
      </c>
    </row>
    <row r="393" spans="2:6" ht="14" customHeight="1">
      <c r="B393" s="333"/>
      <c r="C393" s="342"/>
      <c r="D393" s="202" t="s">
        <v>394</v>
      </c>
      <c r="E393" s="207" t="s">
        <v>534</v>
      </c>
      <c r="F393" s="205">
        <v>60</v>
      </c>
    </row>
    <row r="394" spans="2:6" ht="14" customHeight="1">
      <c r="B394" s="333"/>
      <c r="C394" s="342"/>
      <c r="D394" s="202" t="s">
        <v>394</v>
      </c>
      <c r="E394" s="207" t="s">
        <v>535</v>
      </c>
      <c r="F394" s="205">
        <v>85</v>
      </c>
    </row>
    <row r="395" spans="2:6" ht="14" customHeight="1">
      <c r="B395" s="333"/>
      <c r="C395" s="342"/>
      <c r="D395" s="202" t="s">
        <v>394</v>
      </c>
      <c r="E395" s="207" t="s">
        <v>536</v>
      </c>
      <c r="F395" s="205">
        <v>95</v>
      </c>
    </row>
    <row r="396" spans="2:6" ht="14" customHeight="1">
      <c r="B396" s="333"/>
      <c r="C396" s="342"/>
      <c r="D396" s="202" t="s">
        <v>394</v>
      </c>
      <c r="E396" s="207" t="s">
        <v>537</v>
      </c>
      <c r="F396" s="205">
        <v>100</v>
      </c>
    </row>
    <row r="397" spans="2:6" ht="14" customHeight="1">
      <c r="B397" s="334"/>
      <c r="C397" s="343"/>
      <c r="D397" s="202" t="s">
        <v>1081</v>
      </c>
      <c r="E397" s="207" t="s">
        <v>972</v>
      </c>
      <c r="F397" s="205">
        <v>0</v>
      </c>
    </row>
    <row r="398" spans="2:6" ht="14" customHeight="1">
      <c r="B398" s="330" t="s">
        <v>1106</v>
      </c>
      <c r="C398" s="344" t="s">
        <v>1103</v>
      </c>
      <c r="D398" s="216" t="s">
        <v>1082</v>
      </c>
      <c r="E398" s="191" t="s">
        <v>420</v>
      </c>
      <c r="F398" s="192">
        <v>0</v>
      </c>
    </row>
    <row r="399" spans="2:6" ht="14" customHeight="1">
      <c r="B399" s="331"/>
      <c r="C399" s="345"/>
      <c r="D399" s="190" t="s">
        <v>419</v>
      </c>
      <c r="E399" s="191" t="s">
        <v>421</v>
      </c>
      <c r="F399" s="35">
        <v>30</v>
      </c>
    </row>
    <row r="400" spans="2:6" ht="14" customHeight="1">
      <c r="B400" s="331"/>
      <c r="C400" s="345"/>
      <c r="D400" s="190" t="s">
        <v>419</v>
      </c>
      <c r="E400" s="191" t="s">
        <v>422</v>
      </c>
      <c r="F400" s="192">
        <v>60</v>
      </c>
    </row>
    <row r="401" spans="2:6" ht="14" customHeight="1">
      <c r="B401" s="331"/>
      <c r="C401" s="345"/>
      <c r="D401" s="190" t="s">
        <v>419</v>
      </c>
      <c r="E401" s="191" t="s">
        <v>423</v>
      </c>
      <c r="F401" s="192">
        <v>80</v>
      </c>
    </row>
    <row r="402" spans="2:6" ht="14" customHeight="1">
      <c r="B402" s="331"/>
      <c r="C402" s="345"/>
      <c r="D402" s="190" t="s">
        <v>419</v>
      </c>
      <c r="E402" s="191" t="s">
        <v>971</v>
      </c>
      <c r="F402" s="192">
        <v>100</v>
      </c>
    </row>
    <row r="403" spans="2:6" ht="14" customHeight="1">
      <c r="B403" s="331"/>
      <c r="C403" s="345"/>
      <c r="D403" s="190" t="s">
        <v>419</v>
      </c>
      <c r="E403" s="191" t="s">
        <v>972</v>
      </c>
      <c r="F403" s="192">
        <v>30</v>
      </c>
    </row>
    <row r="404" spans="2:6" ht="14" customHeight="1">
      <c r="B404" s="331"/>
      <c r="C404" s="345"/>
      <c r="D404" s="190" t="s">
        <v>424</v>
      </c>
      <c r="E404" s="191" t="s">
        <v>425</v>
      </c>
      <c r="F404" s="192">
        <v>0</v>
      </c>
    </row>
    <row r="405" spans="2:6" ht="14" customHeight="1">
      <c r="B405" s="331"/>
      <c r="C405" s="345"/>
      <c r="D405" s="190" t="s">
        <v>424</v>
      </c>
      <c r="E405" s="191" t="s">
        <v>426</v>
      </c>
      <c r="F405" s="192">
        <v>30</v>
      </c>
    </row>
    <row r="406" spans="2:6" ht="14" customHeight="1">
      <c r="B406" s="331"/>
      <c r="C406" s="345"/>
      <c r="D406" s="190" t="s">
        <v>424</v>
      </c>
      <c r="E406" s="193" t="s">
        <v>427</v>
      </c>
      <c r="F406" s="39">
        <v>60</v>
      </c>
    </row>
    <row r="407" spans="2:6" ht="14.5" customHeight="1">
      <c r="B407" s="331"/>
      <c r="C407" s="345"/>
      <c r="D407" s="190" t="s">
        <v>424</v>
      </c>
      <c r="E407" s="193" t="s">
        <v>428</v>
      </c>
      <c r="F407" s="39">
        <v>80</v>
      </c>
    </row>
    <row r="408" spans="2:6" ht="14.5" customHeight="1">
      <c r="B408" s="331"/>
      <c r="C408" s="345"/>
      <c r="D408" s="190" t="s">
        <v>424</v>
      </c>
      <c r="E408" s="193" t="s">
        <v>974</v>
      </c>
      <c r="F408" s="39">
        <v>100</v>
      </c>
    </row>
    <row r="409" spans="2:6" ht="14.5" customHeight="1">
      <c r="B409" s="331"/>
      <c r="C409" s="345"/>
      <c r="D409" s="190" t="s">
        <v>424</v>
      </c>
      <c r="E409" s="193" t="s">
        <v>972</v>
      </c>
      <c r="F409" s="39">
        <v>30</v>
      </c>
    </row>
    <row r="410" spans="2:6">
      <c r="B410" s="331"/>
      <c r="C410" s="345"/>
      <c r="D410" s="190" t="s">
        <v>429</v>
      </c>
      <c r="E410" s="194" t="s">
        <v>430</v>
      </c>
      <c r="F410" s="39">
        <v>0</v>
      </c>
    </row>
    <row r="411" spans="2:6">
      <c r="B411" s="331"/>
      <c r="C411" s="345"/>
      <c r="D411" s="190" t="s">
        <v>429</v>
      </c>
      <c r="E411" s="193" t="s">
        <v>431</v>
      </c>
      <c r="F411" s="39">
        <v>65</v>
      </c>
    </row>
    <row r="412" spans="2:6">
      <c r="B412" s="331"/>
      <c r="C412" s="345"/>
      <c r="D412" s="216" t="s">
        <v>1083</v>
      </c>
      <c r="E412" s="193" t="s">
        <v>432</v>
      </c>
      <c r="F412" s="39">
        <v>80</v>
      </c>
    </row>
    <row r="413" spans="2:6">
      <c r="B413" s="331"/>
      <c r="C413" s="345"/>
      <c r="D413" s="190" t="s">
        <v>429</v>
      </c>
      <c r="E413" s="193" t="s">
        <v>977</v>
      </c>
      <c r="F413" s="39">
        <v>100</v>
      </c>
    </row>
    <row r="414" spans="2:6">
      <c r="B414" s="331"/>
      <c r="C414" s="345"/>
      <c r="D414" s="190" t="s">
        <v>429</v>
      </c>
      <c r="E414" s="193" t="s">
        <v>972</v>
      </c>
      <c r="F414" s="39">
        <v>0</v>
      </c>
    </row>
    <row r="415" spans="2:6">
      <c r="B415" s="331"/>
      <c r="C415" s="345"/>
      <c r="D415" s="196" t="s">
        <v>433</v>
      </c>
      <c r="E415" s="193" t="s">
        <v>434</v>
      </c>
      <c r="F415" s="39">
        <v>100</v>
      </c>
    </row>
    <row r="416" spans="2:6">
      <c r="B416" s="331"/>
      <c r="C416" s="345"/>
      <c r="D416" s="196" t="s">
        <v>433</v>
      </c>
      <c r="E416" s="193" t="s">
        <v>435</v>
      </c>
      <c r="F416" s="39">
        <v>60</v>
      </c>
    </row>
    <row r="417" spans="2:7">
      <c r="B417" s="331"/>
      <c r="C417" s="345"/>
      <c r="D417" s="196" t="s">
        <v>433</v>
      </c>
      <c r="E417" s="193" t="s">
        <v>436</v>
      </c>
      <c r="F417" s="39">
        <v>100</v>
      </c>
    </row>
    <row r="418" spans="2:7">
      <c r="B418" s="331"/>
      <c r="C418" s="345"/>
      <c r="D418" s="196" t="s">
        <v>433</v>
      </c>
      <c r="E418" s="193" t="s">
        <v>437</v>
      </c>
      <c r="F418" s="39">
        <v>40</v>
      </c>
    </row>
    <row r="419" spans="2:7">
      <c r="B419" s="331"/>
      <c r="C419" s="345"/>
      <c r="D419" s="196" t="s">
        <v>433</v>
      </c>
      <c r="E419" s="193" t="s">
        <v>972</v>
      </c>
      <c r="F419" s="39">
        <v>40</v>
      </c>
    </row>
    <row r="420" spans="2:7">
      <c r="B420" s="331"/>
      <c r="C420" s="345"/>
      <c r="D420" s="196" t="s">
        <v>438</v>
      </c>
      <c r="E420" s="193" t="s">
        <v>430</v>
      </c>
      <c r="F420" s="39">
        <v>10</v>
      </c>
    </row>
    <row r="421" spans="2:7">
      <c r="B421" s="331"/>
      <c r="C421" s="345"/>
      <c r="D421" s="197" t="s">
        <v>1084</v>
      </c>
      <c r="E421" s="193" t="s">
        <v>431</v>
      </c>
      <c r="F421" s="39">
        <v>60</v>
      </c>
    </row>
    <row r="422" spans="2:7">
      <c r="B422" s="331"/>
      <c r="C422" s="345"/>
      <c r="D422" s="196" t="s">
        <v>438</v>
      </c>
      <c r="E422" s="193" t="s">
        <v>982</v>
      </c>
      <c r="F422" s="39">
        <v>100</v>
      </c>
    </row>
    <row r="423" spans="2:7">
      <c r="B423" s="331"/>
      <c r="C423" s="345"/>
      <c r="D423" s="196" t="s">
        <v>438</v>
      </c>
      <c r="E423" s="193" t="s">
        <v>972</v>
      </c>
      <c r="F423" s="39">
        <v>10</v>
      </c>
    </row>
    <row r="424" spans="2:7">
      <c r="B424" s="331"/>
      <c r="C424" s="345"/>
      <c r="D424" s="217" t="s">
        <v>1085</v>
      </c>
      <c r="E424" s="194" t="s">
        <v>430</v>
      </c>
      <c r="F424" s="39">
        <v>10</v>
      </c>
    </row>
    <row r="425" spans="2:7">
      <c r="B425" s="331"/>
      <c r="C425" s="345"/>
      <c r="D425" s="199" t="s">
        <v>443</v>
      </c>
      <c r="E425" s="193" t="s">
        <v>444</v>
      </c>
      <c r="F425" s="39">
        <v>40</v>
      </c>
    </row>
    <row r="426" spans="2:7">
      <c r="B426" s="331"/>
      <c r="C426" s="345"/>
      <c r="D426" s="199" t="s">
        <v>443</v>
      </c>
      <c r="E426" s="193" t="s">
        <v>445</v>
      </c>
      <c r="F426" s="39">
        <v>80</v>
      </c>
    </row>
    <row r="427" spans="2:7">
      <c r="B427" s="331"/>
      <c r="C427" s="345"/>
      <c r="D427" s="199" t="s">
        <v>443</v>
      </c>
      <c r="E427" s="193" t="s">
        <v>977</v>
      </c>
      <c r="F427" s="39">
        <v>100</v>
      </c>
    </row>
    <row r="428" spans="2:7">
      <c r="B428" s="331"/>
      <c r="C428" s="345"/>
      <c r="D428" s="199" t="s">
        <v>443</v>
      </c>
      <c r="E428" s="193" t="s">
        <v>972</v>
      </c>
      <c r="F428" s="39">
        <v>40</v>
      </c>
    </row>
    <row r="429" spans="2:7" ht="26">
      <c r="B429" s="331"/>
      <c r="C429" s="345"/>
      <c r="D429" s="199" t="s">
        <v>446</v>
      </c>
      <c r="E429" s="268" t="s">
        <v>1176</v>
      </c>
      <c r="F429" s="39">
        <v>100</v>
      </c>
      <c r="G429" s="106" t="s">
        <v>1175</v>
      </c>
    </row>
    <row r="430" spans="2:7" ht="26">
      <c r="B430" s="331"/>
      <c r="C430" s="345"/>
      <c r="D430" s="218" t="s">
        <v>446</v>
      </c>
      <c r="E430" s="268" t="s">
        <v>1177</v>
      </c>
      <c r="F430" s="205">
        <v>40</v>
      </c>
      <c r="G430" s="106" t="s">
        <v>1175</v>
      </c>
    </row>
    <row r="431" spans="2:7" ht="26">
      <c r="B431" s="331"/>
      <c r="C431" s="345"/>
      <c r="D431" s="218" t="s">
        <v>446</v>
      </c>
      <c r="E431" s="204" t="s">
        <v>972</v>
      </c>
      <c r="F431" s="205">
        <v>40</v>
      </c>
    </row>
    <row r="432" spans="2:7">
      <c r="B432" s="331"/>
      <c r="C432" s="345"/>
      <c r="D432" s="217" t="s">
        <v>964</v>
      </c>
      <c r="E432" s="268" t="s">
        <v>1176</v>
      </c>
      <c r="F432" s="39">
        <v>100</v>
      </c>
      <c r="G432" s="106" t="s">
        <v>1175</v>
      </c>
    </row>
    <row r="433" spans="2:7">
      <c r="B433" s="331"/>
      <c r="C433" s="345"/>
      <c r="D433" s="217" t="s">
        <v>964</v>
      </c>
      <c r="E433" s="268" t="s">
        <v>1177</v>
      </c>
      <c r="F433" s="39">
        <v>0</v>
      </c>
      <c r="G433" s="106" t="s">
        <v>1175</v>
      </c>
    </row>
    <row r="434" spans="2:7">
      <c r="B434" s="331"/>
      <c r="C434" s="346"/>
      <c r="D434" s="217" t="s">
        <v>964</v>
      </c>
      <c r="E434" s="215" t="s">
        <v>972</v>
      </c>
      <c r="F434" s="39">
        <v>0</v>
      </c>
    </row>
    <row r="435" spans="2:7">
      <c r="B435" s="331"/>
      <c r="C435" s="347" t="s">
        <v>1105</v>
      </c>
      <c r="D435" s="190" t="s">
        <v>538</v>
      </c>
      <c r="E435" s="191" t="s">
        <v>539</v>
      </c>
      <c r="F435" s="192">
        <v>10</v>
      </c>
      <c r="G435" s="106" t="s">
        <v>1175</v>
      </c>
    </row>
    <row r="436" spans="2:7">
      <c r="B436" s="331"/>
      <c r="C436" s="348"/>
      <c r="D436" s="190" t="s">
        <v>538</v>
      </c>
      <c r="E436" s="191" t="s">
        <v>540</v>
      </c>
      <c r="F436" s="192">
        <v>60</v>
      </c>
      <c r="G436" s="106" t="s">
        <v>1175</v>
      </c>
    </row>
    <row r="437" spans="2:7">
      <c r="B437" s="331"/>
      <c r="C437" s="348"/>
      <c r="D437" s="190" t="s">
        <v>538</v>
      </c>
      <c r="E437" s="191" t="s">
        <v>541</v>
      </c>
      <c r="F437" s="192">
        <v>100</v>
      </c>
      <c r="G437" s="106" t="s">
        <v>1175</v>
      </c>
    </row>
    <row r="438" spans="2:7">
      <c r="B438" s="331"/>
      <c r="C438" s="348"/>
      <c r="D438" s="190" t="s">
        <v>538</v>
      </c>
      <c r="E438" s="219" t="s">
        <v>972</v>
      </c>
      <c r="F438" s="192">
        <v>40</v>
      </c>
    </row>
    <row r="439" spans="2:7">
      <c r="B439" s="331"/>
      <c r="C439" s="348"/>
      <c r="D439" s="216" t="s">
        <v>1086</v>
      </c>
      <c r="E439" s="191" t="s">
        <v>543</v>
      </c>
      <c r="F439" s="192">
        <v>10</v>
      </c>
      <c r="G439" s="106" t="s">
        <v>1175</v>
      </c>
    </row>
    <row r="440" spans="2:7">
      <c r="B440" s="331"/>
      <c r="C440" s="348"/>
      <c r="D440" s="190" t="s">
        <v>542</v>
      </c>
      <c r="E440" s="219" t="s">
        <v>544</v>
      </c>
      <c r="F440" s="192">
        <v>50</v>
      </c>
      <c r="G440" s="106" t="s">
        <v>1175</v>
      </c>
    </row>
    <row r="441" spans="2:7">
      <c r="B441" s="331"/>
      <c r="C441" s="348"/>
      <c r="D441" s="190" t="s">
        <v>542</v>
      </c>
      <c r="E441" s="219" t="s">
        <v>545</v>
      </c>
      <c r="F441" s="192">
        <v>100</v>
      </c>
      <c r="G441" s="106" t="s">
        <v>1175</v>
      </c>
    </row>
    <row r="442" spans="2:7">
      <c r="B442" s="331"/>
      <c r="C442" s="348"/>
      <c r="D442" s="190" t="s">
        <v>542</v>
      </c>
      <c r="E442" s="219" t="s">
        <v>972</v>
      </c>
      <c r="F442" s="192">
        <v>40</v>
      </c>
    </row>
    <row r="443" spans="2:7">
      <c r="B443" s="331"/>
      <c r="C443" s="348"/>
      <c r="D443" s="220" t="s">
        <v>546</v>
      </c>
      <c r="E443" s="191" t="s">
        <v>547</v>
      </c>
      <c r="F443" s="192">
        <v>100</v>
      </c>
    </row>
    <row r="444" spans="2:7">
      <c r="B444" s="331"/>
      <c r="C444" s="348"/>
      <c r="D444" s="220" t="s">
        <v>546</v>
      </c>
      <c r="E444" s="191" t="s">
        <v>548</v>
      </c>
      <c r="F444" s="192">
        <v>0</v>
      </c>
    </row>
    <row r="445" spans="2:7">
      <c r="B445" s="331"/>
      <c r="C445" s="348"/>
      <c r="D445" s="220" t="s">
        <v>546</v>
      </c>
      <c r="E445" s="219" t="s">
        <v>972</v>
      </c>
      <c r="F445" s="192">
        <v>40</v>
      </c>
    </row>
    <row r="446" spans="2:7">
      <c r="B446" s="331"/>
      <c r="C446" s="348"/>
      <c r="D446" s="216" t="s">
        <v>1087</v>
      </c>
      <c r="E446" s="191" t="s">
        <v>549</v>
      </c>
      <c r="F446" s="192">
        <v>100</v>
      </c>
    </row>
    <row r="447" spans="2:7">
      <c r="B447" s="331"/>
      <c r="C447" s="348"/>
      <c r="D447" s="216" t="s">
        <v>1087</v>
      </c>
      <c r="E447" s="221" t="s">
        <v>550</v>
      </c>
      <c r="F447" s="192">
        <v>80</v>
      </c>
    </row>
    <row r="448" spans="2:7">
      <c r="B448" s="331"/>
      <c r="C448" s="348"/>
      <c r="D448" s="216" t="s">
        <v>1087</v>
      </c>
      <c r="E448" s="221" t="s">
        <v>551</v>
      </c>
      <c r="F448" s="192">
        <v>60</v>
      </c>
    </row>
    <row r="449" spans="2:6">
      <c r="B449" s="331"/>
      <c r="C449" s="348"/>
      <c r="D449" s="216" t="s">
        <v>1087</v>
      </c>
      <c r="E449" s="221" t="s">
        <v>552</v>
      </c>
      <c r="F449" s="192">
        <v>30</v>
      </c>
    </row>
    <row r="450" spans="2:6">
      <c r="B450" s="331"/>
      <c r="C450" s="348"/>
      <c r="D450" s="216" t="s">
        <v>1087</v>
      </c>
      <c r="E450" s="221" t="s">
        <v>1088</v>
      </c>
      <c r="F450" s="192">
        <v>0</v>
      </c>
    </row>
    <row r="451" spans="2:6">
      <c r="B451" s="331"/>
      <c r="C451" s="348"/>
      <c r="D451" s="216" t="s">
        <v>1087</v>
      </c>
      <c r="E451" s="221" t="s">
        <v>972</v>
      </c>
      <c r="F451" s="192">
        <v>30</v>
      </c>
    </row>
    <row r="452" spans="2:6">
      <c r="B452" s="331"/>
      <c r="C452" s="348"/>
      <c r="D452" s="222" t="s">
        <v>1089</v>
      </c>
      <c r="E452" s="221" t="s">
        <v>1090</v>
      </c>
      <c r="F452" s="192">
        <v>100</v>
      </c>
    </row>
    <row r="453" spans="2:6">
      <c r="B453" s="331"/>
      <c r="C453" s="348"/>
      <c r="D453" s="222" t="s">
        <v>1089</v>
      </c>
      <c r="E453" s="221" t="s">
        <v>553</v>
      </c>
      <c r="F453" s="192">
        <v>80</v>
      </c>
    </row>
    <row r="454" spans="2:6">
      <c r="B454" s="331"/>
      <c r="C454" s="348"/>
      <c r="D454" s="222" t="s">
        <v>1089</v>
      </c>
      <c r="E454" s="191" t="s">
        <v>476</v>
      </c>
      <c r="F454" s="192">
        <v>50</v>
      </c>
    </row>
    <row r="455" spans="2:6">
      <c r="B455" s="331"/>
      <c r="C455" s="348"/>
      <c r="D455" s="222" t="s">
        <v>1089</v>
      </c>
      <c r="E455" s="221" t="s">
        <v>477</v>
      </c>
      <c r="F455" s="192">
        <v>20</v>
      </c>
    </row>
    <row r="456" spans="2:6">
      <c r="B456" s="331"/>
      <c r="C456" s="348"/>
      <c r="D456" s="222" t="s">
        <v>1089</v>
      </c>
      <c r="E456" s="221" t="s">
        <v>1091</v>
      </c>
      <c r="F456" s="192">
        <v>0</v>
      </c>
    </row>
    <row r="457" spans="2:6">
      <c r="B457" s="331"/>
      <c r="C457" s="348"/>
      <c r="D457" s="222" t="s">
        <v>1089</v>
      </c>
      <c r="E457" s="221" t="s">
        <v>972</v>
      </c>
      <c r="F457" s="192">
        <v>50</v>
      </c>
    </row>
    <row r="458" spans="2:6">
      <c r="B458" s="331"/>
      <c r="C458" s="348"/>
      <c r="D458" s="223" t="s">
        <v>1092</v>
      </c>
      <c r="E458" s="221" t="s">
        <v>1093</v>
      </c>
      <c r="F458" s="192">
        <v>100</v>
      </c>
    </row>
    <row r="459" spans="2:6">
      <c r="B459" s="331"/>
      <c r="C459" s="348"/>
      <c r="D459" s="223" t="s">
        <v>1092</v>
      </c>
      <c r="E459" s="221" t="s">
        <v>554</v>
      </c>
      <c r="F459" s="192">
        <v>80</v>
      </c>
    </row>
    <row r="460" spans="2:6">
      <c r="B460" s="331"/>
      <c r="C460" s="348"/>
      <c r="D460" s="223" t="s">
        <v>1092</v>
      </c>
      <c r="E460" s="221" t="s">
        <v>555</v>
      </c>
      <c r="F460" s="192">
        <v>60</v>
      </c>
    </row>
    <row r="461" spans="2:6">
      <c r="B461" s="331"/>
      <c r="C461" s="348"/>
      <c r="D461" s="223" t="s">
        <v>1092</v>
      </c>
      <c r="E461" s="221" t="s">
        <v>556</v>
      </c>
      <c r="F461" s="192">
        <v>50</v>
      </c>
    </row>
    <row r="462" spans="2:6">
      <c r="B462" s="331"/>
      <c r="C462" s="348"/>
      <c r="D462" s="223" t="s">
        <v>1092</v>
      </c>
      <c r="E462" s="221" t="s">
        <v>458</v>
      </c>
      <c r="F462" s="192">
        <v>60</v>
      </c>
    </row>
    <row r="463" spans="2:6">
      <c r="B463" s="331"/>
      <c r="C463" s="348"/>
      <c r="D463" s="223" t="s">
        <v>1092</v>
      </c>
      <c r="E463" s="221" t="s">
        <v>557</v>
      </c>
      <c r="F463" s="192">
        <v>30</v>
      </c>
    </row>
    <row r="464" spans="2:6">
      <c r="B464" s="331"/>
      <c r="C464" s="348"/>
      <c r="D464" s="223" t="s">
        <v>1092</v>
      </c>
      <c r="E464" s="221" t="s">
        <v>1094</v>
      </c>
      <c r="F464" s="192">
        <v>0</v>
      </c>
    </row>
    <row r="465" spans="2:6">
      <c r="B465" s="331"/>
      <c r="C465" s="348"/>
      <c r="D465" s="223" t="s">
        <v>1092</v>
      </c>
      <c r="E465" s="221" t="s">
        <v>972</v>
      </c>
      <c r="F465" s="192">
        <v>50</v>
      </c>
    </row>
    <row r="466" spans="2:6">
      <c r="B466" s="331"/>
      <c r="C466" s="348"/>
      <c r="D466" s="224" t="s">
        <v>558</v>
      </c>
      <c r="E466" s="221" t="s">
        <v>1095</v>
      </c>
      <c r="F466" s="192">
        <v>100</v>
      </c>
    </row>
    <row r="467" spans="2:6">
      <c r="B467" s="331"/>
      <c r="C467" s="348"/>
      <c r="D467" s="224" t="s">
        <v>558</v>
      </c>
      <c r="E467" s="191" t="s">
        <v>559</v>
      </c>
      <c r="F467" s="192">
        <v>80</v>
      </c>
    </row>
    <row r="468" spans="2:6">
      <c r="B468" s="331"/>
      <c r="C468" s="348"/>
      <c r="D468" s="224" t="s">
        <v>558</v>
      </c>
      <c r="E468" s="191" t="s">
        <v>560</v>
      </c>
      <c r="F468" s="192">
        <v>40</v>
      </c>
    </row>
    <row r="469" spans="2:6">
      <c r="B469" s="331"/>
      <c r="C469" s="348"/>
      <c r="D469" s="223" t="s">
        <v>1096</v>
      </c>
      <c r="E469" s="221" t="s">
        <v>1097</v>
      </c>
      <c r="F469" s="192">
        <v>10</v>
      </c>
    </row>
    <row r="470" spans="2:6">
      <c r="B470" s="331"/>
      <c r="C470" s="348"/>
      <c r="D470" s="224" t="s">
        <v>558</v>
      </c>
      <c r="E470" s="221" t="s">
        <v>972</v>
      </c>
      <c r="F470" s="192">
        <v>40</v>
      </c>
    </row>
    <row r="471" spans="2:6">
      <c r="B471" s="331"/>
      <c r="C471" s="348"/>
      <c r="D471" s="223" t="s">
        <v>407</v>
      </c>
      <c r="E471" s="225" t="s">
        <v>37</v>
      </c>
      <c r="F471" s="192">
        <v>100</v>
      </c>
    </row>
    <row r="472" spans="2:6">
      <c r="B472" s="331"/>
      <c r="C472" s="348"/>
      <c r="D472" s="223" t="s">
        <v>407</v>
      </c>
      <c r="E472" s="225" t="s">
        <v>55</v>
      </c>
      <c r="F472" s="192">
        <v>75</v>
      </c>
    </row>
    <row r="473" spans="2:6">
      <c r="B473" s="331"/>
      <c r="C473" s="348"/>
      <c r="D473" s="223" t="s">
        <v>407</v>
      </c>
      <c r="E473" s="225" t="s">
        <v>35</v>
      </c>
      <c r="F473" s="192">
        <v>40</v>
      </c>
    </row>
    <row r="474" spans="2:6">
      <c r="B474" s="331"/>
      <c r="C474" s="348"/>
      <c r="D474" s="223" t="s">
        <v>407</v>
      </c>
      <c r="E474" s="225" t="s">
        <v>972</v>
      </c>
      <c r="F474" s="192">
        <v>80</v>
      </c>
    </row>
  </sheetData>
  <mergeCells count="14">
    <mergeCell ref="B398:B474"/>
    <mergeCell ref="B270:B397"/>
    <mergeCell ref="B3:B269"/>
    <mergeCell ref="C330:C383"/>
    <mergeCell ref="C384:C397"/>
    <mergeCell ref="C398:C434"/>
    <mergeCell ref="C435:C474"/>
    <mergeCell ref="C103:C128"/>
    <mergeCell ref="C129:C161"/>
    <mergeCell ref="C162:C214"/>
    <mergeCell ref="C215:C269"/>
    <mergeCell ref="C3:C39"/>
    <mergeCell ref="C40:C102"/>
    <mergeCell ref="C270:C329"/>
  </mergeCells>
  <phoneticPr fontId="57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106"/>
  <sheetViews>
    <sheetView showGridLines="0" topLeftCell="B77" zoomScale="115" zoomScaleNormal="115" workbookViewId="0">
      <selection activeCell="D72" sqref="D72"/>
    </sheetView>
  </sheetViews>
  <sheetFormatPr defaultColWidth="9" defaultRowHeight="14"/>
  <cols>
    <col min="1" max="1" width="4.4140625" customWidth="1"/>
    <col min="2" max="2" width="13.9140625" customWidth="1"/>
    <col min="3" max="3" width="14.9140625" customWidth="1"/>
    <col min="4" max="4" width="35.33203125" customWidth="1"/>
    <col min="5" max="5" width="12.6640625" customWidth="1"/>
    <col min="6" max="6" width="29.4140625" customWidth="1"/>
    <col min="7" max="7" width="9" style="6" customWidth="1"/>
    <col min="8" max="8" width="12.9140625" style="174" bestFit="1" customWidth="1"/>
    <col min="9" max="9" width="31.9140625" customWidth="1"/>
    <col min="10" max="10" width="21" customWidth="1"/>
    <col min="11" max="11" width="14.4140625" customWidth="1"/>
  </cols>
  <sheetData>
    <row r="2" spans="2:11" s="60" customFormat="1" ht="17.5">
      <c r="B2" s="65" t="s">
        <v>197</v>
      </c>
      <c r="G2" s="66"/>
      <c r="H2" s="66"/>
    </row>
    <row r="3" spans="2:11" ht="10.5" customHeight="1"/>
    <row r="4" spans="2:11" ht="17.5">
      <c r="B4" s="67" t="s">
        <v>131</v>
      </c>
    </row>
    <row r="5" spans="2:11" ht="6" customHeight="1"/>
    <row r="6" spans="2:11" ht="15" hidden="1">
      <c r="B6" s="68" t="s">
        <v>561</v>
      </c>
      <c r="F6" t="s">
        <v>562</v>
      </c>
    </row>
    <row r="7" spans="2:11" ht="10.5" hidden="1" customHeight="1"/>
    <row r="8" spans="2:11" s="61" customFormat="1" ht="22.5" hidden="1" customHeight="1">
      <c r="B8" s="69" t="s">
        <v>199</v>
      </c>
      <c r="C8" s="70" t="s">
        <v>200</v>
      </c>
      <c r="D8" s="71" t="s">
        <v>202</v>
      </c>
      <c r="E8" s="70" t="s">
        <v>201</v>
      </c>
      <c r="F8" s="70" t="s">
        <v>203</v>
      </c>
      <c r="G8" s="72" t="s">
        <v>204</v>
      </c>
      <c r="H8" s="239"/>
    </row>
    <row r="9" spans="2:11" s="61" customFormat="1" hidden="1">
      <c r="B9" s="381" t="s">
        <v>563</v>
      </c>
      <c r="C9" s="365" t="s">
        <v>564</v>
      </c>
      <c r="D9" s="73" t="s">
        <v>208</v>
      </c>
      <c r="E9" s="74" t="s">
        <v>565</v>
      </c>
      <c r="F9" s="75" t="s">
        <v>209</v>
      </c>
      <c r="G9" s="76">
        <v>0.08</v>
      </c>
      <c r="H9" s="240"/>
    </row>
    <row r="10" spans="2:11" s="61" customFormat="1" hidden="1">
      <c r="B10" s="382"/>
      <c r="C10" s="366"/>
      <c r="D10" s="73" t="s">
        <v>211</v>
      </c>
      <c r="E10" s="77" t="s">
        <v>566</v>
      </c>
      <c r="F10" s="75" t="s">
        <v>212</v>
      </c>
      <c r="G10" s="76">
        <v>0.08</v>
      </c>
      <c r="H10" s="240"/>
      <c r="I10" s="78" t="s">
        <v>567</v>
      </c>
      <c r="J10" s="78"/>
      <c r="K10" s="78"/>
    </row>
    <row r="11" spans="2:11" s="61" customFormat="1" hidden="1">
      <c r="B11" s="382"/>
      <c r="C11" s="366"/>
      <c r="D11" s="73" t="s">
        <v>214</v>
      </c>
      <c r="E11" s="77" t="s">
        <v>568</v>
      </c>
      <c r="F11" s="75" t="s">
        <v>215</v>
      </c>
      <c r="G11" s="76">
        <v>0.06</v>
      </c>
      <c r="H11" s="240"/>
      <c r="I11" s="78"/>
      <c r="J11" s="78"/>
      <c r="K11" s="78"/>
    </row>
    <row r="12" spans="2:11" s="61" customFormat="1" ht="26.5" hidden="1">
      <c r="B12" s="382"/>
      <c r="C12" s="366"/>
      <c r="D12" s="73" t="s">
        <v>569</v>
      </c>
      <c r="E12" s="77" t="s">
        <v>570</v>
      </c>
      <c r="F12" s="75" t="s">
        <v>571</v>
      </c>
      <c r="G12" s="76">
        <v>0.08</v>
      </c>
      <c r="H12" s="240"/>
      <c r="I12" s="78"/>
      <c r="J12" s="78"/>
      <c r="K12" s="78"/>
    </row>
    <row r="13" spans="2:11" s="61" customFormat="1" ht="19.5" hidden="1" customHeight="1">
      <c r="B13" s="382"/>
      <c r="C13" s="366"/>
      <c r="D13" s="73" t="s">
        <v>572</v>
      </c>
      <c r="E13" s="77" t="s">
        <v>573</v>
      </c>
      <c r="F13" s="75" t="s">
        <v>574</v>
      </c>
      <c r="G13" s="76">
        <v>0.1</v>
      </c>
      <c r="H13" s="240"/>
      <c r="I13" s="78"/>
      <c r="J13" s="78"/>
      <c r="K13" s="78"/>
    </row>
    <row r="14" spans="2:11" s="61" customFormat="1" ht="40" hidden="1">
      <c r="B14" s="382"/>
      <c r="C14" s="366"/>
      <c r="D14" s="73" t="s">
        <v>223</v>
      </c>
      <c r="E14" s="77" t="s">
        <v>575</v>
      </c>
      <c r="F14" s="75" t="s">
        <v>576</v>
      </c>
      <c r="G14" s="76">
        <v>0.1</v>
      </c>
      <c r="H14" s="240"/>
      <c r="I14" s="78"/>
      <c r="J14" s="78"/>
      <c r="K14" s="78"/>
    </row>
    <row r="15" spans="2:11" s="61" customFormat="1" ht="26.5" hidden="1">
      <c r="B15" s="382"/>
      <c r="C15" s="366"/>
      <c r="D15" s="73" t="s">
        <v>227</v>
      </c>
      <c r="E15" s="77" t="s">
        <v>577</v>
      </c>
      <c r="F15" s="75" t="s">
        <v>578</v>
      </c>
      <c r="G15" s="76">
        <v>0.1</v>
      </c>
      <c r="H15" s="240"/>
      <c r="I15" s="78"/>
      <c r="J15" s="78"/>
      <c r="K15" s="78"/>
    </row>
    <row r="16" spans="2:11" s="61" customFormat="1" hidden="1">
      <c r="B16" s="382"/>
      <c r="C16" s="367" t="s">
        <v>579</v>
      </c>
      <c r="D16" s="73" t="s">
        <v>580</v>
      </c>
      <c r="E16" s="77" t="s">
        <v>581</v>
      </c>
      <c r="F16" s="75" t="s">
        <v>582</v>
      </c>
      <c r="G16" s="76">
        <v>0.08</v>
      </c>
      <c r="H16" s="240"/>
      <c r="I16" s="79"/>
      <c r="J16" s="78"/>
      <c r="K16" s="78"/>
    </row>
    <row r="17" spans="2:12" s="61" customFormat="1" hidden="1">
      <c r="B17" s="382"/>
      <c r="C17" s="368"/>
      <c r="D17" s="73" t="s">
        <v>583</v>
      </c>
      <c r="E17" s="77" t="s">
        <v>584</v>
      </c>
      <c r="F17" s="73" t="s">
        <v>585</v>
      </c>
      <c r="G17" s="76">
        <v>0.06</v>
      </c>
      <c r="H17" s="240"/>
      <c r="I17" s="79"/>
      <c r="J17" s="78"/>
      <c r="K17" s="78"/>
    </row>
    <row r="18" spans="2:12" s="61" customFormat="1" hidden="1">
      <c r="B18" s="382"/>
      <c r="C18" s="368"/>
      <c r="D18" s="73" t="s">
        <v>586</v>
      </c>
      <c r="E18" s="77" t="s">
        <v>587</v>
      </c>
      <c r="F18" s="75" t="s">
        <v>588</v>
      </c>
      <c r="G18" s="76">
        <v>0.04</v>
      </c>
      <c r="H18" s="240"/>
      <c r="I18" s="79" t="s">
        <v>589</v>
      </c>
      <c r="J18" s="78"/>
      <c r="K18" s="78"/>
    </row>
    <row r="19" spans="2:12" s="61" customFormat="1" hidden="1">
      <c r="B19" s="382"/>
      <c r="C19" s="368"/>
      <c r="D19" s="73" t="s">
        <v>590</v>
      </c>
      <c r="E19" s="77" t="s">
        <v>591</v>
      </c>
      <c r="F19" s="75"/>
      <c r="G19" s="76">
        <v>0.03</v>
      </c>
      <c r="H19" s="240"/>
      <c r="I19" s="78"/>
      <c r="J19" s="78"/>
      <c r="K19" s="78"/>
    </row>
    <row r="20" spans="2:12" s="62" customFormat="1" hidden="1">
      <c r="B20" s="382"/>
      <c r="C20" s="368"/>
      <c r="D20" s="73" t="s">
        <v>592</v>
      </c>
      <c r="E20" s="77" t="s">
        <v>593</v>
      </c>
      <c r="F20" s="75"/>
      <c r="G20" s="76">
        <v>0.04</v>
      </c>
      <c r="H20" s="240"/>
      <c r="I20" s="78"/>
      <c r="J20" s="78"/>
      <c r="K20" s="78"/>
    </row>
    <row r="21" spans="2:12" s="62" customFormat="1" hidden="1">
      <c r="B21" s="382"/>
      <c r="C21" s="368"/>
      <c r="D21" s="73" t="s">
        <v>594</v>
      </c>
      <c r="E21" s="77" t="s">
        <v>595</v>
      </c>
      <c r="F21" s="75"/>
      <c r="G21" s="76">
        <v>0.04</v>
      </c>
      <c r="H21" s="240"/>
      <c r="I21" s="80"/>
      <c r="J21" s="96" t="s">
        <v>596</v>
      </c>
      <c r="K21" s="96" t="s">
        <v>597</v>
      </c>
    </row>
    <row r="22" spans="2:12" s="62" customFormat="1" hidden="1">
      <c r="B22" s="382"/>
      <c r="C22" s="368"/>
      <c r="D22" s="73" t="s">
        <v>598</v>
      </c>
      <c r="E22" s="77" t="s">
        <v>599</v>
      </c>
      <c r="F22" s="75" t="s">
        <v>244</v>
      </c>
      <c r="G22" s="76">
        <v>0.03</v>
      </c>
      <c r="H22" s="240"/>
      <c r="I22" s="80"/>
      <c r="J22" s="96"/>
      <c r="K22" s="96"/>
    </row>
    <row r="23" spans="2:12" s="62" customFormat="1" hidden="1">
      <c r="B23" s="382"/>
      <c r="C23" s="368"/>
      <c r="D23" s="73" t="s">
        <v>251</v>
      </c>
      <c r="E23" s="77" t="s">
        <v>600</v>
      </c>
      <c r="F23" s="75"/>
      <c r="G23" s="76">
        <v>0.02</v>
      </c>
      <c r="H23" s="240"/>
      <c r="I23" s="80"/>
      <c r="J23" s="96"/>
      <c r="K23" s="96"/>
    </row>
    <row r="24" spans="2:12" s="62" customFormat="1" hidden="1">
      <c r="B24" s="382"/>
      <c r="C24" s="368"/>
      <c r="D24" s="73" t="s">
        <v>601</v>
      </c>
      <c r="E24" s="77" t="s">
        <v>602</v>
      </c>
      <c r="F24" s="75"/>
      <c r="G24" s="76">
        <v>0.03</v>
      </c>
      <c r="H24" s="240"/>
      <c r="I24" s="80" t="s">
        <v>603</v>
      </c>
      <c r="J24" s="80" t="s">
        <v>604</v>
      </c>
      <c r="K24" s="80" t="s">
        <v>605</v>
      </c>
    </row>
    <row r="25" spans="2:12" s="62" customFormat="1" ht="14.5" hidden="1" thickBot="1">
      <c r="B25" s="383"/>
      <c r="C25" s="369"/>
      <c r="D25" s="81" t="s">
        <v>606</v>
      </c>
      <c r="E25" s="82" t="s">
        <v>607</v>
      </c>
      <c r="F25" s="83"/>
      <c r="G25" s="84">
        <v>0.03</v>
      </c>
      <c r="H25" s="240"/>
      <c r="I25" s="80" t="s">
        <v>608</v>
      </c>
      <c r="J25" s="80" t="s">
        <v>604</v>
      </c>
      <c r="K25" s="80" t="s">
        <v>605</v>
      </c>
    </row>
    <row r="26" spans="2:12">
      <c r="I26" s="80" t="s">
        <v>609</v>
      </c>
      <c r="J26" s="80"/>
      <c r="K26" s="80" t="s">
        <v>610</v>
      </c>
      <c r="L26" s="61" t="s">
        <v>611</v>
      </c>
    </row>
    <row r="27" spans="2:12" s="63" customFormat="1" ht="15">
      <c r="B27" s="68"/>
      <c r="C27"/>
      <c r="D27"/>
      <c r="E27"/>
      <c r="F27"/>
      <c r="G27" s="6"/>
      <c r="H27" s="174"/>
      <c r="I27" s="85" t="s">
        <v>612</v>
      </c>
      <c r="J27" s="78"/>
      <c r="K27" s="78"/>
    </row>
    <row r="28" spans="2:12" s="63" customFormat="1" ht="14.5" thickBot="1">
      <c r="B28"/>
      <c r="C28"/>
      <c r="D28"/>
      <c r="E28"/>
      <c r="F28"/>
      <c r="G28" s="6"/>
      <c r="H28" s="174"/>
      <c r="I28" s="78"/>
      <c r="J28" s="78"/>
      <c r="K28" s="78"/>
    </row>
    <row r="29" spans="2:12" s="63" customFormat="1" ht="25.5" customHeight="1" thickBot="1">
      <c r="B29" s="86" t="s">
        <v>199</v>
      </c>
      <c r="C29" s="87" t="s">
        <v>200</v>
      </c>
      <c r="D29" s="88" t="s">
        <v>259</v>
      </c>
      <c r="E29" s="87" t="s">
        <v>201</v>
      </c>
      <c r="F29" s="87" t="s">
        <v>203</v>
      </c>
      <c r="G29" s="269" t="s">
        <v>260</v>
      </c>
      <c r="H29" s="269" t="s">
        <v>1133</v>
      </c>
      <c r="I29" s="89" t="s">
        <v>962</v>
      </c>
      <c r="J29" s="78"/>
      <c r="K29" s="78"/>
    </row>
    <row r="30" spans="2:12" s="63" customFormat="1">
      <c r="B30" s="384" t="s">
        <v>1148</v>
      </c>
      <c r="C30" s="323" t="s">
        <v>613</v>
      </c>
      <c r="D30" s="90" t="s">
        <v>264</v>
      </c>
      <c r="E30" s="91" t="s">
        <v>614</v>
      </c>
      <c r="F30" s="41"/>
      <c r="G30" s="270">
        <v>3.2142857142857138E-3</v>
      </c>
      <c r="H30" s="270">
        <v>2.2499999999999999E-2</v>
      </c>
      <c r="I30" s="1"/>
      <c r="J30" s="40" t="s">
        <v>615</v>
      </c>
      <c r="K30" s="40" t="s">
        <v>614</v>
      </c>
      <c r="L30" s="97">
        <v>0.05</v>
      </c>
    </row>
    <row r="31" spans="2:12" s="63" customFormat="1">
      <c r="B31" s="385"/>
      <c r="C31" s="370"/>
      <c r="D31" s="90" t="s">
        <v>266</v>
      </c>
      <c r="E31" s="92" t="s">
        <v>616</v>
      </c>
      <c r="F31" s="41"/>
      <c r="G31" s="270">
        <v>3.928571428571428E-3</v>
      </c>
      <c r="H31" s="270">
        <v>2.7499999999999997E-2</v>
      </c>
      <c r="I31" s="1"/>
      <c r="J31" s="40" t="s">
        <v>617</v>
      </c>
      <c r="K31" s="40" t="s">
        <v>616</v>
      </c>
      <c r="L31" s="97">
        <v>0.03</v>
      </c>
    </row>
    <row r="32" spans="2:12" s="63" customFormat="1">
      <c r="B32" s="385"/>
      <c r="C32" s="370"/>
      <c r="D32" s="90" t="s">
        <v>268</v>
      </c>
      <c r="E32" s="92" t="s">
        <v>618</v>
      </c>
      <c r="F32" s="90"/>
      <c r="G32" s="270">
        <v>7.1428571428571429E-4</v>
      </c>
      <c r="H32" s="270">
        <v>5.0000000000000001E-3</v>
      </c>
      <c r="I32" s="1"/>
      <c r="J32" s="40" t="s">
        <v>619</v>
      </c>
      <c r="K32" s="40" t="s">
        <v>618</v>
      </c>
      <c r="L32" s="97">
        <v>0.02</v>
      </c>
    </row>
    <row r="33" spans="2:12" s="63" customFormat="1">
      <c r="B33" s="385"/>
      <c r="C33" s="370"/>
      <c r="D33" s="90" t="s">
        <v>271</v>
      </c>
      <c r="E33" s="92" t="s">
        <v>620</v>
      </c>
      <c r="F33" s="90" t="s">
        <v>621</v>
      </c>
      <c r="G33" s="270">
        <v>1.4285714285714286E-3</v>
      </c>
      <c r="H33" s="270">
        <v>0.01</v>
      </c>
      <c r="I33" s="1"/>
      <c r="J33" s="40" t="s">
        <v>433</v>
      </c>
      <c r="K33" s="40" t="s">
        <v>620</v>
      </c>
      <c r="L33" s="97">
        <v>0.01</v>
      </c>
    </row>
    <row r="34" spans="2:12" s="63" customFormat="1">
      <c r="B34" s="385"/>
      <c r="C34" s="370"/>
      <c r="D34" s="90" t="s">
        <v>273</v>
      </c>
      <c r="E34" s="92" t="s">
        <v>622</v>
      </c>
      <c r="F34" s="90" t="s">
        <v>274</v>
      </c>
      <c r="G34" s="270">
        <v>1.4285714285714286E-3</v>
      </c>
      <c r="H34" s="270">
        <v>0.01</v>
      </c>
      <c r="I34" s="1"/>
      <c r="J34" s="95" t="s">
        <v>623</v>
      </c>
      <c r="K34" s="40" t="s">
        <v>624</v>
      </c>
      <c r="L34" s="97">
        <v>0.02</v>
      </c>
    </row>
    <row r="35" spans="2:12" s="63" customFormat="1" ht="26">
      <c r="B35" s="385"/>
      <c r="C35" s="370"/>
      <c r="D35" s="90" t="s">
        <v>279</v>
      </c>
      <c r="E35" s="92" t="s">
        <v>625</v>
      </c>
      <c r="F35" s="90"/>
      <c r="G35" s="270">
        <v>1.7857142857142857E-3</v>
      </c>
      <c r="H35" s="270">
        <v>1.2500000000000001E-2</v>
      </c>
      <c r="I35" s="1"/>
      <c r="J35" s="40" t="s">
        <v>443</v>
      </c>
      <c r="K35" s="40" t="s">
        <v>626</v>
      </c>
      <c r="L35" s="97">
        <v>0.02</v>
      </c>
    </row>
    <row r="36" spans="2:12" s="63" customFormat="1">
      <c r="B36" s="385"/>
      <c r="C36" s="370"/>
      <c r="D36" s="90" t="s">
        <v>276</v>
      </c>
      <c r="E36" s="92" t="s">
        <v>626</v>
      </c>
      <c r="F36" s="90" t="s">
        <v>627</v>
      </c>
      <c r="G36" s="270">
        <v>1.7857142857142857E-3</v>
      </c>
      <c r="H36" s="270">
        <v>1.2500000000000001E-2</v>
      </c>
      <c r="I36" s="1"/>
      <c r="J36" s="40" t="s">
        <v>523</v>
      </c>
      <c r="K36" s="40" t="s">
        <v>628</v>
      </c>
      <c r="L36" s="97">
        <v>0.04</v>
      </c>
    </row>
    <row r="37" spans="2:12" s="63" customFormat="1" ht="14" customHeight="1">
      <c r="B37" s="385"/>
      <c r="C37" s="371" t="s">
        <v>629</v>
      </c>
      <c r="D37" s="90" t="s">
        <v>282</v>
      </c>
      <c r="E37" s="92" t="s">
        <v>630</v>
      </c>
      <c r="F37" s="41"/>
      <c r="G37" s="270">
        <v>4.2857142857142851E-3</v>
      </c>
      <c r="H37" s="270">
        <v>2.9999999999999995E-2</v>
      </c>
      <c r="I37" s="1"/>
      <c r="J37" s="40" t="s">
        <v>517</v>
      </c>
      <c r="K37" s="40" t="s">
        <v>631</v>
      </c>
      <c r="L37" s="97">
        <v>0.02</v>
      </c>
    </row>
    <row r="38" spans="2:12" s="63" customFormat="1">
      <c r="B38" s="385"/>
      <c r="C38" s="372"/>
      <c r="D38" s="90" t="s">
        <v>284</v>
      </c>
      <c r="E38" s="92" t="s">
        <v>632</v>
      </c>
      <c r="F38" s="41"/>
      <c r="G38" s="270">
        <v>2.8571428571428571E-3</v>
      </c>
      <c r="H38" s="270">
        <v>0.02</v>
      </c>
      <c r="I38" s="1"/>
      <c r="J38" s="45" t="s">
        <v>633</v>
      </c>
      <c r="K38" s="46" t="s">
        <v>634</v>
      </c>
      <c r="L38" s="98">
        <v>0.01</v>
      </c>
    </row>
    <row r="39" spans="2:12" s="63" customFormat="1">
      <c r="B39" s="385"/>
      <c r="C39" s="372"/>
      <c r="D39" s="90" t="s">
        <v>286</v>
      </c>
      <c r="E39" s="92" t="s">
        <v>635</v>
      </c>
      <c r="F39" s="41"/>
      <c r="G39" s="270">
        <v>2.8571428571428571E-3</v>
      </c>
      <c r="H39" s="270">
        <v>0.02</v>
      </c>
      <c r="I39" s="1"/>
      <c r="J39" s="45" t="s">
        <v>636</v>
      </c>
      <c r="K39" s="46" t="s">
        <v>637</v>
      </c>
      <c r="L39" s="98">
        <v>0.01</v>
      </c>
    </row>
    <row r="40" spans="2:12" s="63" customFormat="1">
      <c r="B40" s="385"/>
      <c r="C40" s="372"/>
      <c r="D40" s="90" t="s">
        <v>288</v>
      </c>
      <c r="E40" s="92" t="s">
        <v>638</v>
      </c>
      <c r="F40" s="41"/>
      <c r="G40" s="270">
        <v>2.8571428571428571E-3</v>
      </c>
      <c r="H40" s="270">
        <v>0.02</v>
      </c>
      <c r="I40" s="1"/>
      <c r="J40" s="95" t="s">
        <v>282</v>
      </c>
      <c r="K40" s="40" t="s">
        <v>630</v>
      </c>
      <c r="L40" s="97">
        <v>0.03</v>
      </c>
    </row>
    <row r="41" spans="2:12" s="63" customFormat="1" ht="28">
      <c r="B41" s="385"/>
      <c r="C41" s="372"/>
      <c r="D41" s="90" t="s">
        <v>366</v>
      </c>
      <c r="E41" s="92" t="s">
        <v>639</v>
      </c>
      <c r="F41" s="41"/>
      <c r="G41" s="270">
        <v>2.8571428571428571E-3</v>
      </c>
      <c r="H41" s="270">
        <v>0.02</v>
      </c>
      <c r="I41" s="158" t="s">
        <v>965</v>
      </c>
      <c r="J41" s="95" t="s">
        <v>284</v>
      </c>
      <c r="K41" s="40" t="s">
        <v>632</v>
      </c>
      <c r="L41" s="97">
        <v>0.03</v>
      </c>
    </row>
    <row r="42" spans="2:12" s="63" customFormat="1" ht="28">
      <c r="B42" s="385"/>
      <c r="C42" s="372"/>
      <c r="D42" s="172" t="s">
        <v>934</v>
      </c>
      <c r="E42" s="92" t="s">
        <v>640</v>
      </c>
      <c r="F42" s="41"/>
      <c r="G42" s="270">
        <v>2.8571428571428571E-3</v>
      </c>
      <c r="H42" s="270">
        <v>0.02</v>
      </c>
      <c r="I42" s="158" t="s">
        <v>966</v>
      </c>
      <c r="J42" s="95" t="s">
        <v>286</v>
      </c>
      <c r="K42" s="40" t="s">
        <v>635</v>
      </c>
      <c r="L42" s="97">
        <v>0.03</v>
      </c>
    </row>
    <row r="43" spans="2:12" s="63" customFormat="1">
      <c r="B43" s="385"/>
      <c r="C43" s="372"/>
      <c r="D43" s="90" t="s">
        <v>294</v>
      </c>
      <c r="E43" s="92" t="s">
        <v>641</v>
      </c>
      <c r="F43" s="41"/>
      <c r="G43" s="270">
        <v>2.8571428571428571E-3</v>
      </c>
      <c r="H43" s="270">
        <v>0.02</v>
      </c>
      <c r="I43" s="1"/>
      <c r="J43" s="40" t="s">
        <v>642</v>
      </c>
      <c r="K43" s="40" t="s">
        <v>640</v>
      </c>
      <c r="L43" s="97">
        <v>0.05</v>
      </c>
    </row>
    <row r="44" spans="2:12" s="63" customFormat="1">
      <c r="B44" s="385"/>
      <c r="C44" s="372"/>
      <c r="D44" s="90" t="s">
        <v>296</v>
      </c>
      <c r="E44" s="92" t="s">
        <v>643</v>
      </c>
      <c r="F44" s="41"/>
      <c r="G44" s="270">
        <v>2.8571428571428571E-3</v>
      </c>
      <c r="H44" s="270">
        <v>0.02</v>
      </c>
      <c r="I44" s="1"/>
      <c r="J44" s="40" t="s">
        <v>644</v>
      </c>
      <c r="K44" s="40" t="s">
        <v>645</v>
      </c>
      <c r="L44" s="97">
        <v>0.02</v>
      </c>
    </row>
    <row r="45" spans="2:12" s="63" customFormat="1">
      <c r="B45" s="385"/>
      <c r="C45" s="372"/>
      <c r="D45" s="90" t="s">
        <v>298</v>
      </c>
      <c r="E45" s="92" t="s">
        <v>646</v>
      </c>
      <c r="F45" s="41"/>
      <c r="G45" s="270">
        <v>2.8571428571428571E-3</v>
      </c>
      <c r="H45" s="270">
        <v>0.02</v>
      </c>
      <c r="I45" s="1"/>
      <c r="J45" s="40" t="s">
        <v>647</v>
      </c>
      <c r="K45" s="40" t="s">
        <v>648</v>
      </c>
      <c r="L45" s="97">
        <v>0.02</v>
      </c>
    </row>
    <row r="46" spans="2:12" s="63" customFormat="1">
      <c r="B46" s="386"/>
      <c r="C46" s="372"/>
      <c r="D46" s="95" t="s">
        <v>300</v>
      </c>
      <c r="E46" s="92" t="s">
        <v>649</v>
      </c>
      <c r="F46" s="40"/>
      <c r="G46" s="270">
        <v>1.4285714285714286E-3</v>
      </c>
      <c r="H46" s="270">
        <v>0.01</v>
      </c>
      <c r="I46" s="1"/>
      <c r="J46" s="40" t="s">
        <v>650</v>
      </c>
      <c r="K46" s="40" t="s">
        <v>641</v>
      </c>
      <c r="L46" s="97">
        <v>0.04</v>
      </c>
    </row>
    <row r="47" spans="2:12" s="63" customFormat="1">
      <c r="B47" s="386"/>
      <c r="C47" s="371" t="s">
        <v>651</v>
      </c>
      <c r="D47" s="95" t="s">
        <v>304</v>
      </c>
      <c r="E47" s="92" t="s">
        <v>652</v>
      </c>
      <c r="F47" s="40"/>
      <c r="G47" s="270">
        <v>3.5714285714285713E-3</v>
      </c>
      <c r="H47" s="270">
        <v>2.5000000000000001E-2</v>
      </c>
      <c r="I47" s="1"/>
      <c r="J47" s="40" t="s">
        <v>653</v>
      </c>
      <c r="K47" s="40" t="s">
        <v>643</v>
      </c>
      <c r="L47" s="97">
        <v>0.04</v>
      </c>
    </row>
    <row r="48" spans="2:12" s="63" customFormat="1">
      <c r="B48" s="386"/>
      <c r="C48" s="373"/>
      <c r="D48" s="95" t="s">
        <v>306</v>
      </c>
      <c r="E48" s="92" t="s">
        <v>654</v>
      </c>
      <c r="F48" s="40"/>
      <c r="G48" s="270">
        <v>1.4285714285714286E-3</v>
      </c>
      <c r="H48" s="270">
        <v>0.01</v>
      </c>
      <c r="I48" s="1"/>
      <c r="J48" s="40" t="s">
        <v>655</v>
      </c>
      <c r="K48" s="40" t="s">
        <v>646</v>
      </c>
      <c r="L48" s="97">
        <v>0.03</v>
      </c>
    </row>
    <row r="49" spans="2:12" s="63" customFormat="1">
      <c r="B49" s="386"/>
      <c r="C49" s="373"/>
      <c r="D49" s="95" t="s">
        <v>308</v>
      </c>
      <c r="E49" s="92" t="s">
        <v>656</v>
      </c>
      <c r="F49" s="40"/>
      <c r="G49" s="270">
        <v>2.1428571428571425E-3</v>
      </c>
      <c r="H49" s="270">
        <v>1.4999999999999998E-2</v>
      </c>
      <c r="I49" s="1"/>
      <c r="J49" s="40" t="s">
        <v>657</v>
      </c>
      <c r="K49" s="40" t="s">
        <v>649</v>
      </c>
      <c r="L49" s="97">
        <v>0.03</v>
      </c>
    </row>
    <row r="50" spans="2:12" s="63" customFormat="1">
      <c r="B50" s="386"/>
      <c r="C50" s="373"/>
      <c r="D50" s="95" t="s">
        <v>310</v>
      </c>
      <c r="E50" s="92" t="s">
        <v>658</v>
      </c>
      <c r="F50" s="40"/>
      <c r="G50" s="270">
        <v>3.5714285714285713E-3</v>
      </c>
      <c r="H50" s="270">
        <v>2.5000000000000001E-2</v>
      </c>
      <c r="I50" s="1"/>
      <c r="J50" s="46" t="s">
        <v>659</v>
      </c>
      <c r="K50" s="46" t="s">
        <v>660</v>
      </c>
      <c r="L50" s="98">
        <v>0.05</v>
      </c>
    </row>
    <row r="51" spans="2:12" s="63" customFormat="1">
      <c r="B51" s="386"/>
      <c r="C51" s="373"/>
      <c r="D51" s="95" t="s">
        <v>312</v>
      </c>
      <c r="E51" s="92" t="s">
        <v>661</v>
      </c>
      <c r="F51" s="40"/>
      <c r="G51" s="270">
        <v>3.5714285714285713E-3</v>
      </c>
      <c r="H51" s="270">
        <v>2.5000000000000001E-2</v>
      </c>
      <c r="I51" s="1"/>
      <c r="J51" s="46" t="s">
        <v>662</v>
      </c>
      <c r="K51" s="46" t="s">
        <v>663</v>
      </c>
      <c r="L51" s="98">
        <v>0.06</v>
      </c>
    </row>
    <row r="52" spans="2:12" s="63" customFormat="1" ht="40.5">
      <c r="B52" s="386"/>
      <c r="C52" s="374" t="s">
        <v>664</v>
      </c>
      <c r="D52" s="95" t="s">
        <v>381</v>
      </c>
      <c r="E52" s="92" t="s">
        <v>382</v>
      </c>
      <c r="F52" s="40" t="s">
        <v>383</v>
      </c>
      <c r="G52" s="271">
        <v>2.8571428571428571E-2</v>
      </c>
      <c r="H52" s="270">
        <v>0.2</v>
      </c>
      <c r="I52" s="1"/>
      <c r="J52" s="46"/>
      <c r="K52" s="46"/>
      <c r="L52" s="98"/>
    </row>
    <row r="53" spans="2:12" s="63" customFormat="1" ht="14" customHeight="1">
      <c r="B53" s="386"/>
      <c r="C53" s="374"/>
      <c r="D53" s="188" t="s">
        <v>967</v>
      </c>
      <c r="E53" s="92"/>
      <c r="F53" s="40"/>
      <c r="G53" s="271">
        <v>2.8571428571428571E-2</v>
      </c>
      <c r="H53" s="270">
        <v>0.2</v>
      </c>
      <c r="I53" s="189" t="s">
        <v>968</v>
      </c>
      <c r="J53" s="46" t="s">
        <v>665</v>
      </c>
      <c r="K53" s="46" t="s">
        <v>666</v>
      </c>
      <c r="L53" s="98">
        <v>0.08</v>
      </c>
    </row>
    <row r="54" spans="2:12" s="63" customFormat="1" ht="14" customHeight="1">
      <c r="B54" s="386"/>
      <c r="C54" s="374"/>
      <c r="D54" s="95" t="s">
        <v>394</v>
      </c>
      <c r="E54" s="92"/>
      <c r="F54" s="40"/>
      <c r="G54" s="271">
        <v>2.8571428571428571E-2</v>
      </c>
      <c r="H54" s="270">
        <v>0.2</v>
      </c>
      <c r="I54" s="1"/>
      <c r="J54" s="46"/>
      <c r="K54" s="46"/>
      <c r="L54" s="98"/>
    </row>
    <row r="55" spans="2:12" s="63" customFormat="1">
      <c r="B55" s="387" t="s">
        <v>1147</v>
      </c>
      <c r="C55" s="300" t="s">
        <v>667</v>
      </c>
      <c r="D55" s="44" t="s">
        <v>264</v>
      </c>
      <c r="E55" s="92" t="s">
        <v>668</v>
      </c>
      <c r="F55" s="40"/>
      <c r="G55" s="270">
        <v>3.4285714285714287E-2</v>
      </c>
      <c r="H55" s="270">
        <v>0.04</v>
      </c>
      <c r="I55" s="1"/>
      <c r="J55" s="78"/>
      <c r="K55" s="93"/>
      <c r="L55" s="93"/>
    </row>
    <row r="56" spans="2:12" s="63" customFormat="1">
      <c r="B56" s="388"/>
      <c r="C56" s="370"/>
      <c r="D56" s="44" t="s">
        <v>266</v>
      </c>
      <c r="E56" s="92" t="s">
        <v>669</v>
      </c>
      <c r="F56" s="40"/>
      <c r="G56" s="270">
        <v>5.7142857142857162E-2</v>
      </c>
      <c r="H56" s="270">
        <v>6.6666666666666693E-2</v>
      </c>
      <c r="I56" s="1"/>
      <c r="J56" s="78"/>
      <c r="K56" s="93"/>
      <c r="L56" s="93"/>
    </row>
    <row r="57" spans="2:12" s="63" customFormat="1">
      <c r="B57" s="388"/>
      <c r="C57" s="370"/>
      <c r="D57" s="44" t="s">
        <v>268</v>
      </c>
      <c r="E57" s="92" t="s">
        <v>670</v>
      </c>
      <c r="F57" s="40"/>
      <c r="G57" s="270">
        <v>1.7142857142857144E-2</v>
      </c>
      <c r="H57" s="270">
        <v>0.02</v>
      </c>
      <c r="I57" s="1"/>
      <c r="J57" s="78"/>
      <c r="K57" s="93"/>
      <c r="L57" s="93"/>
    </row>
    <row r="58" spans="2:12" s="63" customFormat="1">
      <c r="B58" s="388"/>
      <c r="C58" s="370"/>
      <c r="D58" s="44" t="s">
        <v>271</v>
      </c>
      <c r="E58" s="92" t="s">
        <v>671</v>
      </c>
      <c r="F58" s="40"/>
      <c r="G58" s="270">
        <v>2.2857142857142885E-2</v>
      </c>
      <c r="H58" s="270">
        <v>2.66666666666667E-2</v>
      </c>
      <c r="I58" s="1"/>
      <c r="J58" s="78"/>
      <c r="K58" s="93"/>
      <c r="L58" s="93"/>
    </row>
    <row r="59" spans="2:12" s="63" customFormat="1">
      <c r="B59" s="388"/>
      <c r="C59" s="370"/>
      <c r="D59" s="44" t="s">
        <v>273</v>
      </c>
      <c r="E59" s="92" t="s">
        <v>672</v>
      </c>
      <c r="F59" s="40"/>
      <c r="G59" s="270">
        <v>1.7142857142857144E-2</v>
      </c>
      <c r="H59" s="270">
        <v>0.02</v>
      </c>
      <c r="I59" s="1"/>
      <c r="J59" s="78"/>
      <c r="K59" s="93"/>
      <c r="L59" s="93"/>
    </row>
    <row r="60" spans="2:12" s="63" customFormat="1">
      <c r="B60" s="388"/>
      <c r="C60" s="370"/>
      <c r="D60" s="44" t="s">
        <v>279</v>
      </c>
      <c r="E60" s="92" t="s">
        <v>673</v>
      </c>
      <c r="F60" s="40"/>
      <c r="G60" s="270">
        <v>2.2857142857142885E-2</v>
      </c>
      <c r="H60" s="270">
        <v>2.66666666666667E-2</v>
      </c>
      <c r="I60" s="1"/>
      <c r="J60" s="78"/>
      <c r="K60" s="93"/>
      <c r="L60" s="93"/>
    </row>
    <row r="61" spans="2:12" s="63" customFormat="1">
      <c r="B61" s="388"/>
      <c r="C61" s="370"/>
      <c r="D61" s="90" t="s">
        <v>276</v>
      </c>
      <c r="E61" s="92" t="s">
        <v>628</v>
      </c>
      <c r="F61" s="95" t="s">
        <v>379</v>
      </c>
      <c r="G61" s="270">
        <v>2.2857142857142885E-2</v>
      </c>
      <c r="H61" s="270">
        <v>2.66666666666667E-2</v>
      </c>
      <c r="I61" s="1"/>
      <c r="J61" s="78"/>
      <c r="K61" s="93"/>
      <c r="L61" s="93"/>
    </row>
    <row r="62" spans="2:12" s="63" customFormat="1">
      <c r="B62" s="388"/>
      <c r="C62" s="370"/>
      <c r="D62" s="44" t="s">
        <v>354</v>
      </c>
      <c r="E62" s="92" t="s">
        <v>674</v>
      </c>
      <c r="F62" s="95"/>
      <c r="G62" s="270">
        <v>2.2857142857142885E-2</v>
      </c>
      <c r="H62" s="270">
        <v>2.66666666666667E-2</v>
      </c>
      <c r="I62" s="1"/>
      <c r="J62" s="78"/>
      <c r="K62" s="93"/>
      <c r="L62" s="93"/>
    </row>
    <row r="63" spans="2:12" s="63" customFormat="1">
      <c r="B63" s="388"/>
      <c r="C63" s="370"/>
      <c r="D63" s="44" t="s">
        <v>356</v>
      </c>
      <c r="E63" s="92" t="s">
        <v>675</v>
      </c>
      <c r="F63" s="95"/>
      <c r="G63" s="270">
        <v>3.4285714285714287E-2</v>
      </c>
      <c r="H63" s="270">
        <v>0.04</v>
      </c>
      <c r="I63" s="1"/>
      <c r="J63" s="78"/>
      <c r="K63" s="93"/>
      <c r="L63" s="93"/>
    </row>
    <row r="64" spans="2:12" s="63" customFormat="1">
      <c r="B64" s="388"/>
      <c r="C64" s="370"/>
      <c r="D64" s="44" t="s">
        <v>358</v>
      </c>
      <c r="E64" s="92" t="s">
        <v>631</v>
      </c>
      <c r="F64" s="95"/>
      <c r="G64" s="270">
        <v>6.8571428571428575E-2</v>
      </c>
      <c r="H64" s="270">
        <v>0.08</v>
      </c>
      <c r="I64" s="158"/>
      <c r="J64" s="78"/>
      <c r="K64" s="93"/>
      <c r="L64" s="93"/>
    </row>
    <row r="65" spans="2:12" s="63" customFormat="1">
      <c r="B65" s="388"/>
      <c r="C65" s="370"/>
      <c r="D65" s="44" t="s">
        <v>360</v>
      </c>
      <c r="E65" s="92" t="s">
        <v>624</v>
      </c>
      <c r="F65" s="40"/>
      <c r="G65" s="270">
        <v>2.2857142857142885E-2</v>
      </c>
      <c r="H65" s="270">
        <v>2.66666666666667E-2</v>
      </c>
      <c r="I65" s="1"/>
      <c r="J65" s="78"/>
      <c r="K65" s="93"/>
      <c r="L65" s="93"/>
    </row>
    <row r="66" spans="2:12" ht="14" customHeight="1">
      <c r="B66" s="388"/>
      <c r="C66" s="375" t="s">
        <v>676</v>
      </c>
      <c r="D66" s="44" t="s">
        <v>282</v>
      </c>
      <c r="E66" s="92" t="s">
        <v>677</v>
      </c>
      <c r="F66" s="40"/>
      <c r="G66" s="270">
        <v>3.3482142857142856E-2</v>
      </c>
      <c r="H66" s="272">
        <v>3.90625E-2</v>
      </c>
      <c r="I66" s="189" t="s">
        <v>1149</v>
      </c>
      <c r="J66" s="78"/>
      <c r="K66" s="78"/>
      <c r="L66" s="78"/>
    </row>
    <row r="67" spans="2:12">
      <c r="B67" s="388"/>
      <c r="C67" s="375"/>
      <c r="D67" s="44" t="s">
        <v>284</v>
      </c>
      <c r="E67" s="92" t="s">
        <v>678</v>
      </c>
      <c r="F67" s="40"/>
      <c r="G67" s="270">
        <v>3.5714285714285719E-2</v>
      </c>
      <c r="H67" s="272">
        <v>4.1666666666666678E-2</v>
      </c>
      <c r="I67" s="189" t="s">
        <v>1149</v>
      </c>
      <c r="J67" s="78"/>
      <c r="K67" s="78"/>
      <c r="L67" s="78"/>
    </row>
    <row r="68" spans="2:12">
      <c r="B68" s="388"/>
      <c r="C68" s="375"/>
      <c r="D68" s="44" t="s">
        <v>286</v>
      </c>
      <c r="E68" s="92" t="s">
        <v>679</v>
      </c>
      <c r="F68" s="40"/>
      <c r="G68" s="270">
        <v>3.3482142857142856E-2</v>
      </c>
      <c r="H68" s="272">
        <v>3.90625E-2</v>
      </c>
      <c r="I68" s="189" t="s">
        <v>1149</v>
      </c>
      <c r="J68" s="78"/>
      <c r="K68" s="78"/>
      <c r="L68" s="78"/>
    </row>
    <row r="69" spans="2:12">
      <c r="B69" s="388"/>
      <c r="C69" s="375"/>
      <c r="D69" s="44" t="s">
        <v>288</v>
      </c>
      <c r="E69" s="92" t="s">
        <v>680</v>
      </c>
      <c r="F69" s="40"/>
      <c r="G69" s="270">
        <v>4.4642857142857144E-2</v>
      </c>
      <c r="H69" s="272">
        <v>5.2083333333333336E-2</v>
      </c>
      <c r="I69" s="189" t="s">
        <v>1149</v>
      </c>
      <c r="J69" s="78"/>
      <c r="K69" s="78"/>
      <c r="L69" s="78"/>
    </row>
    <row r="70" spans="2:12">
      <c r="B70" s="388"/>
      <c r="C70" s="375"/>
      <c r="D70" s="171" t="s">
        <v>933</v>
      </c>
      <c r="E70" s="92" t="s">
        <v>681</v>
      </c>
      <c r="F70" s="40"/>
      <c r="G70" s="270">
        <v>3.3482142857142856E-2</v>
      </c>
      <c r="H70" s="272">
        <v>3.90625E-2</v>
      </c>
      <c r="I70" s="189" t="s">
        <v>1149</v>
      </c>
      <c r="J70" s="78"/>
      <c r="K70" s="78"/>
      <c r="L70" s="78"/>
    </row>
    <row r="71" spans="2:12">
      <c r="B71" s="388"/>
      <c r="C71" s="375"/>
      <c r="D71" s="44" t="s">
        <v>368</v>
      </c>
      <c r="E71" s="92" t="s">
        <v>682</v>
      </c>
      <c r="F71" s="40"/>
      <c r="G71" s="270">
        <v>3.3482142857142856E-2</v>
      </c>
      <c r="H71" s="272">
        <v>3.90625E-2</v>
      </c>
      <c r="I71" s="189" t="s">
        <v>1149</v>
      </c>
      <c r="J71" s="78"/>
      <c r="K71" s="78"/>
      <c r="L71" s="78"/>
    </row>
    <row r="72" spans="2:12">
      <c r="B72" s="388"/>
      <c r="C72" s="375"/>
      <c r="D72" s="90" t="s">
        <v>370</v>
      </c>
      <c r="E72" s="92" t="s">
        <v>683</v>
      </c>
      <c r="F72" s="40"/>
      <c r="G72" s="273"/>
      <c r="H72" s="272">
        <v>0</v>
      </c>
      <c r="I72" s="1" t="s">
        <v>960</v>
      </c>
      <c r="J72" s="78"/>
      <c r="K72" s="78"/>
      <c r="L72" s="78"/>
    </row>
    <row r="73" spans="2:12">
      <c r="B73" s="388"/>
      <c r="C73" s="375"/>
      <c r="D73" s="90" t="s">
        <v>372</v>
      </c>
      <c r="E73" s="92" t="s">
        <v>684</v>
      </c>
      <c r="F73" s="40"/>
      <c r="G73" s="273"/>
      <c r="H73" s="272">
        <v>0</v>
      </c>
      <c r="I73" s="1" t="s">
        <v>960</v>
      </c>
      <c r="J73" s="78"/>
      <c r="K73" s="78"/>
      <c r="L73" s="78"/>
    </row>
    <row r="74" spans="2:12">
      <c r="B74" s="388"/>
      <c r="C74" s="375"/>
      <c r="D74" s="44" t="s">
        <v>294</v>
      </c>
      <c r="E74" s="92" t="s">
        <v>685</v>
      </c>
      <c r="F74" s="40"/>
      <c r="G74" s="270">
        <v>4.4642857142857144E-2</v>
      </c>
      <c r="H74" s="272">
        <v>5.2083333333333336E-2</v>
      </c>
      <c r="I74" s="189" t="s">
        <v>1149</v>
      </c>
      <c r="J74" s="78"/>
      <c r="K74" s="78"/>
      <c r="L74" s="78"/>
    </row>
    <row r="75" spans="2:12">
      <c r="B75" s="388"/>
      <c r="C75" s="375"/>
      <c r="D75" s="44" t="s">
        <v>296</v>
      </c>
      <c r="E75" s="92" t="s">
        <v>686</v>
      </c>
      <c r="F75" s="40"/>
      <c r="G75" s="270">
        <v>4.4642857142857144E-2</v>
      </c>
      <c r="H75" s="272">
        <v>5.2083333333333336E-2</v>
      </c>
      <c r="I75" s="189" t="s">
        <v>1149</v>
      </c>
      <c r="J75" s="78"/>
      <c r="K75" s="78"/>
      <c r="L75" s="78"/>
    </row>
    <row r="76" spans="2:12">
      <c r="B76" s="388"/>
      <c r="C76" s="375"/>
      <c r="D76" s="90" t="s">
        <v>298</v>
      </c>
      <c r="E76" s="92" t="s">
        <v>687</v>
      </c>
      <c r="F76" s="40"/>
      <c r="G76" s="270">
        <v>2.6785714285714284E-2</v>
      </c>
      <c r="H76" s="272">
        <v>3.125E-2</v>
      </c>
      <c r="I76" s="189" t="s">
        <v>1149</v>
      </c>
      <c r="J76" s="78"/>
      <c r="K76" s="78"/>
      <c r="L76" s="78"/>
    </row>
    <row r="77" spans="2:12">
      <c r="B77" s="388"/>
      <c r="C77" s="375"/>
      <c r="D77" s="44" t="s">
        <v>300</v>
      </c>
      <c r="E77" s="92" t="s">
        <v>688</v>
      </c>
      <c r="F77" s="40"/>
      <c r="G77" s="270">
        <v>2.6785714285714284E-2</v>
      </c>
      <c r="H77" s="272">
        <v>3.125E-2</v>
      </c>
      <c r="I77" s="189" t="s">
        <v>1149</v>
      </c>
      <c r="J77" s="78"/>
      <c r="K77" s="78"/>
      <c r="L77" s="78"/>
    </row>
    <row r="78" spans="2:12">
      <c r="B78" s="388"/>
      <c r="C78" s="375"/>
      <c r="D78" s="173" t="s">
        <v>935</v>
      </c>
      <c r="E78" s="99" t="s">
        <v>689</v>
      </c>
      <c r="F78" s="99"/>
      <c r="G78" s="270">
        <v>7.1428571428571438E-2</v>
      </c>
      <c r="H78" s="272">
        <v>8.3333333333333356E-2</v>
      </c>
      <c r="I78" s="189" t="s">
        <v>969</v>
      </c>
      <c r="J78" s="78"/>
      <c r="K78" s="78"/>
      <c r="L78" s="78"/>
    </row>
    <row r="79" spans="2:12" ht="14.25" customHeight="1">
      <c r="B79" s="388"/>
      <c r="C79" s="329" t="s">
        <v>390</v>
      </c>
      <c r="D79" s="44" t="s">
        <v>314</v>
      </c>
      <c r="E79" s="92" t="s">
        <v>690</v>
      </c>
      <c r="F79" s="40" t="s">
        <v>691</v>
      </c>
      <c r="G79" s="270">
        <v>3.8961038961039043E-2</v>
      </c>
      <c r="H79" s="272">
        <v>4.5454545454545553E-2</v>
      </c>
      <c r="I79" s="189" t="s">
        <v>1149</v>
      </c>
      <c r="J79" s="103" t="s">
        <v>692</v>
      </c>
      <c r="K79" s="104"/>
      <c r="L79" s="78"/>
    </row>
    <row r="80" spans="2:12">
      <c r="B80" s="388"/>
      <c r="C80" s="303"/>
      <c r="D80" s="44" t="s">
        <v>317</v>
      </c>
      <c r="E80" s="92" t="s">
        <v>693</v>
      </c>
      <c r="F80" s="40"/>
      <c r="G80" s="270">
        <v>4.6753246753246762E-2</v>
      </c>
      <c r="H80" s="272">
        <v>5.4545454545454557E-2</v>
      </c>
      <c r="I80" s="189" t="s">
        <v>1149</v>
      </c>
      <c r="J80" s="103"/>
      <c r="K80" s="104"/>
      <c r="L80" s="78"/>
    </row>
    <row r="81" spans="2:12">
      <c r="B81" s="388"/>
      <c r="C81" s="303"/>
      <c r="D81" s="44" t="s">
        <v>322</v>
      </c>
      <c r="E81" s="92" t="s">
        <v>694</v>
      </c>
      <c r="F81" s="40"/>
      <c r="G81" s="273"/>
      <c r="H81" s="272">
        <v>0</v>
      </c>
      <c r="I81" s="1" t="s">
        <v>960</v>
      </c>
      <c r="J81" s="103"/>
      <c r="K81" s="104"/>
      <c r="L81" s="78"/>
    </row>
    <row r="82" spans="2:12">
      <c r="B82" s="388"/>
      <c r="C82" s="303"/>
      <c r="D82" s="95" t="s">
        <v>324</v>
      </c>
      <c r="E82" s="92" t="s">
        <v>695</v>
      </c>
      <c r="F82" s="95" t="s">
        <v>325</v>
      </c>
      <c r="G82" s="273"/>
      <c r="H82" s="272">
        <v>0</v>
      </c>
      <c r="I82" s="1" t="s">
        <v>960</v>
      </c>
      <c r="J82" s="105"/>
      <c r="K82" s="105"/>
      <c r="L82" s="78"/>
    </row>
    <row r="83" spans="2:12">
      <c r="B83" s="388"/>
      <c r="C83" s="303"/>
      <c r="D83" s="100" t="s">
        <v>327</v>
      </c>
      <c r="E83" s="92" t="s">
        <v>696</v>
      </c>
      <c r="F83" s="100" t="s">
        <v>328</v>
      </c>
      <c r="G83" s="273"/>
      <c r="H83" s="272">
        <v>0</v>
      </c>
      <c r="I83" s="1" t="s">
        <v>960</v>
      </c>
      <c r="J83" s="105"/>
      <c r="K83" s="105"/>
      <c r="L83" s="78"/>
    </row>
    <row r="84" spans="2:12" ht="14" customHeight="1">
      <c r="B84" s="362" t="s">
        <v>697</v>
      </c>
      <c r="C84" s="376" t="s">
        <v>396</v>
      </c>
      <c r="D84" s="244" t="s">
        <v>264</v>
      </c>
      <c r="E84" s="245" t="s">
        <v>698</v>
      </c>
      <c r="F84" s="244"/>
      <c r="G84" s="246">
        <v>1.6666666666666701E-2</v>
      </c>
      <c r="H84" s="253">
        <v>1.6666666666666701E-2</v>
      </c>
      <c r="I84" s="78"/>
      <c r="J84" s="78"/>
      <c r="K84" s="78"/>
      <c r="L84" s="78"/>
    </row>
    <row r="85" spans="2:12">
      <c r="B85" s="363"/>
      <c r="C85" s="377"/>
      <c r="D85" s="247" t="s">
        <v>266</v>
      </c>
      <c r="E85" s="245" t="s">
        <v>699</v>
      </c>
      <c r="F85" s="244"/>
      <c r="G85" s="248">
        <v>0.05</v>
      </c>
      <c r="H85" s="254">
        <v>0.05</v>
      </c>
      <c r="I85" s="78"/>
      <c r="J85" s="78"/>
      <c r="K85" s="78"/>
      <c r="L85" s="78"/>
    </row>
    <row r="86" spans="2:12">
      <c r="B86" s="363"/>
      <c r="C86" s="377"/>
      <c r="D86" s="247" t="s">
        <v>268</v>
      </c>
      <c r="E86" s="245" t="s">
        <v>700</v>
      </c>
      <c r="F86" s="244"/>
      <c r="G86" s="246">
        <v>8.3333333333333297E-3</v>
      </c>
      <c r="H86" s="253">
        <v>8.3333333333333297E-3</v>
      </c>
      <c r="I86" s="78"/>
      <c r="J86" s="79"/>
      <c r="K86" s="78"/>
      <c r="L86" s="78"/>
    </row>
    <row r="87" spans="2:12">
      <c r="B87" s="363"/>
      <c r="C87" s="377"/>
      <c r="D87" s="247" t="s">
        <v>271</v>
      </c>
      <c r="E87" s="245" t="s">
        <v>701</v>
      </c>
      <c r="F87" s="244"/>
      <c r="G87" s="246">
        <v>1.6666666666666701E-2</v>
      </c>
      <c r="H87" s="253">
        <v>1.6666666666666701E-2</v>
      </c>
      <c r="I87" s="78"/>
      <c r="J87" s="79"/>
      <c r="K87" s="78"/>
      <c r="L87" s="78"/>
    </row>
    <row r="88" spans="2:12">
      <c r="B88" s="363"/>
      <c r="C88" s="377"/>
      <c r="D88" s="247" t="s">
        <v>273</v>
      </c>
      <c r="E88" s="245" t="s">
        <v>702</v>
      </c>
      <c r="F88" s="244"/>
      <c r="G88" s="246">
        <v>6.6666666666666697E-3</v>
      </c>
      <c r="H88" s="253">
        <v>6.6666666666666697E-3</v>
      </c>
      <c r="I88" s="78"/>
      <c r="J88" s="79"/>
      <c r="K88" s="78"/>
      <c r="L88" s="78"/>
    </row>
    <row r="89" spans="2:12">
      <c r="B89" s="363"/>
      <c r="C89" s="377"/>
      <c r="D89" s="247" t="s">
        <v>276</v>
      </c>
      <c r="E89" s="245" t="s">
        <v>703</v>
      </c>
      <c r="F89" s="244"/>
      <c r="G89" s="246">
        <v>8.3333333333333297E-3</v>
      </c>
      <c r="H89" s="253">
        <v>8.3333333333333297E-3</v>
      </c>
      <c r="J89" s="59"/>
    </row>
    <row r="90" spans="2:12">
      <c r="B90" s="363"/>
      <c r="C90" s="377"/>
      <c r="D90" s="247" t="s">
        <v>403</v>
      </c>
      <c r="E90" s="245" t="s">
        <v>704</v>
      </c>
      <c r="F90" s="244"/>
      <c r="G90" s="246">
        <v>0.01</v>
      </c>
      <c r="H90" s="253">
        <v>0.01</v>
      </c>
      <c r="J90" s="59"/>
    </row>
    <row r="91" spans="2:12" ht="14.5" thickBot="1">
      <c r="B91" s="363"/>
      <c r="C91" s="377"/>
      <c r="D91" s="247" t="s">
        <v>405</v>
      </c>
      <c r="E91" s="245" t="s">
        <v>705</v>
      </c>
      <c r="F91" s="244"/>
      <c r="G91" s="249">
        <v>3.3333333333333298E-2</v>
      </c>
      <c r="H91" s="255">
        <v>3.3333333333333298E-2</v>
      </c>
      <c r="J91" s="59"/>
    </row>
    <row r="92" spans="2:12">
      <c r="B92" s="363"/>
      <c r="C92" s="378" t="s">
        <v>406</v>
      </c>
      <c r="D92" s="250" t="s">
        <v>407</v>
      </c>
      <c r="E92" s="245" t="s">
        <v>581</v>
      </c>
      <c r="F92" s="244" t="s">
        <v>408</v>
      </c>
      <c r="G92" s="246">
        <v>0.151235584843493</v>
      </c>
      <c r="H92" s="253">
        <v>0.151235584843493</v>
      </c>
    </row>
    <row r="93" spans="2:12" s="64" customFormat="1" ht="14" customHeight="1">
      <c r="B93" s="363"/>
      <c r="C93" s="379"/>
      <c r="D93" s="247" t="s">
        <v>208</v>
      </c>
      <c r="E93" s="251" t="s">
        <v>565</v>
      </c>
      <c r="F93" s="252" t="s">
        <v>1140</v>
      </c>
      <c r="G93" s="249">
        <v>0.11202635914332799</v>
      </c>
      <c r="H93" s="255">
        <v>0.11202635914332799</v>
      </c>
    </row>
    <row r="94" spans="2:12">
      <c r="B94" s="363"/>
      <c r="C94" s="379"/>
      <c r="D94" s="247" t="s">
        <v>211</v>
      </c>
      <c r="E94" s="245" t="s">
        <v>566</v>
      </c>
      <c r="F94" s="252" t="s">
        <v>1141</v>
      </c>
      <c r="G94" s="249">
        <v>0.11202635914332799</v>
      </c>
      <c r="H94" s="255">
        <v>0.11202635914332799</v>
      </c>
    </row>
    <row r="95" spans="2:12">
      <c r="B95" s="363"/>
      <c r="C95" s="379"/>
      <c r="D95" s="247" t="s">
        <v>214</v>
      </c>
      <c r="E95" s="245" t="s">
        <v>568</v>
      </c>
      <c r="F95" s="252" t="s">
        <v>1142</v>
      </c>
      <c r="G95" s="249">
        <v>8.4019769357495902E-2</v>
      </c>
      <c r="H95" s="255">
        <v>8.4019769357495902E-2</v>
      </c>
    </row>
    <row r="96" spans="2:12" ht="26.5">
      <c r="B96" s="363"/>
      <c r="C96" s="379"/>
      <c r="D96" s="247" t="s">
        <v>217</v>
      </c>
      <c r="E96" s="245" t="s">
        <v>570</v>
      </c>
      <c r="F96" s="252" t="s">
        <v>1143</v>
      </c>
      <c r="G96" s="249">
        <v>0.11202635914332799</v>
      </c>
      <c r="H96" s="255">
        <v>0.11202635914332799</v>
      </c>
    </row>
    <row r="97" spans="2:10">
      <c r="B97" s="363"/>
      <c r="C97" s="379"/>
      <c r="D97" s="247" t="s">
        <v>220</v>
      </c>
      <c r="E97" s="245" t="s">
        <v>573</v>
      </c>
      <c r="F97" s="252" t="s">
        <v>1144</v>
      </c>
      <c r="G97" s="249">
        <v>6.3014827018121902E-2</v>
      </c>
      <c r="H97" s="255">
        <v>6.3014827018121902E-2</v>
      </c>
    </row>
    <row r="98" spans="2:10" ht="40">
      <c r="B98" s="363"/>
      <c r="C98" s="379"/>
      <c r="D98" s="247" t="s">
        <v>223</v>
      </c>
      <c r="E98" s="245" t="s">
        <v>575</v>
      </c>
      <c r="F98" s="252" t="s">
        <v>1145</v>
      </c>
      <c r="G98" s="249">
        <v>0.14003294892915999</v>
      </c>
      <c r="H98" s="255">
        <v>0.14003294892915999</v>
      </c>
    </row>
    <row r="99" spans="2:10" s="63" customFormat="1" ht="26.5">
      <c r="B99" s="364"/>
      <c r="C99" s="380"/>
      <c r="D99" s="247" t="s">
        <v>227</v>
      </c>
      <c r="E99" s="245" t="s">
        <v>577</v>
      </c>
      <c r="F99" s="252" t="s">
        <v>1146</v>
      </c>
      <c r="G99" s="249">
        <v>7.5617792421746294E-2</v>
      </c>
      <c r="H99" s="255">
        <v>7.5617792421746294E-2</v>
      </c>
      <c r="I99"/>
      <c r="J99"/>
    </row>
    <row r="100" spans="2:10" s="64" customFormat="1">
      <c r="B100"/>
      <c r="C100"/>
      <c r="D100"/>
      <c r="E100"/>
      <c r="F100"/>
      <c r="G100" s="101"/>
      <c r="H100" s="101"/>
    </row>
    <row r="102" spans="2:10" s="63" customFormat="1">
      <c r="B102" s="64"/>
      <c r="C102" s="64"/>
      <c r="D102"/>
      <c r="E102" s="64"/>
      <c r="F102"/>
      <c r="G102" s="102"/>
      <c r="H102" s="102"/>
      <c r="I102"/>
      <c r="J102"/>
    </row>
    <row r="106" spans="2:10" s="63" customFormat="1">
      <c r="B106"/>
      <c r="C106"/>
      <c r="D106" s="64"/>
      <c r="E106"/>
      <c r="F106" s="64"/>
      <c r="G106" s="101"/>
      <c r="H106" s="101"/>
      <c r="I106"/>
      <c r="J106"/>
    </row>
  </sheetData>
  <autoFilter ref="B29:L99" xr:uid="{F93C73C2-D661-4A67-8DB4-D82C7C6CCD86}"/>
  <mergeCells count="15">
    <mergeCell ref="B84:B99"/>
    <mergeCell ref="C9:C15"/>
    <mergeCell ref="C16:C25"/>
    <mergeCell ref="C30:C36"/>
    <mergeCell ref="C37:C46"/>
    <mergeCell ref="C47:C51"/>
    <mergeCell ref="C52:C54"/>
    <mergeCell ref="C55:C65"/>
    <mergeCell ref="C66:C78"/>
    <mergeCell ref="C79:C83"/>
    <mergeCell ref="C84:C91"/>
    <mergeCell ref="C92:C99"/>
    <mergeCell ref="B9:B25"/>
    <mergeCell ref="B30:B54"/>
    <mergeCell ref="B55:B83"/>
  </mergeCells>
  <phoneticPr fontId="5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E106"/>
  <sheetViews>
    <sheetView showGridLines="0" workbookViewId="0">
      <selection activeCell="I13" sqref="I13"/>
    </sheetView>
  </sheetViews>
  <sheetFormatPr defaultColWidth="8.9140625" defaultRowHeight="13"/>
  <cols>
    <col min="1" max="1" width="2.4140625" style="48" customWidth="1"/>
    <col min="2" max="2" width="16.08203125" style="48" customWidth="1"/>
    <col min="3" max="3" width="54.25" style="48" customWidth="1"/>
    <col min="4" max="4" width="30.6640625" style="48" customWidth="1"/>
    <col min="5" max="5" width="10.25" style="48" customWidth="1"/>
    <col min="6" max="16384" width="8.9140625" style="48"/>
  </cols>
  <sheetData>
    <row r="2" spans="2:5" s="47" customFormat="1" ht="18">
      <c r="B2" s="49" t="s">
        <v>706</v>
      </c>
      <c r="C2" s="50"/>
      <c r="D2" s="50"/>
      <c r="E2" s="50"/>
    </row>
    <row r="3" spans="2:5">
      <c r="B3" s="42"/>
      <c r="C3" s="42"/>
      <c r="D3" s="42"/>
      <c r="E3" s="51"/>
    </row>
    <row r="4" spans="2:5" ht="19.5" customHeight="1">
      <c r="B4" s="52" t="s">
        <v>22</v>
      </c>
      <c r="C4" s="53" t="s">
        <v>25</v>
      </c>
      <c r="D4" s="52" t="s">
        <v>26</v>
      </c>
      <c r="E4" s="42"/>
    </row>
    <row r="5" spans="2:5">
      <c r="B5" s="54" t="s">
        <v>707</v>
      </c>
      <c r="C5" s="54" t="s">
        <v>708</v>
      </c>
      <c r="D5" s="54"/>
      <c r="E5" s="42"/>
    </row>
    <row r="6" spans="2:5">
      <c r="B6" s="54" t="s">
        <v>709</v>
      </c>
      <c r="C6" s="55" t="s">
        <v>710</v>
      </c>
      <c r="D6" s="54"/>
      <c r="E6" s="42"/>
    </row>
    <row r="7" spans="2:5">
      <c r="B7" s="54" t="s">
        <v>709</v>
      </c>
      <c r="C7" s="55" t="s">
        <v>711</v>
      </c>
      <c r="D7" s="54"/>
      <c r="E7" s="42"/>
    </row>
    <row r="8" spans="2:5">
      <c r="B8" s="54" t="s">
        <v>709</v>
      </c>
      <c r="C8" s="55" t="s">
        <v>712</v>
      </c>
      <c r="D8" s="54"/>
      <c r="E8" s="42"/>
    </row>
    <row r="9" spans="2:5">
      <c r="B9" s="54" t="s">
        <v>709</v>
      </c>
      <c r="C9" s="55" t="s">
        <v>713</v>
      </c>
      <c r="D9" s="54"/>
      <c r="E9" s="42"/>
    </row>
    <row r="10" spans="2:5">
      <c r="B10" s="54" t="s">
        <v>709</v>
      </c>
      <c r="C10" s="55" t="s">
        <v>714</v>
      </c>
      <c r="D10" s="54"/>
      <c r="E10" s="42"/>
    </row>
    <row r="11" spans="2:5">
      <c r="B11" s="54" t="s">
        <v>709</v>
      </c>
      <c r="C11" s="55" t="s">
        <v>715</v>
      </c>
      <c r="D11" s="54"/>
      <c r="E11" s="42"/>
    </row>
    <row r="12" spans="2:5">
      <c r="B12" s="54" t="s">
        <v>709</v>
      </c>
      <c r="C12" s="55" t="s">
        <v>716</v>
      </c>
      <c r="D12" s="54"/>
      <c r="E12" s="42"/>
    </row>
    <row r="13" spans="2:5">
      <c r="B13" s="54" t="s">
        <v>709</v>
      </c>
      <c r="C13" s="55" t="s">
        <v>717</v>
      </c>
      <c r="D13" s="54"/>
      <c r="E13" s="42"/>
    </row>
    <row r="14" spans="2:5">
      <c r="B14" s="56" t="s">
        <v>709</v>
      </c>
      <c r="C14" s="57" t="s">
        <v>718</v>
      </c>
      <c r="D14" s="56"/>
      <c r="E14" s="42"/>
    </row>
    <row r="15" spans="2:5">
      <c r="B15" s="56" t="s">
        <v>709</v>
      </c>
      <c r="C15" s="57" t="s">
        <v>719</v>
      </c>
      <c r="D15" s="56"/>
      <c r="E15" s="42"/>
    </row>
    <row r="16" spans="2:5">
      <c r="B16" s="56" t="s">
        <v>709</v>
      </c>
      <c r="C16" s="57" t="s">
        <v>720</v>
      </c>
      <c r="D16" s="56"/>
      <c r="E16" s="42"/>
    </row>
    <row r="17" spans="1:5">
      <c r="B17" s="56" t="s">
        <v>709</v>
      </c>
      <c r="C17" s="57" t="s">
        <v>721</v>
      </c>
      <c r="D17" s="56"/>
      <c r="E17" s="42"/>
    </row>
    <row r="18" spans="1:5">
      <c r="B18" s="56" t="s">
        <v>722</v>
      </c>
      <c r="C18" s="57" t="s">
        <v>723</v>
      </c>
      <c r="D18" s="56"/>
      <c r="E18" s="42"/>
    </row>
    <row r="19" spans="1:5">
      <c r="B19" s="56" t="s">
        <v>722</v>
      </c>
      <c r="C19" s="57" t="s">
        <v>724</v>
      </c>
      <c r="D19" s="56"/>
      <c r="E19" s="42"/>
    </row>
    <row r="20" spans="1:5">
      <c r="B20" s="56" t="s">
        <v>722</v>
      </c>
      <c r="C20" s="57" t="s">
        <v>725</v>
      </c>
      <c r="D20" s="56"/>
      <c r="E20" s="42"/>
    </row>
    <row r="21" spans="1:5">
      <c r="B21" s="56" t="s">
        <v>722</v>
      </c>
      <c r="C21" s="57" t="s">
        <v>726</v>
      </c>
      <c r="D21" s="56"/>
      <c r="E21" s="42"/>
    </row>
    <row r="22" spans="1:5">
      <c r="B22" s="56" t="s">
        <v>722</v>
      </c>
      <c r="C22" s="57" t="s">
        <v>727</v>
      </c>
      <c r="D22" s="56"/>
      <c r="E22" s="42"/>
    </row>
    <row r="23" spans="1:5">
      <c r="B23" s="56" t="s">
        <v>722</v>
      </c>
      <c r="C23" s="57" t="s">
        <v>728</v>
      </c>
      <c r="D23" s="56"/>
      <c r="E23" s="42"/>
    </row>
    <row r="24" spans="1:5" ht="14">
      <c r="A24"/>
      <c r="B24"/>
      <c r="C24"/>
      <c r="D24"/>
      <c r="E24" s="42"/>
    </row>
    <row r="25" spans="1:5" ht="14">
      <c r="A25"/>
      <c r="B25"/>
      <c r="C25"/>
      <c r="D25"/>
      <c r="E25" s="42"/>
    </row>
    <row r="26" spans="1:5" ht="14">
      <c r="A26"/>
      <c r="B26" s="58" t="s">
        <v>729</v>
      </c>
      <c r="C26"/>
      <c r="D26"/>
      <c r="E26" s="42"/>
    </row>
    <row r="27" spans="1:5" ht="14">
      <c r="A27"/>
      <c r="B27" s="59" t="s">
        <v>730</v>
      </c>
      <c r="C27"/>
      <c r="D27"/>
      <c r="E27" s="42"/>
    </row>
    <row r="28" spans="1:5" ht="14">
      <c r="A28"/>
      <c r="B28" s="59" t="s">
        <v>731</v>
      </c>
      <c r="C28"/>
      <c r="D28"/>
      <c r="E28" s="42"/>
    </row>
    <row r="29" spans="1:5" ht="14">
      <c r="A29"/>
      <c r="B29"/>
      <c r="C29"/>
      <c r="D29"/>
      <c r="E29" s="42"/>
    </row>
    <row r="30" spans="1:5" ht="14">
      <c r="A30"/>
      <c r="B30"/>
      <c r="C30"/>
      <c r="D30"/>
      <c r="E30" s="42"/>
    </row>
    <row r="31" spans="1:5" ht="14">
      <c r="A31"/>
      <c r="B31"/>
      <c r="C31"/>
      <c r="D31"/>
      <c r="E31" s="42"/>
    </row>
    <row r="32" spans="1:5" ht="14">
      <c r="A32"/>
      <c r="B32"/>
      <c r="C32"/>
      <c r="D32"/>
      <c r="E32" s="42"/>
    </row>
    <row r="33" spans="1:5" ht="14">
      <c r="A33"/>
      <c r="B33"/>
      <c r="C33"/>
      <c r="D33"/>
      <c r="E33" s="42"/>
    </row>
    <row r="34" spans="1:5" ht="14">
      <c r="A34"/>
      <c r="B34"/>
      <c r="C34"/>
      <c r="D34"/>
      <c r="E34" s="42"/>
    </row>
    <row r="35" spans="1:5" ht="14">
      <c r="A35"/>
      <c r="B35"/>
      <c r="C35"/>
      <c r="D35"/>
      <c r="E35" s="42"/>
    </row>
    <row r="36" spans="1:5" ht="14">
      <c r="A36"/>
      <c r="B36"/>
      <c r="C36"/>
      <c r="D36"/>
      <c r="E36" s="42"/>
    </row>
    <row r="37" spans="1:5" ht="14">
      <c r="A37"/>
      <c r="B37"/>
      <c r="C37"/>
      <c r="D37"/>
      <c r="E37" s="42"/>
    </row>
    <row r="38" spans="1:5" ht="14">
      <c r="A38"/>
      <c r="B38"/>
      <c r="C38"/>
      <c r="D38"/>
      <c r="E38" s="42"/>
    </row>
    <row r="39" spans="1:5" ht="14">
      <c r="A39"/>
      <c r="B39"/>
      <c r="C39"/>
      <c r="D39"/>
      <c r="E39" s="42"/>
    </row>
    <row r="40" spans="1:5" ht="14">
      <c r="A40"/>
      <c r="B40"/>
      <c r="C40"/>
      <c r="D40"/>
      <c r="E40" s="42"/>
    </row>
    <row r="41" spans="1:5" ht="14">
      <c r="A41"/>
      <c r="B41"/>
      <c r="C41"/>
      <c r="D41"/>
      <c r="E41" s="42"/>
    </row>
    <row r="42" spans="1:5" ht="14">
      <c r="A42"/>
      <c r="B42"/>
      <c r="C42"/>
      <c r="D42"/>
      <c r="E42" s="42"/>
    </row>
    <row r="43" spans="1:5" ht="14">
      <c r="A43"/>
      <c r="B43"/>
      <c r="C43"/>
      <c r="D43"/>
      <c r="E43" s="42"/>
    </row>
    <row r="44" spans="1:5" ht="14">
      <c r="A44"/>
      <c r="B44"/>
      <c r="C44"/>
      <c r="D44"/>
      <c r="E44" s="42"/>
    </row>
    <row r="45" spans="1:5" ht="14">
      <c r="A45"/>
      <c r="B45"/>
      <c r="C45"/>
      <c r="D45"/>
      <c r="E45" s="42"/>
    </row>
    <row r="46" spans="1:5" ht="14">
      <c r="A46"/>
      <c r="B46"/>
      <c r="C46"/>
      <c r="D46"/>
      <c r="E46" s="42"/>
    </row>
    <row r="47" spans="1:5" ht="14">
      <c r="A47"/>
      <c r="B47"/>
      <c r="C47"/>
      <c r="D47"/>
      <c r="E47" s="42"/>
    </row>
    <row r="48" spans="1:5" ht="14">
      <c r="A48"/>
      <c r="B48"/>
      <c r="C48"/>
      <c r="D48"/>
      <c r="E48" s="42"/>
    </row>
    <row r="49" spans="1:5" ht="14">
      <c r="A49"/>
      <c r="B49"/>
      <c r="C49"/>
      <c r="D49"/>
      <c r="E49" s="42"/>
    </row>
    <row r="50" spans="1:5" ht="14">
      <c r="A50"/>
      <c r="B50"/>
      <c r="C50"/>
      <c r="D50"/>
      <c r="E50" s="42"/>
    </row>
    <row r="51" spans="1:5" ht="14">
      <c r="A51"/>
      <c r="B51"/>
      <c r="C51"/>
      <c r="D51"/>
      <c r="E51" s="42"/>
    </row>
    <row r="52" spans="1:5" ht="14">
      <c r="A52"/>
      <c r="B52"/>
      <c r="C52"/>
      <c r="D52"/>
      <c r="E52" s="42"/>
    </row>
    <row r="53" spans="1:5" ht="14">
      <c r="A53"/>
      <c r="B53"/>
      <c r="C53"/>
      <c r="D53"/>
      <c r="E53" s="42"/>
    </row>
    <row r="54" spans="1:5" ht="14">
      <c r="A54"/>
      <c r="B54"/>
      <c r="C54"/>
      <c r="D54"/>
      <c r="E54" s="42"/>
    </row>
    <row r="55" spans="1:5" ht="14">
      <c r="A55"/>
      <c r="B55"/>
      <c r="C55"/>
      <c r="D55"/>
      <c r="E55" s="42"/>
    </row>
    <row r="56" spans="1:5" ht="14">
      <c r="A56"/>
      <c r="B56"/>
      <c r="C56"/>
      <c r="D56"/>
      <c r="E56" s="42"/>
    </row>
    <row r="57" spans="1:5" ht="14">
      <c r="A57"/>
      <c r="B57"/>
      <c r="C57"/>
      <c r="D57"/>
      <c r="E57" s="42"/>
    </row>
    <row r="58" spans="1:5" ht="14">
      <c r="A58"/>
      <c r="B58"/>
      <c r="C58"/>
      <c r="D58"/>
      <c r="E58" s="42"/>
    </row>
    <row r="59" spans="1:5" ht="14">
      <c r="A59"/>
      <c r="B59"/>
      <c r="C59"/>
      <c r="D59"/>
      <c r="E59" s="42"/>
    </row>
    <row r="60" spans="1:5" ht="14">
      <c r="A60"/>
      <c r="B60"/>
      <c r="C60"/>
      <c r="D60"/>
      <c r="E60" s="42"/>
    </row>
    <row r="61" spans="1:5" ht="14">
      <c r="A61"/>
      <c r="B61"/>
      <c r="C61"/>
      <c r="D61"/>
      <c r="E61" s="42"/>
    </row>
    <row r="62" spans="1:5" ht="14">
      <c r="A62"/>
      <c r="B62"/>
      <c r="C62"/>
      <c r="D62"/>
      <c r="E62" s="42"/>
    </row>
    <row r="63" spans="1:5" ht="14">
      <c r="A63"/>
      <c r="B63"/>
      <c r="C63"/>
      <c r="D63"/>
      <c r="E63" s="42"/>
    </row>
    <row r="64" spans="1:5" ht="14">
      <c r="A64"/>
      <c r="B64"/>
      <c r="C64"/>
      <c r="D64"/>
      <c r="E64" s="42"/>
    </row>
    <row r="65" spans="1:5" ht="14">
      <c r="A65"/>
      <c r="B65"/>
      <c r="C65"/>
      <c r="D65"/>
      <c r="E65" s="42"/>
    </row>
    <row r="66" spans="1:5" ht="14">
      <c r="A66"/>
      <c r="B66"/>
      <c r="C66"/>
      <c r="D66"/>
      <c r="E66" s="42"/>
    </row>
    <row r="67" spans="1:5" ht="14">
      <c r="A67"/>
      <c r="B67"/>
      <c r="C67"/>
      <c r="D67"/>
      <c r="E67" s="42"/>
    </row>
    <row r="68" spans="1:5" ht="14">
      <c r="A68"/>
      <c r="B68"/>
      <c r="C68"/>
      <c r="D68"/>
      <c r="E68" s="42"/>
    </row>
    <row r="69" spans="1:5" ht="14">
      <c r="A69"/>
      <c r="B69"/>
      <c r="C69"/>
      <c r="D69"/>
      <c r="E69" s="42"/>
    </row>
    <row r="70" spans="1:5" ht="14">
      <c r="A70"/>
      <c r="B70"/>
      <c r="C70"/>
      <c r="D70"/>
      <c r="E70" s="42"/>
    </row>
    <row r="71" spans="1:5" ht="14">
      <c r="A71"/>
      <c r="B71"/>
      <c r="C71"/>
      <c r="D71"/>
      <c r="E71" s="42"/>
    </row>
    <row r="72" spans="1:5" ht="14">
      <c r="A72"/>
      <c r="B72"/>
      <c r="C72"/>
      <c r="D72"/>
      <c r="E72" s="42"/>
    </row>
    <row r="73" spans="1:5" ht="14">
      <c r="A73"/>
      <c r="B73"/>
      <c r="C73"/>
      <c r="D73"/>
      <c r="E73" s="42"/>
    </row>
    <row r="74" spans="1:5" ht="14">
      <c r="A74"/>
      <c r="B74"/>
      <c r="C74"/>
      <c r="D74"/>
      <c r="E74" s="42"/>
    </row>
    <row r="75" spans="1:5" ht="14">
      <c r="A75"/>
      <c r="B75"/>
      <c r="C75"/>
      <c r="D75"/>
      <c r="E75" s="42"/>
    </row>
    <row r="76" spans="1:5" ht="14">
      <c r="A76"/>
      <c r="B76"/>
      <c r="C76"/>
      <c r="D76"/>
      <c r="E76" s="42"/>
    </row>
    <row r="77" spans="1:5" ht="14">
      <c r="A77"/>
      <c r="B77"/>
      <c r="C77"/>
      <c r="D77"/>
      <c r="E77" s="42"/>
    </row>
    <row r="78" spans="1:5" ht="14">
      <c r="A78"/>
      <c r="B78"/>
      <c r="C78"/>
      <c r="D78"/>
      <c r="E78" s="42"/>
    </row>
    <row r="79" spans="1:5" ht="14">
      <c r="A79"/>
      <c r="B79"/>
      <c r="C79"/>
      <c r="D79"/>
      <c r="E79" s="42"/>
    </row>
    <row r="80" spans="1:5" ht="14">
      <c r="A80"/>
      <c r="B80"/>
      <c r="C80"/>
      <c r="D80"/>
      <c r="E80" s="42"/>
    </row>
    <row r="81" spans="1:5" ht="14">
      <c r="A81"/>
      <c r="B81"/>
      <c r="C81"/>
      <c r="D81"/>
      <c r="E81" s="42"/>
    </row>
    <row r="82" spans="1:5" ht="14">
      <c r="A82"/>
      <c r="B82"/>
      <c r="C82"/>
      <c r="D82"/>
      <c r="E82" s="42"/>
    </row>
    <row r="83" spans="1:5" ht="14">
      <c r="A83"/>
      <c r="B83"/>
      <c r="C83"/>
      <c r="D83"/>
      <c r="E83" s="42"/>
    </row>
    <row r="84" spans="1:5" ht="14">
      <c r="A84"/>
      <c r="B84"/>
      <c r="C84"/>
      <c r="D84"/>
      <c r="E84" s="42"/>
    </row>
    <row r="85" spans="1:5" ht="14">
      <c r="A85"/>
      <c r="B85"/>
      <c r="C85"/>
      <c r="D85"/>
      <c r="E85" s="42"/>
    </row>
    <row r="86" spans="1:5" ht="14">
      <c r="A86"/>
      <c r="B86"/>
      <c r="C86"/>
      <c r="D86"/>
      <c r="E86" s="42"/>
    </row>
    <row r="87" spans="1:5" ht="14">
      <c r="A87"/>
      <c r="B87"/>
      <c r="C87"/>
      <c r="D87"/>
      <c r="E87" s="42"/>
    </row>
    <row r="88" spans="1:5" ht="14">
      <c r="A88"/>
      <c r="B88"/>
      <c r="C88"/>
      <c r="D88"/>
      <c r="E88" s="42"/>
    </row>
    <row r="89" spans="1:5" ht="14">
      <c r="A89"/>
      <c r="B89"/>
      <c r="C89"/>
      <c r="D89"/>
      <c r="E89" s="42"/>
    </row>
    <row r="90" spans="1:5" ht="14">
      <c r="A90"/>
      <c r="B90"/>
      <c r="C90"/>
      <c r="D90"/>
      <c r="E90" s="42"/>
    </row>
    <row r="91" spans="1:5" ht="14">
      <c r="A91"/>
      <c r="B91"/>
      <c r="C91"/>
      <c r="D91"/>
      <c r="E91" s="42"/>
    </row>
    <row r="92" spans="1:5" ht="14">
      <c r="A92"/>
      <c r="B92"/>
      <c r="C92"/>
      <c r="D92"/>
      <c r="E92" s="42"/>
    </row>
    <row r="93" spans="1:5" ht="14">
      <c r="A93"/>
      <c r="B93"/>
      <c r="C93"/>
      <c r="D93"/>
      <c r="E93" s="42"/>
    </row>
    <row r="94" spans="1:5" ht="14">
      <c r="A94"/>
      <c r="B94"/>
      <c r="C94"/>
      <c r="D94"/>
      <c r="E94" s="42"/>
    </row>
    <row r="95" spans="1:5" ht="14">
      <c r="A95"/>
      <c r="B95"/>
      <c r="C95"/>
      <c r="D95"/>
      <c r="E95" s="42"/>
    </row>
    <row r="96" spans="1:5" ht="14">
      <c r="A96"/>
      <c r="B96"/>
      <c r="C96"/>
      <c r="D96"/>
      <c r="E96" s="42"/>
    </row>
    <row r="97" spans="1:5" ht="14">
      <c r="A97"/>
      <c r="B97"/>
      <c r="C97"/>
      <c r="D97"/>
      <c r="E97" s="42"/>
    </row>
    <row r="98" spans="1:5" ht="14">
      <c r="A98"/>
      <c r="B98"/>
      <c r="C98"/>
      <c r="D98"/>
      <c r="E98" s="42"/>
    </row>
    <row r="99" spans="1:5" ht="14">
      <c r="A99"/>
      <c r="B99"/>
      <c r="C99"/>
      <c r="D99"/>
      <c r="E99" s="42"/>
    </row>
    <row r="100" spans="1:5" ht="14">
      <c r="A100"/>
      <c r="B100"/>
      <c r="C100"/>
      <c r="D100"/>
      <c r="E100" s="42"/>
    </row>
    <row r="101" spans="1:5" ht="14">
      <c r="A101"/>
      <c r="B101"/>
      <c r="C101"/>
      <c r="D101"/>
      <c r="E101" s="42"/>
    </row>
    <row r="102" spans="1:5" ht="14">
      <c r="A102"/>
      <c r="B102"/>
      <c r="C102"/>
      <c r="D102"/>
      <c r="E102" s="42"/>
    </row>
    <row r="103" spans="1:5" ht="14">
      <c r="A103"/>
      <c r="B103"/>
      <c r="C103"/>
      <c r="D103"/>
      <c r="E103" s="42"/>
    </row>
    <row r="104" spans="1:5" ht="14">
      <c r="A104"/>
      <c r="B104"/>
      <c r="C104"/>
      <c r="D104"/>
      <c r="E104" s="42"/>
    </row>
    <row r="105" spans="1:5" ht="14">
      <c r="A105"/>
      <c r="B105"/>
      <c r="C105"/>
      <c r="D105"/>
      <c r="E105" s="42"/>
    </row>
    <row r="106" spans="1:5" ht="14">
      <c r="A106"/>
      <c r="B106"/>
      <c r="C106"/>
      <c r="D106"/>
      <c r="E106" s="42"/>
    </row>
  </sheetData>
  <autoFilter ref="B4:D59" xr:uid="{00000000-0009-0000-0000-000008000000}"/>
  <phoneticPr fontId="5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0.版本</vt:lpstr>
      <vt:lpstr>1.风控框架</vt:lpstr>
      <vt:lpstr>2.风险规则-贷前</vt:lpstr>
      <vt:lpstr>3.1模型框架</vt:lpstr>
      <vt:lpstr>3.2模型变量-委托采购</vt:lpstr>
      <vt:lpstr>3.2变量分档-委托采购</vt:lpstr>
      <vt:lpstr>委托采购-变量分档</vt:lpstr>
      <vt:lpstr>3.2模型变量-委托销售</vt:lpstr>
      <vt:lpstr>4.风险规则-贷后</vt:lpstr>
      <vt:lpstr>委托销售-变量分档</vt:lpstr>
      <vt:lpstr>企业信息</vt:lpstr>
      <vt:lpstr>铁合金在线</vt:lpstr>
      <vt:lpstr>附件_补充信息</vt:lpstr>
      <vt:lpstr>3.3变量分档-委托销售</vt:lpstr>
      <vt:lpstr>附件_货物清单表</vt:lpstr>
      <vt:lpstr>附件_生产能力评估</vt:lpstr>
      <vt:lpstr>'3.1模型框架'!Print_Area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勇哥</cp:lastModifiedBy>
  <dcterms:created xsi:type="dcterms:W3CDTF">2015-06-05T18:19:00Z</dcterms:created>
  <dcterms:modified xsi:type="dcterms:W3CDTF">2019-05-17T09:07:04Z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afc455e0-fa10-440a-a01b-1c548379f58f</vt:lpwstr>
  </property>
  <property fmtid="{D5CDD505-2E9C-101B-9397-08002B2CF9AE}" pid="3" name="KSOProductBuildVer">
    <vt:lpwstr>2052-10.1.0.7469</vt:lpwstr>
  </property>
</Properties>
</file>