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431412D7-0184-4681-8DF6-47F751CA493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K146" i="1" l="1"/>
  <c r="K147" i="1"/>
  <c r="K145" i="1"/>
  <c r="K144" i="1"/>
  <c r="K143" i="1"/>
  <c r="K141" i="1" l="1"/>
  <c r="K139" i="1"/>
  <c r="K138" i="1"/>
  <c r="K137" i="1"/>
  <c r="K132" i="1" l="1"/>
  <c r="K133" i="1"/>
  <c r="K135" i="1"/>
  <c r="K131" i="1"/>
  <c r="K124" i="1" l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E126" i="1" s="1"/>
  <c r="F123" i="1"/>
  <c r="G123" i="1"/>
  <c r="H123" i="1"/>
  <c r="I123" i="1"/>
  <c r="J123" i="1"/>
  <c r="E123" i="1"/>
  <c r="F122" i="1"/>
  <c r="G122" i="1"/>
  <c r="H122" i="1"/>
  <c r="I122" i="1"/>
  <c r="J122" i="1"/>
  <c r="E122" i="1"/>
  <c r="K121" i="1"/>
  <c r="K120" i="1"/>
  <c r="K119" i="1"/>
  <c r="K118" i="1"/>
  <c r="K123" i="1" l="1"/>
  <c r="K122" i="1"/>
  <c r="K125" i="1"/>
  <c r="K126" i="1" s="1"/>
  <c r="F115" i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l="1"/>
  <c r="L113" i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2" i="1"/>
  <c r="K100" i="1"/>
  <c r="K115" i="1" s="1"/>
  <c r="K99" i="1"/>
  <c r="K98" i="1"/>
  <c r="K116" i="1" s="1"/>
  <c r="K105" i="1" l="1"/>
  <c r="K109" i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<sst xmlns="http://schemas.openxmlformats.org/spreadsheetml/2006/main" count="229" uniqueCount="95">
  <si>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</si>
  <si>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</si>
  <si>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</si>
  <si>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</si>
  <si>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</si>
  <si>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</si>
  <si>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</si>
  <si>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</si>
  <si>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</si>
  <si>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</si>
  <si>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</si>
  <si>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</si>
  <si>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</si>
  <si>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</si>
  <si>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</si>
  <si>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</si>
  <si>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</si>
  <si>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</si>
  <si>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</si>
  <si>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</si>
  <si>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</si>
  <si>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</si>
  <si>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</si>
  <si>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</si>
  <si>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</si>
  <si>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</si>
  <si>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</si>
  <si>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</si>
  <si>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</si>
  <si>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</si>
  <si>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</si>
  <si>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</si>
  <si>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</si>
  <si>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</si>
  <si>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</si>
  <si>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</si>
  <si>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</si>
  <si>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</si>
  <si>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</si>
  <si>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</si>
  <si>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</si>
  <si>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</si>
  <si>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</si>
  <si>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</si>
  <si>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</si>
  <si>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</si>
  <si>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</si>
  <si>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</si>
  <si>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</si>
  <si>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</si>
  <si>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</si>
  <si>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</si>
  <si>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</si>
  <si>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</si>
  <si>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</si>
  <si>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</si>
  <si>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</si>
  <si>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</si>
  <si>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</si>
  <si>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</si>
  <si>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</si>
  <si>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</si>
  <si>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</si>
  <si>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</si>
  <si>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</si>
  <si>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</si>
  <si>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</si>
  <si>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</si>
  <si>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</si>
  <si>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</si>
  <si>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</si>
  <si>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</si>
  <si>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</si>
  <si>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</si>
  <si>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</si>
  <si>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</si>
  <si>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</si>
  <si>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</si>
  <si>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</si>
  <si>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</si>
  <si>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</si>
  <si>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</si>
  <si>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</si>
  <si>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</si>
  <si>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</si>
  <si>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</si>
  <si>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</si>
  <si>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</si>
  <si>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</si>
  <si>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</si>
  <si>
    <t>1.3.1</t>
    <phoneticPr fontId="1" type="noConversion"/>
  </si>
  <si>
    <t>1.3.3</t>
    <phoneticPr fontId="1" type="noConversion"/>
  </si>
  <si>
    <t>dirt6</t>
    <phoneticPr fontId="1" type="noConversion"/>
  </si>
  <si>
    <t>expectedSpeed</t>
    <phoneticPr fontId="1" type="noConversion"/>
  </si>
  <si>
    <t>1.3.4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</si>
</sst>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zoomScale="85" zoomScaleNormal="85" workbookViewId="0">
      <pane ySplit="6" topLeftCell="A136" activePane="bottomLeft" state="frozen"/>
      <selection activeCell="C1" sqref="C1"/>
      <selection pane="bottomLeft" activeCell="L150" sqref="L150"/>
    </sheetView>
  </sheetViews>
  <sheetFormatPr defaultColWidth="8.88671875" defaultRowHeight="14.4"/>
  <cols>
    <col min="1" max="1" width="14.44140625" style="7" customWidth="1"/>
    <col min="2" max="2" width="5.5546875" style="4" customWidth="1"/>
    <col min="3" max="3" width="6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8.8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8.8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149.30000000000001</v>
      </c>
      <c r="J131" s="5">
        <v>145.28</v>
      </c>
      <c r="K131" s="2">
        <f>SUM(E131:J131)</f>
        <v>898.29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112.96</v>
      </c>
      <c r="J132" s="5">
        <v>121.25</v>
      </c>
      <c r="K132" s="2">
        <f t="shared" ref="K132:K135" si="28">SUM(E132:J132)</f>
        <v>732.43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370.6</v>
      </c>
      <c r="J133" s="5">
        <v>416.13</v>
      </c>
      <c r="K133" s="2">
        <f t="shared" si="28"/>
        <v>2488.4100000000003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148</v>
      </c>
      <c r="J134" s="5">
        <v>146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  <row r="137" spans="1:11">
      <c r="A137" s="7" t="s">
        <v>90</v>
      </c>
      <c r="B137" s="4">
        <v>43543</v>
      </c>
      <c r="C137" s="3">
        <v>0.78541666666666676</v>
      </c>
      <c r="D137" s="2" t="s">
        <v>83</v>
      </c>
      <c r="E137" s="2">
        <v>165.71</v>
      </c>
      <c r="F137" s="2">
        <v>77.67</v>
      </c>
      <c r="G137" s="2">
        <v>143.51</v>
      </c>
      <c r="H137" s="2">
        <v>213.7</v>
      </c>
      <c r="I137" s="2">
        <v>148.54</v>
      </c>
      <c r="J137" s="5">
        <v>143.75</v>
      </c>
      <c r="K137" s="2">
        <f>SUM(E137:J137)</f>
        <v>892.87999999999988</v>
      </c>
    </row>
    <row r="138" spans="1:11">
      <c r="D138" s="2" t="s">
        <v>84</v>
      </c>
      <c r="E138" s="2">
        <v>130.69</v>
      </c>
      <c r="F138" s="2">
        <v>92.08</v>
      </c>
      <c r="G138" s="2">
        <v>127.1</v>
      </c>
      <c r="H138" s="2">
        <v>140.58000000000001</v>
      </c>
      <c r="I138" s="2">
        <v>112.75</v>
      </c>
      <c r="J138" s="5">
        <v>113.44</v>
      </c>
      <c r="K138" s="2">
        <f t="shared" ref="K138:K141" si="29">SUM(E138:J138)</f>
        <v>716.6400000000001</v>
      </c>
    </row>
    <row r="139" spans="1:11">
      <c r="D139" s="2" t="s">
        <v>85</v>
      </c>
      <c r="E139" s="2">
        <v>437.38</v>
      </c>
      <c r="F139" s="2">
        <v>356.05</v>
      </c>
      <c r="G139" s="2">
        <v>447.02</v>
      </c>
      <c r="H139" s="2">
        <v>427.05</v>
      </c>
      <c r="I139" s="2">
        <v>370.53</v>
      </c>
      <c r="J139" s="5">
        <v>379.76</v>
      </c>
      <c r="K139" s="2">
        <f t="shared" si="29"/>
        <v>2417.79</v>
      </c>
    </row>
    <row r="140" spans="1:11">
      <c r="D140" s="2" t="s">
        <v>86</v>
      </c>
      <c r="E140" s="2">
        <v>85</v>
      </c>
      <c r="F140" s="2">
        <v>148</v>
      </c>
      <c r="G140" s="2">
        <v>147</v>
      </c>
      <c r="H140" s="2">
        <v>153</v>
      </c>
      <c r="I140" s="2">
        <v>148</v>
      </c>
      <c r="J140" s="5">
        <v>149</v>
      </c>
    </row>
    <row r="141" spans="1:11">
      <c r="D141" s="2" t="s">
        <v>87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5">
        <v>0</v>
      </c>
      <c r="K141" s="2">
        <f t="shared" si="29"/>
        <v>0</v>
      </c>
    </row>
    <row r="143" spans="1:11">
      <c r="A143" s="7" t="s">
        <v>94</v>
      </c>
      <c r="B143" s="4">
        <v>43543</v>
      </c>
      <c r="C143" s="3">
        <v>0.97499999999999998</v>
      </c>
      <c r="D143" s="2" t="s">
        <v>83</v>
      </c>
      <c r="E143" s="2">
        <v>169.04</v>
      </c>
      <c r="F143" s="2">
        <v>77.67</v>
      </c>
      <c r="G143" s="2">
        <v>143.51</v>
      </c>
      <c r="H143" s="2">
        <v>213.7</v>
      </c>
      <c r="I143" s="2">
        <v>148.54</v>
      </c>
      <c r="J143" s="5">
        <v>143.75</v>
      </c>
      <c r="K143" s="2">
        <f>SUM(E143:J143)</f>
        <v>896.20999999999992</v>
      </c>
    </row>
    <row r="144" spans="1:11">
      <c r="D144" s="2" t="s">
        <v>84</v>
      </c>
      <c r="E144" s="2">
        <v>123.73</v>
      </c>
      <c r="F144" s="2">
        <v>92.08</v>
      </c>
      <c r="G144" s="2">
        <v>127.11</v>
      </c>
      <c r="H144" s="2">
        <v>140.58000000000001</v>
      </c>
      <c r="I144" s="2">
        <v>112.75</v>
      </c>
      <c r="J144" s="5">
        <v>113.35</v>
      </c>
      <c r="K144" s="2">
        <f>SUM(E144:J144)</f>
        <v>709.6</v>
      </c>
    </row>
    <row r="145" spans="4:11">
      <c r="D145" s="2" t="s">
        <v>85</v>
      </c>
      <c r="E145" s="2">
        <v>399.21</v>
      </c>
      <c r="F145" s="2">
        <v>356.05</v>
      </c>
      <c r="G145" s="2">
        <v>477.04</v>
      </c>
      <c r="H145" s="2">
        <v>427.04</v>
      </c>
      <c r="I145" s="2">
        <v>370.54</v>
      </c>
      <c r="J145" s="5">
        <v>379.31</v>
      </c>
      <c r="K145" s="2">
        <f t="shared" ref="K144:K147" si="30">SUM(E145:J145)</f>
        <v>2409.19</v>
      </c>
    </row>
    <row r="146" spans="4:11">
      <c r="D146" s="2" t="s">
        <v>86</v>
      </c>
      <c r="E146" s="2">
        <v>74</v>
      </c>
      <c r="F146" s="2">
        <v>148</v>
      </c>
      <c r="G146" s="2">
        <v>147</v>
      </c>
      <c r="H146" s="2">
        <v>153</v>
      </c>
      <c r="I146" s="2">
        <v>148</v>
      </c>
      <c r="J146" s="5">
        <v>149</v>
      </c>
      <c r="K146" s="2">
        <f t="shared" si="30"/>
        <v>819</v>
      </c>
    </row>
    <row r="147" spans="4:11">
      <c r="D147" s="2" t="s">
        <v>87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5">
        <v>0</v>
      </c>
      <c r="K147" s="2">
        <f t="shared" si="3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>
      <selection activeCell="J17" sqref="J17"/>
    </sheetView>
  </sheetViews>
  <sheetFormatPr defaultRowHeight="14.4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4.4"/>
  <cols>
    <col min="1" max="1" width="11.4414062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3C06-EE54-4D2C-BA91-7F39CF558855}">
  <dimension ref="A1:Q9"/>
  <sheetViews>
    <sheetView workbookViewId="0">
      <selection sqref="A1:Q9"/>
    </sheetView>
  </sheetViews>
  <sheetFormatPr defaultRowHeight="14.4"/>
  <sheetData>
    <row r="1" spans="1:17">
      <c r="A1" s="7"/>
      <c r="B1" s="4"/>
      <c r="C1" s="2"/>
      <c r="D1" s="13" t="s">
        <v>93</v>
      </c>
      <c r="E1" s="2"/>
      <c r="F1" s="2" t="s">
        <v>92</v>
      </c>
      <c r="G1" s="2"/>
      <c r="H1" s="2"/>
      <c r="I1" s="2"/>
      <c r="J1" s="5"/>
      <c r="K1" s="2"/>
      <c r="L1" s="2"/>
      <c r="M1" s="11"/>
      <c r="N1" s="2"/>
      <c r="O1" s="2"/>
      <c r="P1" s="2"/>
      <c r="Q1" s="2"/>
    </row>
    <row r="2" spans="1:17">
      <c r="A2" s="7" t="s">
        <v>91</v>
      </c>
      <c r="B2" s="4">
        <v>43543</v>
      </c>
      <c r="C2" s="3">
        <v>0.82916666666666661</v>
      </c>
      <c r="D2" s="2">
        <v>95</v>
      </c>
      <c r="E2" s="2">
        <v>22</v>
      </c>
      <c r="F2" s="2">
        <v>126.48</v>
      </c>
      <c r="G2" s="2"/>
      <c r="H2" s="2"/>
      <c r="I2" s="2">
        <v>18</v>
      </c>
      <c r="J2" s="5">
        <v>19</v>
      </c>
      <c r="K2" s="2">
        <v>20</v>
      </c>
      <c r="L2" s="2">
        <v>21</v>
      </c>
      <c r="M2" s="2">
        <v>21.5</v>
      </c>
      <c r="N2" s="2">
        <v>21.95</v>
      </c>
      <c r="O2" s="2">
        <v>22</v>
      </c>
      <c r="P2" s="2">
        <v>22.5</v>
      </c>
      <c r="Q2" s="2">
        <v>23</v>
      </c>
    </row>
    <row r="3" spans="1:17">
      <c r="A3" s="7"/>
      <c r="B3" s="4"/>
      <c r="C3" s="2"/>
      <c r="D3" s="2">
        <v>90</v>
      </c>
      <c r="E3" s="2">
        <v>20</v>
      </c>
      <c r="F3" s="2">
        <v>130</v>
      </c>
      <c r="G3" s="2"/>
      <c r="H3" s="2">
        <v>95</v>
      </c>
      <c r="I3" s="2"/>
      <c r="J3" s="5"/>
      <c r="K3" s="2"/>
      <c r="L3" s="2"/>
      <c r="M3" s="2"/>
      <c r="N3" s="2"/>
      <c r="O3" s="2">
        <v>126.48</v>
      </c>
      <c r="P3" s="2"/>
      <c r="Q3" s="11"/>
    </row>
    <row r="4" spans="1:17">
      <c r="A4" s="7"/>
      <c r="B4" s="4"/>
      <c r="C4" s="2"/>
      <c r="D4" s="2">
        <v>90</v>
      </c>
      <c r="E4" s="2">
        <v>22</v>
      </c>
      <c r="F4" s="2">
        <v>125.19</v>
      </c>
      <c r="G4" s="2"/>
      <c r="H4" s="2">
        <v>90</v>
      </c>
      <c r="I4" s="2">
        <v>148.33000000000001</v>
      </c>
      <c r="J4" s="2">
        <v>139.11000000000001</v>
      </c>
      <c r="K4" s="2">
        <v>130</v>
      </c>
      <c r="L4" s="2"/>
      <c r="M4" s="2"/>
      <c r="N4" s="2"/>
      <c r="O4" s="2">
        <v>125.19</v>
      </c>
      <c r="P4" s="2"/>
      <c r="Q4" s="11"/>
    </row>
    <row r="5" spans="1:17">
      <c r="A5" s="7"/>
      <c r="B5" s="4"/>
      <c r="C5" s="2"/>
      <c r="D5" s="2">
        <v>90</v>
      </c>
      <c r="E5" s="2">
        <v>18</v>
      </c>
      <c r="F5" s="2">
        <v>148.33000000000001</v>
      </c>
      <c r="G5" s="2"/>
      <c r="H5" s="2">
        <v>85</v>
      </c>
      <c r="I5" s="2">
        <v>149.41999999999999</v>
      </c>
      <c r="J5" s="5"/>
      <c r="K5" s="2"/>
      <c r="L5" s="2">
        <v>125.47</v>
      </c>
      <c r="M5" s="2"/>
      <c r="N5" s="2"/>
      <c r="O5" s="27">
        <v>124.33</v>
      </c>
      <c r="P5" s="27"/>
      <c r="Q5" s="2">
        <v>131.75</v>
      </c>
    </row>
    <row r="6" spans="1:17">
      <c r="A6" s="7"/>
      <c r="B6" s="4"/>
      <c r="C6" s="2"/>
      <c r="D6" s="2">
        <v>90</v>
      </c>
      <c r="E6" s="2">
        <v>19</v>
      </c>
      <c r="F6" s="2">
        <v>139.11000000000001</v>
      </c>
      <c r="G6" s="2"/>
      <c r="H6" s="2">
        <v>83</v>
      </c>
      <c r="I6" s="2"/>
      <c r="J6" s="5"/>
      <c r="K6" s="2"/>
      <c r="L6" s="2"/>
      <c r="M6" s="2">
        <v>124.07</v>
      </c>
      <c r="N6" s="2"/>
      <c r="O6" s="27">
        <v>124.12</v>
      </c>
      <c r="P6" s="27">
        <v>126.09</v>
      </c>
      <c r="Q6" s="2"/>
    </row>
    <row r="7" spans="1:17">
      <c r="A7" s="7"/>
      <c r="B7" s="4"/>
      <c r="C7" s="2"/>
      <c r="D7" s="2">
        <v>85</v>
      </c>
      <c r="E7" s="2">
        <v>18</v>
      </c>
      <c r="F7" s="2">
        <v>149.41999999999999</v>
      </c>
      <c r="G7" s="2"/>
      <c r="H7" s="2">
        <v>80</v>
      </c>
      <c r="I7" s="2"/>
      <c r="J7" s="5"/>
      <c r="K7" s="2"/>
      <c r="L7" s="2">
        <v>126</v>
      </c>
      <c r="M7" s="2">
        <v>124.19</v>
      </c>
      <c r="N7" s="2"/>
      <c r="O7" s="27">
        <v>123.94</v>
      </c>
      <c r="P7" s="2">
        <v>125.43</v>
      </c>
      <c r="Q7" s="11">
        <v>129.53</v>
      </c>
    </row>
    <row r="8" spans="1:17">
      <c r="A8" s="7"/>
      <c r="B8" s="4"/>
      <c r="C8" s="2"/>
      <c r="D8" s="2">
        <v>85</v>
      </c>
      <c r="E8" s="2">
        <v>23</v>
      </c>
      <c r="F8" s="2">
        <v>131.75</v>
      </c>
      <c r="G8" s="2"/>
      <c r="H8" s="2">
        <v>78</v>
      </c>
      <c r="I8" s="2"/>
      <c r="J8" s="5"/>
      <c r="K8" s="2"/>
      <c r="L8" s="2"/>
      <c r="M8" s="2">
        <v>124.43</v>
      </c>
      <c r="N8" s="16">
        <v>123.73</v>
      </c>
      <c r="O8" s="27">
        <v>123.77</v>
      </c>
      <c r="P8" s="2">
        <v>125.13</v>
      </c>
      <c r="Q8" s="11"/>
    </row>
    <row r="9" spans="1:17">
      <c r="A9" s="7"/>
      <c r="B9" s="4"/>
      <c r="C9" s="2"/>
      <c r="D9" s="27">
        <v>85</v>
      </c>
      <c r="E9" s="27">
        <v>22</v>
      </c>
      <c r="F9" s="27">
        <v>124.33</v>
      </c>
      <c r="G9" s="2"/>
      <c r="H9" s="2">
        <v>75</v>
      </c>
      <c r="I9" s="2"/>
      <c r="J9" s="5"/>
      <c r="K9" s="2"/>
      <c r="L9" s="2">
        <v>127.71</v>
      </c>
      <c r="M9" s="2"/>
      <c r="N9" s="2"/>
      <c r="O9" s="2">
        <v>124.44</v>
      </c>
      <c r="P9" s="2"/>
      <c r="Q9" s="11">
        <v>128.80000000000001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2019-03-19T15:31:50Z</dcterms:modified>
</cp:coreProperties>
</file>