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castillo\Desktop\Procesos y Calidad\GESTIÓN DOCUMENTAL COMSISTELCO\Documentos EMCALI\"/>
    </mc:Choice>
  </mc:AlternateContent>
  <bookViews>
    <workbookView xWindow="0" yWindow="0" windowWidth="28800" windowHeight="12300" activeTab="3"/>
  </bookViews>
  <sheets>
    <sheet name="Inccidentes" sheetId="1" r:id="rId1"/>
    <sheet name="DIAGNOSTICO FRONT" sheetId="5" r:id="rId2"/>
    <sheet name="Requerimientos" sheetId="3" r:id="rId3"/>
    <sheet name="Listas" sheetId="2" r:id="rId4"/>
  </sheets>
  <externalReferences>
    <externalReference r:id="rId5"/>
  </externalReferences>
  <definedNames>
    <definedName name="_xlnm._FilterDatabase" localSheetId="0" hidden="1">Inccidentes!$A$5:$L$12</definedName>
    <definedName name="_xlnm._FilterDatabase" localSheetId="2" hidden="1">Requerimientos!$A$5:$N$33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1" l="1"/>
  <c r="L11" i="1"/>
  <c r="L10" i="1"/>
  <c r="L9" i="1"/>
  <c r="L8" i="1"/>
  <c r="L7" i="1"/>
  <c r="L6" i="1"/>
</calcChain>
</file>

<file path=xl/comments1.xml><?xml version="1.0" encoding="utf-8"?>
<comments xmlns="http://schemas.openxmlformats.org/spreadsheetml/2006/main">
  <authors>
    <author>ManuelVasquez</author>
    <author>Autor</author>
  </authors>
  <commentList>
    <comment ref="A5" authorId="0" shapeId="0">
      <text>
        <r>
          <rPr>
            <b/>
            <sz val="9"/>
            <color indexed="81"/>
            <rFont val="Tahoma"/>
            <family val="2"/>
          </rPr>
          <t>ManuelVasquez:</t>
        </r>
        <r>
          <rPr>
            <sz val="9"/>
            <color indexed="81"/>
            <rFont val="Tahoma"/>
            <family val="2"/>
          </rPr>
          <t xml:space="preserve">
Se mostrará en la herramienta de SMGR para los usuarios
</t>
        </r>
      </text>
    </comment>
    <comment ref="B5" authorId="0" shapeId="0">
      <text>
        <r>
          <rPr>
            <b/>
            <sz val="9"/>
            <color indexed="81"/>
            <rFont val="Tahoma"/>
            <family val="2"/>
          </rPr>
          <t>ManuelVasquez:</t>
        </r>
        <r>
          <rPr>
            <sz val="9"/>
            <color indexed="81"/>
            <rFont val="Tahoma"/>
            <family val="2"/>
          </rPr>
          <t xml:space="preserve">
Con este nombre de actividad se cierra el caso y se aplica al ANS
para configuración en el formulario de cierre y se adicionara un campo para diferencias los ambientes productivos de pruebas
</t>
        </r>
      </text>
    </comment>
    <comment ref="E5" authorId="1" shapeId="0">
      <text>
        <r>
          <rPr>
            <b/>
            <sz val="9"/>
            <color indexed="81"/>
            <rFont val="Tahoma"/>
            <family val="2"/>
          </rPr>
          <t>Autor:</t>
        </r>
        <r>
          <rPr>
            <sz val="9"/>
            <color indexed="81"/>
            <rFont val="Tahoma"/>
            <family val="2"/>
          </rPr>
          <t xml:space="preserve">
Solo para cambio estandar.</t>
        </r>
      </text>
    </comment>
    <comment ref="G5" authorId="1" shapeId="0">
      <text>
        <r>
          <rPr>
            <b/>
            <sz val="9"/>
            <color indexed="81"/>
            <rFont val="Tahoma"/>
            <family val="2"/>
          </rPr>
          <t>Autor:</t>
        </r>
        <r>
          <rPr>
            <sz val="9"/>
            <color indexed="81"/>
            <rFont val="Tahoma"/>
            <family val="2"/>
          </rPr>
          <t xml:space="preserve">
La atención aplica  a requerimientos de servicio, el este incluye (Revisión del caso y/o Escalamiento).
Para tareas de cambio, la atención es programada, según solicitud en la programación del cambio.</t>
        </r>
      </text>
    </comment>
    <comment ref="L5" authorId="1" shapeId="0">
      <text>
        <r>
          <rPr>
            <b/>
            <sz val="9"/>
            <color indexed="81"/>
            <rFont val="Tahoma"/>
            <family val="2"/>
          </rPr>
          <t>Autor:</t>
        </r>
        <r>
          <rPr>
            <sz val="9"/>
            <color indexed="81"/>
            <rFont val="Tahoma"/>
            <family val="2"/>
          </rPr>
          <t xml:space="preserve">
Prioridad de acuerdo a las MATRICES DE PRIORIDAD-URGENCIA-IMPACTO ESTABLECIDA POR EMCALI PARA LA GESTION DE INCIDENTES Y REQUERIMIETOS</t>
        </r>
      </text>
    </comment>
  </commentList>
</comments>
</file>

<file path=xl/comments2.xml><?xml version="1.0" encoding="utf-8"?>
<comments xmlns="http://schemas.openxmlformats.org/spreadsheetml/2006/main">
  <authors>
    <author>ManuelVasquez</author>
  </authors>
  <commentList>
    <comment ref="A2" authorId="0" shapeId="0">
      <text>
        <r>
          <rPr>
            <b/>
            <sz val="9"/>
            <color indexed="81"/>
            <rFont val="Tahoma"/>
            <family val="2"/>
          </rPr>
          <t>ManuelVasquez:</t>
        </r>
        <r>
          <rPr>
            <sz val="9"/>
            <color indexed="81"/>
            <rFont val="Tahoma"/>
            <family val="2"/>
          </rPr>
          <t xml:space="preserve">
Se mostrará en la herramienta de SMGR para los usuarios
</t>
        </r>
      </text>
    </comment>
    <comment ref="B2" authorId="0" shapeId="0">
      <text>
        <r>
          <rPr>
            <b/>
            <sz val="9"/>
            <color indexed="81"/>
            <rFont val="Tahoma"/>
            <family val="2"/>
          </rPr>
          <t>ManuelVasquez:</t>
        </r>
        <r>
          <rPr>
            <sz val="9"/>
            <color indexed="81"/>
            <rFont val="Tahoma"/>
            <family val="2"/>
          </rPr>
          <t xml:space="preserve">
Con este nombre de actividad se cierra el caso y se aplica al ANS
para configuración en el formulario de cierre y se adicionara un campo para diferencias los ambientes productivos de pruebas
</t>
        </r>
      </text>
    </comment>
  </commentList>
</comments>
</file>

<file path=xl/comments3.xml><?xml version="1.0" encoding="utf-8"?>
<comments xmlns="http://schemas.openxmlformats.org/spreadsheetml/2006/main">
  <authors>
    <author>ManuelVasquez</author>
    <author>Autor</author>
  </authors>
  <commentList>
    <comment ref="C5" authorId="0" shapeId="0">
      <text>
        <r>
          <rPr>
            <sz val="9"/>
            <color indexed="81"/>
            <rFont val="Tahoma"/>
            <family val="2"/>
          </rPr>
          <t xml:space="preserve">
para el service managager de infra de TI esta sera la lista publicada para usuario final</t>
        </r>
      </text>
    </comment>
    <comment ref="D5" authorId="0" shapeId="0">
      <text>
        <r>
          <rPr>
            <sz val="9"/>
            <color indexed="81"/>
            <rFont val="Tahoma"/>
            <family val="2"/>
          </rPr>
          <t xml:space="preserve">
se aplciará a la lsita de ANS 
Para el servciio de infra de TI la lista # 2 se configura para formulario de cierre</t>
        </r>
      </text>
    </comment>
    <comment ref="G5" authorId="1" shapeId="0">
      <text>
        <r>
          <rPr>
            <b/>
            <sz val="9"/>
            <color indexed="81"/>
            <rFont val="Tahoma"/>
            <family val="2"/>
          </rPr>
          <t>Autor:</t>
        </r>
        <r>
          <rPr>
            <sz val="9"/>
            <color indexed="81"/>
            <rFont val="Tahoma"/>
            <family val="2"/>
          </rPr>
          <t xml:space="preserve">
Solo para cambio estandar.</t>
        </r>
      </text>
    </comment>
    <comment ref="I5" authorId="1" shapeId="0">
      <text>
        <r>
          <rPr>
            <b/>
            <sz val="9"/>
            <color indexed="81"/>
            <rFont val="Tahoma"/>
            <family val="2"/>
          </rPr>
          <t>Autor:</t>
        </r>
        <r>
          <rPr>
            <sz val="9"/>
            <color indexed="81"/>
            <rFont val="Tahoma"/>
            <family val="2"/>
          </rPr>
          <t xml:space="preserve">
La atención aplica  a requerimientos de servicio, el este incluye (Revisión del caso y/o Escalamiento).
Para tareas de cambio, la atención es programada, según solicitud en la programación del cambio.</t>
        </r>
      </text>
    </comment>
    <comment ref="N5" authorId="1" shapeId="0">
      <text>
        <r>
          <rPr>
            <b/>
            <sz val="9"/>
            <color indexed="81"/>
            <rFont val="Tahoma"/>
            <family val="2"/>
          </rPr>
          <t>Autor:</t>
        </r>
        <r>
          <rPr>
            <sz val="9"/>
            <color indexed="81"/>
            <rFont val="Tahoma"/>
            <family val="2"/>
          </rPr>
          <t xml:space="preserve">
Prioridad de acuerdo a las MATRICES DE PRIORIDAD-URGENCIA-IMPACTO ESTABLECIDA POR EMCALI PARA LA GESTION DE INCIDENTES Y REQUERIMIETOS</t>
        </r>
      </text>
    </comment>
  </commentList>
</comments>
</file>

<file path=xl/sharedStrings.xml><?xml version="1.0" encoding="utf-8"?>
<sst xmlns="http://schemas.openxmlformats.org/spreadsheetml/2006/main" count="597" uniqueCount="258">
  <si>
    <t>MATRIZ DE ACTIVIDADES</t>
  </si>
  <si>
    <t>Incidentes y Requerimientos</t>
  </si>
  <si>
    <t>Versión: 1.0
Fecha: 21/12/2016</t>
  </si>
  <si>
    <t>CATEGORIA EN SMGR</t>
  </si>
  <si>
    <t>Nombre de la Actividad</t>
  </si>
  <si>
    <t>Área</t>
  </si>
  <si>
    <t>Tipo de Actividad</t>
  </si>
  <si>
    <t>Aprobado</t>
  </si>
  <si>
    <t>Proceso Afectado</t>
  </si>
  <si>
    <t xml:space="preserve">Tiempo medio de Atención (Minutos) horario Laboral </t>
  </si>
  <si>
    <t>Tiempo medio de solución , por unidad (Minutos)</t>
  </si>
  <si>
    <t>capacidad de atención de ordenes por día</t>
  </si>
  <si>
    <t>horario de aceptación</t>
  </si>
  <si>
    <t>Candidato a Entrega para el usuario</t>
  </si>
  <si>
    <t>Prioridad</t>
  </si>
  <si>
    <t>ERRORES EN BASE DE DATOS</t>
  </si>
  <si>
    <t>BASE DATOS CAIDA</t>
  </si>
  <si>
    <t>Bases de datos</t>
  </si>
  <si>
    <t>Incidente</t>
  </si>
  <si>
    <t>NO</t>
  </si>
  <si>
    <t>Requerimiento</t>
  </si>
  <si>
    <t>7X24</t>
  </si>
  <si>
    <t>ERROR CRÍTICO - ALARMA TABLESPACES O ARCHIVOS DE TRANSACCIONES</t>
  </si>
  <si>
    <t>ERRORES RELACIONADOS CON PARAMETROS DE LA B.D.</t>
  </si>
  <si>
    <t>LENTITUD EN BASE DE DATOS</t>
  </si>
  <si>
    <t>LISTENER CAIDO</t>
  </si>
  <si>
    <t>BLOQUEO DE USUARIO DE BD</t>
  </si>
  <si>
    <t>REPOSITORIO OAV - ODF CAIDO</t>
  </si>
  <si>
    <t xml:space="preserve">ACTIVIDADES FRONT  PARA  ORACLE </t>
  </si>
  <si>
    <t xml:space="preserve">ACTIVIDADES  PARA  SQLSERVER </t>
  </si>
  <si>
    <t>ACTIVIDADES POSTGREES</t>
  </si>
  <si>
    <t>ACTIVIDADES MYSQL</t>
  </si>
  <si>
    <t>1.  validar el mensaje que se le esta presentando al usuario  ORA-01034: ORACLE not available
ORA-27101: shared memory realm does not exist  2. validar si  no es problema del servidor donde se encuentra  la base de datos  realizando un ping 3  realizar  un tnsping  a la  instancia de base de datos  4. indicar  el  nombre de la base de datos que soporta la aplicacion</t>
  </si>
  <si>
    <t>Could not open a connection to sqlserver error 53</t>
  </si>
  <si>
    <t>02000  no_data
08000 connection_exception
08003 connection_does_not_exist
08006 connection_failure</t>
  </si>
  <si>
    <t>Error: 2000 Message: Unknown MySQL error
Error: 2001 Message: Can't create UNIX socket (%d)
Error: 2002 Message: Can't connect to local MySQL server through socket '%s' (%d)
Error: 2006 Message: MySQL server has gone away
Error: 2003 Message: Can't connect to MySQL server on '%s' (%d)
Error: 2005 Message: Unknown MySQL server host '%s' (%d)</t>
  </si>
  <si>
    <t>1. validacion de errores ORA-01652, ORA-30036, ORA-01653 por espacio en tablespaces  2  adjutar pantallazo del error</t>
  </si>
  <si>
    <t>the transaction log become full error 9002
trasaction log database tempdb is full error 9102</t>
  </si>
  <si>
    <t xml:space="preserve">53000 insufficient_resources
53200 out_of_memory
53300 too_many_connections
</t>
  </si>
  <si>
    <t>Error: 2004 Message: Can't create TCP/IP socket (%d)
Error: 2001 Message: Can't create UNIX socket (%d)</t>
  </si>
  <si>
    <t>1. validar conexión  a la base de datos  (tnsping ), 2  colocar el  error  que se le presenta  al ususario  un ORA-</t>
  </si>
  <si>
    <t>53400 configuration_limit_exceeded
55P03 lock_not_available
57000 operator_intervention</t>
  </si>
  <si>
    <t>Error: 2035 Message: Can't send long data for non-string/non-binary data types (parameter: %d)</t>
  </si>
  <si>
    <t xml:space="preserve">1. leer documento  Gestion_de_eventos_front.docx
2. identificar el  usuario de aplicación   3. Identificar el proceso en  ejecucion  4.  validar si existen otras  llamadas sobre el mismo  proceso                             5.  validar respuesta de  red en cliente haciedo un ping  y tomar  tiempos de cuanto se demora  cargando  la  opcion de la aplicacion en la que estan reportando lentitud </t>
  </si>
  <si>
    <t xml:space="preserve"> 1 validar si se presenta el  mensaje ORA-12541: TNS no listener , 2  realizar  un tnsping  a la  instancia de base de datos</t>
  </si>
  <si>
    <t>57014 query_canceled
57P01 admin_shutdown
57P02 crash_shutdown
57P03 cannot_connect_now
57P04 database_dropped</t>
  </si>
  <si>
    <t>Error: 2008 Message: MySQL client ran out of memory
Error: 2011 Message: %s via TCP/IP
Error: 2013 Message: Lost connection to MySQL server during query</t>
  </si>
  <si>
    <t>ora-28000 the account is locked , ora-28001 the password has expired  y ora28002</t>
  </si>
  <si>
    <t>Can not open user default database login failed error 4064</t>
  </si>
  <si>
    <t>Comunicarse con soporte BASE de  DATOS</t>
  </si>
  <si>
    <t>NO APLICA</t>
  </si>
  <si>
    <t>GESTION DE ACCESOS</t>
  </si>
  <si>
    <t>CAMBIO DE CLAVE</t>
  </si>
  <si>
    <t xml:space="preserve">BLOQUEO DE USUARIO </t>
  </si>
  <si>
    <t>Titulo en Catalogo</t>
  </si>
  <si>
    <t>Lista Desplegable No. 1</t>
  </si>
  <si>
    <t>Lista Desplegable No. 2</t>
  </si>
  <si>
    <t>INFRAESTRUCTURA DE TI</t>
  </si>
  <si>
    <t>ASIGNACION DE RECURSOS (TABLESPACES)</t>
  </si>
  <si>
    <t xml:space="preserve"> GESTION  DE BASES DE DATOS</t>
  </si>
  <si>
    <t>5X8</t>
  </si>
  <si>
    <t>ALTA</t>
  </si>
  <si>
    <t>CAMBIO DE CLAVE DE UN USUARIO DE LA B.D.</t>
  </si>
  <si>
    <t>ACCESOS A BASES DE DATOS</t>
  </si>
  <si>
    <t>GESTION DE CONTRASEÑAS USUARIO DE LA B.D.</t>
  </si>
  <si>
    <t>CANCELAR PROCESOS DE BASE DE DATOS</t>
  </si>
  <si>
    <t>CORRER LAS ESTADISTICAS DE LA B.D. PARA MEJORAR DESEMPENO</t>
  </si>
  <si>
    <t>CONFIGURACIÓN  DE  ESTADISTICAS DE LA BD</t>
  </si>
  <si>
    <t>BAJO</t>
  </si>
  <si>
    <t>CREACION-MODIFICACION ESTRUCT. DE SEGMENTOS DE BASE DATOS - LIMITADO POR SU TAMAÑO Y CANTIDAD DE OBJETOS</t>
  </si>
  <si>
    <t>REQUERIMIENTOS DE LAS APLICACIONES SOBRE BD</t>
  </si>
  <si>
    <t>CREACIÓN Y/O MODIFICACIÓN  DE OBJETOS DE BD</t>
  </si>
  <si>
    <t>CREAR-MODIFICAR-ELIMINAR PERFILES BASE DE DATOS</t>
  </si>
  <si>
    <t>MODIFICAR PRIVILEGIOS DE USUARIO</t>
  </si>
  <si>
    <t>CREAR O BORRAR AMBIENTES DE BD</t>
  </si>
  <si>
    <t>CREAR-MODIFICAR-ELIMINAR USUARIOS BASE DE DATOS</t>
  </si>
  <si>
    <t>DIAGNOSTICO ERRORES QUE NO GENERAN INDISPONIBILIDAD DEL SERVICIO</t>
  </si>
  <si>
    <t xml:space="preserve">EJECUCIÓN DE PROCESO EN LA BD </t>
  </si>
  <si>
    <t>MEDIA</t>
  </si>
  <si>
    <t>EJECUCION DE PROCESO EN LA BASE DE DATOS - PLANIFICACIÓN REQUERIDA</t>
  </si>
  <si>
    <t>BACKUP/ RESTAURACIÓN DE BASE DE DATOS</t>
  </si>
  <si>
    <t>ACTUALIZACIÓN DE AMBIENTES DE PRUEBAS Y/O DESARROLLO</t>
  </si>
  <si>
    <t>PERMISOS SOBRE SEGMENTOS DE UN USUARIO</t>
  </si>
  <si>
    <t>BACKUP POR DEMANDA DE LA B.D.</t>
  </si>
  <si>
    <t>SOLICITUD DE EXPORT DE LA B.D.</t>
  </si>
  <si>
    <t>REQUERIMIENTOS SOBRE HERRAMIENTAS DE SEGURIDAD</t>
  </si>
  <si>
    <t>MODIFICAR CERTIFICADO SERVIDOR Y CONSOLA APP</t>
  </si>
  <si>
    <t>SOLICITUD DE RECUPERACION DE LA B.D.</t>
  </si>
  <si>
    <t>REGISTRAR SERVIDORES DE ALMACENAMIENTO SAN APP</t>
  </si>
  <si>
    <t>CONFIGURAR Y ACTIVAR ORACLE DATABASE IN MEMORY</t>
  </si>
  <si>
    <t>CREACIÓN DE USUARIOS DE BD</t>
  </si>
  <si>
    <t>CREAR - MODIFICAR - ELIMINAR PERFILES ADMINISTRADOR - AUDITORES</t>
  </si>
  <si>
    <t>IMPLEMENTACION - MODIFICACION POLITICAS DE BACKUP</t>
  </si>
  <si>
    <t>MODIFICAR USUARIOS APP</t>
  </si>
  <si>
    <t>SOLICITUD DE RECUPERACION DE LA BD</t>
  </si>
  <si>
    <t>GESTION SOFTWARE DE BASES DE DATOS</t>
  </si>
  <si>
    <t xml:space="preserve">INSTALACIÓN DE MOTOR DE BD </t>
  </si>
  <si>
    <t>RESTAURACION DE BACKUPS</t>
  </si>
  <si>
    <t>INSTALACION Y CONFIGURACIÓN DE AGENTES</t>
  </si>
  <si>
    <t>MANTENIMIENTO REPOSITORIO - SO</t>
  </si>
  <si>
    <t>CONFIGURACION DE RASTROS DE AUDITORIA OAV Y ODF</t>
  </si>
  <si>
    <t>INSTALACION Y ACTUALIZACIÓN DE COMPONENTES - JAVA - SO</t>
  </si>
  <si>
    <t>DEFINIR Y GESTIONAR ALERTAS APP</t>
  </si>
  <si>
    <t>CONFIGURAR CONECTORES Y PLUGINS - SO</t>
  </si>
  <si>
    <t>DEFINICIÓN DE DESTINOS SEGUROS A AUDITAR</t>
  </si>
  <si>
    <t xml:space="preserve">GENERAR INFORMES DE LA BASE DE DATOS </t>
  </si>
  <si>
    <t>PDT UPGRADE DEL MOTOR Y DE LA HERRAMIENTA(ACTUALIZACIÓN DE VERSIONES)</t>
  </si>
  <si>
    <t>N/A</t>
  </si>
  <si>
    <t>LEVE</t>
  </si>
  <si>
    <t>DIAGNOSTICAR PROBLEMAS</t>
  </si>
  <si>
    <t>DIAGNOSTICO DE ORACLE LINUX PARA H.S.</t>
  </si>
  <si>
    <t xml:space="preserve">PROBLEMAS DE AGENTES </t>
  </si>
  <si>
    <t>PROBLEMAS EN REPLICADOR CAIDO</t>
  </si>
  <si>
    <t>RE SINCRONIZAR LA REPLICA</t>
  </si>
  <si>
    <t>Tipos de ANS</t>
  </si>
  <si>
    <t>Grupo de Soporte</t>
  </si>
  <si>
    <t>Nivel de escalamiento</t>
  </si>
  <si>
    <t>Nivel de Documentación de escalamiento</t>
  </si>
  <si>
    <t>Tipo de Proceso de escalamiento</t>
  </si>
  <si>
    <t>OC</t>
  </si>
  <si>
    <t>Contrato de Soporte</t>
  </si>
  <si>
    <t>ADMIN  HERRAMIENTAS DE GESTION (MESA DE SERVICIOS)</t>
  </si>
  <si>
    <t>Contratos de soporte Cis</t>
  </si>
  <si>
    <t>Total</t>
  </si>
  <si>
    <t>SLO</t>
  </si>
  <si>
    <t>Acuerdo de Nivel Operativo</t>
  </si>
  <si>
    <t>ADMINISTRACION GTI</t>
  </si>
  <si>
    <t>Mesa de Servicios</t>
  </si>
  <si>
    <t>Parcial</t>
  </si>
  <si>
    <t>SLA</t>
  </si>
  <si>
    <t>Acuerdo con Proveedor</t>
  </si>
  <si>
    <t>ANALISTAS DE GRUPO DE APOYO</t>
  </si>
  <si>
    <t>Grupo nivel 2 GTI</t>
  </si>
  <si>
    <t>Inexistente</t>
  </si>
  <si>
    <t>Problema</t>
  </si>
  <si>
    <t>ANALISTAS DE PRODUCTIVIDAD ADICIONAL</t>
  </si>
  <si>
    <t>Proveedor Se Soporte</t>
  </si>
  <si>
    <t>Cambio</t>
  </si>
  <si>
    <t>Tipo de componente del servicio</t>
  </si>
  <si>
    <t>ANALISTAS FRONT</t>
  </si>
  <si>
    <t>Fabricante</t>
  </si>
  <si>
    <t>Incidente, Requerimiento, cambio y Problema</t>
  </si>
  <si>
    <t>Servidor</t>
  </si>
  <si>
    <t>ANALISTAS PREMIUM</t>
  </si>
  <si>
    <t>Plan de Manto</t>
  </si>
  <si>
    <t>Numero de Plan Mantenimiento preventivo</t>
  </si>
  <si>
    <t>Base de datos</t>
  </si>
  <si>
    <t>ANALISTAS SOPORTE OPERATIVO</t>
  </si>
  <si>
    <t>SI</t>
  </si>
  <si>
    <t>Plan_Mate_CE_000</t>
  </si>
  <si>
    <t>Componente de Estacion de Trabajo</t>
  </si>
  <si>
    <t>BASES DE DATOS</t>
  </si>
  <si>
    <t>Componente de RED</t>
  </si>
  <si>
    <t>CENTRO DE COMPUTO</t>
  </si>
  <si>
    <t>Aplicación</t>
  </si>
  <si>
    <t>COMPUFACIL</t>
  </si>
  <si>
    <t>Alta disponibilidad</t>
  </si>
  <si>
    <t xml:space="preserve">Conocimiento para los niveles de Escalamiento </t>
  </si>
  <si>
    <t>Áreas GTI</t>
  </si>
  <si>
    <t>Servicio</t>
  </si>
  <si>
    <t>COMUNICACIONES</t>
  </si>
  <si>
    <t>Alta disponibilidad (A)</t>
  </si>
  <si>
    <t>Básico</t>
  </si>
  <si>
    <t>WEB Servicio</t>
  </si>
  <si>
    <t>DESARROLLO E INTEGRACION</t>
  </si>
  <si>
    <t>Critico (X)</t>
  </si>
  <si>
    <t>Avanzado</t>
  </si>
  <si>
    <t>Comunicaciones</t>
  </si>
  <si>
    <t>EVENTOS Y MONITOREO</t>
  </si>
  <si>
    <t>Cis Alternativo (B)</t>
  </si>
  <si>
    <t>Mesa de servicios</t>
  </si>
  <si>
    <t>Servicios de Monitoreo</t>
  </si>
  <si>
    <t>GESTION DE LA SEGURIDAD</t>
  </si>
  <si>
    <t>Disponibilidad Horas Diarias</t>
  </si>
  <si>
    <t>Servidores</t>
  </si>
  <si>
    <t>Soluciones Empresariales de Sistemas de Información</t>
  </si>
  <si>
    <t>MESA DE SERVICIOS</t>
  </si>
  <si>
    <t>Obsolescencia</t>
  </si>
  <si>
    <t>Planeación</t>
  </si>
  <si>
    <t>Soluciones Operacionales de Sistemas de Información</t>
  </si>
  <si>
    <t>PLANEACION TECNOLOGICA</t>
  </si>
  <si>
    <t xml:space="preserve">Sistemas de Información </t>
  </si>
  <si>
    <t>Servicios de Plataforma de TI</t>
  </si>
  <si>
    <t>SERVIDORES</t>
  </si>
  <si>
    <t>Estación de trabajo TI</t>
  </si>
  <si>
    <t>SISTEMAS COMERCIALES Y OPERATIVOS</t>
  </si>
  <si>
    <t>No Acordado</t>
  </si>
  <si>
    <t>Tipo de actividades de Áreas</t>
  </si>
  <si>
    <t>Plataforma y Servicios de Contact Center</t>
  </si>
  <si>
    <t>SISTEMAS FINANCIEROS Y ADMIN</t>
  </si>
  <si>
    <t>Disponibilidad Días a la Semana</t>
  </si>
  <si>
    <t>Tarea de cambio</t>
  </si>
  <si>
    <t>Lunes a Viernes</t>
  </si>
  <si>
    <t>Cambio Estándar</t>
  </si>
  <si>
    <t>Lunes a Sábado</t>
  </si>
  <si>
    <t>Lunes a Domingo</t>
  </si>
  <si>
    <t>Año</t>
  </si>
  <si>
    <t>Tipo de Host para Monitoreo</t>
  </si>
  <si>
    <t>Tipo de Respuesta</t>
  </si>
  <si>
    <t>Proyecto</t>
  </si>
  <si>
    <t>Tipo de planes Manto</t>
  </si>
  <si>
    <t>Arquitectura</t>
  </si>
  <si>
    <t>Capacidad Soporte</t>
  </si>
  <si>
    <t>Preventivo</t>
  </si>
  <si>
    <t>Meses del Año</t>
  </si>
  <si>
    <t>Correctivo</t>
  </si>
  <si>
    <t>Enero</t>
  </si>
  <si>
    <t>Estado de Componentes</t>
  </si>
  <si>
    <t>Febrero</t>
  </si>
  <si>
    <t>En Producción</t>
  </si>
  <si>
    <t>Marzo</t>
  </si>
  <si>
    <t>Días a la semana</t>
  </si>
  <si>
    <t>En Pruebas</t>
  </si>
  <si>
    <t>Abril</t>
  </si>
  <si>
    <t>En Desarrollo</t>
  </si>
  <si>
    <t>Mayo</t>
  </si>
  <si>
    <t>De Baja</t>
  </si>
  <si>
    <t>Junio</t>
  </si>
  <si>
    <t>Julio</t>
  </si>
  <si>
    <t>Check selección</t>
  </si>
  <si>
    <t>Agosto</t>
  </si>
  <si>
    <t>OK</t>
  </si>
  <si>
    <t>Septiembre</t>
  </si>
  <si>
    <t>Falla</t>
  </si>
  <si>
    <t>Octubre</t>
  </si>
  <si>
    <t>Noviembre</t>
  </si>
  <si>
    <t>Diciembre</t>
  </si>
  <si>
    <t>TIPO CONSULTA MONITOREO</t>
  </si>
  <si>
    <t>CPU</t>
  </si>
  <si>
    <t>Tipo e Monitor</t>
  </si>
  <si>
    <t xml:space="preserve">Disco Fisico </t>
  </si>
  <si>
    <t>Infraestructura</t>
  </si>
  <si>
    <t>Fila</t>
  </si>
  <si>
    <t>File System</t>
  </si>
  <si>
    <t>BPM</t>
  </si>
  <si>
    <t>Log</t>
  </si>
  <si>
    <t>Cloud Control</t>
  </si>
  <si>
    <t>Mail</t>
  </si>
  <si>
    <t>DB Monitor</t>
  </si>
  <si>
    <t>Memoria</t>
  </si>
  <si>
    <t>Nagios</t>
  </si>
  <si>
    <t>Memoria Swap</t>
  </si>
  <si>
    <t>Ping</t>
  </si>
  <si>
    <t>Puerto</t>
  </si>
  <si>
    <t>Periodicidad</t>
  </si>
  <si>
    <t>Query</t>
  </si>
  <si>
    <t>Diario</t>
  </si>
  <si>
    <t>Ruta de Directorio</t>
  </si>
  <si>
    <t>Semanal</t>
  </si>
  <si>
    <t>Script</t>
  </si>
  <si>
    <t>Mensual</t>
  </si>
  <si>
    <t>Service LDA</t>
  </si>
  <si>
    <t>Bimensual</t>
  </si>
  <si>
    <t>Trimestral</t>
  </si>
  <si>
    <t>SQL Server</t>
  </si>
  <si>
    <t>Semestral</t>
  </si>
  <si>
    <t>URL</t>
  </si>
  <si>
    <t>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</si>
</sst>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8"/>
      <color theme="1"/>
      <name val="Segoe UI"/>
      <family val="2"/>
    </font>
    <font>
      <b/>
      <sz val="18"/>
      <color theme="1"/>
      <name val="Segoe UI"/>
      <family val="2"/>
    </font>
    <font>
      <sz val="10"/>
      <color theme="1"/>
      <name val="Segoe UI"/>
      <family val="2"/>
    </font>
    <font>
      <i/>
      <sz val="18"/>
      <color theme="1"/>
      <name val="Segoe UI"/>
      <family val="2"/>
    </font>
    <font>
      <b/>
      <sz val="12"/>
      <color theme="1"/>
      <name val="Segoe UI"/>
      <family val="2"/>
    </font>
    <font>
      <b/>
      <i/>
      <sz val="16"/>
      <name val="Segoe UI"/>
      <family val="2"/>
    </font>
    <font>
      <b/>
      <sz val="10"/>
      <color theme="0"/>
      <name val="Segoe U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C00000"/>
        <bgColor indexed="64"/>
      </patternFill>
    </fill>
    <fill>
      <patternFill patternType="solid">
        <fgColor theme="2" tint="-0.749992370372631"/>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5" fillId="0" borderId="0" xfId="0" applyFont="1" applyFill="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vertical="center"/>
    </xf>
    <xf numFmtId="0" fontId="9" fillId="2" borderId="13" xfId="0" applyFont="1" applyFill="1" applyBorder="1" applyAlignment="1">
      <alignment horizontal="center" vertical="center"/>
    </xf>
    <xf numFmtId="0" fontId="9" fillId="2" borderId="13" xfId="0" applyFont="1" applyFill="1" applyBorder="1" applyAlignment="1">
      <alignment horizontal="center" vertical="center" textRotation="90"/>
    </xf>
    <xf numFmtId="0" fontId="9" fillId="2" borderId="13" xfId="0" applyFont="1" applyFill="1" applyBorder="1" applyAlignment="1">
      <alignment horizontal="center" vertical="center" wrapText="1"/>
    </xf>
    <xf numFmtId="0" fontId="5" fillId="0" borderId="0" xfId="0" applyFont="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left" vertical="center" wrapText="1"/>
    </xf>
    <xf numFmtId="0" fontId="5" fillId="0" borderId="15" xfId="0" applyFont="1" applyBorder="1" applyAlignment="1">
      <alignment horizontal="center" vertical="center"/>
    </xf>
    <xf numFmtId="0" fontId="5" fillId="0" borderId="15" xfId="0" applyFont="1" applyBorder="1" applyAlignment="1">
      <alignment horizontal="left" vertical="center" wrapText="1"/>
    </xf>
    <xf numFmtId="0" fontId="5" fillId="0" borderId="15" xfId="0" applyFont="1" applyFill="1" applyBorder="1" applyAlignment="1">
      <alignment horizontal="center" vertical="center"/>
    </xf>
    <xf numFmtId="0" fontId="5" fillId="0" borderId="15" xfId="0" applyFont="1" applyFill="1" applyBorder="1" applyAlignment="1">
      <alignment horizontal="left" vertical="center"/>
    </xf>
    <xf numFmtId="0" fontId="0" fillId="0" borderId="0" xfId="0" applyAlignment="1">
      <alignment horizontal="center" vertical="center" wrapText="1"/>
    </xf>
    <xf numFmtId="0" fontId="2" fillId="3" borderId="18"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Alignment="1">
      <alignment horizontal="center" vertical="center"/>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18"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xf>
    <xf numFmtId="0" fontId="0" fillId="4" borderId="21" xfId="0" applyFill="1" applyBorder="1" applyAlignment="1">
      <alignment horizontal="center" vertical="center"/>
    </xf>
    <xf numFmtId="0" fontId="0" fillId="4" borderId="24" xfId="0" applyFill="1" applyBorder="1" applyAlignment="1">
      <alignment horizontal="center" vertical="center"/>
    </xf>
    <xf numFmtId="9" fontId="0" fillId="0" borderId="21" xfId="1" applyNumberFormat="1" applyFont="1" applyBorder="1" applyAlignment="1">
      <alignment horizontal="center" vertical="center"/>
    </xf>
    <xf numFmtId="9" fontId="0" fillId="0" borderId="24" xfId="1" applyNumberFormat="1" applyFont="1" applyBorder="1" applyAlignment="1">
      <alignment horizontal="center" vertical="center"/>
    </xf>
    <xf numFmtId="164" fontId="0" fillId="0" borderId="21" xfId="0" applyNumberFormat="1" applyBorder="1" applyAlignment="1">
      <alignment horizontal="center" vertical="center"/>
    </xf>
    <xf numFmtId="0" fontId="0" fillId="0" borderId="21" xfId="0" applyBorder="1" applyAlignment="1">
      <alignment horizontal="left"/>
    </xf>
    <xf numFmtId="0" fontId="0" fillId="0" borderId="25" xfId="0" applyBorder="1" applyAlignment="1">
      <alignment horizontal="center" vertical="center"/>
    </xf>
    <xf numFmtId="0" fontId="0" fillId="0" borderId="24" xfId="0" applyBorder="1" applyAlignment="1">
      <alignment horizontal="left"/>
    </xf>
    <xf numFmtId="0" fontId="5" fillId="5" borderId="15" xfId="0" applyFont="1" applyFill="1" applyBorder="1" applyAlignment="1">
      <alignment horizontal="center" vertical="center"/>
    </xf>
    <xf numFmtId="0" fontId="5" fillId="5" borderId="15"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5" xfId="0" applyFont="1" applyFill="1" applyBorder="1" applyAlignment="1">
      <alignment vertical="center" wrapText="1"/>
    </xf>
    <xf numFmtId="0" fontId="5" fillId="0" borderId="15" xfId="0" applyFont="1" applyFill="1" applyBorder="1" applyAlignment="1">
      <alignment vertical="center"/>
    </xf>
    <xf numFmtId="0" fontId="9" fillId="2" borderId="1" xfId="0" applyFont="1" applyFill="1" applyBorder="1" applyAlignment="1">
      <alignment horizontal="center" vertical="center"/>
    </xf>
    <xf numFmtId="0" fontId="5" fillId="0" borderId="26" xfId="0" applyFont="1" applyBorder="1" applyAlignment="1">
      <alignment horizontal="center" vertical="center"/>
    </xf>
    <xf numFmtId="0" fontId="5" fillId="0" borderId="26" xfId="0" applyFont="1" applyBorder="1" applyAlignment="1">
      <alignment horizontal="left" vertical="center" wrapText="1"/>
    </xf>
    <xf numFmtId="0" fontId="0" fillId="0" borderId="26" xfId="0" applyBorder="1" applyAlignment="1">
      <alignment wrapText="1"/>
    </xf>
    <xf numFmtId="0" fontId="0" fillId="0" borderId="26" xfId="0" applyBorder="1"/>
    <xf numFmtId="0" fontId="5" fillId="0" borderId="26" xfId="0" applyFont="1" applyFill="1" applyBorder="1" applyAlignment="1">
      <alignment horizontal="center" vertical="center"/>
    </xf>
    <xf numFmtId="0" fontId="5" fillId="0" borderId="26" xfId="0" applyFont="1" applyFill="1" applyBorder="1" applyAlignment="1">
      <alignment horizontal="left" vertical="center"/>
    </xf>
    <xf numFmtId="0" fontId="0" fillId="0" borderId="27" xfId="0" applyBorder="1" applyAlignment="1">
      <alignment wrapText="1"/>
    </xf>
    <xf numFmtId="0" fontId="0" fillId="0" borderId="26" xfId="0" applyFill="1" applyBorder="1" applyAlignment="1">
      <alignment wrapText="1"/>
    </xf>
    <xf numFmtId="0" fontId="3" fillId="0" borderId="1"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10" xfId="0" applyFont="1" applyBorder="1" applyAlignment="1">
      <alignment horizontal="left" vertical="center" wrapText="1"/>
    </xf>
    <xf numFmtId="0" fontId="7" fillId="0" borderId="12" xfId="0" applyFont="1" applyBorder="1" applyAlignment="1">
      <alignment horizontal="left"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313768</xdr:colOff>
      <xdr:row>0</xdr:row>
      <xdr:rowOff>254001</xdr:rowOff>
    </xdr:from>
    <xdr:to>
      <xdr:col>0</xdr:col>
      <xdr:colOff>2243670</xdr:colOff>
      <xdr:row>2</xdr:row>
      <xdr:rowOff>55631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3768" y="254001"/>
          <a:ext cx="1929902" cy="478963"/>
        </a:xfrm>
        <a:prstGeom prst="rect">
          <a:avLst/>
        </a:prstGeom>
      </xdr:spPr>
    </xdr:pic>
    <xdr:clientData/>
  </xdr:twoCellAnchor>
  <xdr:twoCellAnchor editAs="oneCell">
    <xdr:from>
      <xdr:col>10</xdr:col>
      <xdr:colOff>52917</xdr:colOff>
      <xdr:row>0</xdr:row>
      <xdr:rowOff>30691</xdr:rowOff>
    </xdr:from>
    <xdr:to>
      <xdr:col>11</xdr:col>
      <xdr:colOff>649395</xdr:colOff>
      <xdr:row>1</xdr:row>
      <xdr:rowOff>296333</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78842" y="30691"/>
          <a:ext cx="1539453" cy="5990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41092</xdr:colOff>
      <xdr:row>0</xdr:row>
      <xdr:rowOff>201706</xdr:rowOff>
    </xdr:from>
    <xdr:to>
      <xdr:col>2</xdr:col>
      <xdr:colOff>439791</xdr:colOff>
      <xdr:row>2</xdr:row>
      <xdr:rowOff>5827</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092" y="201706"/>
          <a:ext cx="1922699" cy="487680"/>
        </a:xfrm>
        <a:prstGeom prst="rect">
          <a:avLst/>
        </a:prstGeom>
      </xdr:spPr>
    </xdr:pic>
    <xdr:clientData/>
  </xdr:twoCellAnchor>
  <xdr:twoCellAnchor editAs="oneCell">
    <xdr:from>
      <xdr:col>12</xdr:col>
      <xdr:colOff>52917</xdr:colOff>
      <xdr:row>0</xdr:row>
      <xdr:rowOff>30691</xdr:rowOff>
    </xdr:from>
    <xdr:to>
      <xdr:col>13</xdr:col>
      <xdr:colOff>649394</xdr:colOff>
      <xdr:row>1</xdr:row>
      <xdr:rowOff>296333</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78842" y="30691"/>
          <a:ext cx="1539453" cy="5990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varo%20Jose%20Lopez/Dropbox/EMCALI/Matrices%20de%20disponibilidad%20Optima%20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Plan de la Disponibilidad"/>
      <sheetName val="Componentes Criticos"/>
      <sheetName val="Matriz de Escalamiento"/>
      <sheetName val="Monitoreo y Eventos"/>
      <sheetName val="Planes de Mantenimiento"/>
      <sheetName val="ANS"/>
      <sheetName val="Dsiponibilidad de ANS"/>
      <sheetName val="Matriz de Actividades (Inc-Req)"/>
      <sheetName val="Matriz de Actividades (cambios)"/>
      <sheetName val="Pendientes de Acceso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14" sqref="B14"/>
    </sheetView>
  </sheetViews>
  <sheetFormatPr baseColWidth="10" defaultColWidth="11.42578125" defaultRowHeight="14.25" x14ac:dyDescent="0.25"/>
  <cols>
    <col min="1" max="1" width="39" style="7" customWidth="1"/>
    <col min="2" max="2" width="51" style="7" customWidth="1"/>
    <col min="3" max="3" width="13.7109375" style="7" bestFit="1" customWidth="1"/>
    <col min="4" max="4" width="21.42578125" style="7" bestFit="1" customWidth="1"/>
    <col min="5" max="5" width="4.42578125" style="7" customWidth="1"/>
    <col min="6" max="6" width="17" style="7" hidden="1" customWidth="1"/>
    <col min="7" max="7" width="15.5703125" style="7" customWidth="1"/>
    <col min="8" max="8" width="24.28515625" style="7" bestFit="1" customWidth="1"/>
    <col min="9" max="9" width="17.42578125" style="7" bestFit="1" customWidth="1"/>
    <col min="10" max="10" width="11.42578125" style="7"/>
    <col min="11" max="11" width="14.140625" style="7" customWidth="1"/>
    <col min="12" max="16384" width="11.42578125" style="7"/>
  </cols>
  <sheetData>
    <row r="1" spans="1:12" s="1" customFormat="1" ht="26.25" customHeight="1" x14ac:dyDescent="0.25">
      <c r="A1" s="51"/>
      <c r="B1" s="54" t="s">
        <v>0</v>
      </c>
      <c r="C1" s="55"/>
      <c r="D1" s="55"/>
      <c r="E1" s="55"/>
      <c r="F1" s="55"/>
      <c r="G1" s="55"/>
      <c r="H1" s="55"/>
      <c r="I1" s="55"/>
      <c r="J1" s="56"/>
      <c r="K1" s="54"/>
      <c r="L1" s="56"/>
    </row>
    <row r="2" spans="1:12" s="1" customFormat="1" ht="27" customHeight="1" thickBot="1" x14ac:dyDescent="0.3">
      <c r="A2" s="52"/>
      <c r="B2" s="57"/>
      <c r="C2" s="58"/>
      <c r="D2" s="58"/>
      <c r="E2" s="58"/>
      <c r="F2" s="58"/>
      <c r="G2" s="58"/>
      <c r="H2" s="58"/>
      <c r="I2" s="58"/>
      <c r="J2" s="59"/>
      <c r="K2" s="57"/>
      <c r="L2" s="59"/>
    </row>
    <row r="3" spans="1:12" s="1" customFormat="1" ht="43.5" customHeight="1" thickBot="1" x14ac:dyDescent="0.3">
      <c r="A3" s="53"/>
      <c r="B3" s="60" t="s">
        <v>1</v>
      </c>
      <c r="C3" s="61"/>
      <c r="D3" s="61"/>
      <c r="E3" s="61"/>
      <c r="F3" s="61"/>
      <c r="G3" s="61"/>
      <c r="H3" s="61"/>
      <c r="I3" s="61"/>
      <c r="J3" s="62"/>
      <c r="K3" s="63" t="s">
        <v>2</v>
      </c>
      <c r="L3" s="64"/>
    </row>
    <row r="4" spans="1:12" s="1" customFormat="1" ht="26.25" thickBot="1" x14ac:dyDescent="0.3">
      <c r="A4" s="2"/>
      <c r="B4" s="3"/>
      <c r="C4" s="3"/>
      <c r="D4" s="3"/>
      <c r="E4" s="3"/>
      <c r="F4" s="3"/>
      <c r="G4" s="3"/>
      <c r="H4" s="3"/>
      <c r="I4" s="3"/>
      <c r="J4" s="3"/>
      <c r="K4" s="3"/>
      <c r="L4" s="3"/>
    </row>
    <row r="5" spans="1:12" ht="87" thickBot="1" x14ac:dyDescent="0.3">
      <c r="A5" s="4" t="s">
        <v>3</v>
      </c>
      <c r="B5" s="4" t="s">
        <v>4</v>
      </c>
      <c r="C5" s="4" t="s">
        <v>5</v>
      </c>
      <c r="D5" s="4" t="s">
        <v>6</v>
      </c>
      <c r="E5" s="5" t="s">
        <v>7</v>
      </c>
      <c r="F5" s="5" t="s">
        <v>8</v>
      </c>
      <c r="G5" s="6" t="s">
        <v>9</v>
      </c>
      <c r="H5" s="6" t="s">
        <v>10</v>
      </c>
      <c r="I5" s="6" t="s">
        <v>11</v>
      </c>
      <c r="J5" s="6" t="s">
        <v>12</v>
      </c>
      <c r="K5" s="6" t="s">
        <v>13</v>
      </c>
      <c r="L5" s="6" t="s">
        <v>14</v>
      </c>
    </row>
    <row r="6" spans="1:12" x14ac:dyDescent="0.25">
      <c r="A6" s="8" t="s">
        <v>15</v>
      </c>
      <c r="B6" s="9" t="s">
        <v>16</v>
      </c>
      <c r="C6" s="8" t="s">
        <v>17</v>
      </c>
      <c r="D6" s="8" t="s">
        <v>18</v>
      </c>
      <c r="E6" s="8" t="s">
        <v>19</v>
      </c>
      <c r="F6" s="8" t="s">
        <v>20</v>
      </c>
      <c r="G6" s="8">
        <v>30</v>
      </c>
      <c r="H6" s="8">
        <v>120</v>
      </c>
      <c r="I6" s="8"/>
      <c r="J6" s="8" t="s">
        <v>21</v>
      </c>
      <c r="K6" s="8" t="s">
        <v>19</v>
      </c>
      <c r="L6" s="8" t="str">
        <f>(IF(AND(H6/60&gt;0,H6/60&lt;=2),"P1",IF(AND(H6/60&gt;2,H6/60&lt;=4),"P2",IF(AND(H6/60&gt;4,H6/60&lt;=6),"P3",IF(AND(H6/60&gt;6,H6/60&lt;=8),"P4",IF(AND(H6/60&gt;8,H6/60&lt;=16),"P5","Otro"))))))</f>
        <v>P1</v>
      </c>
    </row>
    <row r="7" spans="1:12" ht="28.5" x14ac:dyDescent="0.25">
      <c r="A7" s="10" t="s">
        <v>15</v>
      </c>
      <c r="B7" s="11" t="s">
        <v>22</v>
      </c>
      <c r="C7" s="10" t="s">
        <v>17</v>
      </c>
      <c r="D7" s="10" t="s">
        <v>18</v>
      </c>
      <c r="E7" s="10" t="s">
        <v>19</v>
      </c>
      <c r="F7" s="10" t="s">
        <v>20</v>
      </c>
      <c r="G7" s="10">
        <v>30</v>
      </c>
      <c r="H7" s="10">
        <v>180</v>
      </c>
      <c r="I7" s="10"/>
      <c r="J7" s="10" t="s">
        <v>21</v>
      </c>
      <c r="K7" s="10" t="s">
        <v>19</v>
      </c>
      <c r="L7" s="10" t="str">
        <f t="shared" ref="L7:L12" si="0">(IF(AND(H7/60&gt;0,H7/60&lt;=2),"P1",IF(AND(H7/60&gt;2,H7/60&lt;=4),"P2",IF(AND(H7/60&gt;4,H7/60&lt;=6),"P3",IF(AND(H7/60&gt;6,H7/60&lt;=8),"P4",IF(AND(H7/60&gt;8,H7/60&lt;=16),"P5","Otro"))))))</f>
        <v>P2</v>
      </c>
    </row>
    <row r="8" spans="1:12" x14ac:dyDescent="0.25">
      <c r="A8" s="10" t="s">
        <v>15</v>
      </c>
      <c r="B8" s="11" t="s">
        <v>23</v>
      </c>
      <c r="C8" s="10" t="s">
        <v>17</v>
      </c>
      <c r="D8" s="10" t="s">
        <v>18</v>
      </c>
      <c r="E8" s="10" t="s">
        <v>19</v>
      </c>
      <c r="F8" s="10" t="s">
        <v>20</v>
      </c>
      <c r="G8" s="10">
        <v>90</v>
      </c>
      <c r="H8" s="10">
        <v>240</v>
      </c>
      <c r="I8" s="10"/>
      <c r="J8" s="10" t="s">
        <v>21</v>
      </c>
      <c r="K8" s="10" t="s">
        <v>19</v>
      </c>
      <c r="L8" s="10" t="str">
        <f t="shared" si="0"/>
        <v>P2</v>
      </c>
    </row>
    <row r="9" spans="1:12" x14ac:dyDescent="0.25">
      <c r="A9" s="10" t="s">
        <v>24</v>
      </c>
      <c r="B9" s="11" t="s">
        <v>24</v>
      </c>
      <c r="C9" s="10" t="s">
        <v>17</v>
      </c>
      <c r="D9" s="10" t="s">
        <v>18</v>
      </c>
      <c r="E9" s="10" t="s">
        <v>19</v>
      </c>
      <c r="F9" s="10" t="s">
        <v>20</v>
      </c>
      <c r="G9" s="10">
        <v>60</v>
      </c>
      <c r="H9" s="10">
        <v>480</v>
      </c>
      <c r="I9" s="10"/>
      <c r="J9" s="10" t="s">
        <v>21</v>
      </c>
      <c r="K9" s="10" t="s">
        <v>19</v>
      </c>
      <c r="L9" s="10" t="str">
        <f t="shared" si="0"/>
        <v>P4</v>
      </c>
    </row>
    <row r="10" spans="1:12" x14ac:dyDescent="0.25">
      <c r="A10" s="10" t="s">
        <v>15</v>
      </c>
      <c r="B10" s="11" t="s">
        <v>25</v>
      </c>
      <c r="C10" s="10" t="s">
        <v>17</v>
      </c>
      <c r="D10" s="10" t="s">
        <v>18</v>
      </c>
      <c r="E10" s="10" t="s">
        <v>19</v>
      </c>
      <c r="F10" s="10" t="s">
        <v>20</v>
      </c>
      <c r="G10" s="10">
        <v>60</v>
      </c>
      <c r="H10" s="10">
        <v>90</v>
      </c>
      <c r="I10" s="10"/>
      <c r="J10" s="10" t="s">
        <v>21</v>
      </c>
      <c r="K10" s="10" t="s">
        <v>19</v>
      </c>
      <c r="L10" s="10" t="str">
        <f t="shared" si="0"/>
        <v>P1</v>
      </c>
    </row>
    <row r="11" spans="1:12" x14ac:dyDescent="0.25">
      <c r="A11" s="10" t="s">
        <v>15</v>
      </c>
      <c r="B11" s="11" t="s">
        <v>26</v>
      </c>
      <c r="C11" s="10" t="s">
        <v>17</v>
      </c>
      <c r="D11" s="10" t="s">
        <v>18</v>
      </c>
      <c r="E11" s="10" t="s">
        <v>19</v>
      </c>
      <c r="F11" s="10" t="s">
        <v>20</v>
      </c>
      <c r="G11" s="10">
        <v>10</v>
      </c>
      <c r="H11" s="10">
        <v>30</v>
      </c>
      <c r="I11" s="10"/>
      <c r="J11" s="10" t="s">
        <v>21</v>
      </c>
      <c r="K11" s="10" t="s">
        <v>19</v>
      </c>
      <c r="L11" s="10" t="str">
        <f t="shared" si="0"/>
        <v>P1</v>
      </c>
    </row>
    <row r="12" spans="1:12" x14ac:dyDescent="0.25">
      <c r="A12" s="12" t="s">
        <v>15</v>
      </c>
      <c r="B12" s="13" t="s">
        <v>27</v>
      </c>
      <c r="C12" s="12" t="s">
        <v>17</v>
      </c>
      <c r="D12" s="12" t="s">
        <v>18</v>
      </c>
      <c r="E12" s="12" t="s">
        <v>19</v>
      </c>
      <c r="F12" s="12" t="s">
        <v>20</v>
      </c>
      <c r="G12" s="12">
        <v>10</v>
      </c>
      <c r="H12" s="12">
        <v>120</v>
      </c>
      <c r="I12" s="12"/>
      <c r="J12" s="12" t="s">
        <v>21</v>
      </c>
      <c r="K12" s="12" t="s">
        <v>19</v>
      </c>
      <c r="L12" s="10" t="str">
        <f t="shared" si="0"/>
        <v>P1</v>
      </c>
    </row>
  </sheetData>
  <mergeCells count="5">
    <mergeCell ref="A1:A3"/>
    <mergeCell ref="B1:J2"/>
    <mergeCell ref="K1:L2"/>
    <mergeCell ref="B3:J3"/>
    <mergeCell ref="K3:L3"/>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Por favor seleccione un valor de la lista desplegable">
          <x14:formula1>
            <xm:f>'C:\Users\Alvaro Jose Lopez\Dropbox\EMCALI\[Matrices de disponibilidad Optima V1.2.xlsx]Listas'!#REF!</xm:f>
          </x14:formula1>
          <xm:sqref>C13:F1729 C6:F12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14"/>
  <sheetViews>
    <sheetView workbookViewId="0">
      <selection activeCell="A3" sqref="A3"/>
    </sheetView>
  </sheetViews>
  <sheetFormatPr baseColWidth="10" defaultColWidth="11.42578125" defaultRowHeight="15" x14ac:dyDescent="0.25"/>
  <cols>
    <col min="1" max="1" width="56.85546875" customWidth="1"/>
    <col min="2" max="2" width="33.85546875" customWidth="1"/>
    <col min="3" max="3" width="35.42578125" bestFit="1" customWidth="1"/>
    <col min="4" max="4" width="30" bestFit="1" customWidth="1"/>
    <col min="5" max="5" width="33.5703125" bestFit="1" customWidth="1"/>
    <col min="6" max="6" width="30.28515625" customWidth="1"/>
  </cols>
  <sheetData>
    <row r="1" spans="1:6" ht="15.75" thickBot="1" x14ac:dyDescent="0.3"/>
    <row r="2" spans="1:6" ht="15.75" thickBot="1" x14ac:dyDescent="0.3">
      <c r="A2" s="42" t="s">
        <v>3</v>
      </c>
      <c r="B2" s="42" t="s">
        <v>4</v>
      </c>
      <c r="C2" s="42" t="s">
        <v>28</v>
      </c>
      <c r="D2" s="4" t="s">
        <v>29</v>
      </c>
      <c r="E2" s="4" t="s">
        <v>30</v>
      </c>
      <c r="F2" s="4" t="s">
        <v>31</v>
      </c>
    </row>
    <row r="3" spans="1:6" ht="210" x14ac:dyDescent="0.25">
      <c r="A3" s="43" t="s">
        <v>15</v>
      </c>
      <c r="B3" s="44" t="s">
        <v>16</v>
      </c>
      <c r="C3" s="45" t="s">
        <v>32</v>
      </c>
      <c r="D3" s="49" t="s">
        <v>33</v>
      </c>
      <c r="E3" s="49" t="s">
        <v>34</v>
      </c>
      <c r="F3" s="49" t="s">
        <v>35</v>
      </c>
    </row>
    <row r="4" spans="1:6" ht="60" x14ac:dyDescent="0.25">
      <c r="A4" s="43" t="s">
        <v>15</v>
      </c>
      <c r="B4" s="44" t="s">
        <v>22</v>
      </c>
      <c r="C4" s="45" t="s">
        <v>36</v>
      </c>
      <c r="D4" s="45" t="s">
        <v>37</v>
      </c>
      <c r="E4" s="45" t="s">
        <v>38</v>
      </c>
      <c r="F4" s="45" t="s">
        <v>39</v>
      </c>
    </row>
    <row r="5" spans="1:6" ht="60" x14ac:dyDescent="0.25">
      <c r="A5" s="43" t="s">
        <v>15</v>
      </c>
      <c r="B5" s="44" t="s">
        <v>23</v>
      </c>
      <c r="C5" s="45" t="s">
        <v>40</v>
      </c>
      <c r="D5" s="46"/>
      <c r="E5" s="45" t="s">
        <v>41</v>
      </c>
      <c r="F5" s="46" t="s">
        <v>42</v>
      </c>
    </row>
    <row r="6" spans="1:6" ht="195" x14ac:dyDescent="0.25">
      <c r="A6" s="43" t="s">
        <v>24</v>
      </c>
      <c r="B6" s="44" t="s">
        <v>24</v>
      </c>
      <c r="C6" s="45" t="s">
        <v>43</v>
      </c>
      <c r="D6" s="45" t="s">
        <v>43</v>
      </c>
      <c r="E6" s="45" t="s">
        <v>43</v>
      </c>
      <c r="F6" s="45" t="s">
        <v>43</v>
      </c>
    </row>
    <row r="7" spans="1:6" ht="105" x14ac:dyDescent="0.25">
      <c r="A7" s="43" t="s">
        <v>15</v>
      </c>
      <c r="B7" s="44" t="s">
        <v>25</v>
      </c>
      <c r="C7" s="45" t="s">
        <v>44</v>
      </c>
      <c r="D7" s="46" t="s">
        <v>33</v>
      </c>
      <c r="E7" s="45" t="s">
        <v>45</v>
      </c>
      <c r="F7" s="45" t="s">
        <v>46</v>
      </c>
    </row>
    <row r="8" spans="1:6" ht="45" x14ac:dyDescent="0.25">
      <c r="A8" s="43" t="s">
        <v>15</v>
      </c>
      <c r="B8" s="44" t="s">
        <v>26</v>
      </c>
      <c r="C8" s="45" t="s">
        <v>47</v>
      </c>
      <c r="D8" s="46" t="s">
        <v>48</v>
      </c>
      <c r="E8" s="46" t="s">
        <v>49</v>
      </c>
      <c r="F8" s="45" t="s">
        <v>49</v>
      </c>
    </row>
    <row r="9" spans="1:6" x14ac:dyDescent="0.25">
      <c r="A9" s="47" t="s">
        <v>15</v>
      </c>
      <c r="B9" s="48" t="s">
        <v>27</v>
      </c>
      <c r="C9" s="46"/>
      <c r="D9" s="46" t="s">
        <v>50</v>
      </c>
      <c r="E9" s="46" t="s">
        <v>50</v>
      </c>
      <c r="F9" s="50" t="s">
        <v>50</v>
      </c>
    </row>
    <row r="13" spans="1:6" x14ac:dyDescent="0.25">
      <c r="A13" t="s">
        <v>51</v>
      </c>
      <c r="B13" t="s">
        <v>52</v>
      </c>
    </row>
    <row r="14" spans="1:6" x14ac:dyDescent="0.25">
      <c r="B14" t="s">
        <v>53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N33"/>
  <sheetViews>
    <sheetView topLeftCell="E1" zoomScale="85" zoomScaleNormal="85" workbookViewId="0">
      <selection activeCell="F43" sqref="F43"/>
    </sheetView>
  </sheetViews>
  <sheetFormatPr baseColWidth="10" defaultColWidth="11.42578125" defaultRowHeight="14.25" x14ac:dyDescent="0.25"/>
  <cols>
    <col min="1" max="1" width="22.85546875" style="7" bestFit="1" customWidth="1"/>
    <col min="2" max="2" width="51" style="7" hidden="1" customWidth="1"/>
    <col min="3" max="3" width="51.85546875" style="7" bestFit="1" customWidth="1"/>
    <col min="4" max="4" width="73.7109375" style="7" bestFit="1" customWidth="1"/>
    <col min="5" max="5" width="18.7109375" style="7" customWidth="1"/>
    <col min="6" max="6" width="18" style="7" customWidth="1"/>
    <col min="7" max="7" width="4.42578125" style="7" customWidth="1"/>
    <col min="8" max="8" width="17" style="7" hidden="1" customWidth="1"/>
    <col min="9" max="9" width="15.5703125" style="7" customWidth="1"/>
    <col min="10" max="10" width="17" style="7" customWidth="1"/>
    <col min="11" max="12" width="11.42578125" style="7"/>
    <col min="13" max="13" width="14.140625" style="7" customWidth="1"/>
    <col min="14" max="16384" width="11.42578125" style="7"/>
  </cols>
  <sheetData>
    <row r="1" spans="1:14" s="1" customFormat="1" ht="26.25" customHeight="1" x14ac:dyDescent="0.25">
      <c r="A1" s="51"/>
      <c r="B1" s="54" t="s">
        <v>0</v>
      </c>
      <c r="C1" s="55"/>
      <c r="D1" s="55"/>
      <c r="E1" s="55"/>
      <c r="F1" s="55"/>
      <c r="G1" s="55"/>
      <c r="H1" s="55"/>
      <c r="I1" s="55"/>
      <c r="J1" s="55"/>
      <c r="K1" s="55"/>
      <c r="L1" s="56"/>
      <c r="M1" s="54"/>
      <c r="N1" s="56"/>
    </row>
    <row r="2" spans="1:14" s="1" customFormat="1" ht="27" customHeight="1" thickBot="1" x14ac:dyDescent="0.3">
      <c r="A2" s="52"/>
      <c r="B2" s="57"/>
      <c r="C2" s="58"/>
      <c r="D2" s="58"/>
      <c r="E2" s="58"/>
      <c r="F2" s="58"/>
      <c r="G2" s="58"/>
      <c r="H2" s="58"/>
      <c r="I2" s="58"/>
      <c r="J2" s="58"/>
      <c r="K2" s="58"/>
      <c r="L2" s="59"/>
      <c r="M2" s="57"/>
      <c r="N2" s="59"/>
    </row>
    <row r="3" spans="1:14" s="1" customFormat="1" ht="43.5" customHeight="1" thickBot="1" x14ac:dyDescent="0.3">
      <c r="A3" s="53"/>
      <c r="B3" s="60" t="s">
        <v>1</v>
      </c>
      <c r="C3" s="61"/>
      <c r="D3" s="61"/>
      <c r="E3" s="61"/>
      <c r="F3" s="61"/>
      <c r="G3" s="61"/>
      <c r="H3" s="61"/>
      <c r="I3" s="61"/>
      <c r="J3" s="61"/>
      <c r="K3" s="61"/>
      <c r="L3" s="62"/>
      <c r="M3" s="63" t="s">
        <v>2</v>
      </c>
      <c r="N3" s="64"/>
    </row>
    <row r="4" spans="1:14" s="1" customFormat="1" ht="26.25" thickBot="1" x14ac:dyDescent="0.3">
      <c r="A4" s="2"/>
      <c r="B4" s="3"/>
      <c r="C4" s="3"/>
      <c r="D4" s="3"/>
      <c r="E4" s="3"/>
      <c r="F4" s="3"/>
      <c r="G4" s="3"/>
      <c r="H4" s="3"/>
      <c r="I4" s="3"/>
      <c r="J4" s="3"/>
      <c r="K4" s="3"/>
      <c r="L4" s="3"/>
      <c r="M4" s="3"/>
      <c r="N4" s="3"/>
    </row>
    <row r="5" spans="1:14" ht="87" thickBot="1" x14ac:dyDescent="0.3">
      <c r="A5" s="4" t="s">
        <v>54</v>
      </c>
      <c r="B5" s="4" t="s">
        <v>4</v>
      </c>
      <c r="C5" s="4" t="s">
        <v>55</v>
      </c>
      <c r="D5" s="4" t="s">
        <v>56</v>
      </c>
      <c r="E5" s="4" t="s">
        <v>5</v>
      </c>
      <c r="F5" s="4" t="s">
        <v>6</v>
      </c>
      <c r="G5" s="5" t="s">
        <v>7</v>
      </c>
      <c r="H5" s="5" t="s">
        <v>8</v>
      </c>
      <c r="I5" s="6" t="s">
        <v>9</v>
      </c>
      <c r="J5" s="6" t="s">
        <v>10</v>
      </c>
      <c r="K5" s="6" t="s">
        <v>11</v>
      </c>
      <c r="L5" s="6" t="s">
        <v>12</v>
      </c>
      <c r="M5" s="6" t="s">
        <v>13</v>
      </c>
      <c r="N5" s="6" t="s">
        <v>14</v>
      </c>
    </row>
    <row r="6" spans="1:14" hidden="1" x14ac:dyDescent="0.25">
      <c r="A6" s="7" t="s">
        <v>57</v>
      </c>
      <c r="B6" s="11" t="s">
        <v>58</v>
      </c>
      <c r="C6" s="37" t="s">
        <v>59</v>
      </c>
      <c r="D6" s="39" t="s">
        <v>58</v>
      </c>
      <c r="E6" s="10" t="s">
        <v>17</v>
      </c>
      <c r="F6" s="10" t="s">
        <v>20</v>
      </c>
      <c r="G6" s="10" t="s">
        <v>19</v>
      </c>
      <c r="H6" s="10" t="s">
        <v>20</v>
      </c>
      <c r="I6" s="10">
        <v>60</v>
      </c>
      <c r="J6" s="10">
        <v>240</v>
      </c>
      <c r="K6" s="10"/>
      <c r="L6" s="10" t="s">
        <v>60</v>
      </c>
      <c r="M6" s="10" t="s">
        <v>19</v>
      </c>
      <c r="N6" s="10" t="s">
        <v>61</v>
      </c>
    </row>
    <row r="7" spans="1:14" hidden="1" x14ac:dyDescent="0.25">
      <c r="A7" s="7" t="s">
        <v>51</v>
      </c>
      <c r="B7" s="11" t="s">
        <v>62</v>
      </c>
      <c r="C7" s="37" t="s">
        <v>63</v>
      </c>
      <c r="D7" s="38" t="s">
        <v>64</v>
      </c>
      <c r="E7" s="10" t="s">
        <v>17</v>
      </c>
      <c r="F7" s="10" t="s">
        <v>20</v>
      </c>
      <c r="G7" s="10" t="s">
        <v>19</v>
      </c>
      <c r="H7" s="10" t="s">
        <v>20</v>
      </c>
      <c r="I7" s="10">
        <v>60</v>
      </c>
      <c r="J7" s="10">
        <v>180</v>
      </c>
      <c r="K7" s="10"/>
      <c r="L7" s="10" t="s">
        <v>60</v>
      </c>
      <c r="M7" s="10" t="s">
        <v>19</v>
      </c>
      <c r="N7" s="10" t="s">
        <v>61</v>
      </c>
    </row>
    <row r="8" spans="1:14" hidden="1" x14ac:dyDescent="0.25">
      <c r="A8" s="7" t="s">
        <v>57</v>
      </c>
      <c r="B8" s="11" t="s">
        <v>65</v>
      </c>
      <c r="C8" s="37" t="s">
        <v>59</v>
      </c>
      <c r="D8" s="39" t="s">
        <v>65</v>
      </c>
      <c r="E8" s="10" t="s">
        <v>17</v>
      </c>
      <c r="F8" s="10" t="s">
        <v>20</v>
      </c>
      <c r="G8" s="10" t="s">
        <v>19</v>
      </c>
      <c r="H8" s="10" t="s">
        <v>20</v>
      </c>
      <c r="I8" s="10">
        <v>60</v>
      </c>
      <c r="J8" s="10">
        <v>180</v>
      </c>
      <c r="K8" s="10"/>
      <c r="L8" s="10" t="s">
        <v>60</v>
      </c>
      <c r="M8" s="10" t="s">
        <v>19</v>
      </c>
      <c r="N8" s="10" t="s">
        <v>61</v>
      </c>
    </row>
    <row r="9" spans="1:14" ht="28.5" hidden="1" x14ac:dyDescent="0.25">
      <c r="A9" s="7" t="s">
        <v>57</v>
      </c>
      <c r="B9" s="11" t="s">
        <v>66</v>
      </c>
      <c r="C9" s="37" t="s">
        <v>59</v>
      </c>
      <c r="D9" s="39" t="s">
        <v>67</v>
      </c>
      <c r="E9" s="10" t="s">
        <v>17</v>
      </c>
      <c r="F9" s="10" t="s">
        <v>20</v>
      </c>
      <c r="G9" s="10" t="s">
        <v>19</v>
      </c>
      <c r="H9" s="10" t="s">
        <v>20</v>
      </c>
      <c r="I9" s="10">
        <v>120</v>
      </c>
      <c r="J9" s="10">
        <v>960</v>
      </c>
      <c r="K9" s="10"/>
      <c r="L9" s="10" t="s">
        <v>60</v>
      </c>
      <c r="M9" s="10" t="s">
        <v>19</v>
      </c>
      <c r="N9" s="10" t="s">
        <v>68</v>
      </c>
    </row>
    <row r="10" spans="1:14" ht="23.25" hidden="1" customHeight="1" x14ac:dyDescent="0.25">
      <c r="A10" s="7" t="s">
        <v>57</v>
      </c>
      <c r="B10" s="11" t="s">
        <v>69</v>
      </c>
      <c r="C10" s="37" t="s">
        <v>70</v>
      </c>
      <c r="D10" s="39" t="s">
        <v>71</v>
      </c>
      <c r="E10" s="10" t="s">
        <v>17</v>
      </c>
      <c r="F10" s="10" t="s">
        <v>20</v>
      </c>
      <c r="G10" s="10" t="s">
        <v>19</v>
      </c>
      <c r="H10" s="10" t="s">
        <v>20</v>
      </c>
      <c r="I10" s="10">
        <v>90</v>
      </c>
      <c r="J10" s="10">
        <v>480</v>
      </c>
      <c r="K10" s="10"/>
      <c r="L10" s="10" t="s">
        <v>60</v>
      </c>
      <c r="M10" s="10" t="s">
        <v>19</v>
      </c>
      <c r="N10" s="10" t="s">
        <v>68</v>
      </c>
    </row>
    <row r="11" spans="1:14" hidden="1" x14ac:dyDescent="0.25">
      <c r="A11" s="7" t="s">
        <v>51</v>
      </c>
      <c r="B11" s="11" t="s">
        <v>72</v>
      </c>
      <c r="C11" s="37" t="s">
        <v>63</v>
      </c>
      <c r="D11" s="38" t="s">
        <v>73</v>
      </c>
      <c r="E11" s="10" t="s">
        <v>17</v>
      </c>
      <c r="F11" s="10" t="s">
        <v>20</v>
      </c>
      <c r="G11" s="10" t="s">
        <v>19</v>
      </c>
      <c r="H11" s="10" t="s">
        <v>20</v>
      </c>
      <c r="I11" s="10">
        <v>90</v>
      </c>
      <c r="J11" s="10">
        <v>240</v>
      </c>
      <c r="K11" s="10"/>
      <c r="L11" s="10" t="s">
        <v>60</v>
      </c>
      <c r="M11" s="10" t="s">
        <v>19</v>
      </c>
      <c r="N11" s="10" t="s">
        <v>61</v>
      </c>
    </row>
    <row r="12" spans="1:14" hidden="1" x14ac:dyDescent="0.25">
      <c r="A12" s="7" t="s">
        <v>57</v>
      </c>
      <c r="B12" s="11"/>
      <c r="C12" s="37" t="s">
        <v>59</v>
      </c>
      <c r="D12" s="40" t="s">
        <v>74</v>
      </c>
      <c r="E12" s="10" t="s">
        <v>17</v>
      </c>
      <c r="F12" s="10" t="s">
        <v>20</v>
      </c>
      <c r="G12" s="10" t="s">
        <v>19</v>
      </c>
      <c r="H12" s="10" t="s">
        <v>20</v>
      </c>
      <c r="I12" s="10">
        <v>120</v>
      </c>
      <c r="J12" s="10">
        <v>960</v>
      </c>
      <c r="K12" s="10"/>
      <c r="L12" s="10" t="s">
        <v>60</v>
      </c>
      <c r="M12" s="10" t="s">
        <v>19</v>
      </c>
      <c r="N12" s="10" t="s">
        <v>68</v>
      </c>
    </row>
    <row r="13" spans="1:14" hidden="1" x14ac:dyDescent="0.25">
      <c r="A13" s="7" t="s">
        <v>57</v>
      </c>
      <c r="B13" s="11" t="s">
        <v>75</v>
      </c>
      <c r="C13" s="37" t="s">
        <v>59</v>
      </c>
      <c r="D13" s="40" t="s">
        <v>76</v>
      </c>
      <c r="E13" s="10" t="s">
        <v>17</v>
      </c>
      <c r="F13" s="10" t="s">
        <v>20</v>
      </c>
      <c r="G13" s="10" t="s">
        <v>19</v>
      </c>
      <c r="H13" s="10" t="s">
        <v>20</v>
      </c>
      <c r="I13" s="10">
        <v>120</v>
      </c>
      <c r="J13" s="10">
        <v>960</v>
      </c>
      <c r="K13" s="10"/>
      <c r="L13" s="10" t="s">
        <v>60</v>
      </c>
      <c r="M13" s="10" t="s">
        <v>19</v>
      </c>
      <c r="N13" s="10" t="s">
        <v>68</v>
      </c>
    </row>
    <row r="14" spans="1:14" ht="28.5" hidden="1" x14ac:dyDescent="0.25">
      <c r="A14" s="7" t="s">
        <v>57</v>
      </c>
      <c r="B14" s="11" t="s">
        <v>76</v>
      </c>
      <c r="C14" s="37" t="s">
        <v>70</v>
      </c>
      <c r="D14" s="40" t="s">
        <v>77</v>
      </c>
      <c r="E14" s="10" t="s">
        <v>17</v>
      </c>
      <c r="F14" s="10" t="s">
        <v>20</v>
      </c>
      <c r="G14" s="10" t="s">
        <v>19</v>
      </c>
      <c r="H14" s="10" t="s">
        <v>20</v>
      </c>
      <c r="I14" s="10">
        <v>90</v>
      </c>
      <c r="J14" s="10">
        <v>240</v>
      </c>
      <c r="K14" s="10"/>
      <c r="L14" s="10" t="s">
        <v>60</v>
      </c>
      <c r="M14" s="10" t="s">
        <v>19</v>
      </c>
      <c r="N14" s="10" t="s">
        <v>78</v>
      </c>
    </row>
    <row r="15" spans="1:14" ht="28.5" hidden="1" x14ac:dyDescent="0.25">
      <c r="A15" s="7" t="s">
        <v>57</v>
      </c>
      <c r="B15" s="11" t="s">
        <v>79</v>
      </c>
      <c r="C15" s="37" t="s">
        <v>80</v>
      </c>
      <c r="D15" s="40" t="s">
        <v>81</v>
      </c>
      <c r="E15" s="10" t="s">
        <v>17</v>
      </c>
      <c r="F15" s="10" t="s">
        <v>20</v>
      </c>
      <c r="G15" s="10" t="s">
        <v>19</v>
      </c>
      <c r="H15" s="10" t="s">
        <v>20</v>
      </c>
      <c r="I15" s="10">
        <v>90</v>
      </c>
      <c r="J15" s="10">
        <v>960</v>
      </c>
      <c r="K15" s="10"/>
      <c r="L15" s="10" t="s">
        <v>60</v>
      </c>
      <c r="M15" s="10" t="s">
        <v>19</v>
      </c>
      <c r="N15" s="10" t="s">
        <v>68</v>
      </c>
    </row>
    <row r="16" spans="1:14" hidden="1" x14ac:dyDescent="0.25">
      <c r="A16" s="7" t="s">
        <v>57</v>
      </c>
      <c r="B16" s="11" t="s">
        <v>82</v>
      </c>
      <c r="C16" s="37" t="s">
        <v>80</v>
      </c>
      <c r="D16" s="40" t="s">
        <v>83</v>
      </c>
      <c r="E16" s="10" t="s">
        <v>17</v>
      </c>
      <c r="F16" s="10" t="s">
        <v>20</v>
      </c>
      <c r="G16" s="10" t="s">
        <v>19</v>
      </c>
      <c r="H16" s="10" t="s">
        <v>20</v>
      </c>
      <c r="I16" s="10">
        <v>120</v>
      </c>
      <c r="J16" s="10">
        <v>960</v>
      </c>
      <c r="K16" s="10"/>
      <c r="L16" s="10" t="s">
        <v>60</v>
      </c>
      <c r="M16" s="10" t="s">
        <v>19</v>
      </c>
      <c r="N16" s="10" t="s">
        <v>68</v>
      </c>
    </row>
    <row r="17" spans="1:14" x14ac:dyDescent="0.25">
      <c r="A17" s="7" t="s">
        <v>57</v>
      </c>
      <c r="B17" s="11" t="s">
        <v>84</v>
      </c>
      <c r="C17" s="37" t="s">
        <v>85</v>
      </c>
      <c r="D17" s="41" t="s">
        <v>86</v>
      </c>
      <c r="E17" s="10" t="s">
        <v>17</v>
      </c>
      <c r="F17" s="10" t="s">
        <v>20</v>
      </c>
      <c r="G17" s="10" t="s">
        <v>19</v>
      </c>
      <c r="H17" s="10" t="s">
        <v>20</v>
      </c>
      <c r="I17" s="10">
        <v>60</v>
      </c>
      <c r="J17" s="10">
        <v>480</v>
      </c>
      <c r="K17" s="10"/>
      <c r="L17" s="10" t="s">
        <v>60</v>
      </c>
      <c r="M17" s="10" t="s">
        <v>19</v>
      </c>
      <c r="N17" s="10" t="s">
        <v>68</v>
      </c>
    </row>
    <row r="18" spans="1:14" x14ac:dyDescent="0.25">
      <c r="A18" s="7" t="s">
        <v>57</v>
      </c>
      <c r="B18" s="11" t="s">
        <v>87</v>
      </c>
      <c r="C18" s="37" t="s">
        <v>85</v>
      </c>
      <c r="D18" s="41" t="s">
        <v>88</v>
      </c>
      <c r="E18" s="10" t="s">
        <v>17</v>
      </c>
      <c r="F18" s="10" t="s">
        <v>20</v>
      </c>
      <c r="G18" s="10" t="s">
        <v>19</v>
      </c>
      <c r="H18" s="10" t="s">
        <v>20</v>
      </c>
      <c r="I18" s="10">
        <v>480</v>
      </c>
      <c r="J18" s="10">
        <v>960</v>
      </c>
      <c r="K18" s="10"/>
      <c r="L18" s="10" t="s">
        <v>60</v>
      </c>
      <c r="M18" s="10" t="s">
        <v>19</v>
      </c>
      <c r="N18" s="10" t="s">
        <v>68</v>
      </c>
    </row>
    <row r="19" spans="1:14" hidden="1" x14ac:dyDescent="0.25">
      <c r="A19" s="7" t="s">
        <v>51</v>
      </c>
      <c r="B19" s="13" t="s">
        <v>89</v>
      </c>
      <c r="C19" s="37" t="s">
        <v>63</v>
      </c>
      <c r="D19" s="38" t="s">
        <v>90</v>
      </c>
      <c r="E19" s="12" t="s">
        <v>17</v>
      </c>
      <c r="F19" s="12" t="s">
        <v>20</v>
      </c>
      <c r="G19" s="12" t="s">
        <v>19</v>
      </c>
      <c r="H19" s="12" t="s">
        <v>20</v>
      </c>
      <c r="I19" s="12">
        <v>90</v>
      </c>
      <c r="J19" s="12">
        <v>480</v>
      </c>
      <c r="K19" s="12"/>
      <c r="L19" s="12" t="s">
        <v>60</v>
      </c>
      <c r="M19" s="12" t="s">
        <v>19</v>
      </c>
      <c r="N19" s="10" t="s">
        <v>68</v>
      </c>
    </row>
    <row r="20" spans="1:14" hidden="1" x14ac:dyDescent="0.25">
      <c r="A20" s="7" t="s">
        <v>57</v>
      </c>
      <c r="B20" s="13" t="s">
        <v>91</v>
      </c>
      <c r="C20" s="37" t="s">
        <v>80</v>
      </c>
      <c r="D20" s="41" t="s">
        <v>92</v>
      </c>
      <c r="E20" s="12" t="s">
        <v>17</v>
      </c>
      <c r="F20" s="12" t="s">
        <v>20</v>
      </c>
      <c r="G20" s="12" t="s">
        <v>19</v>
      </c>
      <c r="H20" s="12" t="s">
        <v>20</v>
      </c>
      <c r="I20" s="12">
        <v>120</v>
      </c>
      <c r="J20" s="12">
        <v>480</v>
      </c>
      <c r="K20" s="12"/>
      <c r="L20" s="12" t="s">
        <v>60</v>
      </c>
      <c r="M20" s="12" t="s">
        <v>19</v>
      </c>
      <c r="N20" s="10" t="s">
        <v>68</v>
      </c>
    </row>
    <row r="21" spans="1:14" hidden="1" x14ac:dyDescent="0.25">
      <c r="A21" s="7" t="s">
        <v>57</v>
      </c>
      <c r="B21" s="13" t="s">
        <v>93</v>
      </c>
      <c r="C21" s="37" t="s">
        <v>80</v>
      </c>
      <c r="D21" s="41" t="s">
        <v>94</v>
      </c>
      <c r="E21" s="12" t="s">
        <v>17</v>
      </c>
      <c r="F21" s="12" t="s">
        <v>20</v>
      </c>
      <c r="G21" s="12" t="s">
        <v>19</v>
      </c>
      <c r="H21" s="12" t="s">
        <v>20</v>
      </c>
      <c r="I21" s="12">
        <v>120</v>
      </c>
      <c r="J21" s="12">
        <v>480</v>
      </c>
      <c r="K21" s="12"/>
      <c r="L21" s="12" t="s">
        <v>60</v>
      </c>
      <c r="M21" s="12" t="s">
        <v>19</v>
      </c>
      <c r="N21" s="10" t="s">
        <v>68</v>
      </c>
    </row>
    <row r="22" spans="1:14" hidden="1" x14ac:dyDescent="0.25">
      <c r="A22" s="7" t="s">
        <v>57</v>
      </c>
      <c r="B22" s="13" t="s">
        <v>92</v>
      </c>
      <c r="C22" s="37" t="s">
        <v>95</v>
      </c>
      <c r="D22" s="41" t="s">
        <v>96</v>
      </c>
      <c r="E22" s="12" t="s">
        <v>17</v>
      </c>
      <c r="F22" s="12" t="s">
        <v>20</v>
      </c>
      <c r="G22" s="12" t="s">
        <v>19</v>
      </c>
      <c r="H22" s="12" t="s">
        <v>20</v>
      </c>
      <c r="I22" s="12">
        <v>90</v>
      </c>
      <c r="J22" s="12">
        <v>480</v>
      </c>
      <c r="K22" s="12"/>
      <c r="L22" s="12" t="s">
        <v>60</v>
      </c>
      <c r="M22" s="12" t="s">
        <v>19</v>
      </c>
      <c r="N22" s="10" t="s">
        <v>68</v>
      </c>
    </row>
    <row r="23" spans="1:14" hidden="1" x14ac:dyDescent="0.25">
      <c r="A23" s="7" t="s">
        <v>57</v>
      </c>
      <c r="B23" s="13" t="s">
        <v>97</v>
      </c>
      <c r="C23" s="37" t="s">
        <v>95</v>
      </c>
      <c r="D23" s="41" t="s">
        <v>98</v>
      </c>
      <c r="E23" s="12" t="s">
        <v>17</v>
      </c>
      <c r="F23" s="12" t="s">
        <v>20</v>
      </c>
      <c r="G23" s="12" t="s">
        <v>19</v>
      </c>
      <c r="H23" s="12" t="s">
        <v>20</v>
      </c>
      <c r="I23" s="12">
        <v>120</v>
      </c>
      <c r="J23" s="12">
        <v>960</v>
      </c>
      <c r="K23" s="12"/>
      <c r="L23" s="12" t="s">
        <v>60</v>
      </c>
      <c r="M23" s="12" t="s">
        <v>19</v>
      </c>
      <c r="N23" s="10" t="s">
        <v>68</v>
      </c>
    </row>
    <row r="24" spans="1:14" x14ac:dyDescent="0.25">
      <c r="A24" s="7" t="s">
        <v>57</v>
      </c>
      <c r="B24" s="13" t="s">
        <v>99</v>
      </c>
      <c r="C24" s="37" t="s">
        <v>85</v>
      </c>
      <c r="D24" s="41" t="s">
        <v>100</v>
      </c>
      <c r="E24" s="10" t="s">
        <v>17</v>
      </c>
      <c r="F24" s="12" t="s">
        <v>20</v>
      </c>
      <c r="G24" s="12" t="s">
        <v>19</v>
      </c>
      <c r="H24" s="12" t="s">
        <v>20</v>
      </c>
      <c r="I24" s="12">
        <v>30</v>
      </c>
      <c r="J24" s="12">
        <v>240</v>
      </c>
      <c r="K24" s="12"/>
      <c r="L24" s="12" t="s">
        <v>60</v>
      </c>
      <c r="M24" s="12" t="s">
        <v>19</v>
      </c>
      <c r="N24" s="10" t="s">
        <v>68</v>
      </c>
    </row>
    <row r="25" spans="1:14" hidden="1" x14ac:dyDescent="0.25">
      <c r="A25" s="7" t="s">
        <v>57</v>
      </c>
      <c r="B25" s="13" t="s">
        <v>101</v>
      </c>
      <c r="C25" s="37" t="s">
        <v>59</v>
      </c>
      <c r="D25" s="41" t="s">
        <v>102</v>
      </c>
      <c r="E25" s="10" t="s">
        <v>17</v>
      </c>
      <c r="F25" s="12" t="s">
        <v>20</v>
      </c>
      <c r="G25" s="12" t="s">
        <v>19</v>
      </c>
      <c r="H25" s="12" t="s">
        <v>20</v>
      </c>
      <c r="I25" s="10">
        <v>480</v>
      </c>
      <c r="J25" s="10">
        <v>960</v>
      </c>
      <c r="K25" s="12"/>
      <c r="L25" s="12" t="s">
        <v>60</v>
      </c>
      <c r="M25" s="12" t="s">
        <v>19</v>
      </c>
      <c r="N25" s="10" t="s">
        <v>68</v>
      </c>
    </row>
    <row r="26" spans="1:14" x14ac:dyDescent="0.25">
      <c r="A26" s="7" t="s">
        <v>57</v>
      </c>
      <c r="B26" s="13" t="s">
        <v>103</v>
      </c>
      <c r="C26" s="37" t="s">
        <v>85</v>
      </c>
      <c r="D26" s="41" t="s">
        <v>104</v>
      </c>
      <c r="E26" s="12" t="s">
        <v>17</v>
      </c>
      <c r="F26" s="12" t="s">
        <v>20</v>
      </c>
      <c r="G26" s="12" t="s">
        <v>19</v>
      </c>
      <c r="H26" s="12" t="s">
        <v>20</v>
      </c>
      <c r="I26" s="10">
        <v>480</v>
      </c>
      <c r="J26" s="10">
        <v>960</v>
      </c>
      <c r="K26" s="12"/>
      <c r="L26" s="12" t="s">
        <v>60</v>
      </c>
      <c r="M26" s="12" t="s">
        <v>19</v>
      </c>
      <c r="N26" s="10" t="s">
        <v>68</v>
      </c>
    </row>
    <row r="27" spans="1:14" hidden="1" x14ac:dyDescent="0.25">
      <c r="A27" s="7" t="s">
        <v>57</v>
      </c>
      <c r="B27" s="13" t="s">
        <v>100</v>
      </c>
      <c r="C27" s="37" t="s">
        <v>59</v>
      </c>
      <c r="D27" s="41" t="s">
        <v>105</v>
      </c>
      <c r="E27" s="12" t="s">
        <v>17</v>
      </c>
      <c r="F27" s="12" t="s">
        <v>20</v>
      </c>
      <c r="G27" s="12" t="s">
        <v>19</v>
      </c>
      <c r="H27" s="12" t="s">
        <v>20</v>
      </c>
      <c r="I27" s="12">
        <v>120</v>
      </c>
      <c r="J27" s="12">
        <v>480</v>
      </c>
      <c r="K27" s="12"/>
      <c r="L27" s="12" t="s">
        <v>60</v>
      </c>
      <c r="M27" s="12" t="s">
        <v>19</v>
      </c>
      <c r="N27" s="10" t="s">
        <v>68</v>
      </c>
    </row>
    <row r="28" spans="1:14" x14ac:dyDescent="0.25">
      <c r="A28" s="7" t="s">
        <v>57</v>
      </c>
      <c r="B28" s="13" t="s">
        <v>102</v>
      </c>
      <c r="C28" s="37" t="s">
        <v>85</v>
      </c>
      <c r="D28" s="41" t="s">
        <v>106</v>
      </c>
      <c r="E28" s="12" t="s">
        <v>17</v>
      </c>
      <c r="F28" s="12" t="s">
        <v>20</v>
      </c>
      <c r="G28" s="12" t="s">
        <v>19</v>
      </c>
      <c r="H28" s="12" t="s">
        <v>20</v>
      </c>
      <c r="I28" s="12">
        <v>960</v>
      </c>
      <c r="J28" s="12" t="s">
        <v>107</v>
      </c>
      <c r="K28" s="12"/>
      <c r="L28" s="12" t="s">
        <v>60</v>
      </c>
      <c r="M28" s="12" t="s">
        <v>19</v>
      </c>
      <c r="N28" s="10" t="s">
        <v>108</v>
      </c>
    </row>
    <row r="29" spans="1:14" hidden="1" x14ac:dyDescent="0.25">
      <c r="A29" s="7" t="s">
        <v>57</v>
      </c>
      <c r="C29" s="12" t="s">
        <v>109</v>
      </c>
      <c r="D29" s="41" t="s">
        <v>76</v>
      </c>
      <c r="E29" s="37" t="s">
        <v>17</v>
      </c>
      <c r="F29" s="39" t="s">
        <v>20</v>
      </c>
      <c r="G29" s="10" t="s">
        <v>19</v>
      </c>
      <c r="H29" s="10"/>
      <c r="I29" s="10">
        <v>120</v>
      </c>
      <c r="J29" s="10">
        <v>480</v>
      </c>
      <c r="K29" s="10"/>
      <c r="L29" s="10" t="s">
        <v>60</v>
      </c>
      <c r="M29" s="10" t="s">
        <v>19</v>
      </c>
      <c r="N29" s="10" t="s">
        <v>78</v>
      </c>
    </row>
    <row r="30" spans="1:14" x14ac:dyDescent="0.25">
      <c r="A30" s="7" t="s">
        <v>57</v>
      </c>
      <c r="C30" s="37" t="s">
        <v>85</v>
      </c>
      <c r="D30" s="41" t="s">
        <v>110</v>
      </c>
      <c r="E30" s="37" t="s">
        <v>17</v>
      </c>
      <c r="F30" s="39" t="s">
        <v>20</v>
      </c>
      <c r="G30" s="10" t="s">
        <v>19</v>
      </c>
      <c r="H30" s="10"/>
      <c r="I30" s="10">
        <v>120</v>
      </c>
      <c r="J30" s="10">
        <v>480</v>
      </c>
      <c r="K30" s="10"/>
      <c r="L30" s="10" t="s">
        <v>60</v>
      </c>
      <c r="M30" s="10" t="s">
        <v>19</v>
      </c>
      <c r="N30" s="10" t="s">
        <v>68</v>
      </c>
    </row>
    <row r="31" spans="1:14" hidden="1" x14ac:dyDescent="0.25">
      <c r="A31" s="7" t="s">
        <v>57</v>
      </c>
      <c r="C31" s="37" t="s">
        <v>59</v>
      </c>
      <c r="D31" s="41" t="s">
        <v>111</v>
      </c>
      <c r="E31" s="37" t="s">
        <v>17</v>
      </c>
      <c r="F31" s="39" t="s">
        <v>20</v>
      </c>
      <c r="G31" s="10" t="s">
        <v>19</v>
      </c>
      <c r="H31" s="10"/>
      <c r="I31" s="10">
        <v>120</v>
      </c>
      <c r="J31" s="10">
        <v>480</v>
      </c>
      <c r="K31" s="10"/>
      <c r="L31" s="10" t="s">
        <v>60</v>
      </c>
      <c r="M31" s="10" t="s">
        <v>19</v>
      </c>
      <c r="N31" s="10" t="s">
        <v>68</v>
      </c>
    </row>
    <row r="32" spans="1:14" hidden="1" x14ac:dyDescent="0.25">
      <c r="A32" s="7" t="s">
        <v>57</v>
      </c>
      <c r="C32" s="37" t="s">
        <v>59</v>
      </c>
      <c r="D32" s="41" t="s">
        <v>112</v>
      </c>
      <c r="E32" s="37" t="s">
        <v>17</v>
      </c>
      <c r="F32" s="39" t="s">
        <v>20</v>
      </c>
      <c r="G32" s="10" t="s">
        <v>19</v>
      </c>
      <c r="H32" s="10"/>
      <c r="I32" s="10">
        <v>120</v>
      </c>
      <c r="J32" s="10">
        <v>480</v>
      </c>
      <c r="K32" s="10"/>
      <c r="L32" s="10" t="s">
        <v>60</v>
      </c>
      <c r="M32" s="10" t="s">
        <v>19</v>
      </c>
      <c r="N32" s="10" t="s">
        <v>68</v>
      </c>
    </row>
    <row r="33" spans="1:14" hidden="1" x14ac:dyDescent="0.25">
      <c r="A33" s="7" t="s">
        <v>57</v>
      </c>
      <c r="C33" s="37" t="s">
        <v>59</v>
      </c>
      <c r="D33" s="41" t="s">
        <v>113</v>
      </c>
      <c r="E33" s="37" t="s">
        <v>17</v>
      </c>
      <c r="F33" s="39" t="s">
        <v>20</v>
      </c>
      <c r="G33" s="10" t="s">
        <v>19</v>
      </c>
      <c r="H33" s="10"/>
      <c r="I33" s="10">
        <v>120</v>
      </c>
      <c r="J33" s="10">
        <v>480</v>
      </c>
      <c r="K33" s="10"/>
      <c r="L33" s="10" t="s">
        <v>60</v>
      </c>
      <c r="M33" s="10" t="s">
        <v>19</v>
      </c>
      <c r="N33" s="10" t="s">
        <v>68</v>
      </c>
    </row>
  </sheetData>
  <autoFilter ref="A5:N33">
    <filterColumn colId="0">
      <filters>
        <filter val="INFRAESTRUCTURA DE TI"/>
      </filters>
    </filterColumn>
    <filterColumn colId="2">
      <filters>
        <filter val="REQUERIMIENTOS SOBRE HERRAMIENTAS DE SEGURIDAD"/>
      </filters>
    </filterColumn>
  </autoFilter>
  <mergeCells count="5">
    <mergeCell ref="A1:A3"/>
    <mergeCell ref="B1:L2"/>
    <mergeCell ref="M1:N2"/>
    <mergeCell ref="B3:L3"/>
    <mergeCell ref="M3:N3"/>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Por favor seleccione un valor de la lista desplegable">
          <x14:formula1>
            <xm:f>'C:\Users\Alvaro Jose Lopez\Dropbox\EMCALI\[Matrices de disponibilidad Optima V1.2.xlsx]Listas'!#REF!</xm:f>
          </x14:formula1>
          <xm:sqref>E6:H1748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topLeftCell="C1" workbookViewId="0">
      <selection activeCell="D9" sqref="D9"/>
    </sheetView>
  </sheetViews>
  <sheetFormatPr baseColWidth="10" defaultColWidth="11.42578125" defaultRowHeight="15" x14ac:dyDescent="0.25"/>
  <cols>
    <col min="1" max="1" width="7.85546875" style="19" customWidth="1"/>
    <col min="2" max="2" width="49.28515625" style="19" customWidth="1"/>
    <col min="3" max="3" width="2.42578125" style="19" customWidth="1"/>
    <col min="4" max="4" width="53.140625" style="19" customWidth="1"/>
    <col min="5" max="5" width="2" style="19" customWidth="1"/>
    <col min="6" max="6" width="27.42578125" style="19" customWidth="1"/>
    <col min="7" max="7" width="2" style="19" customWidth="1"/>
    <col min="8" max="8" width="21.42578125" style="19" customWidth="1"/>
    <col min="9" max="9" width="2.5703125" style="19" customWidth="1"/>
    <col min="10" max="10" width="30.28515625" style="19" customWidth="1"/>
    <col min="11" max="16384" width="11.42578125" style="19"/>
  </cols>
  <sheetData>
    <row r="1" spans="1:10" s="14" customFormat="1" ht="45.75" thickBot="1" x14ac:dyDescent="0.3">
      <c r="A1" s="65" t="s">
        <v>114</v>
      </c>
      <c r="B1" s="66"/>
      <c r="D1" s="15" t="s">
        <v>115</v>
      </c>
      <c r="F1" s="16" t="s">
        <v>116</v>
      </c>
      <c r="H1" s="15" t="s">
        <v>117</v>
      </c>
      <c r="J1" s="16" t="s">
        <v>118</v>
      </c>
    </row>
    <row r="2" spans="1:10" x14ac:dyDescent="0.25">
      <c r="A2" s="17" t="s">
        <v>119</v>
      </c>
      <c r="B2" s="18" t="s">
        <v>120</v>
      </c>
      <c r="D2" s="20" t="s">
        <v>121</v>
      </c>
      <c r="F2" s="21" t="s">
        <v>122</v>
      </c>
      <c r="H2" s="20" t="s">
        <v>123</v>
      </c>
      <c r="J2" s="22" t="s">
        <v>18</v>
      </c>
    </row>
    <row r="3" spans="1:10" x14ac:dyDescent="0.25">
      <c r="A3" s="17" t="s">
        <v>124</v>
      </c>
      <c r="B3" s="18" t="s">
        <v>125</v>
      </c>
      <c r="D3" s="20" t="s">
        <v>126</v>
      </c>
      <c r="F3" s="19" t="s">
        <v>127</v>
      </c>
      <c r="H3" s="20" t="s">
        <v>128</v>
      </c>
      <c r="J3" s="20" t="s">
        <v>20</v>
      </c>
    </row>
    <row r="4" spans="1:10" ht="15.75" thickBot="1" x14ac:dyDescent="0.3">
      <c r="A4" s="23" t="s">
        <v>129</v>
      </c>
      <c r="B4" s="24" t="s">
        <v>130</v>
      </c>
      <c r="D4" s="20" t="s">
        <v>131</v>
      </c>
      <c r="F4" s="21" t="s">
        <v>132</v>
      </c>
      <c r="H4" s="25" t="s">
        <v>133</v>
      </c>
      <c r="J4" s="20" t="s">
        <v>134</v>
      </c>
    </row>
    <row r="5" spans="1:10" ht="15.75" thickBot="1" x14ac:dyDescent="0.3">
      <c r="D5" s="20" t="s">
        <v>135</v>
      </c>
      <c r="F5" s="21" t="s">
        <v>136</v>
      </c>
      <c r="J5" s="20" t="s">
        <v>137</v>
      </c>
    </row>
    <row r="6" spans="1:10" ht="30.75" thickBot="1" x14ac:dyDescent="0.3">
      <c r="B6" s="15" t="s">
        <v>138</v>
      </c>
      <c r="D6" s="20" t="s">
        <v>139</v>
      </c>
      <c r="F6" s="26" t="s">
        <v>140</v>
      </c>
      <c r="J6" s="27" t="s">
        <v>141</v>
      </c>
    </row>
    <row r="7" spans="1:10" ht="45" x14ac:dyDescent="0.25">
      <c r="B7" s="20" t="s">
        <v>142</v>
      </c>
      <c r="D7" s="20" t="s">
        <v>143</v>
      </c>
      <c r="F7" s="15" t="s">
        <v>144</v>
      </c>
      <c r="H7" s="15" t="s">
        <v>145</v>
      </c>
      <c r="J7" s="28"/>
    </row>
    <row r="8" spans="1:10" ht="15.75" thickBot="1" x14ac:dyDescent="0.3">
      <c r="B8" s="20" t="s">
        <v>146</v>
      </c>
      <c r="D8" s="20" t="s">
        <v>147</v>
      </c>
      <c r="F8" s="20" t="s">
        <v>148</v>
      </c>
      <c r="H8" s="25" t="s">
        <v>149</v>
      </c>
    </row>
    <row r="9" spans="1:10" ht="15.75" thickBot="1" x14ac:dyDescent="0.3">
      <c r="B9" s="19" t="s">
        <v>150</v>
      </c>
      <c r="D9" s="20" t="s">
        <v>151</v>
      </c>
      <c r="F9" s="25" t="s">
        <v>19</v>
      </c>
    </row>
    <row r="10" spans="1:10" ht="15.75" thickBot="1" x14ac:dyDescent="0.3">
      <c r="B10" s="20" t="s">
        <v>152</v>
      </c>
      <c r="D10" s="20" t="s">
        <v>153</v>
      </c>
    </row>
    <row r="11" spans="1:10" ht="45" x14ac:dyDescent="0.25">
      <c r="B11" s="20" t="s">
        <v>154</v>
      </c>
      <c r="D11" s="20" t="s">
        <v>155</v>
      </c>
      <c r="F11" s="15" t="s">
        <v>156</v>
      </c>
      <c r="H11" s="15" t="s">
        <v>157</v>
      </c>
      <c r="J11" s="15" t="s">
        <v>158</v>
      </c>
    </row>
    <row r="12" spans="1:10" x14ac:dyDescent="0.25">
      <c r="B12" s="20" t="s">
        <v>159</v>
      </c>
      <c r="D12" s="20" t="s">
        <v>160</v>
      </c>
      <c r="F12" s="29" t="s">
        <v>161</v>
      </c>
      <c r="H12" s="19" t="s">
        <v>162</v>
      </c>
      <c r="J12" s="20" t="s">
        <v>17</v>
      </c>
    </row>
    <row r="13" spans="1:10" ht="15.75" thickBot="1" x14ac:dyDescent="0.3">
      <c r="B13" s="25" t="s">
        <v>163</v>
      </c>
      <c r="D13" s="20" t="s">
        <v>164</v>
      </c>
      <c r="F13" s="29" t="s">
        <v>165</v>
      </c>
      <c r="H13" s="19" t="s">
        <v>166</v>
      </c>
      <c r="J13" s="20" t="s">
        <v>167</v>
      </c>
    </row>
    <row r="14" spans="1:10" ht="15.75" thickBot="1" x14ac:dyDescent="0.3">
      <c r="D14" s="20" t="s">
        <v>168</v>
      </c>
      <c r="F14" s="30" t="s">
        <v>169</v>
      </c>
      <c r="J14" s="20" t="s">
        <v>170</v>
      </c>
    </row>
    <row r="15" spans="1:10" ht="30.75" thickBot="1" x14ac:dyDescent="0.3">
      <c r="B15" s="15" t="s">
        <v>171</v>
      </c>
      <c r="D15" s="20" t="s">
        <v>172</v>
      </c>
      <c r="H15" s="16" t="s">
        <v>173</v>
      </c>
      <c r="J15" s="20" t="s">
        <v>174</v>
      </c>
    </row>
    <row r="16" spans="1:10" x14ac:dyDescent="0.25">
      <c r="B16" s="20" t="s">
        <v>175</v>
      </c>
      <c r="D16" s="20" t="s">
        <v>176</v>
      </c>
      <c r="F16" s="15" t="s">
        <v>177</v>
      </c>
      <c r="H16" s="22">
        <v>7</v>
      </c>
      <c r="J16" s="20" t="s">
        <v>178</v>
      </c>
    </row>
    <row r="17" spans="2:10" ht="15.75" thickBot="1" x14ac:dyDescent="0.3">
      <c r="B17" s="19" t="s">
        <v>179</v>
      </c>
      <c r="D17" s="20" t="s">
        <v>180</v>
      </c>
      <c r="F17" s="31">
        <v>1</v>
      </c>
      <c r="H17" s="20">
        <v>9</v>
      </c>
      <c r="J17" s="25" t="s">
        <v>181</v>
      </c>
    </row>
    <row r="18" spans="2:10" ht="15.75" thickBot="1" x14ac:dyDescent="0.3">
      <c r="B18" s="20" t="s">
        <v>182</v>
      </c>
      <c r="D18" s="20" t="s">
        <v>183</v>
      </c>
      <c r="F18" s="31">
        <v>0.9</v>
      </c>
      <c r="H18" s="20">
        <v>24</v>
      </c>
    </row>
    <row r="19" spans="2:10" ht="15.75" thickBot="1" x14ac:dyDescent="0.3">
      <c r="B19" s="20" t="s">
        <v>184</v>
      </c>
      <c r="D19" s="20" t="s">
        <v>185</v>
      </c>
      <c r="F19" s="31">
        <v>0.8</v>
      </c>
      <c r="H19" s="25" t="s">
        <v>186</v>
      </c>
      <c r="J19" s="16" t="s">
        <v>187</v>
      </c>
    </row>
    <row r="20" spans="2:10" ht="15.75" thickBot="1" x14ac:dyDescent="0.3">
      <c r="B20" s="20" t="s">
        <v>188</v>
      </c>
      <c r="D20" s="25" t="s">
        <v>189</v>
      </c>
      <c r="F20" s="31">
        <v>0.7</v>
      </c>
      <c r="J20" s="22" t="s">
        <v>20</v>
      </c>
    </row>
    <row r="21" spans="2:10" ht="30.75" thickBot="1" x14ac:dyDescent="0.3">
      <c r="B21" s="25"/>
      <c r="F21" s="31">
        <v>0.6</v>
      </c>
      <c r="H21" s="16" t="s">
        <v>190</v>
      </c>
      <c r="J21" s="21" t="s">
        <v>191</v>
      </c>
    </row>
    <row r="22" spans="2:10" x14ac:dyDescent="0.25">
      <c r="F22" s="31">
        <v>0.5</v>
      </c>
      <c r="H22" s="22" t="s">
        <v>192</v>
      </c>
      <c r="J22" s="20" t="s">
        <v>193</v>
      </c>
    </row>
    <row r="23" spans="2:10" ht="15.75" thickBot="1" x14ac:dyDescent="0.3">
      <c r="F23" s="31">
        <v>0.4</v>
      </c>
      <c r="H23" s="20" t="s">
        <v>194</v>
      </c>
      <c r="J23" s="25" t="s">
        <v>18</v>
      </c>
    </row>
    <row r="24" spans="2:10" ht="15.75" thickBot="1" x14ac:dyDescent="0.3">
      <c r="F24" s="31">
        <v>0.3</v>
      </c>
      <c r="H24" s="20" t="s">
        <v>195</v>
      </c>
    </row>
    <row r="25" spans="2:10" ht="15.75" thickBot="1" x14ac:dyDescent="0.3">
      <c r="D25" s="16" t="s">
        <v>118</v>
      </c>
      <c r="F25" s="31">
        <v>0.2</v>
      </c>
      <c r="H25" s="25" t="s">
        <v>186</v>
      </c>
      <c r="J25" s="15" t="s">
        <v>196</v>
      </c>
    </row>
    <row r="26" spans="2:10" ht="15.75" thickBot="1" x14ac:dyDescent="0.3">
      <c r="B26" s="15" t="s">
        <v>197</v>
      </c>
      <c r="D26" s="22" t="s">
        <v>137</v>
      </c>
      <c r="F26" s="32">
        <v>0.1</v>
      </c>
      <c r="J26" s="20">
        <v>2016</v>
      </c>
    </row>
    <row r="27" spans="2:10" ht="15.75" thickBot="1" x14ac:dyDescent="0.3">
      <c r="B27" s="20" t="s">
        <v>142</v>
      </c>
      <c r="D27" s="20" t="s">
        <v>20</v>
      </c>
      <c r="H27" s="15" t="s">
        <v>198</v>
      </c>
      <c r="J27" s="20">
        <v>2017</v>
      </c>
    </row>
    <row r="28" spans="2:10" x14ac:dyDescent="0.25">
      <c r="B28" s="20" t="s">
        <v>146</v>
      </c>
      <c r="D28" s="20" t="s">
        <v>199</v>
      </c>
      <c r="F28" s="15" t="s">
        <v>200</v>
      </c>
      <c r="H28" s="33">
        <v>0.5</v>
      </c>
      <c r="J28" s="20">
        <v>2018</v>
      </c>
    </row>
    <row r="29" spans="2:10" x14ac:dyDescent="0.25">
      <c r="B29" s="20" t="s">
        <v>154</v>
      </c>
      <c r="F29" s="20" t="s">
        <v>201</v>
      </c>
      <c r="H29" s="20">
        <v>1</v>
      </c>
      <c r="J29" s="20">
        <v>2019</v>
      </c>
    </row>
    <row r="30" spans="2:10" x14ac:dyDescent="0.25">
      <c r="B30" s="20" t="s">
        <v>159</v>
      </c>
      <c r="F30" s="20" t="s">
        <v>202</v>
      </c>
      <c r="H30" s="20">
        <v>2</v>
      </c>
      <c r="J30" s="20">
        <v>2020</v>
      </c>
    </row>
    <row r="31" spans="2:10" ht="15.75" thickBot="1" x14ac:dyDescent="0.3">
      <c r="B31" s="25" t="s">
        <v>163</v>
      </c>
      <c r="F31" s="20" t="s">
        <v>203</v>
      </c>
      <c r="H31" s="20">
        <v>3</v>
      </c>
      <c r="J31" s="20">
        <v>2021</v>
      </c>
    </row>
    <row r="32" spans="2:10" x14ac:dyDescent="0.25">
      <c r="D32" s="15" t="s">
        <v>204</v>
      </c>
      <c r="F32" s="20" t="s">
        <v>205</v>
      </c>
      <c r="H32" s="20">
        <v>4</v>
      </c>
      <c r="J32" s="20">
        <v>2022</v>
      </c>
    </row>
    <row r="33" spans="2:10" ht="15.75" thickBot="1" x14ac:dyDescent="0.3">
      <c r="D33" s="20" t="s">
        <v>206</v>
      </c>
      <c r="F33" s="25"/>
      <c r="H33" s="20">
        <v>5</v>
      </c>
      <c r="J33" s="20">
        <v>2023</v>
      </c>
    </row>
    <row r="34" spans="2:10" ht="15.75" thickBot="1" x14ac:dyDescent="0.3">
      <c r="B34" s="15" t="s">
        <v>207</v>
      </c>
      <c r="D34" s="20" t="s">
        <v>208</v>
      </c>
      <c r="H34" s="20">
        <v>7</v>
      </c>
      <c r="J34" s="20">
        <v>2024</v>
      </c>
    </row>
    <row r="35" spans="2:10" x14ac:dyDescent="0.25">
      <c r="B35" s="20" t="s">
        <v>209</v>
      </c>
      <c r="D35" s="20" t="s">
        <v>210</v>
      </c>
      <c r="F35" s="15" t="s">
        <v>211</v>
      </c>
      <c r="H35" s="20">
        <v>8</v>
      </c>
      <c r="J35" s="20">
        <v>2025</v>
      </c>
    </row>
    <row r="36" spans="2:10" ht="15.75" thickBot="1" x14ac:dyDescent="0.3">
      <c r="B36" s="20" t="s">
        <v>212</v>
      </c>
      <c r="D36" s="20" t="s">
        <v>213</v>
      </c>
      <c r="F36" s="20">
        <v>1</v>
      </c>
      <c r="H36" s="20">
        <v>9</v>
      </c>
      <c r="J36" s="25">
        <v>2026</v>
      </c>
    </row>
    <row r="37" spans="2:10" x14ac:dyDescent="0.25">
      <c r="B37" s="20" t="s">
        <v>214</v>
      </c>
      <c r="D37" s="20" t="s">
        <v>215</v>
      </c>
      <c r="F37" s="20">
        <v>2</v>
      </c>
      <c r="H37" s="20">
        <v>10</v>
      </c>
    </row>
    <row r="38" spans="2:10" ht="15.75" thickBot="1" x14ac:dyDescent="0.3">
      <c r="B38" s="25" t="s">
        <v>216</v>
      </c>
      <c r="D38" s="20" t="s">
        <v>217</v>
      </c>
      <c r="F38" s="20">
        <v>3</v>
      </c>
      <c r="H38" s="20">
        <v>11</v>
      </c>
    </row>
    <row r="39" spans="2:10" x14ac:dyDescent="0.25">
      <c r="D39" s="20" t="s">
        <v>218</v>
      </c>
      <c r="F39" s="20">
        <v>4</v>
      </c>
      <c r="H39" s="20">
        <v>12</v>
      </c>
      <c r="J39" s="15" t="s">
        <v>219</v>
      </c>
    </row>
    <row r="40" spans="2:10" x14ac:dyDescent="0.25">
      <c r="D40" s="20" t="s">
        <v>220</v>
      </c>
      <c r="F40" s="20">
        <v>5</v>
      </c>
      <c r="H40" s="20">
        <v>13</v>
      </c>
      <c r="J40" s="20" t="s">
        <v>221</v>
      </c>
    </row>
    <row r="41" spans="2:10" x14ac:dyDescent="0.25">
      <c r="D41" s="20" t="s">
        <v>222</v>
      </c>
      <c r="F41" s="20">
        <v>6</v>
      </c>
      <c r="H41" s="20">
        <v>14</v>
      </c>
      <c r="J41" s="20" t="s">
        <v>223</v>
      </c>
    </row>
    <row r="42" spans="2:10" ht="15.75" thickBot="1" x14ac:dyDescent="0.3">
      <c r="D42" s="20" t="s">
        <v>224</v>
      </c>
      <c r="F42" s="25">
        <v>7</v>
      </c>
      <c r="H42" s="20">
        <v>15</v>
      </c>
    </row>
    <row r="43" spans="2:10" ht="15.75" thickBot="1" x14ac:dyDescent="0.3">
      <c r="D43" s="20" t="s">
        <v>225</v>
      </c>
      <c r="H43" s="20">
        <v>16</v>
      </c>
    </row>
    <row r="44" spans="2:10" ht="15.75" thickBot="1" x14ac:dyDescent="0.3">
      <c r="D44" s="25" t="s">
        <v>226</v>
      </c>
      <c r="H44" s="20">
        <v>17</v>
      </c>
      <c r="J44" s="15" t="s">
        <v>227</v>
      </c>
    </row>
    <row r="45" spans="2:10" ht="15.75" thickBot="1" x14ac:dyDescent="0.3">
      <c r="H45" s="20">
        <v>18</v>
      </c>
      <c r="J45" s="34" t="s">
        <v>228</v>
      </c>
    </row>
    <row r="46" spans="2:10" x14ac:dyDescent="0.25">
      <c r="F46" s="15" t="s">
        <v>229</v>
      </c>
      <c r="H46" s="20">
        <v>19</v>
      </c>
      <c r="J46" s="34" t="s">
        <v>230</v>
      </c>
    </row>
    <row r="47" spans="2:10" x14ac:dyDescent="0.25">
      <c r="F47" s="20" t="s">
        <v>231</v>
      </c>
      <c r="H47" s="20">
        <v>20</v>
      </c>
      <c r="J47" s="34" t="s">
        <v>232</v>
      </c>
    </row>
    <row r="48" spans="2:10" x14ac:dyDescent="0.25">
      <c r="F48" s="20" t="s">
        <v>154</v>
      </c>
      <c r="H48" s="20">
        <v>21</v>
      </c>
      <c r="J48" s="34" t="s">
        <v>233</v>
      </c>
    </row>
    <row r="49" spans="6:10" x14ac:dyDescent="0.25">
      <c r="F49" s="20" t="s">
        <v>234</v>
      </c>
      <c r="H49" s="20">
        <v>22</v>
      </c>
      <c r="J49" s="34" t="s">
        <v>235</v>
      </c>
    </row>
    <row r="50" spans="6:10" x14ac:dyDescent="0.25">
      <c r="F50" s="20" t="s">
        <v>236</v>
      </c>
      <c r="H50" s="20">
        <v>23</v>
      </c>
      <c r="J50" s="34" t="s">
        <v>237</v>
      </c>
    </row>
    <row r="51" spans="6:10" x14ac:dyDescent="0.25">
      <c r="F51" s="20" t="s">
        <v>238</v>
      </c>
      <c r="H51" s="35">
        <v>24</v>
      </c>
      <c r="J51" s="34" t="s">
        <v>239</v>
      </c>
    </row>
    <row r="52" spans="6:10" ht="15.75" thickBot="1" x14ac:dyDescent="0.3">
      <c r="F52" s="25" t="s">
        <v>240</v>
      </c>
      <c r="H52" s="25" t="s">
        <v>186</v>
      </c>
      <c r="J52" s="34" t="s">
        <v>241</v>
      </c>
    </row>
    <row r="53" spans="6:10" x14ac:dyDescent="0.25">
      <c r="J53" s="34" t="s">
        <v>242</v>
      </c>
    </row>
    <row r="54" spans="6:10" ht="15.75" thickBot="1" x14ac:dyDescent="0.3">
      <c r="J54" s="34" t="s">
        <v>243</v>
      </c>
    </row>
    <row r="55" spans="6:10" ht="15.75" thickBot="1" x14ac:dyDescent="0.3">
      <c r="F55" s="16" t="s">
        <v>244</v>
      </c>
      <c r="J55" s="34" t="s">
        <v>245</v>
      </c>
    </row>
    <row r="56" spans="6:10" x14ac:dyDescent="0.25">
      <c r="F56" s="22" t="s">
        <v>246</v>
      </c>
      <c r="J56" s="34" t="s">
        <v>247</v>
      </c>
    </row>
    <row r="57" spans="6:10" x14ac:dyDescent="0.25">
      <c r="F57" s="20" t="s">
        <v>248</v>
      </c>
      <c r="J57" s="34" t="s">
        <v>249</v>
      </c>
    </row>
    <row r="58" spans="6:10" x14ac:dyDescent="0.25">
      <c r="F58" s="20" t="s">
        <v>250</v>
      </c>
      <c r="J58" s="34" t="s">
        <v>251</v>
      </c>
    </row>
    <row r="59" spans="6:10" x14ac:dyDescent="0.25">
      <c r="F59" s="20" t="s">
        <v>252</v>
      </c>
      <c r="J59" s="34" t="s">
        <v>159</v>
      </c>
    </row>
    <row r="60" spans="6:10" x14ac:dyDescent="0.25">
      <c r="F60" s="20" t="s">
        <v>253</v>
      </c>
      <c r="J60" s="34" t="s">
        <v>254</v>
      </c>
    </row>
    <row r="61" spans="6:10" ht="15.75" thickBot="1" x14ac:dyDescent="0.3">
      <c r="F61" s="20" t="s">
        <v>255</v>
      </c>
      <c r="J61" s="36" t="s">
        <v>256</v>
      </c>
    </row>
    <row r="62" spans="6:10" ht="15.75" thickBot="1" x14ac:dyDescent="0.3">
      <c r="F62" s="25" t="s">
        <v>257</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Inccidentes</vt:lpstr>
      <vt:lpstr>DIAGNOSTICO FRONT</vt:lpstr>
      <vt:lpstr>Requerimientos</vt:lpstr>
      <vt:lpstr>Listas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Alvaro Jose Lopez</dc:creator>
  <cp:keywords/>
  <dc:description/>
  <cp:lastModifiedBy>Harold Castillo Moreno</cp:lastModifiedBy>
  <cp:revision/>
  <dcterms:created xsi:type="dcterms:W3CDTF">2017-01-12T15:17:47Z</dcterms:created>
  <dcterms:modified xsi:type="dcterms:W3CDTF">2023-10-17T13:52:18Z</dcterms:modified>
  <cp:category/>
  <cp:contentStatus/>
</cp:coreProperties>
</file>