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4795" windowHeight="12270"/>
  </bookViews>
  <sheets>
    <sheet name="Sheet1" sheetId="1" r:id="rId1"/>
    <sheet name="Sheet2" sheetId="2" r:id="rId2"/>
    <sheet name="Sheet3" sheetId="3" r:id="rId3"/>
  </sheets>
  <definedNames>
    <definedName name="DATA_BYTES">Sheet1!$B$9</definedName>
    <definedName name="DATA_SIZE">Sheet1!$B$8</definedName>
    <definedName name="FP_SIZE">Sheet1!#REF!</definedName>
  </definedNames>
  <calcPr calcId="145621"/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F5" i="1"/>
  <c r="F6" i="1"/>
  <c r="F4" i="1"/>
  <c r="E5" i="1"/>
  <c r="E6" i="1"/>
  <c r="E4" i="1"/>
  <c r="D5" i="1"/>
  <c r="D6" i="1"/>
  <c r="D4" i="1"/>
  <c r="C5" i="1"/>
  <c r="C6" i="1"/>
  <c r="B4" i="1"/>
  <c r="B9" i="1"/>
  <c r="C4" i="1" s="1"/>
  <c r="B6" i="1" l="1"/>
  <c r="B5" i="1"/>
</calcChain>
</file>

<file path=xl/sharedStrings.xml><?xml version="1.0" encoding="utf-8"?>
<sst xmlns="http://schemas.openxmlformats.org/spreadsheetml/2006/main" count="17" uniqueCount="9">
  <si>
    <t>DRAM data bytes</t>
  </si>
  <si>
    <t>DRAM data bits</t>
  </si>
  <si>
    <t>N_ZMW [M]</t>
  </si>
  <si>
    <t>FPS = 95</t>
  </si>
  <si>
    <t>PSF = 2</t>
  </si>
  <si>
    <t>32 bit FP</t>
  </si>
  <si>
    <t>24 bit FP</t>
  </si>
  <si>
    <t>PSF = 12</t>
  </si>
  <si>
    <t>FPS = 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</si>
</sst>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5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wrapText="1"/>
    </xf>
    <xf numFmtId="0" fontId="0" fillId="0" borderId="6" xfId="0" applyFont="1" applyFill="1" applyBorder="1"/>
    <xf numFmtId="3" fontId="0" fillId="0" borderId="0" xfId="0" applyNumberFormat="1" applyFont="1" applyFill="1" applyBorder="1"/>
    <xf numFmtId="0" fontId="0" fillId="0" borderId="3" xfId="0" applyFont="1" applyFill="1" applyBorder="1"/>
    <xf numFmtId="3" fontId="0" fillId="0" borderId="4" xfId="0" applyNumberFormat="1" applyFont="1" applyFill="1" applyBorder="1"/>
    <xf numFmtId="0" fontId="0" fillId="0" borderId="1" xfId="0" applyFont="1" applyFill="1" applyBorder="1"/>
    <xf numFmtId="3" fontId="0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8" sqref="F8"/>
    </sheetView>
  </sheetViews>
  <sheetFormatPr defaultRowHeight="15" x14ac:dyDescent="0.25"/>
  <cols>
    <col min="1" max="1" width="8" customWidth="1"/>
    <col min="2" max="2" width="8.7109375" customWidth="1"/>
    <col min="3" max="3" width="8.140625" customWidth="1"/>
    <col min="4" max="4" width="8.28515625" customWidth="1"/>
    <col min="5" max="5" width="8.42578125" customWidth="1"/>
  </cols>
  <sheetData>
    <row r="1" spans="1:9" x14ac:dyDescent="0.25">
      <c r="A1" s="2" t="s">
        <v>2</v>
      </c>
      <c r="B1" s="3" t="s">
        <v>3</v>
      </c>
      <c r="C1" s="3"/>
      <c r="D1" s="3"/>
      <c r="E1" s="3"/>
      <c r="F1" s="3" t="s">
        <v>8</v>
      </c>
      <c r="G1" s="3"/>
      <c r="H1" s="3"/>
      <c r="I1" s="3"/>
    </row>
    <row r="2" spans="1:9" ht="22.5" customHeight="1" x14ac:dyDescent="0.25">
      <c r="A2" s="2"/>
      <c r="B2" s="3" t="s">
        <v>4</v>
      </c>
      <c r="C2" s="3"/>
      <c r="D2" s="3" t="s">
        <v>7</v>
      </c>
      <c r="E2" s="3"/>
      <c r="F2" s="3" t="s">
        <v>4</v>
      </c>
      <c r="G2" s="3"/>
      <c r="H2" s="3" t="s">
        <v>7</v>
      </c>
      <c r="I2" s="3"/>
    </row>
    <row r="3" spans="1:9" s="1" customFormat="1" ht="27" customHeight="1" x14ac:dyDescent="0.25">
      <c r="A3" s="2"/>
      <c r="B3" s="4" t="s">
        <v>5</v>
      </c>
      <c r="C3" s="4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</row>
    <row r="4" spans="1:9" x14ac:dyDescent="0.25">
      <c r="A4" s="5">
        <v>1</v>
      </c>
      <c r="B4" s="6">
        <f xml:space="preserve"> Sheet1!$A4 *2/INT(DATA_SIZE/32) *95 * DATA_BYTES</f>
        <v>760</v>
      </c>
      <c r="C4" s="6">
        <f xml:space="preserve"> Sheet1!$A4 *2/INT(DATA_SIZE/24) *95 * DATA_BYTES</f>
        <v>608</v>
      </c>
      <c r="D4" s="6">
        <f xml:space="preserve"> Sheet1!$A4 *12/INT(DATA_SIZE/32) *95 * DATA_BYTES</f>
        <v>4560</v>
      </c>
      <c r="E4" s="6">
        <f xml:space="preserve"> Sheet1!$A4 *12/INT(DATA_SIZE/24) *95 * DATA_BYTES</f>
        <v>3648</v>
      </c>
      <c r="F4" s="6">
        <f>B4*2</f>
        <v>1520</v>
      </c>
      <c r="G4" s="6">
        <f t="shared" ref="G4:I6" si="0">C4*2</f>
        <v>1216</v>
      </c>
      <c r="H4" s="6">
        <f t="shared" si="0"/>
        <v>9120</v>
      </c>
      <c r="I4" s="6">
        <f t="shared" si="0"/>
        <v>7296</v>
      </c>
    </row>
    <row r="5" spans="1:9" x14ac:dyDescent="0.25">
      <c r="A5" s="7">
        <v>2</v>
      </c>
      <c r="B5" s="8">
        <f xml:space="preserve"> Sheet1!$A5 *2/INT(DATA_SIZE/32) *95 * DATA_BYTES</f>
        <v>1520</v>
      </c>
      <c r="C5" s="6">
        <f xml:space="preserve"> Sheet1!$A5 *2/INT(DATA_SIZE/24) *95 * DATA_BYTES</f>
        <v>1216</v>
      </c>
      <c r="D5" s="6">
        <f xml:space="preserve"> Sheet1!$A5 *12/INT(DATA_SIZE/32) *95 * DATA_BYTES</f>
        <v>9120</v>
      </c>
      <c r="E5" s="6">
        <f xml:space="preserve"> Sheet1!$A5 *12/INT(DATA_SIZE/24) *95 * DATA_BYTES</f>
        <v>7296</v>
      </c>
      <c r="F5" s="6">
        <f t="shared" ref="F5:F6" si="1">B5*2</f>
        <v>3040</v>
      </c>
      <c r="G5" s="6">
        <f t="shared" si="0"/>
        <v>2432</v>
      </c>
      <c r="H5" s="6">
        <f t="shared" si="0"/>
        <v>18240</v>
      </c>
      <c r="I5" s="6">
        <f t="shared" si="0"/>
        <v>14592</v>
      </c>
    </row>
    <row r="6" spans="1:9" x14ac:dyDescent="0.25">
      <c r="A6" s="9">
        <v>5</v>
      </c>
      <c r="B6" s="10">
        <f xml:space="preserve"> Sheet1!$A6 *2/INT(DATA_SIZE/32) *95 * DATA_BYTES</f>
        <v>3800</v>
      </c>
      <c r="C6" s="6">
        <f xml:space="preserve"> Sheet1!$A6 *2/INT(DATA_SIZE/24) *95 * DATA_BYTES</f>
        <v>3040</v>
      </c>
      <c r="D6" s="6">
        <f xml:space="preserve"> Sheet1!$A6 *12/INT(DATA_SIZE/32) *95 * DATA_BYTES</f>
        <v>22800</v>
      </c>
      <c r="E6" s="6">
        <f xml:space="preserve"> Sheet1!$A6 *12/INT(DATA_SIZE/24) *95 * DATA_BYTES</f>
        <v>18240</v>
      </c>
      <c r="F6" s="6">
        <f t="shared" si="1"/>
        <v>7600</v>
      </c>
      <c r="G6" s="6">
        <f t="shared" si="0"/>
        <v>6080</v>
      </c>
      <c r="H6" s="6">
        <f t="shared" si="0"/>
        <v>45600</v>
      </c>
      <c r="I6" s="6">
        <f t="shared" si="0"/>
        <v>36480</v>
      </c>
    </row>
    <row r="8" spans="1:9" x14ac:dyDescent="0.25">
      <c r="A8" t="s">
        <v>1</v>
      </c>
      <c r="B8">
        <v>256</v>
      </c>
    </row>
    <row r="9" spans="1:9" ht="29.25" customHeight="1" x14ac:dyDescent="0.25">
      <c r="A9" t="s">
        <v>0</v>
      </c>
      <c r="B9">
        <f>DATA_SIZE/8</f>
        <v>32</v>
      </c>
    </row>
  </sheetData>
  <mergeCells count="7">
    <mergeCell ref="A1:A3"/>
    <mergeCell ref="B2:C2"/>
    <mergeCell ref="D2:E2"/>
    <mergeCell ref="F2:G2"/>
    <mergeCell ref="H2:I2"/>
    <mergeCell ref="B1:E1"/>
    <mergeCell ref="F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DATA_BYTES</vt:lpstr>
      <vt:lpstr>DATA_SIZE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2012-12-05T23:30:54Z</dcterms:created>
  <dcterms:modified xsi:type="dcterms:W3CDTF">2012-12-15T18:46:24Z</dcterms:modified>
</cp:coreProperties>
</file>